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kong\JUPYTER\Web Scarping Spyder\Export\"/>
    </mc:Choice>
  </mc:AlternateContent>
  <xr:revisionPtr revIDLastSave="0" documentId="13_ncr:1_{19BBAEA0-49DA-41A6-A6AA-F1B1F2FD504B}" xr6:coauthVersionLast="47" xr6:coauthVersionMax="47" xr10:uidLastSave="{00000000-0000-0000-0000-000000000000}"/>
  <bookViews>
    <workbookView xWindow="38280" yWindow="-120" windowWidth="29040" windowHeight="15720" activeTab="1" xr2:uid="{00000000-000D-0000-FFFF-FFFF00000000}"/>
  </bookViews>
  <sheets>
    <sheet name="jobsdb export_2022-10-29 - Anal" sheetId="1" r:id="rId1"/>
    <sheet name="Deleted irrelevant jobs" sheetId="3" r:id="rId2"/>
    <sheet name="Sheet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38" i="3" l="1"/>
  <c r="V238" i="3"/>
  <c r="W237" i="3"/>
  <c r="V237" i="3"/>
  <c r="W236" i="3"/>
  <c r="V236" i="3"/>
  <c r="W235" i="3"/>
  <c r="V235" i="3"/>
  <c r="W234" i="3"/>
  <c r="V234" i="3"/>
  <c r="W233" i="3"/>
  <c r="V233" i="3"/>
  <c r="W232" i="3"/>
  <c r="V232" i="3"/>
  <c r="W231" i="3"/>
  <c r="V231" i="3"/>
  <c r="W230" i="3"/>
  <c r="V230" i="3"/>
  <c r="W229" i="3"/>
  <c r="V229" i="3"/>
  <c r="W228" i="3"/>
  <c r="V228" i="3"/>
  <c r="W227" i="3"/>
  <c r="V227" i="3"/>
  <c r="W226" i="3"/>
  <c r="V226" i="3"/>
  <c r="W225" i="3"/>
  <c r="V225" i="3"/>
  <c r="W224" i="3"/>
  <c r="V224" i="3"/>
  <c r="W223" i="3"/>
  <c r="V223" i="3"/>
  <c r="W222" i="3"/>
  <c r="V222" i="3"/>
  <c r="W221" i="3"/>
  <c r="V221" i="3"/>
  <c r="W220" i="3"/>
  <c r="V220" i="3"/>
  <c r="W219" i="3"/>
  <c r="V219" i="3"/>
  <c r="W218" i="3"/>
  <c r="V218" i="3"/>
  <c r="W217" i="3"/>
  <c r="V217" i="3"/>
  <c r="W216" i="3"/>
  <c r="V216" i="3"/>
  <c r="W215" i="3"/>
  <c r="V215" i="3"/>
  <c r="W214" i="3"/>
  <c r="V214" i="3"/>
  <c r="W213" i="3"/>
  <c r="V213" i="3"/>
  <c r="W212" i="3"/>
  <c r="V212" i="3"/>
  <c r="W211" i="3"/>
  <c r="V211" i="3"/>
  <c r="W210" i="3"/>
  <c r="V210" i="3"/>
  <c r="W209" i="3"/>
  <c r="V209" i="3"/>
  <c r="W208" i="3"/>
  <c r="V208" i="3"/>
  <c r="W207" i="3"/>
  <c r="V207" i="3"/>
  <c r="W206" i="3"/>
  <c r="V206" i="3"/>
  <c r="W205" i="3"/>
  <c r="V205" i="3"/>
  <c r="W204" i="3"/>
  <c r="V204" i="3"/>
  <c r="W203" i="3"/>
  <c r="V203" i="3"/>
  <c r="W202" i="3"/>
  <c r="V202" i="3"/>
  <c r="W201" i="3"/>
  <c r="V201" i="3"/>
  <c r="W200" i="3"/>
  <c r="V200" i="3"/>
  <c r="W199" i="3"/>
  <c r="V199" i="3"/>
  <c r="W198" i="3"/>
  <c r="V198" i="3"/>
  <c r="W197" i="3"/>
  <c r="V197" i="3"/>
  <c r="W196" i="3"/>
  <c r="V196" i="3"/>
  <c r="W195" i="3"/>
  <c r="V195" i="3"/>
  <c r="W194" i="3"/>
  <c r="V194" i="3"/>
  <c r="W193" i="3"/>
  <c r="V193" i="3"/>
  <c r="W192" i="3"/>
  <c r="V192" i="3"/>
  <c r="W191" i="3"/>
  <c r="V191" i="3"/>
  <c r="W190" i="3"/>
  <c r="V190" i="3"/>
  <c r="W189" i="3"/>
  <c r="V189" i="3"/>
  <c r="W188" i="3"/>
  <c r="V188" i="3"/>
  <c r="W187" i="3"/>
  <c r="V187" i="3"/>
  <c r="W186" i="3"/>
  <c r="V186" i="3"/>
  <c r="W185" i="3"/>
  <c r="V185" i="3"/>
  <c r="W184" i="3"/>
  <c r="V184" i="3"/>
  <c r="W183" i="3"/>
  <c r="V183" i="3"/>
  <c r="W182" i="3"/>
  <c r="V182" i="3"/>
  <c r="W181" i="3"/>
  <c r="V181" i="3"/>
  <c r="W180" i="3"/>
  <c r="V180" i="3"/>
  <c r="W179" i="3"/>
  <c r="V179" i="3"/>
  <c r="W178" i="3"/>
  <c r="V178" i="3"/>
  <c r="W177" i="3"/>
  <c r="V177" i="3"/>
  <c r="W176" i="3"/>
  <c r="V176" i="3"/>
  <c r="W175" i="3"/>
  <c r="V175" i="3"/>
  <c r="W174" i="3"/>
  <c r="V174" i="3"/>
  <c r="W173" i="3"/>
  <c r="V173" i="3"/>
  <c r="W172" i="3"/>
  <c r="V172" i="3"/>
  <c r="W171" i="3"/>
  <c r="V171" i="3"/>
  <c r="W170" i="3"/>
  <c r="V170" i="3"/>
  <c r="W169" i="3"/>
  <c r="V169" i="3"/>
  <c r="W168" i="3"/>
  <c r="V168" i="3"/>
  <c r="W167" i="3"/>
  <c r="V167" i="3"/>
  <c r="W166" i="3"/>
  <c r="V166" i="3"/>
  <c r="W165" i="3"/>
  <c r="V165" i="3"/>
  <c r="W164" i="3"/>
  <c r="V164" i="3"/>
  <c r="W163" i="3"/>
  <c r="V163" i="3"/>
  <c r="W162" i="3"/>
  <c r="V162" i="3"/>
  <c r="W161" i="3"/>
  <c r="V161" i="3"/>
  <c r="W160" i="3"/>
  <c r="V160" i="3"/>
  <c r="W159" i="3"/>
  <c r="V159" i="3"/>
  <c r="W158" i="3"/>
  <c r="V158" i="3"/>
  <c r="W157" i="3"/>
  <c r="V157" i="3"/>
  <c r="W156" i="3"/>
  <c r="V156" i="3"/>
  <c r="W155" i="3"/>
  <c r="V155" i="3"/>
  <c r="W154" i="3"/>
  <c r="V154" i="3"/>
  <c r="W153" i="3"/>
  <c r="V153" i="3"/>
  <c r="W152" i="3"/>
  <c r="V152" i="3"/>
  <c r="W151" i="3"/>
  <c r="V151" i="3"/>
  <c r="W150" i="3"/>
  <c r="V150" i="3"/>
  <c r="W149" i="3"/>
  <c r="V149" i="3"/>
  <c r="W148" i="3"/>
  <c r="V148" i="3"/>
  <c r="W147" i="3"/>
  <c r="V147" i="3"/>
  <c r="W146" i="3"/>
  <c r="V146" i="3"/>
  <c r="W145" i="3"/>
  <c r="V145" i="3"/>
  <c r="W144" i="3"/>
  <c r="V144" i="3"/>
  <c r="W143" i="3"/>
  <c r="V143" i="3"/>
  <c r="W142" i="3"/>
  <c r="V142" i="3"/>
  <c r="W141" i="3"/>
  <c r="V141" i="3"/>
  <c r="W140" i="3"/>
  <c r="V140" i="3"/>
  <c r="W139" i="3"/>
  <c r="V139" i="3"/>
  <c r="W138" i="3"/>
  <c r="V138" i="3"/>
  <c r="W137" i="3"/>
  <c r="V137" i="3"/>
  <c r="W136" i="3"/>
  <c r="V136" i="3"/>
  <c r="W135" i="3"/>
  <c r="V135" i="3"/>
  <c r="W134" i="3"/>
  <c r="V134" i="3"/>
  <c r="W133" i="3"/>
  <c r="V133" i="3"/>
  <c r="W132" i="3"/>
  <c r="V132" i="3"/>
  <c r="W131" i="3"/>
  <c r="V131" i="3"/>
  <c r="W130" i="3"/>
  <c r="V130" i="3"/>
  <c r="W129" i="3"/>
  <c r="V129" i="3"/>
  <c r="W128" i="3"/>
  <c r="V128" i="3"/>
  <c r="W127" i="3"/>
  <c r="V127" i="3"/>
  <c r="W126" i="3"/>
  <c r="V126" i="3"/>
  <c r="W125" i="3"/>
  <c r="V125" i="3"/>
  <c r="W124" i="3"/>
  <c r="V124" i="3"/>
  <c r="W123" i="3"/>
  <c r="V123" i="3"/>
  <c r="W122" i="3"/>
  <c r="V122" i="3"/>
  <c r="W121" i="3"/>
  <c r="V121" i="3"/>
  <c r="W120" i="3"/>
  <c r="V120" i="3"/>
  <c r="W119" i="3"/>
  <c r="V119" i="3"/>
  <c r="W118" i="3"/>
  <c r="V118" i="3"/>
  <c r="W117" i="3"/>
  <c r="V117" i="3"/>
  <c r="W116" i="3"/>
  <c r="V116" i="3"/>
  <c r="W115" i="3"/>
  <c r="V115" i="3"/>
  <c r="W114" i="3"/>
  <c r="V114" i="3"/>
  <c r="W113" i="3"/>
  <c r="V113" i="3"/>
  <c r="W112" i="3"/>
  <c r="V112" i="3"/>
  <c r="W111" i="3"/>
  <c r="V111" i="3"/>
  <c r="W110" i="3"/>
  <c r="V110" i="3"/>
  <c r="W109" i="3"/>
  <c r="V109" i="3"/>
  <c r="W108" i="3"/>
  <c r="V108" i="3"/>
  <c r="W107" i="3"/>
  <c r="V107" i="3"/>
  <c r="W106" i="3"/>
  <c r="V106" i="3"/>
  <c r="W105" i="3"/>
  <c r="V105" i="3"/>
  <c r="W104" i="3"/>
  <c r="V104" i="3"/>
  <c r="W103" i="3"/>
  <c r="V103" i="3"/>
  <c r="W102" i="3"/>
  <c r="V102" i="3"/>
  <c r="W101" i="3"/>
  <c r="V101" i="3"/>
  <c r="W100" i="3"/>
  <c r="V100" i="3"/>
  <c r="W99" i="3"/>
  <c r="V99" i="3"/>
  <c r="W98" i="3"/>
  <c r="V98" i="3"/>
  <c r="W97" i="3"/>
  <c r="V97" i="3"/>
  <c r="W96" i="3"/>
  <c r="V96" i="3"/>
  <c r="W95" i="3"/>
  <c r="V95" i="3"/>
  <c r="W94" i="3"/>
  <c r="V94" i="3"/>
  <c r="W93" i="3"/>
  <c r="V93" i="3"/>
  <c r="W92" i="3"/>
  <c r="V92" i="3"/>
  <c r="W91" i="3"/>
  <c r="V91" i="3"/>
  <c r="W90" i="3"/>
  <c r="V90" i="3"/>
  <c r="W89" i="3"/>
  <c r="V89" i="3"/>
  <c r="W88" i="3"/>
  <c r="V88" i="3"/>
  <c r="W87" i="3"/>
  <c r="V87" i="3"/>
  <c r="W86" i="3"/>
  <c r="V86" i="3"/>
  <c r="W85" i="3"/>
  <c r="V85" i="3"/>
  <c r="W84" i="3"/>
  <c r="V84" i="3"/>
  <c r="W83" i="3"/>
  <c r="V83" i="3"/>
  <c r="W82" i="3"/>
  <c r="V82" i="3"/>
  <c r="W81" i="3"/>
  <c r="V81" i="3"/>
  <c r="W80" i="3"/>
  <c r="V80" i="3"/>
  <c r="W79" i="3"/>
  <c r="V79" i="3"/>
  <c r="W78" i="3"/>
  <c r="V78" i="3"/>
  <c r="W77" i="3"/>
  <c r="V77" i="3"/>
  <c r="W76" i="3"/>
  <c r="V76" i="3"/>
  <c r="W75" i="3"/>
  <c r="V75" i="3"/>
  <c r="W74" i="3"/>
  <c r="V74" i="3"/>
  <c r="W73" i="3"/>
  <c r="V73" i="3"/>
  <c r="W72" i="3"/>
  <c r="V72" i="3"/>
  <c r="W71" i="3"/>
  <c r="V71" i="3"/>
  <c r="W70" i="3"/>
  <c r="V70" i="3"/>
  <c r="W69" i="3"/>
  <c r="V69" i="3"/>
  <c r="W68" i="3"/>
  <c r="V68" i="3"/>
  <c r="W67" i="3"/>
  <c r="V67" i="3"/>
  <c r="W66" i="3"/>
  <c r="V66" i="3"/>
  <c r="W65" i="3"/>
  <c r="V65" i="3"/>
  <c r="W64" i="3"/>
  <c r="V64" i="3"/>
  <c r="W63" i="3"/>
  <c r="V63" i="3"/>
  <c r="W62" i="3"/>
  <c r="V62" i="3"/>
  <c r="W61" i="3"/>
  <c r="V61" i="3"/>
  <c r="W60" i="3"/>
  <c r="V60" i="3"/>
  <c r="W59" i="3"/>
  <c r="V59" i="3"/>
  <c r="W58" i="3"/>
  <c r="V58" i="3"/>
  <c r="W57" i="3"/>
  <c r="V57" i="3"/>
  <c r="W56" i="3"/>
  <c r="V56" i="3"/>
  <c r="W55" i="3"/>
  <c r="V55" i="3"/>
  <c r="W54" i="3"/>
  <c r="V54" i="3"/>
  <c r="W53" i="3"/>
  <c r="V53" i="3"/>
  <c r="W52" i="3"/>
  <c r="V52" i="3"/>
  <c r="W51" i="3"/>
  <c r="V51" i="3"/>
  <c r="W50" i="3"/>
  <c r="V50" i="3"/>
  <c r="W49" i="3"/>
  <c r="V49" i="3"/>
  <c r="W48" i="3"/>
  <c r="V48" i="3"/>
  <c r="W47" i="3"/>
  <c r="V47" i="3"/>
  <c r="W46" i="3"/>
  <c r="V46" i="3"/>
  <c r="W45" i="3"/>
  <c r="V45" i="3"/>
  <c r="W44" i="3"/>
  <c r="V44" i="3"/>
  <c r="W43" i="3"/>
  <c r="V43" i="3"/>
  <c r="W42" i="3"/>
  <c r="V42" i="3"/>
  <c r="W41" i="3"/>
  <c r="V41" i="3"/>
  <c r="W40" i="3"/>
  <c r="V40" i="3"/>
  <c r="W39" i="3"/>
  <c r="V39" i="3"/>
  <c r="W38" i="3"/>
  <c r="V38" i="3"/>
  <c r="W37" i="3"/>
  <c r="V37" i="3"/>
  <c r="W36" i="3"/>
  <c r="V36" i="3"/>
  <c r="W35" i="3"/>
  <c r="V35" i="3"/>
  <c r="W34" i="3"/>
  <c r="V34" i="3"/>
  <c r="W33" i="3"/>
  <c r="V33" i="3"/>
  <c r="W32" i="3"/>
  <c r="V32" i="3"/>
  <c r="W31" i="3"/>
  <c r="V31" i="3"/>
  <c r="W30" i="3"/>
  <c r="V30" i="3"/>
  <c r="W29" i="3"/>
  <c r="V29" i="3"/>
  <c r="W28" i="3"/>
  <c r="V28" i="3"/>
  <c r="W27" i="3"/>
  <c r="V27" i="3"/>
  <c r="W26" i="3"/>
  <c r="V26" i="3"/>
  <c r="W25" i="3"/>
  <c r="V25" i="3"/>
  <c r="W24" i="3"/>
  <c r="V24" i="3"/>
  <c r="W23" i="3"/>
  <c r="V23" i="3"/>
  <c r="W22" i="3"/>
  <c r="V22" i="3"/>
  <c r="W21" i="3"/>
  <c r="V21" i="3"/>
  <c r="W20" i="3"/>
  <c r="V20" i="3"/>
  <c r="W19" i="3"/>
  <c r="V19" i="3"/>
  <c r="W18" i="3"/>
  <c r="V18" i="3"/>
  <c r="W17" i="3"/>
  <c r="V17" i="3"/>
  <c r="W16" i="3"/>
  <c r="V16" i="3"/>
  <c r="W15" i="3"/>
  <c r="V15" i="3"/>
  <c r="W14" i="3"/>
  <c r="V14" i="3"/>
  <c r="W13" i="3"/>
  <c r="V13"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Q9" i="3"/>
  <c r="K29" i="3"/>
  <c r="L29" i="3" a="1"/>
  <c r="L29" i="3" s="1"/>
  <c r="M29" i="3"/>
  <c r="X24" i="3"/>
  <c r="Y24" i="3"/>
  <c r="Z24" i="3"/>
  <c r="AA24" i="3"/>
  <c r="AB24" i="3"/>
  <c r="AC24" i="3"/>
  <c r="AD24" i="3"/>
  <c r="AE24" i="3"/>
  <c r="AF24" i="3"/>
  <c r="AG24" i="3"/>
  <c r="AH24" i="3"/>
  <c r="AI24" i="3"/>
  <c r="AJ24" i="3"/>
  <c r="AK24" i="3"/>
  <c r="S24" i="3"/>
  <c r="AM24" i="3"/>
  <c r="AN24" i="3"/>
  <c r="AO24" i="3"/>
  <c r="AP24" i="3"/>
  <c r="AQ24" i="3"/>
  <c r="AR24" i="3"/>
  <c r="AS24" i="3"/>
  <c r="AT24" i="3"/>
  <c r="T24" i="3"/>
  <c r="AV24" i="3"/>
  <c r="AW24" i="3"/>
  <c r="AX24" i="3"/>
  <c r="AY24" i="3"/>
  <c r="AZ24" i="3"/>
  <c r="BA24" i="3"/>
  <c r="BB24" i="3"/>
  <c r="BC24" i="3"/>
  <c r="BD24" i="3"/>
  <c r="BE24" i="3"/>
  <c r="BF24" i="3"/>
  <c r="BG24" i="3"/>
  <c r="BH24" i="3"/>
  <c r="BI24" i="3"/>
  <c r="BI238" i="3"/>
  <c r="BH238" i="3"/>
  <c r="BG238" i="3"/>
  <c r="BF238" i="3"/>
  <c r="BE238" i="3"/>
  <c r="BD238" i="3"/>
  <c r="BC238" i="3"/>
  <c r="BB238" i="3"/>
  <c r="BA238" i="3"/>
  <c r="AZ238" i="3"/>
  <c r="AY238" i="3"/>
  <c r="AX238" i="3"/>
  <c r="AW238" i="3"/>
  <c r="AV238" i="3"/>
  <c r="T238" i="3"/>
  <c r="AT238" i="3"/>
  <c r="AS238" i="3"/>
  <c r="AR238" i="3"/>
  <c r="AQ238" i="3"/>
  <c r="AP238" i="3"/>
  <c r="AO238" i="3"/>
  <c r="AN238" i="3"/>
  <c r="AM238" i="3"/>
  <c r="S238" i="3"/>
  <c r="AK238" i="3"/>
  <c r="AJ238" i="3"/>
  <c r="AI238" i="3"/>
  <c r="AH238" i="3"/>
  <c r="AG238" i="3"/>
  <c r="AF238" i="3"/>
  <c r="AE238" i="3"/>
  <c r="AD238" i="3"/>
  <c r="AC238" i="3"/>
  <c r="AB238" i="3"/>
  <c r="AA238" i="3"/>
  <c r="Z238" i="3"/>
  <c r="Y238" i="3"/>
  <c r="X238" i="3"/>
  <c r="M238" i="3"/>
  <c r="L238" i="3" a="1"/>
  <c r="L238" i="3" s="1"/>
  <c r="K238" i="3"/>
  <c r="BI237" i="3"/>
  <c r="BH237" i="3"/>
  <c r="BG237" i="3"/>
  <c r="BF237" i="3"/>
  <c r="BE237" i="3"/>
  <c r="BD237" i="3"/>
  <c r="BC237" i="3"/>
  <c r="BB237" i="3"/>
  <c r="BA237" i="3"/>
  <c r="AZ237" i="3"/>
  <c r="AY237" i="3"/>
  <c r="AX237" i="3"/>
  <c r="AW237" i="3"/>
  <c r="AV237" i="3"/>
  <c r="T237" i="3"/>
  <c r="AT237" i="3"/>
  <c r="AS237" i="3"/>
  <c r="AR237" i="3"/>
  <c r="AQ237" i="3"/>
  <c r="AP237" i="3"/>
  <c r="AO237" i="3"/>
  <c r="AN237" i="3"/>
  <c r="AM237" i="3"/>
  <c r="S237" i="3"/>
  <c r="AK237" i="3"/>
  <c r="AJ237" i="3"/>
  <c r="AI237" i="3"/>
  <c r="AH237" i="3"/>
  <c r="AG237" i="3"/>
  <c r="AF237" i="3"/>
  <c r="AE237" i="3"/>
  <c r="AD237" i="3"/>
  <c r="AC237" i="3"/>
  <c r="AB237" i="3"/>
  <c r="AA237" i="3"/>
  <c r="Z237" i="3"/>
  <c r="Y237" i="3"/>
  <c r="X237" i="3"/>
  <c r="M237" i="3"/>
  <c r="L237" i="3" a="1"/>
  <c r="L237" i="3" s="1"/>
  <c r="K237" i="3"/>
  <c r="BI236" i="3"/>
  <c r="BH236" i="3"/>
  <c r="BG236" i="3"/>
  <c r="BF236" i="3"/>
  <c r="BE236" i="3"/>
  <c r="BD236" i="3"/>
  <c r="BC236" i="3"/>
  <c r="BB236" i="3"/>
  <c r="BA236" i="3"/>
  <c r="AZ236" i="3"/>
  <c r="AY236" i="3"/>
  <c r="AX236" i="3"/>
  <c r="AW236" i="3"/>
  <c r="AV236" i="3"/>
  <c r="T236" i="3"/>
  <c r="AT236" i="3"/>
  <c r="AS236" i="3"/>
  <c r="AR236" i="3"/>
  <c r="AQ236" i="3"/>
  <c r="AP236" i="3"/>
  <c r="AO236" i="3"/>
  <c r="AN236" i="3"/>
  <c r="AM236" i="3"/>
  <c r="S236" i="3"/>
  <c r="AK236" i="3"/>
  <c r="AJ236" i="3"/>
  <c r="AI236" i="3"/>
  <c r="AH236" i="3"/>
  <c r="AG236" i="3"/>
  <c r="AF236" i="3"/>
  <c r="AE236" i="3"/>
  <c r="AD236" i="3"/>
  <c r="AC236" i="3"/>
  <c r="AB236" i="3"/>
  <c r="AA236" i="3"/>
  <c r="Z236" i="3"/>
  <c r="Y236" i="3"/>
  <c r="X236" i="3"/>
  <c r="M236" i="3"/>
  <c r="L236" i="3" a="1"/>
  <c r="L236" i="3" s="1"/>
  <c r="K236" i="3"/>
  <c r="BI235" i="3"/>
  <c r="BH235" i="3"/>
  <c r="BG235" i="3"/>
  <c r="BF235" i="3"/>
  <c r="BE235" i="3"/>
  <c r="BD235" i="3"/>
  <c r="BC235" i="3"/>
  <c r="BB235" i="3"/>
  <c r="BA235" i="3"/>
  <c r="AZ235" i="3"/>
  <c r="AY235" i="3"/>
  <c r="AX235" i="3"/>
  <c r="AW235" i="3"/>
  <c r="AV235" i="3"/>
  <c r="T235" i="3"/>
  <c r="AT235" i="3"/>
  <c r="AS235" i="3"/>
  <c r="AR235" i="3"/>
  <c r="AQ235" i="3"/>
  <c r="AP235" i="3"/>
  <c r="AO235" i="3"/>
  <c r="AN235" i="3"/>
  <c r="AM235" i="3"/>
  <c r="S235" i="3"/>
  <c r="AK235" i="3"/>
  <c r="AJ235" i="3"/>
  <c r="AI235" i="3"/>
  <c r="AH235" i="3"/>
  <c r="AG235" i="3"/>
  <c r="AF235" i="3"/>
  <c r="AE235" i="3"/>
  <c r="AD235" i="3"/>
  <c r="AC235" i="3"/>
  <c r="AB235" i="3"/>
  <c r="AA235" i="3"/>
  <c r="Z235" i="3"/>
  <c r="Y235" i="3"/>
  <c r="X235" i="3"/>
  <c r="M235" i="3"/>
  <c r="L235" i="3" a="1"/>
  <c r="L235" i="3" s="1"/>
  <c r="K235" i="3"/>
  <c r="BI234" i="3"/>
  <c r="BH234" i="3"/>
  <c r="BG234" i="3"/>
  <c r="BF234" i="3"/>
  <c r="BE234" i="3"/>
  <c r="BD234" i="3"/>
  <c r="BC234" i="3"/>
  <c r="BB234" i="3"/>
  <c r="BA234" i="3"/>
  <c r="AZ234" i="3"/>
  <c r="AY234" i="3"/>
  <c r="AX234" i="3"/>
  <c r="AW234" i="3"/>
  <c r="AV234" i="3"/>
  <c r="T234" i="3"/>
  <c r="AT234" i="3"/>
  <c r="AS234" i="3"/>
  <c r="AR234" i="3"/>
  <c r="AQ234" i="3"/>
  <c r="AP234" i="3"/>
  <c r="AO234" i="3"/>
  <c r="AN234" i="3"/>
  <c r="AM234" i="3"/>
  <c r="S234" i="3"/>
  <c r="AK234" i="3"/>
  <c r="AJ234" i="3"/>
  <c r="AI234" i="3"/>
  <c r="AH234" i="3"/>
  <c r="AG234" i="3"/>
  <c r="AF234" i="3"/>
  <c r="AE234" i="3"/>
  <c r="AD234" i="3"/>
  <c r="AC234" i="3"/>
  <c r="AB234" i="3"/>
  <c r="AA234" i="3"/>
  <c r="Z234" i="3"/>
  <c r="Y234" i="3"/>
  <c r="X234" i="3"/>
  <c r="M234" i="3"/>
  <c r="L234" i="3" a="1"/>
  <c r="L234" i="3" s="1"/>
  <c r="K234" i="3"/>
  <c r="BI233" i="3"/>
  <c r="BH233" i="3"/>
  <c r="BG233" i="3"/>
  <c r="BF233" i="3"/>
  <c r="BE233" i="3"/>
  <c r="BD233" i="3"/>
  <c r="BC233" i="3"/>
  <c r="BB233" i="3"/>
  <c r="BA233" i="3"/>
  <c r="AZ233" i="3"/>
  <c r="AY233" i="3"/>
  <c r="AX233" i="3"/>
  <c r="AW233" i="3"/>
  <c r="AV233" i="3"/>
  <c r="T233" i="3"/>
  <c r="AT233" i="3"/>
  <c r="AS233" i="3"/>
  <c r="AR233" i="3"/>
  <c r="AQ233" i="3"/>
  <c r="AP233" i="3"/>
  <c r="AO233" i="3"/>
  <c r="AN233" i="3"/>
  <c r="AM233" i="3"/>
  <c r="S233" i="3"/>
  <c r="AK233" i="3"/>
  <c r="AJ233" i="3"/>
  <c r="AI233" i="3"/>
  <c r="AH233" i="3"/>
  <c r="AG233" i="3"/>
  <c r="AF233" i="3"/>
  <c r="AE233" i="3"/>
  <c r="AD233" i="3"/>
  <c r="AC233" i="3"/>
  <c r="AB233" i="3"/>
  <c r="AA233" i="3"/>
  <c r="Z233" i="3"/>
  <c r="Y233" i="3"/>
  <c r="X233" i="3"/>
  <c r="M233" i="3"/>
  <c r="L233" i="3" a="1"/>
  <c r="L233" i="3" s="1"/>
  <c r="K233" i="3"/>
  <c r="BI232" i="3"/>
  <c r="BH232" i="3"/>
  <c r="BG232" i="3"/>
  <c r="BF232" i="3"/>
  <c r="BE232" i="3"/>
  <c r="BD232" i="3"/>
  <c r="BC232" i="3"/>
  <c r="BB232" i="3"/>
  <c r="BA232" i="3"/>
  <c r="AZ232" i="3"/>
  <c r="AY232" i="3"/>
  <c r="AX232" i="3"/>
  <c r="AW232" i="3"/>
  <c r="AV232" i="3"/>
  <c r="T232" i="3"/>
  <c r="AT232" i="3"/>
  <c r="AS232" i="3"/>
  <c r="AR232" i="3"/>
  <c r="AQ232" i="3"/>
  <c r="AP232" i="3"/>
  <c r="AO232" i="3"/>
  <c r="AN232" i="3"/>
  <c r="AM232" i="3"/>
  <c r="S232" i="3"/>
  <c r="AK232" i="3"/>
  <c r="AJ232" i="3"/>
  <c r="AI232" i="3"/>
  <c r="AH232" i="3"/>
  <c r="AG232" i="3"/>
  <c r="AF232" i="3"/>
  <c r="AE232" i="3"/>
  <c r="AD232" i="3"/>
  <c r="AC232" i="3"/>
  <c r="AB232" i="3"/>
  <c r="AA232" i="3"/>
  <c r="Z232" i="3"/>
  <c r="Y232" i="3"/>
  <c r="X232" i="3"/>
  <c r="M232" i="3"/>
  <c r="L232" i="3" a="1"/>
  <c r="L232" i="3" s="1"/>
  <c r="K232" i="3"/>
  <c r="BI231" i="3"/>
  <c r="BH231" i="3"/>
  <c r="BG231" i="3"/>
  <c r="BF231" i="3"/>
  <c r="BE231" i="3"/>
  <c r="BD231" i="3"/>
  <c r="BC231" i="3"/>
  <c r="BB231" i="3"/>
  <c r="BA231" i="3"/>
  <c r="AZ231" i="3"/>
  <c r="AY231" i="3"/>
  <c r="AX231" i="3"/>
  <c r="AW231" i="3"/>
  <c r="AV231" i="3"/>
  <c r="T231" i="3"/>
  <c r="AT231" i="3"/>
  <c r="AS231" i="3"/>
  <c r="AR231" i="3"/>
  <c r="AQ231" i="3"/>
  <c r="AP231" i="3"/>
  <c r="AO231" i="3"/>
  <c r="AN231" i="3"/>
  <c r="AM231" i="3"/>
  <c r="S231" i="3"/>
  <c r="AK231" i="3"/>
  <c r="AJ231" i="3"/>
  <c r="AI231" i="3"/>
  <c r="AH231" i="3"/>
  <c r="AG231" i="3"/>
  <c r="AF231" i="3"/>
  <c r="AE231" i="3"/>
  <c r="AD231" i="3"/>
  <c r="AC231" i="3"/>
  <c r="AB231" i="3"/>
  <c r="AA231" i="3"/>
  <c r="Z231" i="3"/>
  <c r="Y231" i="3"/>
  <c r="X231" i="3"/>
  <c r="M231" i="3"/>
  <c r="L231" i="3" a="1"/>
  <c r="L231" i="3" s="1"/>
  <c r="K231" i="3"/>
  <c r="BI230" i="3"/>
  <c r="BH230" i="3"/>
  <c r="BG230" i="3"/>
  <c r="BF230" i="3"/>
  <c r="BE230" i="3"/>
  <c r="BD230" i="3"/>
  <c r="BC230" i="3"/>
  <c r="BB230" i="3"/>
  <c r="BA230" i="3"/>
  <c r="AZ230" i="3"/>
  <c r="AY230" i="3"/>
  <c r="AX230" i="3"/>
  <c r="AW230" i="3"/>
  <c r="AV230" i="3"/>
  <c r="T230" i="3"/>
  <c r="AT230" i="3"/>
  <c r="AS230" i="3"/>
  <c r="AR230" i="3"/>
  <c r="AQ230" i="3"/>
  <c r="AP230" i="3"/>
  <c r="AO230" i="3"/>
  <c r="AN230" i="3"/>
  <c r="AM230" i="3"/>
  <c r="S230" i="3"/>
  <c r="AK230" i="3"/>
  <c r="AJ230" i="3"/>
  <c r="AI230" i="3"/>
  <c r="AH230" i="3"/>
  <c r="AG230" i="3"/>
  <c r="AF230" i="3"/>
  <c r="AE230" i="3"/>
  <c r="AD230" i="3"/>
  <c r="AC230" i="3"/>
  <c r="AB230" i="3"/>
  <c r="AA230" i="3"/>
  <c r="Z230" i="3"/>
  <c r="Y230" i="3"/>
  <c r="X230" i="3"/>
  <c r="M230" i="3"/>
  <c r="L230" i="3" a="1"/>
  <c r="L230" i="3" s="1"/>
  <c r="K230" i="3"/>
  <c r="BI229" i="3"/>
  <c r="BH229" i="3"/>
  <c r="BG229" i="3"/>
  <c r="BF229" i="3"/>
  <c r="BE229" i="3"/>
  <c r="BD229" i="3"/>
  <c r="BC229" i="3"/>
  <c r="BB229" i="3"/>
  <c r="BA229" i="3"/>
  <c r="AZ229" i="3"/>
  <c r="AY229" i="3"/>
  <c r="AX229" i="3"/>
  <c r="AW229" i="3"/>
  <c r="AV229" i="3"/>
  <c r="T229" i="3"/>
  <c r="AT229" i="3"/>
  <c r="AS229" i="3"/>
  <c r="AR229" i="3"/>
  <c r="AQ229" i="3"/>
  <c r="AP229" i="3"/>
  <c r="AO229" i="3"/>
  <c r="AN229" i="3"/>
  <c r="AM229" i="3"/>
  <c r="S229" i="3"/>
  <c r="AK229" i="3"/>
  <c r="AJ229" i="3"/>
  <c r="AI229" i="3"/>
  <c r="AH229" i="3"/>
  <c r="AG229" i="3"/>
  <c r="AF229" i="3"/>
  <c r="AE229" i="3"/>
  <c r="AD229" i="3"/>
  <c r="AC229" i="3"/>
  <c r="AB229" i="3"/>
  <c r="AA229" i="3"/>
  <c r="Z229" i="3"/>
  <c r="Y229" i="3"/>
  <c r="X229" i="3"/>
  <c r="M229" i="3"/>
  <c r="L229" i="3" a="1"/>
  <c r="L229" i="3" s="1"/>
  <c r="K229" i="3"/>
  <c r="BI228" i="3"/>
  <c r="BH228" i="3"/>
  <c r="BG228" i="3"/>
  <c r="BF228" i="3"/>
  <c r="BE228" i="3"/>
  <c r="BD228" i="3"/>
  <c r="BC228" i="3"/>
  <c r="BB228" i="3"/>
  <c r="BA228" i="3"/>
  <c r="AZ228" i="3"/>
  <c r="AY228" i="3"/>
  <c r="AX228" i="3"/>
  <c r="AW228" i="3"/>
  <c r="AV228" i="3"/>
  <c r="T228" i="3"/>
  <c r="AT228" i="3"/>
  <c r="AS228" i="3"/>
  <c r="AR228" i="3"/>
  <c r="AQ228" i="3"/>
  <c r="AP228" i="3"/>
  <c r="AO228" i="3"/>
  <c r="AN228" i="3"/>
  <c r="AM228" i="3"/>
  <c r="S228" i="3"/>
  <c r="AK228" i="3"/>
  <c r="AJ228" i="3"/>
  <c r="AI228" i="3"/>
  <c r="AH228" i="3"/>
  <c r="AG228" i="3"/>
  <c r="AF228" i="3"/>
  <c r="AE228" i="3"/>
  <c r="AD228" i="3"/>
  <c r="AC228" i="3"/>
  <c r="AB228" i="3"/>
  <c r="AA228" i="3"/>
  <c r="Z228" i="3"/>
  <c r="Y228" i="3"/>
  <c r="X228" i="3"/>
  <c r="M228" i="3"/>
  <c r="L228" i="3" a="1"/>
  <c r="L228" i="3" s="1"/>
  <c r="K228" i="3"/>
  <c r="BI227" i="3"/>
  <c r="BH227" i="3"/>
  <c r="BG227" i="3"/>
  <c r="BF227" i="3"/>
  <c r="BE227" i="3"/>
  <c r="BD227" i="3"/>
  <c r="BC227" i="3"/>
  <c r="BB227" i="3"/>
  <c r="BA227" i="3"/>
  <c r="AZ227" i="3"/>
  <c r="AY227" i="3"/>
  <c r="AX227" i="3"/>
  <c r="AW227" i="3"/>
  <c r="AV227" i="3"/>
  <c r="T227" i="3"/>
  <c r="AT227" i="3"/>
  <c r="AS227" i="3"/>
  <c r="AR227" i="3"/>
  <c r="AQ227" i="3"/>
  <c r="AP227" i="3"/>
  <c r="AO227" i="3"/>
  <c r="AN227" i="3"/>
  <c r="AM227" i="3"/>
  <c r="S227" i="3"/>
  <c r="AK227" i="3"/>
  <c r="AJ227" i="3"/>
  <c r="AI227" i="3"/>
  <c r="AH227" i="3"/>
  <c r="AG227" i="3"/>
  <c r="AF227" i="3"/>
  <c r="AE227" i="3"/>
  <c r="AD227" i="3"/>
  <c r="AC227" i="3"/>
  <c r="AB227" i="3"/>
  <c r="AA227" i="3"/>
  <c r="Z227" i="3"/>
  <c r="Y227" i="3"/>
  <c r="X227" i="3"/>
  <c r="M227" i="3"/>
  <c r="L227" i="3" a="1"/>
  <c r="L227" i="3" s="1"/>
  <c r="K227" i="3"/>
  <c r="BI226" i="3"/>
  <c r="BH226" i="3"/>
  <c r="BG226" i="3"/>
  <c r="BF226" i="3"/>
  <c r="BE226" i="3"/>
  <c r="BD226" i="3"/>
  <c r="BC226" i="3"/>
  <c r="BB226" i="3"/>
  <c r="BA226" i="3"/>
  <c r="AZ226" i="3"/>
  <c r="AY226" i="3"/>
  <c r="AX226" i="3"/>
  <c r="AW226" i="3"/>
  <c r="AV226" i="3"/>
  <c r="T226" i="3"/>
  <c r="AT226" i="3"/>
  <c r="AS226" i="3"/>
  <c r="AR226" i="3"/>
  <c r="AQ226" i="3"/>
  <c r="AP226" i="3"/>
  <c r="AO226" i="3"/>
  <c r="AN226" i="3"/>
  <c r="AM226" i="3"/>
  <c r="S226" i="3"/>
  <c r="AK226" i="3"/>
  <c r="AJ226" i="3"/>
  <c r="AI226" i="3"/>
  <c r="AH226" i="3"/>
  <c r="AG226" i="3"/>
  <c r="AF226" i="3"/>
  <c r="AE226" i="3"/>
  <c r="AD226" i="3"/>
  <c r="AC226" i="3"/>
  <c r="AB226" i="3"/>
  <c r="AA226" i="3"/>
  <c r="Z226" i="3"/>
  <c r="Y226" i="3"/>
  <c r="X226" i="3"/>
  <c r="M226" i="3"/>
  <c r="L226" i="3" a="1"/>
  <c r="L226" i="3" s="1"/>
  <c r="K226" i="3"/>
  <c r="BI225" i="3"/>
  <c r="BH225" i="3"/>
  <c r="BG225" i="3"/>
  <c r="BF225" i="3"/>
  <c r="BE225" i="3"/>
  <c r="BD225" i="3"/>
  <c r="BC225" i="3"/>
  <c r="BB225" i="3"/>
  <c r="BA225" i="3"/>
  <c r="AZ225" i="3"/>
  <c r="AY225" i="3"/>
  <c r="AX225" i="3"/>
  <c r="AW225" i="3"/>
  <c r="AV225" i="3"/>
  <c r="T225" i="3"/>
  <c r="AT225" i="3"/>
  <c r="AS225" i="3"/>
  <c r="AR225" i="3"/>
  <c r="AQ225" i="3"/>
  <c r="AP225" i="3"/>
  <c r="AO225" i="3"/>
  <c r="AN225" i="3"/>
  <c r="AM225" i="3"/>
  <c r="S225" i="3"/>
  <c r="AK225" i="3"/>
  <c r="AJ225" i="3"/>
  <c r="AI225" i="3"/>
  <c r="AH225" i="3"/>
  <c r="AG225" i="3"/>
  <c r="AF225" i="3"/>
  <c r="AE225" i="3"/>
  <c r="AD225" i="3"/>
  <c r="AC225" i="3"/>
  <c r="AB225" i="3"/>
  <c r="AA225" i="3"/>
  <c r="Z225" i="3"/>
  <c r="Y225" i="3"/>
  <c r="X225" i="3"/>
  <c r="M225" i="3"/>
  <c r="L225" i="3" a="1"/>
  <c r="L225" i="3" s="1"/>
  <c r="K225" i="3"/>
  <c r="BI224" i="3"/>
  <c r="BH224" i="3"/>
  <c r="BG224" i="3"/>
  <c r="BF224" i="3"/>
  <c r="BE224" i="3"/>
  <c r="BD224" i="3"/>
  <c r="BC224" i="3"/>
  <c r="BB224" i="3"/>
  <c r="BA224" i="3"/>
  <c r="AZ224" i="3"/>
  <c r="AY224" i="3"/>
  <c r="AX224" i="3"/>
  <c r="AW224" i="3"/>
  <c r="AV224" i="3"/>
  <c r="T224" i="3"/>
  <c r="AT224" i="3"/>
  <c r="AS224" i="3"/>
  <c r="AR224" i="3"/>
  <c r="AQ224" i="3"/>
  <c r="AP224" i="3"/>
  <c r="AO224" i="3"/>
  <c r="AN224" i="3"/>
  <c r="AM224" i="3"/>
  <c r="S224" i="3"/>
  <c r="AK224" i="3"/>
  <c r="AJ224" i="3"/>
  <c r="AI224" i="3"/>
  <c r="AH224" i="3"/>
  <c r="AG224" i="3"/>
  <c r="AF224" i="3"/>
  <c r="AE224" i="3"/>
  <c r="AD224" i="3"/>
  <c r="AC224" i="3"/>
  <c r="AB224" i="3"/>
  <c r="AA224" i="3"/>
  <c r="Z224" i="3"/>
  <c r="Y224" i="3"/>
  <c r="X224" i="3"/>
  <c r="M224" i="3"/>
  <c r="L224" i="3" a="1"/>
  <c r="L224" i="3" s="1"/>
  <c r="K224" i="3"/>
  <c r="BI223" i="3"/>
  <c r="BH223" i="3"/>
  <c r="BG223" i="3"/>
  <c r="BF223" i="3"/>
  <c r="BE223" i="3"/>
  <c r="BD223" i="3"/>
  <c r="BC223" i="3"/>
  <c r="BB223" i="3"/>
  <c r="BA223" i="3"/>
  <c r="AZ223" i="3"/>
  <c r="AY223" i="3"/>
  <c r="AX223" i="3"/>
  <c r="AW223" i="3"/>
  <c r="AV223" i="3"/>
  <c r="T223" i="3"/>
  <c r="AT223" i="3"/>
  <c r="AS223" i="3"/>
  <c r="AR223" i="3"/>
  <c r="AQ223" i="3"/>
  <c r="AP223" i="3"/>
  <c r="AO223" i="3"/>
  <c r="AN223" i="3"/>
  <c r="AM223" i="3"/>
  <c r="S223" i="3"/>
  <c r="AK223" i="3"/>
  <c r="AJ223" i="3"/>
  <c r="AI223" i="3"/>
  <c r="AH223" i="3"/>
  <c r="AG223" i="3"/>
  <c r="AF223" i="3"/>
  <c r="AE223" i="3"/>
  <c r="AD223" i="3"/>
  <c r="AC223" i="3"/>
  <c r="AB223" i="3"/>
  <c r="AA223" i="3"/>
  <c r="Z223" i="3"/>
  <c r="Y223" i="3"/>
  <c r="X223" i="3"/>
  <c r="M223" i="3"/>
  <c r="L223" i="3" a="1"/>
  <c r="L223" i="3" s="1"/>
  <c r="K223" i="3"/>
  <c r="BI222" i="3"/>
  <c r="BH222" i="3"/>
  <c r="BG222" i="3"/>
  <c r="BF222" i="3"/>
  <c r="BE222" i="3"/>
  <c r="BD222" i="3"/>
  <c r="BC222" i="3"/>
  <c r="BB222" i="3"/>
  <c r="BA222" i="3"/>
  <c r="AZ222" i="3"/>
  <c r="AY222" i="3"/>
  <c r="AX222" i="3"/>
  <c r="AW222" i="3"/>
  <c r="AV222" i="3"/>
  <c r="T222" i="3"/>
  <c r="AT222" i="3"/>
  <c r="AS222" i="3"/>
  <c r="AR222" i="3"/>
  <c r="AQ222" i="3"/>
  <c r="AP222" i="3"/>
  <c r="AO222" i="3"/>
  <c r="AN222" i="3"/>
  <c r="AM222" i="3"/>
  <c r="S222" i="3"/>
  <c r="AK222" i="3"/>
  <c r="AJ222" i="3"/>
  <c r="AI222" i="3"/>
  <c r="AH222" i="3"/>
  <c r="AG222" i="3"/>
  <c r="AF222" i="3"/>
  <c r="AE222" i="3"/>
  <c r="AD222" i="3"/>
  <c r="AC222" i="3"/>
  <c r="AB222" i="3"/>
  <c r="AA222" i="3"/>
  <c r="Z222" i="3"/>
  <c r="Y222" i="3"/>
  <c r="X222" i="3"/>
  <c r="M222" i="3"/>
  <c r="L222" i="3" a="1"/>
  <c r="L222" i="3" s="1"/>
  <c r="K222" i="3"/>
  <c r="BI221" i="3"/>
  <c r="BH221" i="3"/>
  <c r="BG221" i="3"/>
  <c r="BF221" i="3"/>
  <c r="BE221" i="3"/>
  <c r="BD221" i="3"/>
  <c r="BC221" i="3"/>
  <c r="BB221" i="3"/>
  <c r="BA221" i="3"/>
  <c r="AZ221" i="3"/>
  <c r="AY221" i="3"/>
  <c r="AX221" i="3"/>
  <c r="AW221" i="3"/>
  <c r="AV221" i="3"/>
  <c r="T221" i="3"/>
  <c r="AT221" i="3"/>
  <c r="AS221" i="3"/>
  <c r="AR221" i="3"/>
  <c r="AQ221" i="3"/>
  <c r="AP221" i="3"/>
  <c r="AO221" i="3"/>
  <c r="AN221" i="3"/>
  <c r="AM221" i="3"/>
  <c r="S221" i="3"/>
  <c r="AK221" i="3"/>
  <c r="AJ221" i="3"/>
  <c r="AI221" i="3"/>
  <c r="AH221" i="3"/>
  <c r="AG221" i="3"/>
  <c r="AF221" i="3"/>
  <c r="AE221" i="3"/>
  <c r="AD221" i="3"/>
  <c r="AC221" i="3"/>
  <c r="AB221" i="3"/>
  <c r="AA221" i="3"/>
  <c r="Z221" i="3"/>
  <c r="Y221" i="3"/>
  <c r="X221" i="3"/>
  <c r="M221" i="3"/>
  <c r="L221" i="3" a="1"/>
  <c r="L221" i="3" s="1"/>
  <c r="K221" i="3"/>
  <c r="BI220" i="3"/>
  <c r="BH220" i="3"/>
  <c r="BG220" i="3"/>
  <c r="BF220" i="3"/>
  <c r="BE220" i="3"/>
  <c r="BD220" i="3"/>
  <c r="BC220" i="3"/>
  <c r="BB220" i="3"/>
  <c r="BA220" i="3"/>
  <c r="AZ220" i="3"/>
  <c r="AY220" i="3"/>
  <c r="AX220" i="3"/>
  <c r="AW220" i="3"/>
  <c r="AV220" i="3"/>
  <c r="T220" i="3"/>
  <c r="AT220" i="3"/>
  <c r="AS220" i="3"/>
  <c r="AR220" i="3"/>
  <c r="AQ220" i="3"/>
  <c r="AP220" i="3"/>
  <c r="AO220" i="3"/>
  <c r="AN220" i="3"/>
  <c r="AM220" i="3"/>
  <c r="S220" i="3"/>
  <c r="AK220" i="3"/>
  <c r="AJ220" i="3"/>
  <c r="AI220" i="3"/>
  <c r="AH220" i="3"/>
  <c r="AG220" i="3"/>
  <c r="AF220" i="3"/>
  <c r="AE220" i="3"/>
  <c r="AD220" i="3"/>
  <c r="AC220" i="3"/>
  <c r="AB220" i="3"/>
  <c r="AA220" i="3"/>
  <c r="Z220" i="3"/>
  <c r="Y220" i="3"/>
  <c r="X220" i="3"/>
  <c r="M220" i="3"/>
  <c r="L220" i="3" a="1"/>
  <c r="L220" i="3" s="1"/>
  <c r="K220" i="3"/>
  <c r="BI219" i="3"/>
  <c r="BH219" i="3"/>
  <c r="BG219" i="3"/>
  <c r="BF219" i="3"/>
  <c r="BE219" i="3"/>
  <c r="BD219" i="3"/>
  <c r="BC219" i="3"/>
  <c r="BB219" i="3"/>
  <c r="BA219" i="3"/>
  <c r="AZ219" i="3"/>
  <c r="AY219" i="3"/>
  <c r="AX219" i="3"/>
  <c r="AW219" i="3"/>
  <c r="AV219" i="3"/>
  <c r="T219" i="3"/>
  <c r="AT219" i="3"/>
  <c r="AS219" i="3"/>
  <c r="AR219" i="3"/>
  <c r="AQ219" i="3"/>
  <c r="AP219" i="3"/>
  <c r="AO219" i="3"/>
  <c r="AN219" i="3"/>
  <c r="AM219" i="3"/>
  <c r="S219" i="3"/>
  <c r="AK219" i="3"/>
  <c r="AJ219" i="3"/>
  <c r="AI219" i="3"/>
  <c r="AH219" i="3"/>
  <c r="AG219" i="3"/>
  <c r="AF219" i="3"/>
  <c r="AE219" i="3"/>
  <c r="AD219" i="3"/>
  <c r="AC219" i="3"/>
  <c r="AB219" i="3"/>
  <c r="AA219" i="3"/>
  <c r="Z219" i="3"/>
  <c r="Y219" i="3"/>
  <c r="X219" i="3"/>
  <c r="M219" i="3"/>
  <c r="L219" i="3" a="1"/>
  <c r="L219" i="3" s="1"/>
  <c r="K219" i="3"/>
  <c r="BI218" i="3"/>
  <c r="BH218" i="3"/>
  <c r="BG218" i="3"/>
  <c r="BF218" i="3"/>
  <c r="BE218" i="3"/>
  <c r="BD218" i="3"/>
  <c r="BC218" i="3"/>
  <c r="BB218" i="3"/>
  <c r="BA218" i="3"/>
  <c r="AZ218" i="3"/>
  <c r="AY218" i="3"/>
  <c r="AX218" i="3"/>
  <c r="AW218" i="3"/>
  <c r="AV218" i="3"/>
  <c r="T218" i="3"/>
  <c r="AT218" i="3"/>
  <c r="AS218" i="3"/>
  <c r="AR218" i="3"/>
  <c r="AQ218" i="3"/>
  <c r="AP218" i="3"/>
  <c r="AO218" i="3"/>
  <c r="AN218" i="3"/>
  <c r="AM218" i="3"/>
  <c r="S218" i="3"/>
  <c r="AK218" i="3"/>
  <c r="AJ218" i="3"/>
  <c r="AI218" i="3"/>
  <c r="AH218" i="3"/>
  <c r="AG218" i="3"/>
  <c r="AF218" i="3"/>
  <c r="AE218" i="3"/>
  <c r="AD218" i="3"/>
  <c r="AC218" i="3"/>
  <c r="AB218" i="3"/>
  <c r="AA218" i="3"/>
  <c r="Z218" i="3"/>
  <c r="Y218" i="3"/>
  <c r="X218" i="3"/>
  <c r="M218" i="3"/>
  <c r="L218" i="3" a="1"/>
  <c r="L218" i="3" s="1"/>
  <c r="K218" i="3"/>
  <c r="BI217" i="3"/>
  <c r="BH217" i="3"/>
  <c r="BG217" i="3"/>
  <c r="BF217" i="3"/>
  <c r="BE217" i="3"/>
  <c r="BD217" i="3"/>
  <c r="BC217" i="3"/>
  <c r="BB217" i="3"/>
  <c r="BA217" i="3"/>
  <c r="AZ217" i="3"/>
  <c r="AY217" i="3"/>
  <c r="AX217" i="3"/>
  <c r="AW217" i="3"/>
  <c r="AV217" i="3"/>
  <c r="T217" i="3"/>
  <c r="AT217" i="3"/>
  <c r="AS217" i="3"/>
  <c r="AR217" i="3"/>
  <c r="AQ217" i="3"/>
  <c r="AP217" i="3"/>
  <c r="AO217" i="3"/>
  <c r="AN217" i="3"/>
  <c r="AM217" i="3"/>
  <c r="S217" i="3"/>
  <c r="AK217" i="3"/>
  <c r="AJ217" i="3"/>
  <c r="AI217" i="3"/>
  <c r="AH217" i="3"/>
  <c r="AG217" i="3"/>
  <c r="AF217" i="3"/>
  <c r="AE217" i="3"/>
  <c r="AD217" i="3"/>
  <c r="AC217" i="3"/>
  <c r="AB217" i="3"/>
  <c r="AA217" i="3"/>
  <c r="Z217" i="3"/>
  <c r="Y217" i="3"/>
  <c r="X217" i="3"/>
  <c r="M217" i="3"/>
  <c r="L217" i="3" a="1"/>
  <c r="L217" i="3" s="1"/>
  <c r="K217" i="3"/>
  <c r="BI216" i="3"/>
  <c r="BH216" i="3"/>
  <c r="BG216" i="3"/>
  <c r="BF216" i="3"/>
  <c r="BE216" i="3"/>
  <c r="BD216" i="3"/>
  <c r="BC216" i="3"/>
  <c r="BB216" i="3"/>
  <c r="BA216" i="3"/>
  <c r="AZ216" i="3"/>
  <c r="AY216" i="3"/>
  <c r="AX216" i="3"/>
  <c r="AW216" i="3"/>
  <c r="AV216" i="3"/>
  <c r="T216" i="3"/>
  <c r="AT216" i="3"/>
  <c r="AS216" i="3"/>
  <c r="AR216" i="3"/>
  <c r="AQ216" i="3"/>
  <c r="AP216" i="3"/>
  <c r="AO216" i="3"/>
  <c r="AN216" i="3"/>
  <c r="AM216" i="3"/>
  <c r="S216" i="3"/>
  <c r="AK216" i="3"/>
  <c r="AJ216" i="3"/>
  <c r="AI216" i="3"/>
  <c r="AH216" i="3"/>
  <c r="AG216" i="3"/>
  <c r="AF216" i="3"/>
  <c r="AE216" i="3"/>
  <c r="AD216" i="3"/>
  <c r="AC216" i="3"/>
  <c r="AB216" i="3"/>
  <c r="AA216" i="3"/>
  <c r="Z216" i="3"/>
  <c r="Y216" i="3"/>
  <c r="X216" i="3"/>
  <c r="M216" i="3"/>
  <c r="L216" i="3" a="1"/>
  <c r="L216" i="3" s="1"/>
  <c r="K216" i="3"/>
  <c r="BI215" i="3"/>
  <c r="BH215" i="3"/>
  <c r="BG215" i="3"/>
  <c r="BF215" i="3"/>
  <c r="BE215" i="3"/>
  <c r="BD215" i="3"/>
  <c r="BC215" i="3"/>
  <c r="BB215" i="3"/>
  <c r="BA215" i="3"/>
  <c r="AZ215" i="3"/>
  <c r="AY215" i="3"/>
  <c r="AX215" i="3"/>
  <c r="AW215" i="3"/>
  <c r="AV215" i="3"/>
  <c r="T215" i="3"/>
  <c r="AT215" i="3"/>
  <c r="AS215" i="3"/>
  <c r="AR215" i="3"/>
  <c r="AQ215" i="3"/>
  <c r="AP215" i="3"/>
  <c r="AO215" i="3"/>
  <c r="AN215" i="3"/>
  <c r="AM215" i="3"/>
  <c r="S215" i="3"/>
  <c r="AK215" i="3"/>
  <c r="AJ215" i="3"/>
  <c r="AI215" i="3"/>
  <c r="AH215" i="3"/>
  <c r="AG215" i="3"/>
  <c r="AF215" i="3"/>
  <c r="AE215" i="3"/>
  <c r="AD215" i="3"/>
  <c r="AC215" i="3"/>
  <c r="AB215" i="3"/>
  <c r="AA215" i="3"/>
  <c r="Z215" i="3"/>
  <c r="Y215" i="3"/>
  <c r="X215" i="3"/>
  <c r="M215" i="3"/>
  <c r="L215" i="3" a="1"/>
  <c r="L215" i="3" s="1"/>
  <c r="K215" i="3"/>
  <c r="BI214" i="3"/>
  <c r="BH214" i="3"/>
  <c r="BG214" i="3"/>
  <c r="BF214" i="3"/>
  <c r="BE214" i="3"/>
  <c r="BD214" i="3"/>
  <c r="BC214" i="3"/>
  <c r="BB214" i="3"/>
  <c r="BA214" i="3"/>
  <c r="AZ214" i="3"/>
  <c r="AY214" i="3"/>
  <c r="AX214" i="3"/>
  <c r="AW214" i="3"/>
  <c r="AV214" i="3"/>
  <c r="T214" i="3"/>
  <c r="AT214" i="3"/>
  <c r="AS214" i="3"/>
  <c r="AR214" i="3"/>
  <c r="AQ214" i="3"/>
  <c r="AP214" i="3"/>
  <c r="AO214" i="3"/>
  <c r="AN214" i="3"/>
  <c r="AM214" i="3"/>
  <c r="S214" i="3"/>
  <c r="AK214" i="3"/>
  <c r="AJ214" i="3"/>
  <c r="AI214" i="3"/>
  <c r="AH214" i="3"/>
  <c r="AG214" i="3"/>
  <c r="AF214" i="3"/>
  <c r="AE214" i="3"/>
  <c r="AD214" i="3"/>
  <c r="AC214" i="3"/>
  <c r="AB214" i="3"/>
  <c r="AA214" i="3"/>
  <c r="Z214" i="3"/>
  <c r="Y214" i="3"/>
  <c r="X214" i="3"/>
  <c r="M214" i="3"/>
  <c r="L214" i="3" a="1"/>
  <c r="L214" i="3" s="1"/>
  <c r="K214" i="3"/>
  <c r="BI213" i="3"/>
  <c r="BH213" i="3"/>
  <c r="BG213" i="3"/>
  <c r="BF213" i="3"/>
  <c r="BE213" i="3"/>
  <c r="BD213" i="3"/>
  <c r="BC213" i="3"/>
  <c r="BB213" i="3"/>
  <c r="BA213" i="3"/>
  <c r="AZ213" i="3"/>
  <c r="AY213" i="3"/>
  <c r="AX213" i="3"/>
  <c r="AW213" i="3"/>
  <c r="AV213" i="3"/>
  <c r="T213" i="3"/>
  <c r="AT213" i="3"/>
  <c r="AS213" i="3"/>
  <c r="AR213" i="3"/>
  <c r="AQ213" i="3"/>
  <c r="AP213" i="3"/>
  <c r="AO213" i="3"/>
  <c r="AN213" i="3"/>
  <c r="AM213" i="3"/>
  <c r="S213" i="3"/>
  <c r="AK213" i="3"/>
  <c r="AJ213" i="3"/>
  <c r="AI213" i="3"/>
  <c r="AH213" i="3"/>
  <c r="AG213" i="3"/>
  <c r="AF213" i="3"/>
  <c r="AE213" i="3"/>
  <c r="AD213" i="3"/>
  <c r="AC213" i="3"/>
  <c r="AB213" i="3"/>
  <c r="AA213" i="3"/>
  <c r="Z213" i="3"/>
  <c r="Y213" i="3"/>
  <c r="X213" i="3"/>
  <c r="M213" i="3"/>
  <c r="L213" i="3" a="1"/>
  <c r="L213" i="3" s="1"/>
  <c r="K213" i="3"/>
  <c r="BI212" i="3"/>
  <c r="BH212" i="3"/>
  <c r="BG212" i="3"/>
  <c r="BF212" i="3"/>
  <c r="BE212" i="3"/>
  <c r="BD212" i="3"/>
  <c r="BC212" i="3"/>
  <c r="BB212" i="3"/>
  <c r="BA212" i="3"/>
  <c r="AZ212" i="3"/>
  <c r="AY212" i="3"/>
  <c r="AX212" i="3"/>
  <c r="AW212" i="3"/>
  <c r="AV212" i="3"/>
  <c r="T212" i="3"/>
  <c r="AT212" i="3"/>
  <c r="AS212" i="3"/>
  <c r="AR212" i="3"/>
  <c r="AQ212" i="3"/>
  <c r="AP212" i="3"/>
  <c r="AO212" i="3"/>
  <c r="AN212" i="3"/>
  <c r="AM212" i="3"/>
  <c r="S212" i="3"/>
  <c r="AK212" i="3"/>
  <c r="AJ212" i="3"/>
  <c r="AI212" i="3"/>
  <c r="AH212" i="3"/>
  <c r="AG212" i="3"/>
  <c r="AF212" i="3"/>
  <c r="AE212" i="3"/>
  <c r="AD212" i="3"/>
  <c r="AC212" i="3"/>
  <c r="AB212" i="3"/>
  <c r="AA212" i="3"/>
  <c r="Z212" i="3"/>
  <c r="Y212" i="3"/>
  <c r="X212" i="3"/>
  <c r="M212" i="3"/>
  <c r="L212" i="3" a="1"/>
  <c r="L212" i="3" s="1"/>
  <c r="K212" i="3"/>
  <c r="BI211" i="3"/>
  <c r="BH211" i="3"/>
  <c r="BG211" i="3"/>
  <c r="BF211" i="3"/>
  <c r="BE211" i="3"/>
  <c r="BD211" i="3"/>
  <c r="BC211" i="3"/>
  <c r="BB211" i="3"/>
  <c r="BA211" i="3"/>
  <c r="AZ211" i="3"/>
  <c r="AY211" i="3"/>
  <c r="AX211" i="3"/>
  <c r="AW211" i="3"/>
  <c r="AV211" i="3"/>
  <c r="T211" i="3"/>
  <c r="AT211" i="3"/>
  <c r="AS211" i="3"/>
  <c r="AR211" i="3"/>
  <c r="AQ211" i="3"/>
  <c r="AP211" i="3"/>
  <c r="AO211" i="3"/>
  <c r="AN211" i="3"/>
  <c r="AM211" i="3"/>
  <c r="S211" i="3"/>
  <c r="AK211" i="3"/>
  <c r="AJ211" i="3"/>
  <c r="AI211" i="3"/>
  <c r="AH211" i="3"/>
  <c r="AG211" i="3"/>
  <c r="AF211" i="3"/>
  <c r="AE211" i="3"/>
  <c r="AD211" i="3"/>
  <c r="AC211" i="3"/>
  <c r="AB211" i="3"/>
  <c r="AA211" i="3"/>
  <c r="Z211" i="3"/>
  <c r="Y211" i="3"/>
  <c r="X211" i="3"/>
  <c r="M211" i="3"/>
  <c r="L211" i="3" a="1"/>
  <c r="L211" i="3" s="1"/>
  <c r="K211" i="3"/>
  <c r="BI210" i="3"/>
  <c r="BH210" i="3"/>
  <c r="BG210" i="3"/>
  <c r="BF210" i="3"/>
  <c r="BE210" i="3"/>
  <c r="BD210" i="3"/>
  <c r="BC210" i="3"/>
  <c r="BB210" i="3"/>
  <c r="BA210" i="3"/>
  <c r="AZ210" i="3"/>
  <c r="AY210" i="3"/>
  <c r="AX210" i="3"/>
  <c r="AW210" i="3"/>
  <c r="AV210" i="3"/>
  <c r="T210" i="3"/>
  <c r="AT210" i="3"/>
  <c r="AS210" i="3"/>
  <c r="AR210" i="3"/>
  <c r="AQ210" i="3"/>
  <c r="AP210" i="3"/>
  <c r="AO210" i="3"/>
  <c r="AN210" i="3"/>
  <c r="AM210" i="3"/>
  <c r="S210" i="3"/>
  <c r="AK210" i="3"/>
  <c r="AJ210" i="3"/>
  <c r="AI210" i="3"/>
  <c r="AH210" i="3"/>
  <c r="AG210" i="3"/>
  <c r="AF210" i="3"/>
  <c r="AE210" i="3"/>
  <c r="AD210" i="3"/>
  <c r="AC210" i="3"/>
  <c r="AB210" i="3"/>
  <c r="AA210" i="3"/>
  <c r="Z210" i="3"/>
  <c r="Y210" i="3"/>
  <c r="X210" i="3"/>
  <c r="M210" i="3"/>
  <c r="L210" i="3" a="1"/>
  <c r="L210" i="3" s="1"/>
  <c r="K210" i="3"/>
  <c r="BI209" i="3"/>
  <c r="BH209" i="3"/>
  <c r="BG209" i="3"/>
  <c r="BF209" i="3"/>
  <c r="BE209" i="3"/>
  <c r="BD209" i="3"/>
  <c r="BC209" i="3"/>
  <c r="BB209" i="3"/>
  <c r="BA209" i="3"/>
  <c r="AZ209" i="3"/>
  <c r="AY209" i="3"/>
  <c r="AX209" i="3"/>
  <c r="AW209" i="3"/>
  <c r="AV209" i="3"/>
  <c r="T209" i="3"/>
  <c r="AT209" i="3"/>
  <c r="AS209" i="3"/>
  <c r="AR209" i="3"/>
  <c r="AQ209" i="3"/>
  <c r="AP209" i="3"/>
  <c r="AO209" i="3"/>
  <c r="AN209" i="3"/>
  <c r="AM209" i="3"/>
  <c r="S209" i="3"/>
  <c r="AK209" i="3"/>
  <c r="AJ209" i="3"/>
  <c r="AI209" i="3"/>
  <c r="AH209" i="3"/>
  <c r="AG209" i="3"/>
  <c r="AF209" i="3"/>
  <c r="AE209" i="3"/>
  <c r="AD209" i="3"/>
  <c r="AC209" i="3"/>
  <c r="AB209" i="3"/>
  <c r="AA209" i="3"/>
  <c r="Z209" i="3"/>
  <c r="Y209" i="3"/>
  <c r="X209" i="3"/>
  <c r="M209" i="3"/>
  <c r="L209" i="3" a="1"/>
  <c r="L209" i="3" s="1"/>
  <c r="K209" i="3"/>
  <c r="BI208" i="3"/>
  <c r="BH208" i="3"/>
  <c r="BG208" i="3"/>
  <c r="BF208" i="3"/>
  <c r="BE208" i="3"/>
  <c r="BD208" i="3"/>
  <c r="BC208" i="3"/>
  <c r="BB208" i="3"/>
  <c r="BA208" i="3"/>
  <c r="AZ208" i="3"/>
  <c r="AY208" i="3"/>
  <c r="AX208" i="3"/>
  <c r="AW208" i="3"/>
  <c r="AV208" i="3"/>
  <c r="T208" i="3"/>
  <c r="AT208" i="3"/>
  <c r="AS208" i="3"/>
  <c r="AR208" i="3"/>
  <c r="AQ208" i="3"/>
  <c r="AP208" i="3"/>
  <c r="AO208" i="3"/>
  <c r="AN208" i="3"/>
  <c r="AM208" i="3"/>
  <c r="S208" i="3"/>
  <c r="AK208" i="3"/>
  <c r="AJ208" i="3"/>
  <c r="AI208" i="3"/>
  <c r="AH208" i="3"/>
  <c r="AG208" i="3"/>
  <c r="AF208" i="3"/>
  <c r="AE208" i="3"/>
  <c r="AD208" i="3"/>
  <c r="AC208" i="3"/>
  <c r="AB208" i="3"/>
  <c r="AA208" i="3"/>
  <c r="Z208" i="3"/>
  <c r="Y208" i="3"/>
  <c r="X208" i="3"/>
  <c r="M208" i="3"/>
  <c r="L208" i="3" a="1"/>
  <c r="L208" i="3" s="1"/>
  <c r="K208" i="3"/>
  <c r="BI207" i="3"/>
  <c r="BH207" i="3"/>
  <c r="BG207" i="3"/>
  <c r="BF207" i="3"/>
  <c r="BE207" i="3"/>
  <c r="BD207" i="3"/>
  <c r="BC207" i="3"/>
  <c r="BB207" i="3"/>
  <c r="BA207" i="3"/>
  <c r="AZ207" i="3"/>
  <c r="AY207" i="3"/>
  <c r="AX207" i="3"/>
  <c r="AW207" i="3"/>
  <c r="AV207" i="3"/>
  <c r="T207" i="3"/>
  <c r="AT207" i="3"/>
  <c r="AS207" i="3"/>
  <c r="AR207" i="3"/>
  <c r="AQ207" i="3"/>
  <c r="AP207" i="3"/>
  <c r="AO207" i="3"/>
  <c r="AN207" i="3"/>
  <c r="AM207" i="3"/>
  <c r="S207" i="3"/>
  <c r="AK207" i="3"/>
  <c r="AJ207" i="3"/>
  <c r="AI207" i="3"/>
  <c r="AH207" i="3"/>
  <c r="AG207" i="3"/>
  <c r="AF207" i="3"/>
  <c r="AE207" i="3"/>
  <c r="AD207" i="3"/>
  <c r="AC207" i="3"/>
  <c r="AB207" i="3"/>
  <c r="AA207" i="3"/>
  <c r="Z207" i="3"/>
  <c r="Y207" i="3"/>
  <c r="X207" i="3"/>
  <c r="M207" i="3"/>
  <c r="L207" i="3" a="1"/>
  <c r="L207" i="3" s="1"/>
  <c r="K207" i="3"/>
  <c r="BI206" i="3"/>
  <c r="BH206" i="3"/>
  <c r="BG206" i="3"/>
  <c r="BF206" i="3"/>
  <c r="BE206" i="3"/>
  <c r="BD206" i="3"/>
  <c r="BC206" i="3"/>
  <c r="BB206" i="3"/>
  <c r="BA206" i="3"/>
  <c r="AZ206" i="3"/>
  <c r="AY206" i="3"/>
  <c r="AX206" i="3"/>
  <c r="AW206" i="3"/>
  <c r="AV206" i="3"/>
  <c r="T206" i="3"/>
  <c r="AT206" i="3"/>
  <c r="AS206" i="3"/>
  <c r="AR206" i="3"/>
  <c r="AQ206" i="3"/>
  <c r="AP206" i="3"/>
  <c r="AO206" i="3"/>
  <c r="AN206" i="3"/>
  <c r="AM206" i="3"/>
  <c r="S206" i="3"/>
  <c r="AK206" i="3"/>
  <c r="AJ206" i="3"/>
  <c r="AI206" i="3"/>
  <c r="AH206" i="3"/>
  <c r="AG206" i="3"/>
  <c r="AF206" i="3"/>
  <c r="AE206" i="3"/>
  <c r="AD206" i="3"/>
  <c r="AC206" i="3"/>
  <c r="AB206" i="3"/>
  <c r="AA206" i="3"/>
  <c r="Z206" i="3"/>
  <c r="Y206" i="3"/>
  <c r="X206" i="3"/>
  <c r="M206" i="3"/>
  <c r="L206" i="3" a="1"/>
  <c r="L206" i="3" s="1"/>
  <c r="K206" i="3"/>
  <c r="BI205" i="3"/>
  <c r="BH205" i="3"/>
  <c r="BG205" i="3"/>
  <c r="BF205" i="3"/>
  <c r="BE205" i="3"/>
  <c r="BD205" i="3"/>
  <c r="BC205" i="3"/>
  <c r="BB205" i="3"/>
  <c r="BA205" i="3"/>
  <c r="AZ205" i="3"/>
  <c r="AY205" i="3"/>
  <c r="AX205" i="3"/>
  <c r="AW205" i="3"/>
  <c r="AV205" i="3"/>
  <c r="T205" i="3"/>
  <c r="AT205" i="3"/>
  <c r="AS205" i="3"/>
  <c r="AR205" i="3"/>
  <c r="AQ205" i="3"/>
  <c r="AP205" i="3"/>
  <c r="AO205" i="3"/>
  <c r="AN205" i="3"/>
  <c r="AM205" i="3"/>
  <c r="S205" i="3"/>
  <c r="AK205" i="3"/>
  <c r="AJ205" i="3"/>
  <c r="AI205" i="3"/>
  <c r="AH205" i="3"/>
  <c r="AG205" i="3"/>
  <c r="AF205" i="3"/>
  <c r="AE205" i="3"/>
  <c r="AD205" i="3"/>
  <c r="AC205" i="3"/>
  <c r="AB205" i="3"/>
  <c r="AA205" i="3"/>
  <c r="Z205" i="3"/>
  <c r="Y205" i="3"/>
  <c r="X205" i="3"/>
  <c r="M205" i="3"/>
  <c r="L205" i="3" a="1"/>
  <c r="L205" i="3" s="1"/>
  <c r="K205" i="3"/>
  <c r="BI204" i="3"/>
  <c r="BH204" i="3"/>
  <c r="BG204" i="3"/>
  <c r="BF204" i="3"/>
  <c r="BE204" i="3"/>
  <c r="BD204" i="3"/>
  <c r="BC204" i="3"/>
  <c r="BB204" i="3"/>
  <c r="BA204" i="3"/>
  <c r="AZ204" i="3"/>
  <c r="AY204" i="3"/>
  <c r="AX204" i="3"/>
  <c r="AW204" i="3"/>
  <c r="AV204" i="3"/>
  <c r="T204" i="3"/>
  <c r="AT204" i="3"/>
  <c r="AS204" i="3"/>
  <c r="AR204" i="3"/>
  <c r="AQ204" i="3"/>
  <c r="AP204" i="3"/>
  <c r="AO204" i="3"/>
  <c r="AN204" i="3"/>
  <c r="AM204" i="3"/>
  <c r="S204" i="3"/>
  <c r="AK204" i="3"/>
  <c r="AJ204" i="3"/>
  <c r="AI204" i="3"/>
  <c r="AH204" i="3"/>
  <c r="AG204" i="3"/>
  <c r="AF204" i="3"/>
  <c r="AE204" i="3"/>
  <c r="AD204" i="3"/>
  <c r="AC204" i="3"/>
  <c r="AB204" i="3"/>
  <c r="AA204" i="3"/>
  <c r="Z204" i="3"/>
  <c r="Y204" i="3"/>
  <c r="X204" i="3"/>
  <c r="M204" i="3"/>
  <c r="L204" i="3" a="1"/>
  <c r="L204" i="3" s="1"/>
  <c r="K204" i="3"/>
  <c r="BI203" i="3"/>
  <c r="BH203" i="3"/>
  <c r="BG203" i="3"/>
  <c r="BF203" i="3"/>
  <c r="BE203" i="3"/>
  <c r="BD203" i="3"/>
  <c r="BC203" i="3"/>
  <c r="BB203" i="3"/>
  <c r="BA203" i="3"/>
  <c r="AZ203" i="3"/>
  <c r="AY203" i="3"/>
  <c r="AX203" i="3"/>
  <c r="AW203" i="3"/>
  <c r="AV203" i="3"/>
  <c r="T203" i="3"/>
  <c r="AT203" i="3"/>
  <c r="AS203" i="3"/>
  <c r="AR203" i="3"/>
  <c r="AQ203" i="3"/>
  <c r="AP203" i="3"/>
  <c r="AO203" i="3"/>
  <c r="AN203" i="3"/>
  <c r="AM203" i="3"/>
  <c r="S203" i="3"/>
  <c r="AK203" i="3"/>
  <c r="AJ203" i="3"/>
  <c r="AI203" i="3"/>
  <c r="AH203" i="3"/>
  <c r="AG203" i="3"/>
  <c r="AF203" i="3"/>
  <c r="AE203" i="3"/>
  <c r="AD203" i="3"/>
  <c r="AC203" i="3"/>
  <c r="AB203" i="3"/>
  <c r="AA203" i="3"/>
  <c r="Z203" i="3"/>
  <c r="Y203" i="3"/>
  <c r="X203" i="3"/>
  <c r="M203" i="3"/>
  <c r="L203" i="3" a="1"/>
  <c r="L203" i="3" s="1"/>
  <c r="K203" i="3"/>
  <c r="BI202" i="3"/>
  <c r="BH202" i="3"/>
  <c r="BG202" i="3"/>
  <c r="BF202" i="3"/>
  <c r="BE202" i="3"/>
  <c r="BD202" i="3"/>
  <c r="BC202" i="3"/>
  <c r="BB202" i="3"/>
  <c r="BA202" i="3"/>
  <c r="AZ202" i="3"/>
  <c r="AY202" i="3"/>
  <c r="AX202" i="3"/>
  <c r="AW202" i="3"/>
  <c r="AV202" i="3"/>
  <c r="T202" i="3"/>
  <c r="AT202" i="3"/>
  <c r="AS202" i="3"/>
  <c r="AR202" i="3"/>
  <c r="AQ202" i="3"/>
  <c r="AP202" i="3"/>
  <c r="AO202" i="3"/>
  <c r="AN202" i="3"/>
  <c r="AM202" i="3"/>
  <c r="S202" i="3"/>
  <c r="AK202" i="3"/>
  <c r="AJ202" i="3"/>
  <c r="AI202" i="3"/>
  <c r="AH202" i="3"/>
  <c r="AG202" i="3"/>
  <c r="AF202" i="3"/>
  <c r="AE202" i="3"/>
  <c r="AD202" i="3"/>
  <c r="AC202" i="3"/>
  <c r="AB202" i="3"/>
  <c r="AA202" i="3"/>
  <c r="Z202" i="3"/>
  <c r="Y202" i="3"/>
  <c r="X202" i="3"/>
  <c r="M202" i="3"/>
  <c r="L202" i="3" a="1"/>
  <c r="L202" i="3" s="1"/>
  <c r="K202" i="3"/>
  <c r="BI201" i="3"/>
  <c r="BH201" i="3"/>
  <c r="BG201" i="3"/>
  <c r="BF201" i="3"/>
  <c r="BE201" i="3"/>
  <c r="BD201" i="3"/>
  <c r="BC201" i="3"/>
  <c r="BB201" i="3"/>
  <c r="BA201" i="3"/>
  <c r="AZ201" i="3"/>
  <c r="AY201" i="3"/>
  <c r="AX201" i="3"/>
  <c r="AW201" i="3"/>
  <c r="AV201" i="3"/>
  <c r="T201" i="3"/>
  <c r="AT201" i="3"/>
  <c r="AS201" i="3"/>
  <c r="AR201" i="3"/>
  <c r="AQ201" i="3"/>
  <c r="AP201" i="3"/>
  <c r="AO201" i="3"/>
  <c r="AN201" i="3"/>
  <c r="AM201" i="3"/>
  <c r="S201" i="3"/>
  <c r="AK201" i="3"/>
  <c r="AJ201" i="3"/>
  <c r="AI201" i="3"/>
  <c r="AH201" i="3"/>
  <c r="AG201" i="3"/>
  <c r="AF201" i="3"/>
  <c r="AE201" i="3"/>
  <c r="AD201" i="3"/>
  <c r="AC201" i="3"/>
  <c r="AB201" i="3"/>
  <c r="AA201" i="3"/>
  <c r="Z201" i="3"/>
  <c r="Y201" i="3"/>
  <c r="X201" i="3"/>
  <c r="M201" i="3"/>
  <c r="L201" i="3" a="1"/>
  <c r="L201" i="3" s="1"/>
  <c r="K201" i="3"/>
  <c r="BI200" i="3"/>
  <c r="BH200" i="3"/>
  <c r="BG200" i="3"/>
  <c r="BF200" i="3"/>
  <c r="BE200" i="3"/>
  <c r="BD200" i="3"/>
  <c r="BC200" i="3"/>
  <c r="BB200" i="3"/>
  <c r="BA200" i="3"/>
  <c r="AZ200" i="3"/>
  <c r="AY200" i="3"/>
  <c r="AX200" i="3"/>
  <c r="AW200" i="3"/>
  <c r="AV200" i="3"/>
  <c r="T200" i="3"/>
  <c r="AT200" i="3"/>
  <c r="AS200" i="3"/>
  <c r="AR200" i="3"/>
  <c r="AQ200" i="3"/>
  <c r="AP200" i="3"/>
  <c r="AO200" i="3"/>
  <c r="AN200" i="3"/>
  <c r="AM200" i="3"/>
  <c r="S200" i="3"/>
  <c r="AK200" i="3"/>
  <c r="AJ200" i="3"/>
  <c r="AI200" i="3"/>
  <c r="AH200" i="3"/>
  <c r="AG200" i="3"/>
  <c r="AF200" i="3"/>
  <c r="AE200" i="3"/>
  <c r="AD200" i="3"/>
  <c r="AC200" i="3"/>
  <c r="AB200" i="3"/>
  <c r="AA200" i="3"/>
  <c r="Z200" i="3"/>
  <c r="Y200" i="3"/>
  <c r="X200" i="3"/>
  <c r="M200" i="3"/>
  <c r="L200" i="3" a="1"/>
  <c r="L200" i="3" s="1"/>
  <c r="K200" i="3"/>
  <c r="BI199" i="3"/>
  <c r="BH199" i="3"/>
  <c r="BG199" i="3"/>
  <c r="BF199" i="3"/>
  <c r="BE199" i="3"/>
  <c r="BD199" i="3"/>
  <c r="BC199" i="3"/>
  <c r="BB199" i="3"/>
  <c r="BA199" i="3"/>
  <c r="AZ199" i="3"/>
  <c r="AY199" i="3"/>
  <c r="AX199" i="3"/>
  <c r="AW199" i="3"/>
  <c r="AV199" i="3"/>
  <c r="T199" i="3"/>
  <c r="AT199" i="3"/>
  <c r="AS199" i="3"/>
  <c r="AR199" i="3"/>
  <c r="AQ199" i="3"/>
  <c r="AP199" i="3"/>
  <c r="AO199" i="3"/>
  <c r="AN199" i="3"/>
  <c r="AM199" i="3"/>
  <c r="S199" i="3"/>
  <c r="AK199" i="3"/>
  <c r="AJ199" i="3"/>
  <c r="AI199" i="3"/>
  <c r="AH199" i="3"/>
  <c r="AG199" i="3"/>
  <c r="AF199" i="3"/>
  <c r="AE199" i="3"/>
  <c r="AD199" i="3"/>
  <c r="AC199" i="3"/>
  <c r="AB199" i="3"/>
  <c r="AA199" i="3"/>
  <c r="Z199" i="3"/>
  <c r="Y199" i="3"/>
  <c r="X199" i="3"/>
  <c r="M199" i="3"/>
  <c r="L199" i="3" a="1"/>
  <c r="L199" i="3" s="1"/>
  <c r="K199" i="3"/>
  <c r="BI198" i="3"/>
  <c r="BH198" i="3"/>
  <c r="BG198" i="3"/>
  <c r="BF198" i="3"/>
  <c r="BE198" i="3"/>
  <c r="BD198" i="3"/>
  <c r="BC198" i="3"/>
  <c r="BB198" i="3"/>
  <c r="BA198" i="3"/>
  <c r="AZ198" i="3"/>
  <c r="AY198" i="3"/>
  <c r="AX198" i="3"/>
  <c r="AW198" i="3"/>
  <c r="AV198" i="3"/>
  <c r="T198" i="3"/>
  <c r="AT198" i="3"/>
  <c r="AS198" i="3"/>
  <c r="AR198" i="3"/>
  <c r="AQ198" i="3"/>
  <c r="AP198" i="3"/>
  <c r="AO198" i="3"/>
  <c r="AN198" i="3"/>
  <c r="AM198" i="3"/>
  <c r="S198" i="3"/>
  <c r="AK198" i="3"/>
  <c r="AJ198" i="3"/>
  <c r="AI198" i="3"/>
  <c r="AH198" i="3"/>
  <c r="AG198" i="3"/>
  <c r="AF198" i="3"/>
  <c r="AE198" i="3"/>
  <c r="AD198" i="3"/>
  <c r="AC198" i="3"/>
  <c r="AB198" i="3"/>
  <c r="AA198" i="3"/>
  <c r="Z198" i="3"/>
  <c r="Y198" i="3"/>
  <c r="X198" i="3"/>
  <c r="M198" i="3"/>
  <c r="L198" i="3" a="1"/>
  <c r="L198" i="3" s="1"/>
  <c r="K198" i="3"/>
  <c r="BI197" i="3"/>
  <c r="BH197" i="3"/>
  <c r="BG197" i="3"/>
  <c r="BF197" i="3"/>
  <c r="BE197" i="3"/>
  <c r="BD197" i="3"/>
  <c r="BC197" i="3"/>
  <c r="BB197" i="3"/>
  <c r="BA197" i="3"/>
  <c r="AZ197" i="3"/>
  <c r="AY197" i="3"/>
  <c r="AX197" i="3"/>
  <c r="AW197" i="3"/>
  <c r="AV197" i="3"/>
  <c r="T197" i="3"/>
  <c r="AT197" i="3"/>
  <c r="AS197" i="3"/>
  <c r="AR197" i="3"/>
  <c r="AQ197" i="3"/>
  <c r="AP197" i="3"/>
  <c r="AO197" i="3"/>
  <c r="AN197" i="3"/>
  <c r="AM197" i="3"/>
  <c r="S197" i="3"/>
  <c r="AK197" i="3"/>
  <c r="AJ197" i="3"/>
  <c r="AI197" i="3"/>
  <c r="AH197" i="3"/>
  <c r="AG197" i="3"/>
  <c r="AF197" i="3"/>
  <c r="AE197" i="3"/>
  <c r="AD197" i="3"/>
  <c r="AC197" i="3"/>
  <c r="AB197" i="3"/>
  <c r="AA197" i="3"/>
  <c r="Z197" i="3"/>
  <c r="Y197" i="3"/>
  <c r="X197" i="3"/>
  <c r="M197" i="3"/>
  <c r="L197" i="3" a="1"/>
  <c r="L197" i="3" s="1"/>
  <c r="K197" i="3"/>
  <c r="BI196" i="3"/>
  <c r="BH196" i="3"/>
  <c r="BG196" i="3"/>
  <c r="BF196" i="3"/>
  <c r="BE196" i="3"/>
  <c r="BD196" i="3"/>
  <c r="BC196" i="3"/>
  <c r="BB196" i="3"/>
  <c r="BA196" i="3"/>
  <c r="AZ196" i="3"/>
  <c r="AY196" i="3"/>
  <c r="AX196" i="3"/>
  <c r="AW196" i="3"/>
  <c r="AV196" i="3"/>
  <c r="T196" i="3"/>
  <c r="AT196" i="3"/>
  <c r="AS196" i="3"/>
  <c r="AR196" i="3"/>
  <c r="AQ196" i="3"/>
  <c r="AP196" i="3"/>
  <c r="AO196" i="3"/>
  <c r="AN196" i="3"/>
  <c r="AM196" i="3"/>
  <c r="S196" i="3"/>
  <c r="AK196" i="3"/>
  <c r="AJ196" i="3"/>
  <c r="AI196" i="3"/>
  <c r="AH196" i="3"/>
  <c r="AG196" i="3"/>
  <c r="AF196" i="3"/>
  <c r="AE196" i="3"/>
  <c r="AD196" i="3"/>
  <c r="AC196" i="3"/>
  <c r="AB196" i="3"/>
  <c r="AA196" i="3"/>
  <c r="Z196" i="3"/>
  <c r="Y196" i="3"/>
  <c r="X196" i="3"/>
  <c r="M196" i="3"/>
  <c r="L196" i="3" a="1"/>
  <c r="L196" i="3" s="1"/>
  <c r="K196" i="3"/>
  <c r="BI195" i="3"/>
  <c r="BH195" i="3"/>
  <c r="BG195" i="3"/>
  <c r="BF195" i="3"/>
  <c r="BE195" i="3"/>
  <c r="BD195" i="3"/>
  <c r="BC195" i="3"/>
  <c r="BB195" i="3"/>
  <c r="BA195" i="3"/>
  <c r="AZ195" i="3"/>
  <c r="AY195" i="3"/>
  <c r="AX195" i="3"/>
  <c r="AW195" i="3"/>
  <c r="AV195" i="3"/>
  <c r="T195" i="3"/>
  <c r="AT195" i="3"/>
  <c r="AS195" i="3"/>
  <c r="AR195" i="3"/>
  <c r="AQ195" i="3"/>
  <c r="AP195" i="3"/>
  <c r="AO195" i="3"/>
  <c r="AN195" i="3"/>
  <c r="AM195" i="3"/>
  <c r="S195" i="3"/>
  <c r="AK195" i="3"/>
  <c r="AJ195" i="3"/>
  <c r="AI195" i="3"/>
  <c r="AH195" i="3"/>
  <c r="AG195" i="3"/>
  <c r="AF195" i="3"/>
  <c r="AE195" i="3"/>
  <c r="AD195" i="3"/>
  <c r="AC195" i="3"/>
  <c r="AB195" i="3"/>
  <c r="AA195" i="3"/>
  <c r="Z195" i="3"/>
  <c r="Y195" i="3"/>
  <c r="X195" i="3"/>
  <c r="M195" i="3"/>
  <c r="L195" i="3" a="1"/>
  <c r="L195" i="3" s="1"/>
  <c r="K195" i="3"/>
  <c r="BI194" i="3"/>
  <c r="BH194" i="3"/>
  <c r="BG194" i="3"/>
  <c r="BF194" i="3"/>
  <c r="BE194" i="3"/>
  <c r="BD194" i="3"/>
  <c r="BC194" i="3"/>
  <c r="BB194" i="3"/>
  <c r="BA194" i="3"/>
  <c r="AZ194" i="3"/>
  <c r="AY194" i="3"/>
  <c r="AX194" i="3"/>
  <c r="AW194" i="3"/>
  <c r="AV194" i="3"/>
  <c r="T194" i="3"/>
  <c r="AT194" i="3"/>
  <c r="AS194" i="3"/>
  <c r="AR194" i="3"/>
  <c r="AQ194" i="3"/>
  <c r="AP194" i="3"/>
  <c r="AO194" i="3"/>
  <c r="AN194" i="3"/>
  <c r="AM194" i="3"/>
  <c r="S194" i="3"/>
  <c r="AK194" i="3"/>
  <c r="AJ194" i="3"/>
  <c r="AI194" i="3"/>
  <c r="AH194" i="3"/>
  <c r="AG194" i="3"/>
  <c r="AF194" i="3"/>
  <c r="AE194" i="3"/>
  <c r="AD194" i="3"/>
  <c r="AC194" i="3"/>
  <c r="AB194" i="3"/>
  <c r="AA194" i="3"/>
  <c r="Z194" i="3"/>
  <c r="Y194" i="3"/>
  <c r="X194" i="3"/>
  <c r="M194" i="3"/>
  <c r="L194" i="3" a="1"/>
  <c r="L194" i="3" s="1"/>
  <c r="K194" i="3"/>
  <c r="BI193" i="3"/>
  <c r="BH193" i="3"/>
  <c r="BG193" i="3"/>
  <c r="BF193" i="3"/>
  <c r="BE193" i="3"/>
  <c r="BD193" i="3"/>
  <c r="BC193" i="3"/>
  <c r="BB193" i="3"/>
  <c r="BA193" i="3"/>
  <c r="AZ193" i="3"/>
  <c r="AY193" i="3"/>
  <c r="AX193" i="3"/>
  <c r="AW193" i="3"/>
  <c r="AV193" i="3"/>
  <c r="T193" i="3"/>
  <c r="AT193" i="3"/>
  <c r="AS193" i="3"/>
  <c r="AR193" i="3"/>
  <c r="AQ193" i="3"/>
  <c r="AP193" i="3"/>
  <c r="AO193" i="3"/>
  <c r="AN193" i="3"/>
  <c r="AM193" i="3"/>
  <c r="S193" i="3"/>
  <c r="AK193" i="3"/>
  <c r="AJ193" i="3"/>
  <c r="AI193" i="3"/>
  <c r="AH193" i="3"/>
  <c r="AG193" i="3"/>
  <c r="AF193" i="3"/>
  <c r="AE193" i="3"/>
  <c r="AD193" i="3"/>
  <c r="AC193" i="3"/>
  <c r="AB193" i="3"/>
  <c r="AA193" i="3"/>
  <c r="Z193" i="3"/>
  <c r="Y193" i="3"/>
  <c r="X193" i="3"/>
  <c r="M193" i="3"/>
  <c r="L193" i="3" a="1"/>
  <c r="L193" i="3" s="1"/>
  <c r="K193" i="3"/>
  <c r="BI192" i="3"/>
  <c r="BH192" i="3"/>
  <c r="BG192" i="3"/>
  <c r="BF192" i="3"/>
  <c r="BE192" i="3"/>
  <c r="BD192" i="3"/>
  <c r="BC192" i="3"/>
  <c r="BB192" i="3"/>
  <c r="BA192" i="3"/>
  <c r="AZ192" i="3"/>
  <c r="AY192" i="3"/>
  <c r="AX192" i="3"/>
  <c r="AW192" i="3"/>
  <c r="AV192" i="3"/>
  <c r="T192" i="3"/>
  <c r="AT192" i="3"/>
  <c r="AS192" i="3"/>
  <c r="AR192" i="3"/>
  <c r="AQ192" i="3"/>
  <c r="AP192" i="3"/>
  <c r="AO192" i="3"/>
  <c r="AN192" i="3"/>
  <c r="AM192" i="3"/>
  <c r="S192" i="3"/>
  <c r="AK192" i="3"/>
  <c r="AJ192" i="3"/>
  <c r="AI192" i="3"/>
  <c r="AH192" i="3"/>
  <c r="AG192" i="3"/>
  <c r="AF192" i="3"/>
  <c r="AE192" i="3"/>
  <c r="AD192" i="3"/>
  <c r="AC192" i="3"/>
  <c r="AB192" i="3"/>
  <c r="AA192" i="3"/>
  <c r="Z192" i="3"/>
  <c r="Y192" i="3"/>
  <c r="X192" i="3"/>
  <c r="M192" i="3"/>
  <c r="L192" i="3" a="1"/>
  <c r="L192" i="3" s="1"/>
  <c r="K192" i="3"/>
  <c r="BI191" i="3"/>
  <c r="BH191" i="3"/>
  <c r="BG191" i="3"/>
  <c r="BF191" i="3"/>
  <c r="BE191" i="3"/>
  <c r="BD191" i="3"/>
  <c r="BC191" i="3"/>
  <c r="BB191" i="3"/>
  <c r="BA191" i="3"/>
  <c r="AZ191" i="3"/>
  <c r="AY191" i="3"/>
  <c r="AX191" i="3"/>
  <c r="AW191" i="3"/>
  <c r="AV191" i="3"/>
  <c r="T191" i="3"/>
  <c r="AT191" i="3"/>
  <c r="AS191" i="3"/>
  <c r="AR191" i="3"/>
  <c r="AQ191" i="3"/>
  <c r="AP191" i="3"/>
  <c r="AO191" i="3"/>
  <c r="AN191" i="3"/>
  <c r="AM191" i="3"/>
  <c r="S191" i="3"/>
  <c r="AK191" i="3"/>
  <c r="AJ191" i="3"/>
  <c r="AI191" i="3"/>
  <c r="AH191" i="3"/>
  <c r="AG191" i="3"/>
  <c r="AF191" i="3"/>
  <c r="AE191" i="3"/>
  <c r="AD191" i="3"/>
  <c r="AC191" i="3"/>
  <c r="AB191" i="3"/>
  <c r="AA191" i="3"/>
  <c r="Z191" i="3"/>
  <c r="Y191" i="3"/>
  <c r="X191" i="3"/>
  <c r="M191" i="3"/>
  <c r="L191" i="3" a="1"/>
  <c r="L191" i="3" s="1"/>
  <c r="K191" i="3"/>
  <c r="BI190" i="3"/>
  <c r="BH190" i="3"/>
  <c r="BG190" i="3"/>
  <c r="BF190" i="3"/>
  <c r="BE190" i="3"/>
  <c r="BD190" i="3"/>
  <c r="BC190" i="3"/>
  <c r="BB190" i="3"/>
  <c r="BA190" i="3"/>
  <c r="AZ190" i="3"/>
  <c r="AY190" i="3"/>
  <c r="AX190" i="3"/>
  <c r="AW190" i="3"/>
  <c r="AV190" i="3"/>
  <c r="T190" i="3"/>
  <c r="AT190" i="3"/>
  <c r="AS190" i="3"/>
  <c r="AR190" i="3"/>
  <c r="AQ190" i="3"/>
  <c r="AP190" i="3"/>
  <c r="AO190" i="3"/>
  <c r="AN190" i="3"/>
  <c r="AM190" i="3"/>
  <c r="S190" i="3"/>
  <c r="AK190" i="3"/>
  <c r="AJ190" i="3"/>
  <c r="AI190" i="3"/>
  <c r="AH190" i="3"/>
  <c r="AG190" i="3"/>
  <c r="AF190" i="3"/>
  <c r="AE190" i="3"/>
  <c r="AD190" i="3"/>
  <c r="AC190" i="3"/>
  <c r="AB190" i="3"/>
  <c r="AA190" i="3"/>
  <c r="Z190" i="3"/>
  <c r="Y190" i="3"/>
  <c r="X190" i="3"/>
  <c r="M190" i="3"/>
  <c r="L190" i="3" a="1"/>
  <c r="L190" i="3" s="1"/>
  <c r="K190" i="3"/>
  <c r="BI189" i="3"/>
  <c r="BH189" i="3"/>
  <c r="BG189" i="3"/>
  <c r="BF189" i="3"/>
  <c r="BE189" i="3"/>
  <c r="BD189" i="3"/>
  <c r="BC189" i="3"/>
  <c r="BB189" i="3"/>
  <c r="BA189" i="3"/>
  <c r="AZ189" i="3"/>
  <c r="AY189" i="3"/>
  <c r="AX189" i="3"/>
  <c r="AW189" i="3"/>
  <c r="AV189" i="3"/>
  <c r="T189" i="3"/>
  <c r="AT189" i="3"/>
  <c r="AS189" i="3"/>
  <c r="AR189" i="3"/>
  <c r="AQ189" i="3"/>
  <c r="AP189" i="3"/>
  <c r="AO189" i="3"/>
  <c r="AN189" i="3"/>
  <c r="AM189" i="3"/>
  <c r="S189" i="3"/>
  <c r="AK189" i="3"/>
  <c r="AJ189" i="3"/>
  <c r="AI189" i="3"/>
  <c r="AH189" i="3"/>
  <c r="AG189" i="3"/>
  <c r="AF189" i="3"/>
  <c r="AE189" i="3"/>
  <c r="AD189" i="3"/>
  <c r="AC189" i="3"/>
  <c r="AB189" i="3"/>
  <c r="AA189" i="3"/>
  <c r="Z189" i="3"/>
  <c r="Y189" i="3"/>
  <c r="X189" i="3"/>
  <c r="M189" i="3"/>
  <c r="L189" i="3" a="1"/>
  <c r="L189" i="3" s="1"/>
  <c r="K189" i="3"/>
  <c r="BI188" i="3"/>
  <c r="BH188" i="3"/>
  <c r="BG188" i="3"/>
  <c r="BF188" i="3"/>
  <c r="BE188" i="3"/>
  <c r="BD188" i="3"/>
  <c r="BC188" i="3"/>
  <c r="BB188" i="3"/>
  <c r="BA188" i="3"/>
  <c r="AZ188" i="3"/>
  <c r="AY188" i="3"/>
  <c r="AX188" i="3"/>
  <c r="AW188" i="3"/>
  <c r="AV188" i="3"/>
  <c r="T188" i="3"/>
  <c r="AT188" i="3"/>
  <c r="AS188" i="3"/>
  <c r="AR188" i="3"/>
  <c r="AQ188" i="3"/>
  <c r="AP188" i="3"/>
  <c r="AO188" i="3"/>
  <c r="AN188" i="3"/>
  <c r="AM188" i="3"/>
  <c r="S188" i="3"/>
  <c r="AK188" i="3"/>
  <c r="AJ188" i="3"/>
  <c r="AI188" i="3"/>
  <c r="AH188" i="3"/>
  <c r="AG188" i="3"/>
  <c r="AF188" i="3"/>
  <c r="AE188" i="3"/>
  <c r="AD188" i="3"/>
  <c r="AC188" i="3"/>
  <c r="AB188" i="3"/>
  <c r="AA188" i="3"/>
  <c r="Z188" i="3"/>
  <c r="Y188" i="3"/>
  <c r="X188" i="3"/>
  <c r="M188" i="3"/>
  <c r="L188" i="3" a="1"/>
  <c r="L188" i="3" s="1"/>
  <c r="K188" i="3"/>
  <c r="BI187" i="3"/>
  <c r="BH187" i="3"/>
  <c r="BG187" i="3"/>
  <c r="BF187" i="3"/>
  <c r="BE187" i="3"/>
  <c r="BD187" i="3"/>
  <c r="BC187" i="3"/>
  <c r="BB187" i="3"/>
  <c r="BA187" i="3"/>
  <c r="AZ187" i="3"/>
  <c r="AY187" i="3"/>
  <c r="AX187" i="3"/>
  <c r="AW187" i="3"/>
  <c r="AV187" i="3"/>
  <c r="T187" i="3"/>
  <c r="AT187" i="3"/>
  <c r="AS187" i="3"/>
  <c r="AR187" i="3"/>
  <c r="AQ187" i="3"/>
  <c r="AP187" i="3"/>
  <c r="AO187" i="3"/>
  <c r="AN187" i="3"/>
  <c r="AM187" i="3"/>
  <c r="S187" i="3"/>
  <c r="AK187" i="3"/>
  <c r="AJ187" i="3"/>
  <c r="AI187" i="3"/>
  <c r="AH187" i="3"/>
  <c r="AG187" i="3"/>
  <c r="AF187" i="3"/>
  <c r="AE187" i="3"/>
  <c r="AD187" i="3"/>
  <c r="AC187" i="3"/>
  <c r="AB187" i="3"/>
  <c r="AA187" i="3"/>
  <c r="Z187" i="3"/>
  <c r="Y187" i="3"/>
  <c r="X187" i="3"/>
  <c r="M187" i="3"/>
  <c r="L187" i="3" a="1"/>
  <c r="L187" i="3" s="1"/>
  <c r="K187" i="3"/>
  <c r="BI186" i="3"/>
  <c r="BH186" i="3"/>
  <c r="BG186" i="3"/>
  <c r="BF186" i="3"/>
  <c r="BE186" i="3"/>
  <c r="BD186" i="3"/>
  <c r="BC186" i="3"/>
  <c r="BB186" i="3"/>
  <c r="BA186" i="3"/>
  <c r="AZ186" i="3"/>
  <c r="AY186" i="3"/>
  <c r="AX186" i="3"/>
  <c r="AW186" i="3"/>
  <c r="AV186" i="3"/>
  <c r="T186" i="3"/>
  <c r="AT186" i="3"/>
  <c r="AS186" i="3"/>
  <c r="AR186" i="3"/>
  <c r="AQ186" i="3"/>
  <c r="AP186" i="3"/>
  <c r="AO186" i="3"/>
  <c r="AN186" i="3"/>
  <c r="AM186" i="3"/>
  <c r="S186" i="3"/>
  <c r="AK186" i="3"/>
  <c r="AJ186" i="3"/>
  <c r="AI186" i="3"/>
  <c r="AH186" i="3"/>
  <c r="AG186" i="3"/>
  <c r="AF186" i="3"/>
  <c r="AE186" i="3"/>
  <c r="AD186" i="3"/>
  <c r="AC186" i="3"/>
  <c r="AB186" i="3"/>
  <c r="AA186" i="3"/>
  <c r="Z186" i="3"/>
  <c r="Y186" i="3"/>
  <c r="X186" i="3"/>
  <c r="M186" i="3"/>
  <c r="L186" i="3" a="1"/>
  <c r="L186" i="3" s="1"/>
  <c r="K186" i="3"/>
  <c r="BI185" i="3"/>
  <c r="BH185" i="3"/>
  <c r="BG185" i="3"/>
  <c r="BF185" i="3"/>
  <c r="BE185" i="3"/>
  <c r="BD185" i="3"/>
  <c r="BC185" i="3"/>
  <c r="BB185" i="3"/>
  <c r="BA185" i="3"/>
  <c r="AZ185" i="3"/>
  <c r="AY185" i="3"/>
  <c r="AX185" i="3"/>
  <c r="AW185" i="3"/>
  <c r="AV185" i="3"/>
  <c r="T185" i="3"/>
  <c r="AT185" i="3"/>
  <c r="AS185" i="3"/>
  <c r="AR185" i="3"/>
  <c r="AQ185" i="3"/>
  <c r="AP185" i="3"/>
  <c r="AO185" i="3"/>
  <c r="AN185" i="3"/>
  <c r="AM185" i="3"/>
  <c r="S185" i="3"/>
  <c r="AK185" i="3"/>
  <c r="AJ185" i="3"/>
  <c r="AI185" i="3"/>
  <c r="AH185" i="3"/>
  <c r="AG185" i="3"/>
  <c r="AF185" i="3"/>
  <c r="AE185" i="3"/>
  <c r="AD185" i="3"/>
  <c r="AC185" i="3"/>
  <c r="AB185" i="3"/>
  <c r="AA185" i="3"/>
  <c r="Z185" i="3"/>
  <c r="Y185" i="3"/>
  <c r="X185" i="3"/>
  <c r="M185" i="3"/>
  <c r="L185" i="3" a="1"/>
  <c r="L185" i="3" s="1"/>
  <c r="K185" i="3"/>
  <c r="BI184" i="3"/>
  <c r="BH184" i="3"/>
  <c r="BG184" i="3"/>
  <c r="BF184" i="3"/>
  <c r="BE184" i="3"/>
  <c r="BD184" i="3"/>
  <c r="BC184" i="3"/>
  <c r="BB184" i="3"/>
  <c r="BA184" i="3"/>
  <c r="AZ184" i="3"/>
  <c r="AY184" i="3"/>
  <c r="AX184" i="3"/>
  <c r="AW184" i="3"/>
  <c r="AV184" i="3"/>
  <c r="T184" i="3"/>
  <c r="AT184" i="3"/>
  <c r="AS184" i="3"/>
  <c r="AR184" i="3"/>
  <c r="AQ184" i="3"/>
  <c r="AP184" i="3"/>
  <c r="AO184" i="3"/>
  <c r="AN184" i="3"/>
  <c r="AM184" i="3"/>
  <c r="S184" i="3"/>
  <c r="AK184" i="3"/>
  <c r="AJ184" i="3"/>
  <c r="AI184" i="3"/>
  <c r="AH184" i="3"/>
  <c r="AG184" i="3"/>
  <c r="AF184" i="3"/>
  <c r="AE184" i="3"/>
  <c r="AD184" i="3"/>
  <c r="AC184" i="3"/>
  <c r="AB184" i="3"/>
  <c r="AA184" i="3"/>
  <c r="Z184" i="3"/>
  <c r="Y184" i="3"/>
  <c r="X184" i="3"/>
  <c r="M184" i="3"/>
  <c r="L184" i="3" a="1"/>
  <c r="L184" i="3" s="1"/>
  <c r="K184" i="3"/>
  <c r="BI183" i="3"/>
  <c r="BH183" i="3"/>
  <c r="BG183" i="3"/>
  <c r="BF183" i="3"/>
  <c r="BE183" i="3"/>
  <c r="BD183" i="3"/>
  <c r="BC183" i="3"/>
  <c r="BB183" i="3"/>
  <c r="BA183" i="3"/>
  <c r="AZ183" i="3"/>
  <c r="AY183" i="3"/>
  <c r="AX183" i="3"/>
  <c r="AW183" i="3"/>
  <c r="AV183" i="3"/>
  <c r="T183" i="3"/>
  <c r="AT183" i="3"/>
  <c r="AS183" i="3"/>
  <c r="AR183" i="3"/>
  <c r="AQ183" i="3"/>
  <c r="AP183" i="3"/>
  <c r="AO183" i="3"/>
  <c r="AN183" i="3"/>
  <c r="AM183" i="3"/>
  <c r="S183" i="3"/>
  <c r="AK183" i="3"/>
  <c r="AJ183" i="3"/>
  <c r="AI183" i="3"/>
  <c r="AH183" i="3"/>
  <c r="AG183" i="3"/>
  <c r="AF183" i="3"/>
  <c r="AE183" i="3"/>
  <c r="AD183" i="3"/>
  <c r="AC183" i="3"/>
  <c r="AB183" i="3"/>
  <c r="AA183" i="3"/>
  <c r="Z183" i="3"/>
  <c r="Y183" i="3"/>
  <c r="X183" i="3"/>
  <c r="M183" i="3"/>
  <c r="L183" i="3" a="1"/>
  <c r="L183" i="3" s="1"/>
  <c r="K183" i="3"/>
  <c r="BI182" i="3"/>
  <c r="BH182" i="3"/>
  <c r="BG182" i="3"/>
  <c r="BF182" i="3"/>
  <c r="BE182" i="3"/>
  <c r="BD182" i="3"/>
  <c r="BC182" i="3"/>
  <c r="BB182" i="3"/>
  <c r="BA182" i="3"/>
  <c r="AZ182" i="3"/>
  <c r="AY182" i="3"/>
  <c r="AX182" i="3"/>
  <c r="AW182" i="3"/>
  <c r="AV182" i="3"/>
  <c r="T182" i="3"/>
  <c r="AT182" i="3"/>
  <c r="AS182" i="3"/>
  <c r="AR182" i="3"/>
  <c r="AQ182" i="3"/>
  <c r="AP182" i="3"/>
  <c r="AO182" i="3"/>
  <c r="AN182" i="3"/>
  <c r="AM182" i="3"/>
  <c r="S182" i="3"/>
  <c r="AK182" i="3"/>
  <c r="AJ182" i="3"/>
  <c r="AI182" i="3"/>
  <c r="AH182" i="3"/>
  <c r="AG182" i="3"/>
  <c r="AF182" i="3"/>
  <c r="AE182" i="3"/>
  <c r="AD182" i="3"/>
  <c r="AC182" i="3"/>
  <c r="AB182" i="3"/>
  <c r="AA182" i="3"/>
  <c r="Z182" i="3"/>
  <c r="Y182" i="3"/>
  <c r="X182" i="3"/>
  <c r="M182" i="3"/>
  <c r="L182" i="3" a="1"/>
  <c r="L182" i="3" s="1"/>
  <c r="K182" i="3"/>
  <c r="BI181" i="3"/>
  <c r="BH181" i="3"/>
  <c r="BG181" i="3"/>
  <c r="BF181" i="3"/>
  <c r="BE181" i="3"/>
  <c r="BD181" i="3"/>
  <c r="BC181" i="3"/>
  <c r="BB181" i="3"/>
  <c r="BA181" i="3"/>
  <c r="AZ181" i="3"/>
  <c r="AY181" i="3"/>
  <c r="AX181" i="3"/>
  <c r="AW181" i="3"/>
  <c r="AV181" i="3"/>
  <c r="T181" i="3"/>
  <c r="AT181" i="3"/>
  <c r="AS181" i="3"/>
  <c r="AR181" i="3"/>
  <c r="AQ181" i="3"/>
  <c r="AP181" i="3"/>
  <c r="AO181" i="3"/>
  <c r="AN181" i="3"/>
  <c r="AM181" i="3"/>
  <c r="S181" i="3"/>
  <c r="AK181" i="3"/>
  <c r="AJ181" i="3"/>
  <c r="AI181" i="3"/>
  <c r="AH181" i="3"/>
  <c r="AG181" i="3"/>
  <c r="AF181" i="3"/>
  <c r="AE181" i="3"/>
  <c r="AD181" i="3"/>
  <c r="AC181" i="3"/>
  <c r="AB181" i="3"/>
  <c r="AA181" i="3"/>
  <c r="Z181" i="3"/>
  <c r="Y181" i="3"/>
  <c r="X181" i="3"/>
  <c r="M181" i="3"/>
  <c r="L181" i="3" a="1"/>
  <c r="L181" i="3" s="1"/>
  <c r="K181" i="3"/>
  <c r="BI180" i="3"/>
  <c r="BH180" i="3"/>
  <c r="BG180" i="3"/>
  <c r="BF180" i="3"/>
  <c r="BE180" i="3"/>
  <c r="BD180" i="3"/>
  <c r="BC180" i="3"/>
  <c r="BB180" i="3"/>
  <c r="BA180" i="3"/>
  <c r="AZ180" i="3"/>
  <c r="AY180" i="3"/>
  <c r="AX180" i="3"/>
  <c r="AW180" i="3"/>
  <c r="AV180" i="3"/>
  <c r="T180" i="3"/>
  <c r="AT180" i="3"/>
  <c r="AS180" i="3"/>
  <c r="AR180" i="3"/>
  <c r="AQ180" i="3"/>
  <c r="AP180" i="3"/>
  <c r="AO180" i="3"/>
  <c r="AN180" i="3"/>
  <c r="AM180" i="3"/>
  <c r="S180" i="3"/>
  <c r="AK180" i="3"/>
  <c r="AJ180" i="3"/>
  <c r="AI180" i="3"/>
  <c r="AH180" i="3"/>
  <c r="AG180" i="3"/>
  <c r="AF180" i="3"/>
  <c r="AE180" i="3"/>
  <c r="AD180" i="3"/>
  <c r="AC180" i="3"/>
  <c r="AB180" i="3"/>
  <c r="AA180" i="3"/>
  <c r="Z180" i="3"/>
  <c r="Y180" i="3"/>
  <c r="X180" i="3"/>
  <c r="M180" i="3"/>
  <c r="L180" i="3" a="1"/>
  <c r="L180" i="3" s="1"/>
  <c r="K180" i="3"/>
  <c r="BI179" i="3"/>
  <c r="BH179" i="3"/>
  <c r="BG179" i="3"/>
  <c r="BF179" i="3"/>
  <c r="BE179" i="3"/>
  <c r="BD179" i="3"/>
  <c r="BC179" i="3"/>
  <c r="BB179" i="3"/>
  <c r="BA179" i="3"/>
  <c r="AZ179" i="3"/>
  <c r="AY179" i="3"/>
  <c r="AX179" i="3"/>
  <c r="AW179" i="3"/>
  <c r="AV179" i="3"/>
  <c r="T179" i="3"/>
  <c r="AT179" i="3"/>
  <c r="AS179" i="3"/>
  <c r="AR179" i="3"/>
  <c r="AQ179" i="3"/>
  <c r="AP179" i="3"/>
  <c r="AO179" i="3"/>
  <c r="AN179" i="3"/>
  <c r="AM179" i="3"/>
  <c r="S179" i="3"/>
  <c r="AK179" i="3"/>
  <c r="AJ179" i="3"/>
  <c r="AI179" i="3"/>
  <c r="AH179" i="3"/>
  <c r="AG179" i="3"/>
  <c r="AF179" i="3"/>
  <c r="AE179" i="3"/>
  <c r="AD179" i="3"/>
  <c r="AC179" i="3"/>
  <c r="AB179" i="3"/>
  <c r="AA179" i="3"/>
  <c r="Z179" i="3"/>
  <c r="Y179" i="3"/>
  <c r="X179" i="3"/>
  <c r="M179" i="3"/>
  <c r="L179" i="3" a="1"/>
  <c r="L179" i="3" s="1"/>
  <c r="K179" i="3"/>
  <c r="BI178" i="3"/>
  <c r="BH178" i="3"/>
  <c r="BG178" i="3"/>
  <c r="BF178" i="3"/>
  <c r="BE178" i="3"/>
  <c r="BD178" i="3"/>
  <c r="BC178" i="3"/>
  <c r="BB178" i="3"/>
  <c r="BA178" i="3"/>
  <c r="AZ178" i="3"/>
  <c r="AY178" i="3"/>
  <c r="AX178" i="3"/>
  <c r="AW178" i="3"/>
  <c r="AV178" i="3"/>
  <c r="T178" i="3"/>
  <c r="AT178" i="3"/>
  <c r="AS178" i="3"/>
  <c r="AR178" i="3"/>
  <c r="AQ178" i="3"/>
  <c r="AP178" i="3"/>
  <c r="AO178" i="3"/>
  <c r="AN178" i="3"/>
  <c r="AM178" i="3"/>
  <c r="S178" i="3"/>
  <c r="AK178" i="3"/>
  <c r="AJ178" i="3"/>
  <c r="AI178" i="3"/>
  <c r="AH178" i="3"/>
  <c r="AG178" i="3"/>
  <c r="AF178" i="3"/>
  <c r="AE178" i="3"/>
  <c r="AD178" i="3"/>
  <c r="AC178" i="3"/>
  <c r="AB178" i="3"/>
  <c r="AA178" i="3"/>
  <c r="Z178" i="3"/>
  <c r="Y178" i="3"/>
  <c r="X178" i="3"/>
  <c r="M178" i="3"/>
  <c r="L178" i="3" a="1"/>
  <c r="L178" i="3" s="1"/>
  <c r="K178" i="3"/>
  <c r="BI177" i="3"/>
  <c r="BH177" i="3"/>
  <c r="BG177" i="3"/>
  <c r="BF177" i="3"/>
  <c r="BE177" i="3"/>
  <c r="BD177" i="3"/>
  <c r="BC177" i="3"/>
  <c r="BB177" i="3"/>
  <c r="BA177" i="3"/>
  <c r="AZ177" i="3"/>
  <c r="AY177" i="3"/>
  <c r="AX177" i="3"/>
  <c r="AW177" i="3"/>
  <c r="AV177" i="3"/>
  <c r="T177" i="3"/>
  <c r="AT177" i="3"/>
  <c r="AS177" i="3"/>
  <c r="AR177" i="3"/>
  <c r="AQ177" i="3"/>
  <c r="AP177" i="3"/>
  <c r="AO177" i="3"/>
  <c r="AN177" i="3"/>
  <c r="AM177" i="3"/>
  <c r="S177" i="3"/>
  <c r="AK177" i="3"/>
  <c r="AJ177" i="3"/>
  <c r="AI177" i="3"/>
  <c r="AH177" i="3"/>
  <c r="AG177" i="3"/>
  <c r="AF177" i="3"/>
  <c r="AE177" i="3"/>
  <c r="AD177" i="3"/>
  <c r="AC177" i="3"/>
  <c r="AB177" i="3"/>
  <c r="AA177" i="3"/>
  <c r="Z177" i="3"/>
  <c r="Y177" i="3"/>
  <c r="X177" i="3"/>
  <c r="M177" i="3"/>
  <c r="L177" i="3" a="1"/>
  <c r="L177" i="3" s="1"/>
  <c r="K177" i="3"/>
  <c r="BI176" i="3"/>
  <c r="BH176" i="3"/>
  <c r="BG176" i="3"/>
  <c r="BF176" i="3"/>
  <c r="BE176" i="3"/>
  <c r="BD176" i="3"/>
  <c r="BC176" i="3"/>
  <c r="BB176" i="3"/>
  <c r="BA176" i="3"/>
  <c r="AZ176" i="3"/>
  <c r="AY176" i="3"/>
  <c r="AX176" i="3"/>
  <c r="AW176" i="3"/>
  <c r="AV176" i="3"/>
  <c r="T176" i="3"/>
  <c r="AT176" i="3"/>
  <c r="AS176" i="3"/>
  <c r="AR176" i="3"/>
  <c r="AQ176" i="3"/>
  <c r="AP176" i="3"/>
  <c r="AO176" i="3"/>
  <c r="AN176" i="3"/>
  <c r="AM176" i="3"/>
  <c r="S176" i="3"/>
  <c r="AK176" i="3"/>
  <c r="AJ176" i="3"/>
  <c r="AI176" i="3"/>
  <c r="AH176" i="3"/>
  <c r="AG176" i="3"/>
  <c r="AF176" i="3"/>
  <c r="AE176" i="3"/>
  <c r="AD176" i="3"/>
  <c r="AC176" i="3"/>
  <c r="AB176" i="3"/>
  <c r="AA176" i="3"/>
  <c r="Z176" i="3"/>
  <c r="Y176" i="3"/>
  <c r="X176" i="3"/>
  <c r="M176" i="3"/>
  <c r="L176" i="3" a="1"/>
  <c r="L176" i="3" s="1"/>
  <c r="K176" i="3"/>
  <c r="BI175" i="3"/>
  <c r="BH175" i="3"/>
  <c r="BG175" i="3"/>
  <c r="BF175" i="3"/>
  <c r="BE175" i="3"/>
  <c r="BD175" i="3"/>
  <c r="BC175" i="3"/>
  <c r="BB175" i="3"/>
  <c r="BA175" i="3"/>
  <c r="AZ175" i="3"/>
  <c r="AY175" i="3"/>
  <c r="AX175" i="3"/>
  <c r="AW175" i="3"/>
  <c r="AV175" i="3"/>
  <c r="T175" i="3"/>
  <c r="AT175" i="3"/>
  <c r="AS175" i="3"/>
  <c r="AR175" i="3"/>
  <c r="AQ175" i="3"/>
  <c r="AP175" i="3"/>
  <c r="AO175" i="3"/>
  <c r="AN175" i="3"/>
  <c r="AM175" i="3"/>
  <c r="S175" i="3"/>
  <c r="AK175" i="3"/>
  <c r="AJ175" i="3"/>
  <c r="AI175" i="3"/>
  <c r="AH175" i="3"/>
  <c r="AG175" i="3"/>
  <c r="AF175" i="3"/>
  <c r="AE175" i="3"/>
  <c r="AD175" i="3"/>
  <c r="AC175" i="3"/>
  <c r="AB175" i="3"/>
  <c r="AA175" i="3"/>
  <c r="Z175" i="3"/>
  <c r="Y175" i="3"/>
  <c r="X175" i="3"/>
  <c r="M175" i="3"/>
  <c r="L175" i="3" a="1"/>
  <c r="L175" i="3" s="1"/>
  <c r="K175" i="3"/>
  <c r="BI174" i="3"/>
  <c r="BH174" i="3"/>
  <c r="BG174" i="3"/>
  <c r="BF174" i="3"/>
  <c r="BE174" i="3"/>
  <c r="BD174" i="3"/>
  <c r="BC174" i="3"/>
  <c r="BB174" i="3"/>
  <c r="BA174" i="3"/>
  <c r="AZ174" i="3"/>
  <c r="AY174" i="3"/>
  <c r="AX174" i="3"/>
  <c r="AW174" i="3"/>
  <c r="AV174" i="3"/>
  <c r="T174" i="3"/>
  <c r="AT174" i="3"/>
  <c r="AS174" i="3"/>
  <c r="AR174" i="3"/>
  <c r="AQ174" i="3"/>
  <c r="AP174" i="3"/>
  <c r="AO174" i="3"/>
  <c r="AN174" i="3"/>
  <c r="AM174" i="3"/>
  <c r="S174" i="3"/>
  <c r="AK174" i="3"/>
  <c r="AJ174" i="3"/>
  <c r="AI174" i="3"/>
  <c r="AH174" i="3"/>
  <c r="AG174" i="3"/>
  <c r="AF174" i="3"/>
  <c r="AE174" i="3"/>
  <c r="AD174" i="3"/>
  <c r="AC174" i="3"/>
  <c r="AB174" i="3"/>
  <c r="AA174" i="3"/>
  <c r="Z174" i="3"/>
  <c r="Y174" i="3"/>
  <c r="X174" i="3"/>
  <c r="M174" i="3"/>
  <c r="L174" i="3" a="1"/>
  <c r="L174" i="3" s="1"/>
  <c r="K174" i="3"/>
  <c r="BI173" i="3"/>
  <c r="BH173" i="3"/>
  <c r="BG173" i="3"/>
  <c r="BF173" i="3"/>
  <c r="BE173" i="3"/>
  <c r="BD173" i="3"/>
  <c r="BC173" i="3"/>
  <c r="BB173" i="3"/>
  <c r="BA173" i="3"/>
  <c r="AZ173" i="3"/>
  <c r="AY173" i="3"/>
  <c r="AX173" i="3"/>
  <c r="AW173" i="3"/>
  <c r="AV173" i="3"/>
  <c r="T173" i="3"/>
  <c r="AT173" i="3"/>
  <c r="AS173" i="3"/>
  <c r="AR173" i="3"/>
  <c r="AQ173" i="3"/>
  <c r="AP173" i="3"/>
  <c r="AO173" i="3"/>
  <c r="AN173" i="3"/>
  <c r="AM173" i="3"/>
  <c r="S173" i="3"/>
  <c r="AK173" i="3"/>
  <c r="AJ173" i="3"/>
  <c r="AI173" i="3"/>
  <c r="AH173" i="3"/>
  <c r="AG173" i="3"/>
  <c r="AF173" i="3"/>
  <c r="AE173" i="3"/>
  <c r="AD173" i="3"/>
  <c r="AC173" i="3"/>
  <c r="AB173" i="3"/>
  <c r="AA173" i="3"/>
  <c r="Z173" i="3"/>
  <c r="Y173" i="3"/>
  <c r="X173" i="3"/>
  <c r="M173" i="3"/>
  <c r="L173" i="3" a="1"/>
  <c r="L173" i="3" s="1"/>
  <c r="K173" i="3"/>
  <c r="BI172" i="3"/>
  <c r="BH172" i="3"/>
  <c r="BG172" i="3"/>
  <c r="BF172" i="3"/>
  <c r="BE172" i="3"/>
  <c r="BD172" i="3"/>
  <c r="BC172" i="3"/>
  <c r="BB172" i="3"/>
  <c r="BA172" i="3"/>
  <c r="AZ172" i="3"/>
  <c r="AY172" i="3"/>
  <c r="AX172" i="3"/>
  <c r="AW172" i="3"/>
  <c r="AV172" i="3"/>
  <c r="T172" i="3"/>
  <c r="AT172" i="3"/>
  <c r="AS172" i="3"/>
  <c r="AR172" i="3"/>
  <c r="AQ172" i="3"/>
  <c r="AP172" i="3"/>
  <c r="AO172" i="3"/>
  <c r="AN172" i="3"/>
  <c r="AM172" i="3"/>
  <c r="S172" i="3"/>
  <c r="AK172" i="3"/>
  <c r="AJ172" i="3"/>
  <c r="AI172" i="3"/>
  <c r="AH172" i="3"/>
  <c r="AG172" i="3"/>
  <c r="AF172" i="3"/>
  <c r="AE172" i="3"/>
  <c r="AD172" i="3"/>
  <c r="AC172" i="3"/>
  <c r="AB172" i="3"/>
  <c r="AA172" i="3"/>
  <c r="Z172" i="3"/>
  <c r="Y172" i="3"/>
  <c r="X172" i="3"/>
  <c r="M172" i="3"/>
  <c r="L172" i="3" a="1"/>
  <c r="L172" i="3" s="1"/>
  <c r="K172" i="3"/>
  <c r="BI171" i="3"/>
  <c r="BH171" i="3"/>
  <c r="BG171" i="3"/>
  <c r="BF171" i="3"/>
  <c r="BE171" i="3"/>
  <c r="BD171" i="3"/>
  <c r="BC171" i="3"/>
  <c r="BB171" i="3"/>
  <c r="BA171" i="3"/>
  <c r="AZ171" i="3"/>
  <c r="AY171" i="3"/>
  <c r="AX171" i="3"/>
  <c r="AW171" i="3"/>
  <c r="AV171" i="3"/>
  <c r="T171" i="3"/>
  <c r="AT171" i="3"/>
  <c r="AS171" i="3"/>
  <c r="AR171" i="3"/>
  <c r="AQ171" i="3"/>
  <c r="AP171" i="3"/>
  <c r="AO171" i="3"/>
  <c r="AN171" i="3"/>
  <c r="AM171" i="3"/>
  <c r="S171" i="3"/>
  <c r="AK171" i="3"/>
  <c r="AJ171" i="3"/>
  <c r="AI171" i="3"/>
  <c r="AH171" i="3"/>
  <c r="AG171" i="3"/>
  <c r="AF171" i="3"/>
  <c r="AE171" i="3"/>
  <c r="AD171" i="3"/>
  <c r="AC171" i="3"/>
  <c r="AB171" i="3"/>
  <c r="AA171" i="3"/>
  <c r="Z171" i="3"/>
  <c r="Y171" i="3"/>
  <c r="X171" i="3"/>
  <c r="M171" i="3"/>
  <c r="L171" i="3" a="1"/>
  <c r="L171" i="3" s="1"/>
  <c r="K171" i="3"/>
  <c r="BI170" i="3"/>
  <c r="BH170" i="3"/>
  <c r="BG170" i="3"/>
  <c r="BF170" i="3"/>
  <c r="BE170" i="3"/>
  <c r="BD170" i="3"/>
  <c r="BC170" i="3"/>
  <c r="BB170" i="3"/>
  <c r="BA170" i="3"/>
  <c r="AZ170" i="3"/>
  <c r="AY170" i="3"/>
  <c r="AX170" i="3"/>
  <c r="AW170" i="3"/>
  <c r="AV170" i="3"/>
  <c r="T170" i="3"/>
  <c r="AT170" i="3"/>
  <c r="AS170" i="3"/>
  <c r="AR170" i="3"/>
  <c r="AQ170" i="3"/>
  <c r="AP170" i="3"/>
  <c r="AO170" i="3"/>
  <c r="AN170" i="3"/>
  <c r="AM170" i="3"/>
  <c r="S170" i="3"/>
  <c r="AK170" i="3"/>
  <c r="AJ170" i="3"/>
  <c r="AI170" i="3"/>
  <c r="AH170" i="3"/>
  <c r="AG170" i="3"/>
  <c r="AF170" i="3"/>
  <c r="AE170" i="3"/>
  <c r="AD170" i="3"/>
  <c r="AC170" i="3"/>
  <c r="AB170" i="3"/>
  <c r="AA170" i="3"/>
  <c r="Z170" i="3"/>
  <c r="Y170" i="3"/>
  <c r="X170" i="3"/>
  <c r="M170" i="3"/>
  <c r="L170" i="3" a="1"/>
  <c r="L170" i="3" s="1"/>
  <c r="K170" i="3"/>
  <c r="BI169" i="3"/>
  <c r="BH169" i="3"/>
  <c r="BG169" i="3"/>
  <c r="BF169" i="3"/>
  <c r="BE169" i="3"/>
  <c r="BD169" i="3"/>
  <c r="BC169" i="3"/>
  <c r="BB169" i="3"/>
  <c r="BA169" i="3"/>
  <c r="AZ169" i="3"/>
  <c r="AY169" i="3"/>
  <c r="AX169" i="3"/>
  <c r="AW169" i="3"/>
  <c r="AV169" i="3"/>
  <c r="T169" i="3"/>
  <c r="AT169" i="3"/>
  <c r="AS169" i="3"/>
  <c r="AR169" i="3"/>
  <c r="AQ169" i="3"/>
  <c r="AP169" i="3"/>
  <c r="AO169" i="3"/>
  <c r="AN169" i="3"/>
  <c r="AM169" i="3"/>
  <c r="S169" i="3"/>
  <c r="AK169" i="3"/>
  <c r="AJ169" i="3"/>
  <c r="AI169" i="3"/>
  <c r="AH169" i="3"/>
  <c r="AG169" i="3"/>
  <c r="AF169" i="3"/>
  <c r="AE169" i="3"/>
  <c r="AD169" i="3"/>
  <c r="AC169" i="3"/>
  <c r="AB169" i="3"/>
  <c r="AA169" i="3"/>
  <c r="Z169" i="3"/>
  <c r="Y169" i="3"/>
  <c r="X169" i="3"/>
  <c r="M169" i="3"/>
  <c r="L169" i="3" a="1"/>
  <c r="L169" i="3" s="1"/>
  <c r="K169" i="3"/>
  <c r="BI168" i="3"/>
  <c r="BH168" i="3"/>
  <c r="BG168" i="3"/>
  <c r="BF168" i="3"/>
  <c r="BE168" i="3"/>
  <c r="BD168" i="3"/>
  <c r="BC168" i="3"/>
  <c r="BB168" i="3"/>
  <c r="BA168" i="3"/>
  <c r="AZ168" i="3"/>
  <c r="AY168" i="3"/>
  <c r="AX168" i="3"/>
  <c r="AW168" i="3"/>
  <c r="AV168" i="3"/>
  <c r="T168" i="3"/>
  <c r="AT168" i="3"/>
  <c r="AS168" i="3"/>
  <c r="AR168" i="3"/>
  <c r="AQ168" i="3"/>
  <c r="AP168" i="3"/>
  <c r="AO168" i="3"/>
  <c r="AN168" i="3"/>
  <c r="AM168" i="3"/>
  <c r="S168" i="3"/>
  <c r="AK168" i="3"/>
  <c r="AJ168" i="3"/>
  <c r="AI168" i="3"/>
  <c r="AH168" i="3"/>
  <c r="AG168" i="3"/>
  <c r="AF168" i="3"/>
  <c r="AE168" i="3"/>
  <c r="AD168" i="3"/>
  <c r="AC168" i="3"/>
  <c r="AB168" i="3"/>
  <c r="AA168" i="3"/>
  <c r="Z168" i="3"/>
  <c r="Y168" i="3"/>
  <c r="X168" i="3"/>
  <c r="M168" i="3"/>
  <c r="L168" i="3" a="1"/>
  <c r="L168" i="3" s="1"/>
  <c r="K168" i="3"/>
  <c r="BI167" i="3"/>
  <c r="BH167" i="3"/>
  <c r="BG167" i="3"/>
  <c r="BF167" i="3"/>
  <c r="BE167" i="3"/>
  <c r="BD167" i="3"/>
  <c r="BC167" i="3"/>
  <c r="BB167" i="3"/>
  <c r="BA167" i="3"/>
  <c r="AZ167" i="3"/>
  <c r="AY167" i="3"/>
  <c r="AX167" i="3"/>
  <c r="AW167" i="3"/>
  <c r="AV167" i="3"/>
  <c r="T167" i="3"/>
  <c r="AT167" i="3"/>
  <c r="AS167" i="3"/>
  <c r="AR167" i="3"/>
  <c r="AQ167" i="3"/>
  <c r="AP167" i="3"/>
  <c r="AO167" i="3"/>
  <c r="AN167" i="3"/>
  <c r="AM167" i="3"/>
  <c r="S167" i="3"/>
  <c r="AK167" i="3"/>
  <c r="AJ167" i="3"/>
  <c r="AI167" i="3"/>
  <c r="AH167" i="3"/>
  <c r="AG167" i="3"/>
  <c r="AF167" i="3"/>
  <c r="AE167" i="3"/>
  <c r="AD167" i="3"/>
  <c r="AC167" i="3"/>
  <c r="AB167" i="3"/>
  <c r="AA167" i="3"/>
  <c r="Z167" i="3"/>
  <c r="Y167" i="3"/>
  <c r="X167" i="3"/>
  <c r="M167" i="3"/>
  <c r="L167" i="3" a="1"/>
  <c r="L167" i="3" s="1"/>
  <c r="K167" i="3"/>
  <c r="BI166" i="3"/>
  <c r="BH166" i="3"/>
  <c r="BG166" i="3"/>
  <c r="BF166" i="3"/>
  <c r="BE166" i="3"/>
  <c r="BD166" i="3"/>
  <c r="BC166" i="3"/>
  <c r="BB166" i="3"/>
  <c r="BA166" i="3"/>
  <c r="AZ166" i="3"/>
  <c r="AY166" i="3"/>
  <c r="AX166" i="3"/>
  <c r="AW166" i="3"/>
  <c r="AV166" i="3"/>
  <c r="T166" i="3"/>
  <c r="AT166" i="3"/>
  <c r="AS166" i="3"/>
  <c r="AR166" i="3"/>
  <c r="AQ166" i="3"/>
  <c r="AP166" i="3"/>
  <c r="AO166" i="3"/>
  <c r="AN166" i="3"/>
  <c r="AM166" i="3"/>
  <c r="S166" i="3"/>
  <c r="AK166" i="3"/>
  <c r="AJ166" i="3"/>
  <c r="AI166" i="3"/>
  <c r="AH166" i="3"/>
  <c r="AG166" i="3"/>
  <c r="AF166" i="3"/>
  <c r="AE166" i="3"/>
  <c r="AD166" i="3"/>
  <c r="AC166" i="3"/>
  <c r="AB166" i="3"/>
  <c r="AA166" i="3"/>
  <c r="Z166" i="3"/>
  <c r="Y166" i="3"/>
  <c r="X166" i="3"/>
  <c r="M166" i="3"/>
  <c r="L166" i="3" a="1"/>
  <c r="L166" i="3" s="1"/>
  <c r="K166" i="3"/>
  <c r="BI165" i="3"/>
  <c r="BH165" i="3"/>
  <c r="BG165" i="3"/>
  <c r="BF165" i="3"/>
  <c r="BE165" i="3"/>
  <c r="BD165" i="3"/>
  <c r="BC165" i="3"/>
  <c r="BB165" i="3"/>
  <c r="BA165" i="3"/>
  <c r="AZ165" i="3"/>
  <c r="AY165" i="3"/>
  <c r="AX165" i="3"/>
  <c r="AW165" i="3"/>
  <c r="AV165" i="3"/>
  <c r="T165" i="3"/>
  <c r="AT165" i="3"/>
  <c r="AS165" i="3"/>
  <c r="AR165" i="3"/>
  <c r="AQ165" i="3"/>
  <c r="AP165" i="3"/>
  <c r="AO165" i="3"/>
  <c r="AN165" i="3"/>
  <c r="AM165" i="3"/>
  <c r="S165" i="3"/>
  <c r="AK165" i="3"/>
  <c r="AJ165" i="3"/>
  <c r="AI165" i="3"/>
  <c r="AH165" i="3"/>
  <c r="AG165" i="3"/>
  <c r="AF165" i="3"/>
  <c r="AE165" i="3"/>
  <c r="AD165" i="3"/>
  <c r="AC165" i="3"/>
  <c r="AB165" i="3"/>
  <c r="AA165" i="3"/>
  <c r="Z165" i="3"/>
  <c r="Y165" i="3"/>
  <c r="X165" i="3"/>
  <c r="M165" i="3"/>
  <c r="L165" i="3" a="1"/>
  <c r="L165" i="3" s="1"/>
  <c r="K165" i="3"/>
  <c r="BI164" i="3"/>
  <c r="BH164" i="3"/>
  <c r="BG164" i="3"/>
  <c r="BF164" i="3"/>
  <c r="BE164" i="3"/>
  <c r="BD164" i="3"/>
  <c r="BC164" i="3"/>
  <c r="BB164" i="3"/>
  <c r="BA164" i="3"/>
  <c r="AZ164" i="3"/>
  <c r="AY164" i="3"/>
  <c r="AX164" i="3"/>
  <c r="AW164" i="3"/>
  <c r="AV164" i="3"/>
  <c r="T164" i="3"/>
  <c r="AT164" i="3"/>
  <c r="AS164" i="3"/>
  <c r="AR164" i="3"/>
  <c r="AQ164" i="3"/>
  <c r="AP164" i="3"/>
  <c r="AO164" i="3"/>
  <c r="AN164" i="3"/>
  <c r="AM164" i="3"/>
  <c r="S164" i="3"/>
  <c r="AK164" i="3"/>
  <c r="AJ164" i="3"/>
  <c r="AI164" i="3"/>
  <c r="AH164" i="3"/>
  <c r="AG164" i="3"/>
  <c r="AF164" i="3"/>
  <c r="AE164" i="3"/>
  <c r="AD164" i="3"/>
  <c r="AC164" i="3"/>
  <c r="AB164" i="3"/>
  <c r="AA164" i="3"/>
  <c r="Z164" i="3"/>
  <c r="Y164" i="3"/>
  <c r="X164" i="3"/>
  <c r="M164" i="3"/>
  <c r="L164" i="3" a="1"/>
  <c r="L164" i="3" s="1"/>
  <c r="K164" i="3"/>
  <c r="BI163" i="3"/>
  <c r="BH163" i="3"/>
  <c r="BG163" i="3"/>
  <c r="BF163" i="3"/>
  <c r="BE163" i="3"/>
  <c r="BD163" i="3"/>
  <c r="BC163" i="3"/>
  <c r="BB163" i="3"/>
  <c r="BA163" i="3"/>
  <c r="AZ163" i="3"/>
  <c r="AY163" i="3"/>
  <c r="AX163" i="3"/>
  <c r="AW163" i="3"/>
  <c r="AV163" i="3"/>
  <c r="T163" i="3"/>
  <c r="AT163" i="3"/>
  <c r="AS163" i="3"/>
  <c r="AR163" i="3"/>
  <c r="AQ163" i="3"/>
  <c r="AP163" i="3"/>
  <c r="AO163" i="3"/>
  <c r="AN163" i="3"/>
  <c r="AM163" i="3"/>
  <c r="S163" i="3"/>
  <c r="AK163" i="3"/>
  <c r="AJ163" i="3"/>
  <c r="AI163" i="3"/>
  <c r="AH163" i="3"/>
  <c r="AG163" i="3"/>
  <c r="AF163" i="3"/>
  <c r="AE163" i="3"/>
  <c r="AD163" i="3"/>
  <c r="AC163" i="3"/>
  <c r="AB163" i="3"/>
  <c r="AA163" i="3"/>
  <c r="Z163" i="3"/>
  <c r="Y163" i="3"/>
  <c r="X163" i="3"/>
  <c r="M163" i="3"/>
  <c r="L163" i="3" a="1"/>
  <c r="L163" i="3" s="1"/>
  <c r="K163" i="3"/>
  <c r="BI162" i="3"/>
  <c r="BH162" i="3"/>
  <c r="BG162" i="3"/>
  <c r="BF162" i="3"/>
  <c r="BE162" i="3"/>
  <c r="BD162" i="3"/>
  <c r="BC162" i="3"/>
  <c r="BB162" i="3"/>
  <c r="BA162" i="3"/>
  <c r="AZ162" i="3"/>
  <c r="AY162" i="3"/>
  <c r="AX162" i="3"/>
  <c r="AW162" i="3"/>
  <c r="AV162" i="3"/>
  <c r="T162" i="3"/>
  <c r="AT162" i="3"/>
  <c r="AS162" i="3"/>
  <c r="AR162" i="3"/>
  <c r="AQ162" i="3"/>
  <c r="AP162" i="3"/>
  <c r="AO162" i="3"/>
  <c r="AN162" i="3"/>
  <c r="AM162" i="3"/>
  <c r="S162" i="3"/>
  <c r="AK162" i="3"/>
  <c r="AJ162" i="3"/>
  <c r="AI162" i="3"/>
  <c r="AH162" i="3"/>
  <c r="AG162" i="3"/>
  <c r="AF162" i="3"/>
  <c r="AE162" i="3"/>
  <c r="AD162" i="3"/>
  <c r="AC162" i="3"/>
  <c r="AB162" i="3"/>
  <c r="AA162" i="3"/>
  <c r="Z162" i="3"/>
  <c r="Y162" i="3"/>
  <c r="X162" i="3"/>
  <c r="M162" i="3"/>
  <c r="L162" i="3" a="1"/>
  <c r="L162" i="3" s="1"/>
  <c r="K162" i="3"/>
  <c r="BI161" i="3"/>
  <c r="BH161" i="3"/>
  <c r="BG161" i="3"/>
  <c r="BF161" i="3"/>
  <c r="BE161" i="3"/>
  <c r="BD161" i="3"/>
  <c r="BC161" i="3"/>
  <c r="BB161" i="3"/>
  <c r="BA161" i="3"/>
  <c r="AZ161" i="3"/>
  <c r="AY161" i="3"/>
  <c r="AX161" i="3"/>
  <c r="AW161" i="3"/>
  <c r="AV161" i="3"/>
  <c r="T161" i="3"/>
  <c r="AT161" i="3"/>
  <c r="AS161" i="3"/>
  <c r="AR161" i="3"/>
  <c r="AQ161" i="3"/>
  <c r="AP161" i="3"/>
  <c r="AO161" i="3"/>
  <c r="AN161" i="3"/>
  <c r="AM161" i="3"/>
  <c r="S161" i="3"/>
  <c r="AK161" i="3"/>
  <c r="AJ161" i="3"/>
  <c r="AI161" i="3"/>
  <c r="AH161" i="3"/>
  <c r="AG161" i="3"/>
  <c r="AF161" i="3"/>
  <c r="AE161" i="3"/>
  <c r="AD161" i="3"/>
  <c r="AC161" i="3"/>
  <c r="AB161" i="3"/>
  <c r="AA161" i="3"/>
  <c r="Z161" i="3"/>
  <c r="Y161" i="3"/>
  <c r="X161" i="3"/>
  <c r="M161" i="3"/>
  <c r="L161" i="3" a="1"/>
  <c r="L161" i="3" s="1"/>
  <c r="K161" i="3"/>
  <c r="BI160" i="3"/>
  <c r="BH160" i="3"/>
  <c r="BG160" i="3"/>
  <c r="BF160" i="3"/>
  <c r="BE160" i="3"/>
  <c r="BD160" i="3"/>
  <c r="BC160" i="3"/>
  <c r="BB160" i="3"/>
  <c r="BA160" i="3"/>
  <c r="AZ160" i="3"/>
  <c r="AY160" i="3"/>
  <c r="AX160" i="3"/>
  <c r="AW160" i="3"/>
  <c r="AV160" i="3"/>
  <c r="T160" i="3"/>
  <c r="AT160" i="3"/>
  <c r="AS160" i="3"/>
  <c r="AR160" i="3"/>
  <c r="AQ160" i="3"/>
  <c r="AP160" i="3"/>
  <c r="AO160" i="3"/>
  <c r="AN160" i="3"/>
  <c r="AM160" i="3"/>
  <c r="S160" i="3"/>
  <c r="AK160" i="3"/>
  <c r="AJ160" i="3"/>
  <c r="AI160" i="3"/>
  <c r="AH160" i="3"/>
  <c r="AG160" i="3"/>
  <c r="AF160" i="3"/>
  <c r="AE160" i="3"/>
  <c r="AD160" i="3"/>
  <c r="AC160" i="3"/>
  <c r="AB160" i="3"/>
  <c r="AA160" i="3"/>
  <c r="Z160" i="3"/>
  <c r="Y160" i="3"/>
  <c r="X160" i="3"/>
  <c r="M160" i="3"/>
  <c r="L160" i="3" a="1"/>
  <c r="L160" i="3" s="1"/>
  <c r="K160" i="3"/>
  <c r="BI159" i="3"/>
  <c r="BH159" i="3"/>
  <c r="BG159" i="3"/>
  <c r="BF159" i="3"/>
  <c r="BE159" i="3"/>
  <c r="BD159" i="3"/>
  <c r="BC159" i="3"/>
  <c r="BB159" i="3"/>
  <c r="BA159" i="3"/>
  <c r="AZ159" i="3"/>
  <c r="AY159" i="3"/>
  <c r="AX159" i="3"/>
  <c r="AW159" i="3"/>
  <c r="AV159" i="3"/>
  <c r="T159" i="3"/>
  <c r="AT159" i="3"/>
  <c r="AS159" i="3"/>
  <c r="AR159" i="3"/>
  <c r="AQ159" i="3"/>
  <c r="AP159" i="3"/>
  <c r="AO159" i="3"/>
  <c r="AN159" i="3"/>
  <c r="AM159" i="3"/>
  <c r="S159" i="3"/>
  <c r="AK159" i="3"/>
  <c r="AJ159" i="3"/>
  <c r="AI159" i="3"/>
  <c r="AH159" i="3"/>
  <c r="AG159" i="3"/>
  <c r="AF159" i="3"/>
  <c r="AE159" i="3"/>
  <c r="AD159" i="3"/>
  <c r="AC159" i="3"/>
  <c r="AB159" i="3"/>
  <c r="AA159" i="3"/>
  <c r="Z159" i="3"/>
  <c r="Y159" i="3"/>
  <c r="X159" i="3"/>
  <c r="M159" i="3"/>
  <c r="L159" i="3" a="1"/>
  <c r="L159" i="3" s="1"/>
  <c r="K159" i="3"/>
  <c r="BI158" i="3"/>
  <c r="BH158" i="3"/>
  <c r="BG158" i="3"/>
  <c r="BF158" i="3"/>
  <c r="BE158" i="3"/>
  <c r="BD158" i="3"/>
  <c r="BC158" i="3"/>
  <c r="BB158" i="3"/>
  <c r="BA158" i="3"/>
  <c r="AZ158" i="3"/>
  <c r="AY158" i="3"/>
  <c r="AX158" i="3"/>
  <c r="AW158" i="3"/>
  <c r="AV158" i="3"/>
  <c r="T158" i="3"/>
  <c r="AT158" i="3"/>
  <c r="AS158" i="3"/>
  <c r="AR158" i="3"/>
  <c r="AQ158" i="3"/>
  <c r="AP158" i="3"/>
  <c r="AO158" i="3"/>
  <c r="AN158" i="3"/>
  <c r="AM158" i="3"/>
  <c r="S158" i="3"/>
  <c r="AK158" i="3"/>
  <c r="AJ158" i="3"/>
  <c r="AI158" i="3"/>
  <c r="AH158" i="3"/>
  <c r="AG158" i="3"/>
  <c r="AF158" i="3"/>
  <c r="AE158" i="3"/>
  <c r="AD158" i="3"/>
  <c r="AC158" i="3"/>
  <c r="AB158" i="3"/>
  <c r="AA158" i="3"/>
  <c r="Z158" i="3"/>
  <c r="Y158" i="3"/>
  <c r="X158" i="3"/>
  <c r="M158" i="3"/>
  <c r="L158" i="3" a="1"/>
  <c r="L158" i="3" s="1"/>
  <c r="K158" i="3"/>
  <c r="BI157" i="3"/>
  <c r="BH157" i="3"/>
  <c r="BG157" i="3"/>
  <c r="BF157" i="3"/>
  <c r="BE157" i="3"/>
  <c r="BD157" i="3"/>
  <c r="BC157" i="3"/>
  <c r="BB157" i="3"/>
  <c r="BA157" i="3"/>
  <c r="AZ157" i="3"/>
  <c r="AY157" i="3"/>
  <c r="AX157" i="3"/>
  <c r="AW157" i="3"/>
  <c r="AV157" i="3"/>
  <c r="T157" i="3"/>
  <c r="AT157" i="3"/>
  <c r="AS157" i="3"/>
  <c r="AR157" i="3"/>
  <c r="AQ157" i="3"/>
  <c r="AP157" i="3"/>
  <c r="AO157" i="3"/>
  <c r="AN157" i="3"/>
  <c r="AM157" i="3"/>
  <c r="S157" i="3"/>
  <c r="AK157" i="3"/>
  <c r="AJ157" i="3"/>
  <c r="AI157" i="3"/>
  <c r="AH157" i="3"/>
  <c r="AG157" i="3"/>
  <c r="AF157" i="3"/>
  <c r="AE157" i="3"/>
  <c r="AD157" i="3"/>
  <c r="AC157" i="3"/>
  <c r="AB157" i="3"/>
  <c r="AA157" i="3"/>
  <c r="Z157" i="3"/>
  <c r="Y157" i="3"/>
  <c r="X157" i="3"/>
  <c r="M157" i="3"/>
  <c r="L157" i="3" a="1"/>
  <c r="L157" i="3" s="1"/>
  <c r="K157" i="3"/>
  <c r="BI156" i="3"/>
  <c r="BH156" i="3"/>
  <c r="BG156" i="3"/>
  <c r="BF156" i="3"/>
  <c r="BE156" i="3"/>
  <c r="BD156" i="3"/>
  <c r="BC156" i="3"/>
  <c r="BB156" i="3"/>
  <c r="BA156" i="3"/>
  <c r="AZ156" i="3"/>
  <c r="AY156" i="3"/>
  <c r="AX156" i="3"/>
  <c r="AW156" i="3"/>
  <c r="AV156" i="3"/>
  <c r="T156" i="3"/>
  <c r="AT156" i="3"/>
  <c r="AS156" i="3"/>
  <c r="AR156" i="3"/>
  <c r="AQ156" i="3"/>
  <c r="AP156" i="3"/>
  <c r="AO156" i="3"/>
  <c r="AN156" i="3"/>
  <c r="AM156" i="3"/>
  <c r="S156" i="3"/>
  <c r="AK156" i="3"/>
  <c r="AJ156" i="3"/>
  <c r="AI156" i="3"/>
  <c r="AH156" i="3"/>
  <c r="AG156" i="3"/>
  <c r="AF156" i="3"/>
  <c r="AE156" i="3"/>
  <c r="AD156" i="3"/>
  <c r="AC156" i="3"/>
  <c r="AB156" i="3"/>
  <c r="AA156" i="3"/>
  <c r="Z156" i="3"/>
  <c r="Y156" i="3"/>
  <c r="X156" i="3"/>
  <c r="M156" i="3"/>
  <c r="L156" i="3" a="1"/>
  <c r="L156" i="3" s="1"/>
  <c r="K156" i="3"/>
  <c r="BI155" i="3"/>
  <c r="BH155" i="3"/>
  <c r="BG155" i="3"/>
  <c r="BF155" i="3"/>
  <c r="BE155" i="3"/>
  <c r="BD155" i="3"/>
  <c r="BC155" i="3"/>
  <c r="BB155" i="3"/>
  <c r="BA155" i="3"/>
  <c r="AZ155" i="3"/>
  <c r="AY155" i="3"/>
  <c r="AX155" i="3"/>
  <c r="AW155" i="3"/>
  <c r="AV155" i="3"/>
  <c r="T155" i="3"/>
  <c r="AT155" i="3"/>
  <c r="AS155" i="3"/>
  <c r="AR155" i="3"/>
  <c r="AQ155" i="3"/>
  <c r="AP155" i="3"/>
  <c r="AO155" i="3"/>
  <c r="AN155" i="3"/>
  <c r="AM155" i="3"/>
  <c r="S155" i="3"/>
  <c r="AK155" i="3"/>
  <c r="AJ155" i="3"/>
  <c r="AI155" i="3"/>
  <c r="AH155" i="3"/>
  <c r="AG155" i="3"/>
  <c r="AF155" i="3"/>
  <c r="AE155" i="3"/>
  <c r="AD155" i="3"/>
  <c r="AC155" i="3"/>
  <c r="AB155" i="3"/>
  <c r="AA155" i="3"/>
  <c r="Z155" i="3"/>
  <c r="Y155" i="3"/>
  <c r="X155" i="3"/>
  <c r="M155" i="3"/>
  <c r="L155" i="3" a="1"/>
  <c r="L155" i="3" s="1"/>
  <c r="K155" i="3"/>
  <c r="BI154" i="3"/>
  <c r="BH154" i="3"/>
  <c r="BG154" i="3"/>
  <c r="BF154" i="3"/>
  <c r="BE154" i="3"/>
  <c r="BD154" i="3"/>
  <c r="BC154" i="3"/>
  <c r="BB154" i="3"/>
  <c r="BA154" i="3"/>
  <c r="AZ154" i="3"/>
  <c r="AY154" i="3"/>
  <c r="AX154" i="3"/>
  <c r="AW154" i="3"/>
  <c r="AV154" i="3"/>
  <c r="T154" i="3"/>
  <c r="AT154" i="3"/>
  <c r="AS154" i="3"/>
  <c r="AR154" i="3"/>
  <c r="AQ154" i="3"/>
  <c r="AP154" i="3"/>
  <c r="AO154" i="3"/>
  <c r="AN154" i="3"/>
  <c r="AM154" i="3"/>
  <c r="S154" i="3"/>
  <c r="AK154" i="3"/>
  <c r="AJ154" i="3"/>
  <c r="AI154" i="3"/>
  <c r="AH154" i="3"/>
  <c r="AG154" i="3"/>
  <c r="AF154" i="3"/>
  <c r="AE154" i="3"/>
  <c r="AD154" i="3"/>
  <c r="AC154" i="3"/>
  <c r="AB154" i="3"/>
  <c r="AA154" i="3"/>
  <c r="Z154" i="3"/>
  <c r="Y154" i="3"/>
  <c r="X154" i="3"/>
  <c r="M154" i="3"/>
  <c r="L154" i="3" a="1"/>
  <c r="L154" i="3" s="1"/>
  <c r="K154" i="3"/>
  <c r="BI153" i="3"/>
  <c r="BH153" i="3"/>
  <c r="BG153" i="3"/>
  <c r="BF153" i="3"/>
  <c r="BE153" i="3"/>
  <c r="BD153" i="3"/>
  <c r="BC153" i="3"/>
  <c r="BB153" i="3"/>
  <c r="BA153" i="3"/>
  <c r="AZ153" i="3"/>
  <c r="AY153" i="3"/>
  <c r="AX153" i="3"/>
  <c r="AW153" i="3"/>
  <c r="AV153" i="3"/>
  <c r="T153" i="3"/>
  <c r="AT153" i="3"/>
  <c r="AS153" i="3"/>
  <c r="AR153" i="3"/>
  <c r="AQ153" i="3"/>
  <c r="AP153" i="3"/>
  <c r="AO153" i="3"/>
  <c r="AN153" i="3"/>
  <c r="AM153" i="3"/>
  <c r="S153" i="3"/>
  <c r="AK153" i="3"/>
  <c r="AJ153" i="3"/>
  <c r="AI153" i="3"/>
  <c r="AH153" i="3"/>
  <c r="AG153" i="3"/>
  <c r="AF153" i="3"/>
  <c r="AE153" i="3"/>
  <c r="AD153" i="3"/>
  <c r="AC153" i="3"/>
  <c r="AB153" i="3"/>
  <c r="AA153" i="3"/>
  <c r="Z153" i="3"/>
  <c r="Y153" i="3"/>
  <c r="X153" i="3"/>
  <c r="M153" i="3"/>
  <c r="L153" i="3" a="1"/>
  <c r="L153" i="3" s="1"/>
  <c r="K153" i="3"/>
  <c r="BI152" i="3"/>
  <c r="BH152" i="3"/>
  <c r="BG152" i="3"/>
  <c r="BF152" i="3"/>
  <c r="BE152" i="3"/>
  <c r="BD152" i="3"/>
  <c r="BC152" i="3"/>
  <c r="BB152" i="3"/>
  <c r="BA152" i="3"/>
  <c r="AZ152" i="3"/>
  <c r="AY152" i="3"/>
  <c r="AX152" i="3"/>
  <c r="AW152" i="3"/>
  <c r="AV152" i="3"/>
  <c r="T152" i="3"/>
  <c r="AT152" i="3"/>
  <c r="AS152" i="3"/>
  <c r="AR152" i="3"/>
  <c r="AQ152" i="3"/>
  <c r="AP152" i="3"/>
  <c r="AO152" i="3"/>
  <c r="AN152" i="3"/>
  <c r="AM152" i="3"/>
  <c r="S152" i="3"/>
  <c r="AK152" i="3"/>
  <c r="AJ152" i="3"/>
  <c r="AI152" i="3"/>
  <c r="AH152" i="3"/>
  <c r="AG152" i="3"/>
  <c r="AF152" i="3"/>
  <c r="AE152" i="3"/>
  <c r="AD152" i="3"/>
  <c r="AC152" i="3"/>
  <c r="AB152" i="3"/>
  <c r="AA152" i="3"/>
  <c r="Z152" i="3"/>
  <c r="Y152" i="3"/>
  <c r="X152" i="3"/>
  <c r="M152" i="3"/>
  <c r="L152" i="3" a="1"/>
  <c r="L152" i="3" s="1"/>
  <c r="K152" i="3"/>
  <c r="BI151" i="3"/>
  <c r="BH151" i="3"/>
  <c r="BG151" i="3"/>
  <c r="BF151" i="3"/>
  <c r="BE151" i="3"/>
  <c r="BD151" i="3"/>
  <c r="BC151" i="3"/>
  <c r="BB151" i="3"/>
  <c r="BA151" i="3"/>
  <c r="AZ151" i="3"/>
  <c r="AY151" i="3"/>
  <c r="AX151" i="3"/>
  <c r="AW151" i="3"/>
  <c r="AV151" i="3"/>
  <c r="T151" i="3"/>
  <c r="AT151" i="3"/>
  <c r="AS151" i="3"/>
  <c r="AR151" i="3"/>
  <c r="AQ151" i="3"/>
  <c r="AP151" i="3"/>
  <c r="AO151" i="3"/>
  <c r="AN151" i="3"/>
  <c r="AM151" i="3"/>
  <c r="S151" i="3"/>
  <c r="AK151" i="3"/>
  <c r="AJ151" i="3"/>
  <c r="AI151" i="3"/>
  <c r="AH151" i="3"/>
  <c r="AG151" i="3"/>
  <c r="AF151" i="3"/>
  <c r="AE151" i="3"/>
  <c r="AD151" i="3"/>
  <c r="AC151" i="3"/>
  <c r="AB151" i="3"/>
  <c r="AA151" i="3"/>
  <c r="Z151" i="3"/>
  <c r="Y151" i="3"/>
  <c r="X151" i="3"/>
  <c r="M151" i="3"/>
  <c r="L151" i="3" a="1"/>
  <c r="L151" i="3" s="1"/>
  <c r="K151" i="3"/>
  <c r="BI150" i="3"/>
  <c r="BH150" i="3"/>
  <c r="BG150" i="3"/>
  <c r="BF150" i="3"/>
  <c r="BE150" i="3"/>
  <c r="BD150" i="3"/>
  <c r="BC150" i="3"/>
  <c r="BB150" i="3"/>
  <c r="BA150" i="3"/>
  <c r="AZ150" i="3"/>
  <c r="AY150" i="3"/>
  <c r="AX150" i="3"/>
  <c r="AW150" i="3"/>
  <c r="AV150" i="3"/>
  <c r="T150" i="3"/>
  <c r="AT150" i="3"/>
  <c r="AS150" i="3"/>
  <c r="AR150" i="3"/>
  <c r="AQ150" i="3"/>
  <c r="AP150" i="3"/>
  <c r="AO150" i="3"/>
  <c r="AN150" i="3"/>
  <c r="AM150" i="3"/>
  <c r="S150" i="3"/>
  <c r="AK150" i="3"/>
  <c r="AJ150" i="3"/>
  <c r="AI150" i="3"/>
  <c r="AH150" i="3"/>
  <c r="AG150" i="3"/>
  <c r="AF150" i="3"/>
  <c r="AE150" i="3"/>
  <c r="AD150" i="3"/>
  <c r="AC150" i="3"/>
  <c r="AB150" i="3"/>
  <c r="AA150" i="3"/>
  <c r="Z150" i="3"/>
  <c r="Y150" i="3"/>
  <c r="X150" i="3"/>
  <c r="M150" i="3"/>
  <c r="L150" i="3" a="1"/>
  <c r="L150" i="3" s="1"/>
  <c r="K150" i="3"/>
  <c r="BI149" i="3"/>
  <c r="BH149" i="3"/>
  <c r="BG149" i="3"/>
  <c r="BF149" i="3"/>
  <c r="BE149" i="3"/>
  <c r="BD149" i="3"/>
  <c r="BC149" i="3"/>
  <c r="BB149" i="3"/>
  <c r="BA149" i="3"/>
  <c r="AZ149" i="3"/>
  <c r="AY149" i="3"/>
  <c r="AX149" i="3"/>
  <c r="AW149" i="3"/>
  <c r="AV149" i="3"/>
  <c r="T149" i="3"/>
  <c r="AT149" i="3"/>
  <c r="AS149" i="3"/>
  <c r="AR149" i="3"/>
  <c r="AQ149" i="3"/>
  <c r="AP149" i="3"/>
  <c r="AO149" i="3"/>
  <c r="AN149" i="3"/>
  <c r="AM149" i="3"/>
  <c r="S149" i="3"/>
  <c r="AK149" i="3"/>
  <c r="AJ149" i="3"/>
  <c r="AI149" i="3"/>
  <c r="AH149" i="3"/>
  <c r="AG149" i="3"/>
  <c r="AF149" i="3"/>
  <c r="AE149" i="3"/>
  <c r="AD149" i="3"/>
  <c r="AC149" i="3"/>
  <c r="AB149" i="3"/>
  <c r="AA149" i="3"/>
  <c r="Z149" i="3"/>
  <c r="Y149" i="3"/>
  <c r="X149" i="3"/>
  <c r="M149" i="3"/>
  <c r="L149" i="3" a="1"/>
  <c r="L149" i="3" s="1"/>
  <c r="K149" i="3"/>
  <c r="BI148" i="3"/>
  <c r="BH148" i="3"/>
  <c r="BG148" i="3"/>
  <c r="BF148" i="3"/>
  <c r="BE148" i="3"/>
  <c r="BD148" i="3"/>
  <c r="BC148" i="3"/>
  <c r="BB148" i="3"/>
  <c r="BA148" i="3"/>
  <c r="AZ148" i="3"/>
  <c r="AY148" i="3"/>
  <c r="AX148" i="3"/>
  <c r="AW148" i="3"/>
  <c r="AV148" i="3"/>
  <c r="T148" i="3"/>
  <c r="AT148" i="3"/>
  <c r="AS148" i="3"/>
  <c r="AR148" i="3"/>
  <c r="AQ148" i="3"/>
  <c r="AP148" i="3"/>
  <c r="AO148" i="3"/>
  <c r="AN148" i="3"/>
  <c r="AM148" i="3"/>
  <c r="S148" i="3"/>
  <c r="AK148" i="3"/>
  <c r="AJ148" i="3"/>
  <c r="AI148" i="3"/>
  <c r="AH148" i="3"/>
  <c r="AG148" i="3"/>
  <c r="AF148" i="3"/>
  <c r="AE148" i="3"/>
  <c r="AD148" i="3"/>
  <c r="AC148" i="3"/>
  <c r="AB148" i="3"/>
  <c r="AA148" i="3"/>
  <c r="Z148" i="3"/>
  <c r="Y148" i="3"/>
  <c r="X148" i="3"/>
  <c r="M148" i="3"/>
  <c r="L148" i="3" a="1"/>
  <c r="L148" i="3" s="1"/>
  <c r="K148" i="3"/>
  <c r="BI147" i="3"/>
  <c r="BH147" i="3"/>
  <c r="BG147" i="3"/>
  <c r="BF147" i="3"/>
  <c r="BE147" i="3"/>
  <c r="BD147" i="3"/>
  <c r="BC147" i="3"/>
  <c r="BB147" i="3"/>
  <c r="BA147" i="3"/>
  <c r="AZ147" i="3"/>
  <c r="AY147" i="3"/>
  <c r="AX147" i="3"/>
  <c r="AW147" i="3"/>
  <c r="AV147" i="3"/>
  <c r="T147" i="3"/>
  <c r="AT147" i="3"/>
  <c r="AS147" i="3"/>
  <c r="AR147" i="3"/>
  <c r="AQ147" i="3"/>
  <c r="AP147" i="3"/>
  <c r="AO147" i="3"/>
  <c r="AN147" i="3"/>
  <c r="AM147" i="3"/>
  <c r="S147" i="3"/>
  <c r="AK147" i="3"/>
  <c r="AJ147" i="3"/>
  <c r="AI147" i="3"/>
  <c r="AH147" i="3"/>
  <c r="AG147" i="3"/>
  <c r="AF147" i="3"/>
  <c r="AE147" i="3"/>
  <c r="AD147" i="3"/>
  <c r="AC147" i="3"/>
  <c r="AB147" i="3"/>
  <c r="AA147" i="3"/>
  <c r="Z147" i="3"/>
  <c r="Y147" i="3"/>
  <c r="X147" i="3"/>
  <c r="M147" i="3"/>
  <c r="L147" i="3" a="1"/>
  <c r="L147" i="3" s="1"/>
  <c r="K147" i="3"/>
  <c r="BI146" i="3"/>
  <c r="BH146" i="3"/>
  <c r="BG146" i="3"/>
  <c r="BF146" i="3"/>
  <c r="BE146" i="3"/>
  <c r="BD146" i="3"/>
  <c r="BC146" i="3"/>
  <c r="BB146" i="3"/>
  <c r="BA146" i="3"/>
  <c r="AZ146" i="3"/>
  <c r="AY146" i="3"/>
  <c r="AX146" i="3"/>
  <c r="AW146" i="3"/>
  <c r="AV146" i="3"/>
  <c r="T146" i="3"/>
  <c r="AT146" i="3"/>
  <c r="AS146" i="3"/>
  <c r="AR146" i="3"/>
  <c r="AQ146" i="3"/>
  <c r="AP146" i="3"/>
  <c r="AO146" i="3"/>
  <c r="AN146" i="3"/>
  <c r="AM146" i="3"/>
  <c r="S146" i="3"/>
  <c r="AK146" i="3"/>
  <c r="AJ146" i="3"/>
  <c r="AI146" i="3"/>
  <c r="AH146" i="3"/>
  <c r="AG146" i="3"/>
  <c r="AF146" i="3"/>
  <c r="AE146" i="3"/>
  <c r="AD146" i="3"/>
  <c r="AC146" i="3"/>
  <c r="AB146" i="3"/>
  <c r="AA146" i="3"/>
  <c r="Z146" i="3"/>
  <c r="Y146" i="3"/>
  <c r="X146" i="3"/>
  <c r="M146" i="3"/>
  <c r="L146" i="3" a="1"/>
  <c r="L146" i="3" s="1"/>
  <c r="K146" i="3"/>
  <c r="BI145" i="3"/>
  <c r="BH145" i="3"/>
  <c r="BG145" i="3"/>
  <c r="BF145" i="3"/>
  <c r="BE145" i="3"/>
  <c r="BD145" i="3"/>
  <c r="BC145" i="3"/>
  <c r="BB145" i="3"/>
  <c r="BA145" i="3"/>
  <c r="AZ145" i="3"/>
  <c r="AY145" i="3"/>
  <c r="AX145" i="3"/>
  <c r="AW145" i="3"/>
  <c r="AV145" i="3"/>
  <c r="T145" i="3"/>
  <c r="AT145" i="3"/>
  <c r="AS145" i="3"/>
  <c r="AR145" i="3"/>
  <c r="AQ145" i="3"/>
  <c r="AP145" i="3"/>
  <c r="AO145" i="3"/>
  <c r="AN145" i="3"/>
  <c r="AM145" i="3"/>
  <c r="S145" i="3"/>
  <c r="AK145" i="3"/>
  <c r="AJ145" i="3"/>
  <c r="AI145" i="3"/>
  <c r="AH145" i="3"/>
  <c r="AG145" i="3"/>
  <c r="AF145" i="3"/>
  <c r="AE145" i="3"/>
  <c r="AD145" i="3"/>
  <c r="AC145" i="3"/>
  <c r="AB145" i="3"/>
  <c r="AA145" i="3"/>
  <c r="Z145" i="3"/>
  <c r="Y145" i="3"/>
  <c r="X145" i="3"/>
  <c r="M145" i="3"/>
  <c r="L145" i="3" a="1"/>
  <c r="L145" i="3" s="1"/>
  <c r="K145" i="3"/>
  <c r="BI144" i="3"/>
  <c r="BH144" i="3"/>
  <c r="BG144" i="3"/>
  <c r="BF144" i="3"/>
  <c r="BE144" i="3"/>
  <c r="BD144" i="3"/>
  <c r="BC144" i="3"/>
  <c r="BB144" i="3"/>
  <c r="BA144" i="3"/>
  <c r="AZ144" i="3"/>
  <c r="AY144" i="3"/>
  <c r="AX144" i="3"/>
  <c r="AW144" i="3"/>
  <c r="AV144" i="3"/>
  <c r="T144" i="3"/>
  <c r="AT144" i="3"/>
  <c r="AS144" i="3"/>
  <c r="AR144" i="3"/>
  <c r="AQ144" i="3"/>
  <c r="AP144" i="3"/>
  <c r="AO144" i="3"/>
  <c r="AN144" i="3"/>
  <c r="AM144" i="3"/>
  <c r="S144" i="3"/>
  <c r="AK144" i="3"/>
  <c r="AJ144" i="3"/>
  <c r="AI144" i="3"/>
  <c r="AH144" i="3"/>
  <c r="AG144" i="3"/>
  <c r="AF144" i="3"/>
  <c r="AE144" i="3"/>
  <c r="AD144" i="3"/>
  <c r="AC144" i="3"/>
  <c r="AB144" i="3"/>
  <c r="AA144" i="3"/>
  <c r="Z144" i="3"/>
  <c r="Y144" i="3"/>
  <c r="X144" i="3"/>
  <c r="M144" i="3"/>
  <c r="L144" i="3" a="1"/>
  <c r="L144" i="3" s="1"/>
  <c r="K144" i="3"/>
  <c r="BI143" i="3"/>
  <c r="BH143" i="3"/>
  <c r="BG143" i="3"/>
  <c r="BF143" i="3"/>
  <c r="BE143" i="3"/>
  <c r="BD143" i="3"/>
  <c r="BC143" i="3"/>
  <c r="BB143" i="3"/>
  <c r="BA143" i="3"/>
  <c r="AZ143" i="3"/>
  <c r="AY143" i="3"/>
  <c r="AX143" i="3"/>
  <c r="AW143" i="3"/>
  <c r="AV143" i="3"/>
  <c r="T143" i="3"/>
  <c r="AT143" i="3"/>
  <c r="AS143" i="3"/>
  <c r="AR143" i="3"/>
  <c r="AQ143" i="3"/>
  <c r="AP143" i="3"/>
  <c r="AO143" i="3"/>
  <c r="AN143" i="3"/>
  <c r="AM143" i="3"/>
  <c r="S143" i="3"/>
  <c r="AK143" i="3"/>
  <c r="AJ143" i="3"/>
  <c r="AI143" i="3"/>
  <c r="AH143" i="3"/>
  <c r="AG143" i="3"/>
  <c r="AF143" i="3"/>
  <c r="AE143" i="3"/>
  <c r="AD143" i="3"/>
  <c r="AC143" i="3"/>
  <c r="AB143" i="3"/>
  <c r="AA143" i="3"/>
  <c r="Z143" i="3"/>
  <c r="Y143" i="3"/>
  <c r="X143" i="3"/>
  <c r="M143" i="3"/>
  <c r="L143" i="3" a="1"/>
  <c r="L143" i="3" s="1"/>
  <c r="K143" i="3"/>
  <c r="BI142" i="3"/>
  <c r="BH142" i="3"/>
  <c r="BG142" i="3"/>
  <c r="BF142" i="3"/>
  <c r="BE142" i="3"/>
  <c r="BD142" i="3"/>
  <c r="BC142" i="3"/>
  <c r="BB142" i="3"/>
  <c r="BA142" i="3"/>
  <c r="AZ142" i="3"/>
  <c r="AY142" i="3"/>
  <c r="AX142" i="3"/>
  <c r="AW142" i="3"/>
  <c r="AV142" i="3"/>
  <c r="T142" i="3"/>
  <c r="AT142" i="3"/>
  <c r="AS142" i="3"/>
  <c r="AR142" i="3"/>
  <c r="AQ142" i="3"/>
  <c r="AP142" i="3"/>
  <c r="AO142" i="3"/>
  <c r="AN142" i="3"/>
  <c r="AM142" i="3"/>
  <c r="S142" i="3"/>
  <c r="AK142" i="3"/>
  <c r="AJ142" i="3"/>
  <c r="AI142" i="3"/>
  <c r="AH142" i="3"/>
  <c r="AG142" i="3"/>
  <c r="AF142" i="3"/>
  <c r="AE142" i="3"/>
  <c r="AD142" i="3"/>
  <c r="AC142" i="3"/>
  <c r="AB142" i="3"/>
  <c r="AA142" i="3"/>
  <c r="Z142" i="3"/>
  <c r="Y142" i="3"/>
  <c r="X142" i="3"/>
  <c r="M142" i="3"/>
  <c r="L142" i="3" a="1"/>
  <c r="L142" i="3" s="1"/>
  <c r="K142" i="3"/>
  <c r="BI141" i="3"/>
  <c r="BH141" i="3"/>
  <c r="BG141" i="3"/>
  <c r="BF141" i="3"/>
  <c r="BE141" i="3"/>
  <c r="BD141" i="3"/>
  <c r="BC141" i="3"/>
  <c r="BB141" i="3"/>
  <c r="BA141" i="3"/>
  <c r="AZ141" i="3"/>
  <c r="AY141" i="3"/>
  <c r="AX141" i="3"/>
  <c r="AW141" i="3"/>
  <c r="AV141" i="3"/>
  <c r="T141" i="3"/>
  <c r="AT141" i="3"/>
  <c r="AS141" i="3"/>
  <c r="AR141" i="3"/>
  <c r="AQ141" i="3"/>
  <c r="AP141" i="3"/>
  <c r="AO141" i="3"/>
  <c r="AN141" i="3"/>
  <c r="AM141" i="3"/>
  <c r="S141" i="3"/>
  <c r="AK141" i="3"/>
  <c r="AJ141" i="3"/>
  <c r="AI141" i="3"/>
  <c r="AH141" i="3"/>
  <c r="AG141" i="3"/>
  <c r="AF141" i="3"/>
  <c r="AE141" i="3"/>
  <c r="AD141" i="3"/>
  <c r="AC141" i="3"/>
  <c r="AB141" i="3"/>
  <c r="AA141" i="3"/>
  <c r="Z141" i="3"/>
  <c r="Y141" i="3"/>
  <c r="X141" i="3"/>
  <c r="M141" i="3"/>
  <c r="L141" i="3" a="1"/>
  <c r="L141" i="3" s="1"/>
  <c r="K141" i="3"/>
  <c r="BI140" i="3"/>
  <c r="BH140" i="3"/>
  <c r="BG140" i="3"/>
  <c r="BF140" i="3"/>
  <c r="BE140" i="3"/>
  <c r="BD140" i="3"/>
  <c r="BC140" i="3"/>
  <c r="BB140" i="3"/>
  <c r="BA140" i="3"/>
  <c r="AZ140" i="3"/>
  <c r="AY140" i="3"/>
  <c r="AX140" i="3"/>
  <c r="AW140" i="3"/>
  <c r="AV140" i="3"/>
  <c r="T140" i="3"/>
  <c r="AT140" i="3"/>
  <c r="AS140" i="3"/>
  <c r="AR140" i="3"/>
  <c r="AQ140" i="3"/>
  <c r="AP140" i="3"/>
  <c r="AO140" i="3"/>
  <c r="AN140" i="3"/>
  <c r="AM140" i="3"/>
  <c r="S140" i="3"/>
  <c r="AK140" i="3"/>
  <c r="AJ140" i="3"/>
  <c r="AI140" i="3"/>
  <c r="AH140" i="3"/>
  <c r="AG140" i="3"/>
  <c r="AF140" i="3"/>
  <c r="AE140" i="3"/>
  <c r="AD140" i="3"/>
  <c r="AC140" i="3"/>
  <c r="AB140" i="3"/>
  <c r="AA140" i="3"/>
  <c r="Z140" i="3"/>
  <c r="Y140" i="3"/>
  <c r="X140" i="3"/>
  <c r="M140" i="3"/>
  <c r="L140" i="3" a="1"/>
  <c r="L140" i="3" s="1"/>
  <c r="K140" i="3"/>
  <c r="BI139" i="3"/>
  <c r="BH139" i="3"/>
  <c r="BG139" i="3"/>
  <c r="BF139" i="3"/>
  <c r="BE139" i="3"/>
  <c r="BD139" i="3"/>
  <c r="BC139" i="3"/>
  <c r="BB139" i="3"/>
  <c r="BA139" i="3"/>
  <c r="AZ139" i="3"/>
  <c r="AY139" i="3"/>
  <c r="AX139" i="3"/>
  <c r="AW139" i="3"/>
  <c r="AV139" i="3"/>
  <c r="T139" i="3"/>
  <c r="AT139" i="3"/>
  <c r="AS139" i="3"/>
  <c r="AR139" i="3"/>
  <c r="AQ139" i="3"/>
  <c r="AP139" i="3"/>
  <c r="AO139" i="3"/>
  <c r="AN139" i="3"/>
  <c r="AM139" i="3"/>
  <c r="S139" i="3"/>
  <c r="AK139" i="3"/>
  <c r="AJ139" i="3"/>
  <c r="AI139" i="3"/>
  <c r="AH139" i="3"/>
  <c r="AG139" i="3"/>
  <c r="AF139" i="3"/>
  <c r="AE139" i="3"/>
  <c r="AD139" i="3"/>
  <c r="AC139" i="3"/>
  <c r="AB139" i="3"/>
  <c r="AA139" i="3"/>
  <c r="Z139" i="3"/>
  <c r="Y139" i="3"/>
  <c r="X139" i="3"/>
  <c r="M139" i="3"/>
  <c r="L139" i="3" a="1"/>
  <c r="L139" i="3" s="1"/>
  <c r="K139" i="3"/>
  <c r="BI138" i="3"/>
  <c r="BH138" i="3"/>
  <c r="BG138" i="3"/>
  <c r="BF138" i="3"/>
  <c r="BE138" i="3"/>
  <c r="BD138" i="3"/>
  <c r="BC138" i="3"/>
  <c r="BB138" i="3"/>
  <c r="BA138" i="3"/>
  <c r="AZ138" i="3"/>
  <c r="AY138" i="3"/>
  <c r="AX138" i="3"/>
  <c r="AW138" i="3"/>
  <c r="AV138" i="3"/>
  <c r="T138" i="3"/>
  <c r="AT138" i="3"/>
  <c r="AS138" i="3"/>
  <c r="AR138" i="3"/>
  <c r="AQ138" i="3"/>
  <c r="AP138" i="3"/>
  <c r="AO138" i="3"/>
  <c r="AN138" i="3"/>
  <c r="AM138" i="3"/>
  <c r="S138" i="3"/>
  <c r="AK138" i="3"/>
  <c r="AJ138" i="3"/>
  <c r="AI138" i="3"/>
  <c r="AH138" i="3"/>
  <c r="AG138" i="3"/>
  <c r="AF138" i="3"/>
  <c r="AE138" i="3"/>
  <c r="AD138" i="3"/>
  <c r="AC138" i="3"/>
  <c r="AB138" i="3"/>
  <c r="AA138" i="3"/>
  <c r="Z138" i="3"/>
  <c r="Y138" i="3"/>
  <c r="X138" i="3"/>
  <c r="M138" i="3"/>
  <c r="L138" i="3" a="1"/>
  <c r="L138" i="3" s="1"/>
  <c r="K138" i="3"/>
  <c r="BI137" i="3"/>
  <c r="BH137" i="3"/>
  <c r="BG137" i="3"/>
  <c r="BF137" i="3"/>
  <c r="BE137" i="3"/>
  <c r="BD137" i="3"/>
  <c r="BC137" i="3"/>
  <c r="BB137" i="3"/>
  <c r="BA137" i="3"/>
  <c r="AZ137" i="3"/>
  <c r="AY137" i="3"/>
  <c r="AX137" i="3"/>
  <c r="AW137" i="3"/>
  <c r="AV137" i="3"/>
  <c r="T137" i="3"/>
  <c r="AT137" i="3"/>
  <c r="AS137" i="3"/>
  <c r="AR137" i="3"/>
  <c r="AQ137" i="3"/>
  <c r="AP137" i="3"/>
  <c r="AO137" i="3"/>
  <c r="AN137" i="3"/>
  <c r="AM137" i="3"/>
  <c r="S137" i="3"/>
  <c r="AK137" i="3"/>
  <c r="AJ137" i="3"/>
  <c r="AI137" i="3"/>
  <c r="AH137" i="3"/>
  <c r="AG137" i="3"/>
  <c r="AF137" i="3"/>
  <c r="AE137" i="3"/>
  <c r="AD137" i="3"/>
  <c r="AC137" i="3"/>
  <c r="AB137" i="3"/>
  <c r="AA137" i="3"/>
  <c r="Z137" i="3"/>
  <c r="Y137" i="3"/>
  <c r="X137" i="3"/>
  <c r="M137" i="3"/>
  <c r="L137" i="3" a="1"/>
  <c r="L137" i="3" s="1"/>
  <c r="K137" i="3"/>
  <c r="BI136" i="3"/>
  <c r="BH136" i="3"/>
  <c r="BG136" i="3"/>
  <c r="BF136" i="3"/>
  <c r="BE136" i="3"/>
  <c r="BD136" i="3"/>
  <c r="BC136" i="3"/>
  <c r="BB136" i="3"/>
  <c r="BA136" i="3"/>
  <c r="AZ136" i="3"/>
  <c r="AY136" i="3"/>
  <c r="AX136" i="3"/>
  <c r="AW136" i="3"/>
  <c r="AV136" i="3"/>
  <c r="T136" i="3"/>
  <c r="AT136" i="3"/>
  <c r="AS136" i="3"/>
  <c r="AR136" i="3"/>
  <c r="AQ136" i="3"/>
  <c r="AP136" i="3"/>
  <c r="AO136" i="3"/>
  <c r="AN136" i="3"/>
  <c r="AM136" i="3"/>
  <c r="S136" i="3"/>
  <c r="AK136" i="3"/>
  <c r="AJ136" i="3"/>
  <c r="AI136" i="3"/>
  <c r="AH136" i="3"/>
  <c r="AG136" i="3"/>
  <c r="AF136" i="3"/>
  <c r="AE136" i="3"/>
  <c r="AD136" i="3"/>
  <c r="AC136" i="3"/>
  <c r="AB136" i="3"/>
  <c r="AA136" i="3"/>
  <c r="Z136" i="3"/>
  <c r="Y136" i="3"/>
  <c r="X136" i="3"/>
  <c r="M136" i="3"/>
  <c r="L136" i="3" a="1"/>
  <c r="L136" i="3" s="1"/>
  <c r="K136" i="3"/>
  <c r="BI135" i="3"/>
  <c r="BH135" i="3"/>
  <c r="BG135" i="3"/>
  <c r="BF135" i="3"/>
  <c r="BE135" i="3"/>
  <c r="BD135" i="3"/>
  <c r="BC135" i="3"/>
  <c r="BB135" i="3"/>
  <c r="BA135" i="3"/>
  <c r="AZ135" i="3"/>
  <c r="AY135" i="3"/>
  <c r="AX135" i="3"/>
  <c r="AW135" i="3"/>
  <c r="AV135" i="3"/>
  <c r="T135" i="3"/>
  <c r="AT135" i="3"/>
  <c r="AS135" i="3"/>
  <c r="AR135" i="3"/>
  <c r="AQ135" i="3"/>
  <c r="AP135" i="3"/>
  <c r="AO135" i="3"/>
  <c r="AN135" i="3"/>
  <c r="AM135" i="3"/>
  <c r="S135" i="3"/>
  <c r="AK135" i="3"/>
  <c r="AJ135" i="3"/>
  <c r="AI135" i="3"/>
  <c r="AH135" i="3"/>
  <c r="AG135" i="3"/>
  <c r="AF135" i="3"/>
  <c r="AE135" i="3"/>
  <c r="AD135" i="3"/>
  <c r="AC135" i="3"/>
  <c r="AB135" i="3"/>
  <c r="AA135" i="3"/>
  <c r="Z135" i="3"/>
  <c r="Y135" i="3"/>
  <c r="X135" i="3"/>
  <c r="M135" i="3"/>
  <c r="L135" i="3" a="1"/>
  <c r="L135" i="3" s="1"/>
  <c r="K135" i="3"/>
  <c r="BI134" i="3"/>
  <c r="BH134" i="3"/>
  <c r="BG134" i="3"/>
  <c r="BF134" i="3"/>
  <c r="BE134" i="3"/>
  <c r="BD134" i="3"/>
  <c r="BC134" i="3"/>
  <c r="BB134" i="3"/>
  <c r="BA134" i="3"/>
  <c r="AZ134" i="3"/>
  <c r="AY134" i="3"/>
  <c r="AX134" i="3"/>
  <c r="AW134" i="3"/>
  <c r="AV134" i="3"/>
  <c r="T134" i="3"/>
  <c r="AT134" i="3"/>
  <c r="AS134" i="3"/>
  <c r="AR134" i="3"/>
  <c r="AQ134" i="3"/>
  <c r="AP134" i="3"/>
  <c r="AO134" i="3"/>
  <c r="AN134" i="3"/>
  <c r="AM134" i="3"/>
  <c r="S134" i="3"/>
  <c r="AK134" i="3"/>
  <c r="AJ134" i="3"/>
  <c r="AI134" i="3"/>
  <c r="AH134" i="3"/>
  <c r="AG134" i="3"/>
  <c r="AF134" i="3"/>
  <c r="AE134" i="3"/>
  <c r="AD134" i="3"/>
  <c r="AC134" i="3"/>
  <c r="AB134" i="3"/>
  <c r="AA134" i="3"/>
  <c r="Z134" i="3"/>
  <c r="Y134" i="3"/>
  <c r="X134" i="3"/>
  <c r="M134" i="3"/>
  <c r="L134" i="3" a="1"/>
  <c r="L134" i="3" s="1"/>
  <c r="K134" i="3"/>
  <c r="BI133" i="3"/>
  <c r="BH133" i="3"/>
  <c r="BG133" i="3"/>
  <c r="BF133" i="3"/>
  <c r="BE133" i="3"/>
  <c r="BD133" i="3"/>
  <c r="BC133" i="3"/>
  <c r="BB133" i="3"/>
  <c r="BA133" i="3"/>
  <c r="AZ133" i="3"/>
  <c r="AY133" i="3"/>
  <c r="AX133" i="3"/>
  <c r="AW133" i="3"/>
  <c r="AV133" i="3"/>
  <c r="T133" i="3"/>
  <c r="AT133" i="3"/>
  <c r="AS133" i="3"/>
  <c r="AR133" i="3"/>
  <c r="AQ133" i="3"/>
  <c r="AP133" i="3"/>
  <c r="AO133" i="3"/>
  <c r="AN133" i="3"/>
  <c r="AM133" i="3"/>
  <c r="S133" i="3"/>
  <c r="AK133" i="3"/>
  <c r="AJ133" i="3"/>
  <c r="AI133" i="3"/>
  <c r="AH133" i="3"/>
  <c r="AG133" i="3"/>
  <c r="AF133" i="3"/>
  <c r="AE133" i="3"/>
  <c r="AD133" i="3"/>
  <c r="AC133" i="3"/>
  <c r="AB133" i="3"/>
  <c r="AA133" i="3"/>
  <c r="Z133" i="3"/>
  <c r="Y133" i="3"/>
  <c r="X133" i="3"/>
  <c r="M133" i="3"/>
  <c r="L133" i="3" a="1"/>
  <c r="L133" i="3" s="1"/>
  <c r="K133" i="3"/>
  <c r="BI132" i="3"/>
  <c r="BH132" i="3"/>
  <c r="BG132" i="3"/>
  <c r="BF132" i="3"/>
  <c r="BE132" i="3"/>
  <c r="BD132" i="3"/>
  <c r="BC132" i="3"/>
  <c r="BB132" i="3"/>
  <c r="BA132" i="3"/>
  <c r="AZ132" i="3"/>
  <c r="AY132" i="3"/>
  <c r="AX132" i="3"/>
  <c r="AW132" i="3"/>
  <c r="AV132" i="3"/>
  <c r="T132" i="3"/>
  <c r="AT132" i="3"/>
  <c r="AS132" i="3"/>
  <c r="AR132" i="3"/>
  <c r="AQ132" i="3"/>
  <c r="AP132" i="3"/>
  <c r="AO132" i="3"/>
  <c r="AN132" i="3"/>
  <c r="AM132" i="3"/>
  <c r="S132" i="3"/>
  <c r="AK132" i="3"/>
  <c r="AJ132" i="3"/>
  <c r="AI132" i="3"/>
  <c r="AH132" i="3"/>
  <c r="AG132" i="3"/>
  <c r="AF132" i="3"/>
  <c r="AE132" i="3"/>
  <c r="AD132" i="3"/>
  <c r="AC132" i="3"/>
  <c r="AB132" i="3"/>
  <c r="AA132" i="3"/>
  <c r="Z132" i="3"/>
  <c r="Y132" i="3"/>
  <c r="X132" i="3"/>
  <c r="M132" i="3"/>
  <c r="L132" i="3" a="1"/>
  <c r="L132" i="3" s="1"/>
  <c r="K132" i="3"/>
  <c r="BI131" i="3"/>
  <c r="BH131" i="3"/>
  <c r="BG131" i="3"/>
  <c r="BF131" i="3"/>
  <c r="BE131" i="3"/>
  <c r="BD131" i="3"/>
  <c r="BC131" i="3"/>
  <c r="BB131" i="3"/>
  <c r="BA131" i="3"/>
  <c r="AZ131" i="3"/>
  <c r="AY131" i="3"/>
  <c r="AX131" i="3"/>
  <c r="AW131" i="3"/>
  <c r="AV131" i="3"/>
  <c r="T131" i="3"/>
  <c r="AT131" i="3"/>
  <c r="AS131" i="3"/>
  <c r="AR131" i="3"/>
  <c r="AQ131" i="3"/>
  <c r="AP131" i="3"/>
  <c r="AO131" i="3"/>
  <c r="AN131" i="3"/>
  <c r="AM131" i="3"/>
  <c r="S131" i="3"/>
  <c r="AK131" i="3"/>
  <c r="AJ131" i="3"/>
  <c r="AI131" i="3"/>
  <c r="AH131" i="3"/>
  <c r="AG131" i="3"/>
  <c r="AF131" i="3"/>
  <c r="AE131" i="3"/>
  <c r="AD131" i="3"/>
  <c r="AC131" i="3"/>
  <c r="AB131" i="3"/>
  <c r="AA131" i="3"/>
  <c r="Z131" i="3"/>
  <c r="Y131" i="3"/>
  <c r="X131" i="3"/>
  <c r="M131" i="3"/>
  <c r="L131" i="3" a="1"/>
  <c r="L131" i="3" s="1"/>
  <c r="K131" i="3"/>
  <c r="BI130" i="3"/>
  <c r="BH130" i="3"/>
  <c r="BG130" i="3"/>
  <c r="BF130" i="3"/>
  <c r="BE130" i="3"/>
  <c r="BD130" i="3"/>
  <c r="BC130" i="3"/>
  <c r="BB130" i="3"/>
  <c r="BA130" i="3"/>
  <c r="AZ130" i="3"/>
  <c r="AY130" i="3"/>
  <c r="AX130" i="3"/>
  <c r="AW130" i="3"/>
  <c r="AV130" i="3"/>
  <c r="T130" i="3"/>
  <c r="AT130" i="3"/>
  <c r="AS130" i="3"/>
  <c r="AR130" i="3"/>
  <c r="AQ130" i="3"/>
  <c r="AP130" i="3"/>
  <c r="AO130" i="3"/>
  <c r="AN130" i="3"/>
  <c r="AM130" i="3"/>
  <c r="S130" i="3"/>
  <c r="AK130" i="3"/>
  <c r="AJ130" i="3"/>
  <c r="AI130" i="3"/>
  <c r="AH130" i="3"/>
  <c r="AG130" i="3"/>
  <c r="AF130" i="3"/>
  <c r="AE130" i="3"/>
  <c r="AD130" i="3"/>
  <c r="AC130" i="3"/>
  <c r="AB130" i="3"/>
  <c r="AA130" i="3"/>
  <c r="Z130" i="3"/>
  <c r="Y130" i="3"/>
  <c r="X130" i="3"/>
  <c r="M130" i="3"/>
  <c r="L130" i="3" a="1"/>
  <c r="L130" i="3" s="1"/>
  <c r="K130" i="3"/>
  <c r="BI129" i="3"/>
  <c r="BH129" i="3"/>
  <c r="BG129" i="3"/>
  <c r="BF129" i="3"/>
  <c r="BE129" i="3"/>
  <c r="BD129" i="3"/>
  <c r="BC129" i="3"/>
  <c r="BB129" i="3"/>
  <c r="BA129" i="3"/>
  <c r="AZ129" i="3"/>
  <c r="AY129" i="3"/>
  <c r="AX129" i="3"/>
  <c r="AW129" i="3"/>
  <c r="AV129" i="3"/>
  <c r="T129" i="3"/>
  <c r="AT129" i="3"/>
  <c r="AS129" i="3"/>
  <c r="AR129" i="3"/>
  <c r="AQ129" i="3"/>
  <c r="AP129" i="3"/>
  <c r="AO129" i="3"/>
  <c r="AN129" i="3"/>
  <c r="AM129" i="3"/>
  <c r="S129" i="3"/>
  <c r="AK129" i="3"/>
  <c r="AJ129" i="3"/>
  <c r="AI129" i="3"/>
  <c r="AH129" i="3"/>
  <c r="AG129" i="3"/>
  <c r="AF129" i="3"/>
  <c r="AE129" i="3"/>
  <c r="AD129" i="3"/>
  <c r="AC129" i="3"/>
  <c r="AB129" i="3"/>
  <c r="AA129" i="3"/>
  <c r="Z129" i="3"/>
  <c r="Y129" i="3"/>
  <c r="X129" i="3"/>
  <c r="M129" i="3"/>
  <c r="L129" i="3" a="1"/>
  <c r="L129" i="3" s="1"/>
  <c r="K129" i="3"/>
  <c r="BI128" i="3"/>
  <c r="BH128" i="3"/>
  <c r="BG128" i="3"/>
  <c r="BF128" i="3"/>
  <c r="BE128" i="3"/>
  <c r="BD128" i="3"/>
  <c r="BC128" i="3"/>
  <c r="BB128" i="3"/>
  <c r="BA128" i="3"/>
  <c r="AZ128" i="3"/>
  <c r="AY128" i="3"/>
  <c r="AX128" i="3"/>
  <c r="AW128" i="3"/>
  <c r="AV128" i="3"/>
  <c r="T128" i="3"/>
  <c r="AT128" i="3"/>
  <c r="AS128" i="3"/>
  <c r="AR128" i="3"/>
  <c r="AQ128" i="3"/>
  <c r="AP128" i="3"/>
  <c r="AO128" i="3"/>
  <c r="AN128" i="3"/>
  <c r="AM128" i="3"/>
  <c r="S128" i="3"/>
  <c r="AK128" i="3"/>
  <c r="AJ128" i="3"/>
  <c r="AI128" i="3"/>
  <c r="AH128" i="3"/>
  <c r="AG128" i="3"/>
  <c r="AF128" i="3"/>
  <c r="AE128" i="3"/>
  <c r="AD128" i="3"/>
  <c r="AC128" i="3"/>
  <c r="AB128" i="3"/>
  <c r="AA128" i="3"/>
  <c r="Z128" i="3"/>
  <c r="Y128" i="3"/>
  <c r="X128" i="3"/>
  <c r="M128" i="3"/>
  <c r="L128" i="3" a="1"/>
  <c r="L128" i="3" s="1"/>
  <c r="K128" i="3"/>
  <c r="BI127" i="3"/>
  <c r="BH127" i="3"/>
  <c r="BG127" i="3"/>
  <c r="BF127" i="3"/>
  <c r="BE127" i="3"/>
  <c r="BD127" i="3"/>
  <c r="BC127" i="3"/>
  <c r="BB127" i="3"/>
  <c r="BA127" i="3"/>
  <c r="AZ127" i="3"/>
  <c r="AY127" i="3"/>
  <c r="AX127" i="3"/>
  <c r="AW127" i="3"/>
  <c r="AV127" i="3"/>
  <c r="T127" i="3"/>
  <c r="AT127" i="3"/>
  <c r="AS127" i="3"/>
  <c r="AR127" i="3"/>
  <c r="AQ127" i="3"/>
  <c r="AP127" i="3"/>
  <c r="AO127" i="3"/>
  <c r="AN127" i="3"/>
  <c r="AM127" i="3"/>
  <c r="S127" i="3"/>
  <c r="AK127" i="3"/>
  <c r="AJ127" i="3"/>
  <c r="AI127" i="3"/>
  <c r="AH127" i="3"/>
  <c r="AG127" i="3"/>
  <c r="AF127" i="3"/>
  <c r="AE127" i="3"/>
  <c r="AD127" i="3"/>
  <c r="AC127" i="3"/>
  <c r="AB127" i="3"/>
  <c r="AA127" i="3"/>
  <c r="Z127" i="3"/>
  <c r="Y127" i="3"/>
  <c r="X127" i="3"/>
  <c r="M127" i="3"/>
  <c r="L127" i="3" a="1"/>
  <c r="L127" i="3" s="1"/>
  <c r="K127" i="3"/>
  <c r="BI126" i="3"/>
  <c r="BH126" i="3"/>
  <c r="BG126" i="3"/>
  <c r="BF126" i="3"/>
  <c r="BE126" i="3"/>
  <c r="BD126" i="3"/>
  <c r="BC126" i="3"/>
  <c r="BB126" i="3"/>
  <c r="BA126" i="3"/>
  <c r="AZ126" i="3"/>
  <c r="AY126" i="3"/>
  <c r="AX126" i="3"/>
  <c r="AW126" i="3"/>
  <c r="AV126" i="3"/>
  <c r="T126" i="3"/>
  <c r="AT126" i="3"/>
  <c r="AS126" i="3"/>
  <c r="AR126" i="3"/>
  <c r="AQ126" i="3"/>
  <c r="AP126" i="3"/>
  <c r="AO126" i="3"/>
  <c r="AN126" i="3"/>
  <c r="AM126" i="3"/>
  <c r="S126" i="3"/>
  <c r="AK126" i="3"/>
  <c r="AJ126" i="3"/>
  <c r="AI126" i="3"/>
  <c r="AH126" i="3"/>
  <c r="AG126" i="3"/>
  <c r="AF126" i="3"/>
  <c r="AE126" i="3"/>
  <c r="AD126" i="3"/>
  <c r="AC126" i="3"/>
  <c r="AB126" i="3"/>
  <c r="AA126" i="3"/>
  <c r="Z126" i="3"/>
  <c r="Y126" i="3"/>
  <c r="X126" i="3"/>
  <c r="M126" i="3"/>
  <c r="L126" i="3" a="1"/>
  <c r="L126" i="3" s="1"/>
  <c r="K126" i="3"/>
  <c r="BI125" i="3"/>
  <c r="BH125" i="3"/>
  <c r="BG125" i="3"/>
  <c r="BF125" i="3"/>
  <c r="BE125" i="3"/>
  <c r="BD125" i="3"/>
  <c r="BC125" i="3"/>
  <c r="BB125" i="3"/>
  <c r="BA125" i="3"/>
  <c r="AZ125" i="3"/>
  <c r="AY125" i="3"/>
  <c r="AX125" i="3"/>
  <c r="AW125" i="3"/>
  <c r="AV125" i="3"/>
  <c r="T125" i="3"/>
  <c r="AT125" i="3"/>
  <c r="AS125" i="3"/>
  <c r="AR125" i="3"/>
  <c r="AQ125" i="3"/>
  <c r="AP125" i="3"/>
  <c r="AO125" i="3"/>
  <c r="AN125" i="3"/>
  <c r="AM125" i="3"/>
  <c r="S125" i="3"/>
  <c r="AK125" i="3"/>
  <c r="AJ125" i="3"/>
  <c r="AI125" i="3"/>
  <c r="AH125" i="3"/>
  <c r="AG125" i="3"/>
  <c r="AF125" i="3"/>
  <c r="AE125" i="3"/>
  <c r="AD125" i="3"/>
  <c r="AC125" i="3"/>
  <c r="AB125" i="3"/>
  <c r="AA125" i="3"/>
  <c r="Z125" i="3"/>
  <c r="Y125" i="3"/>
  <c r="X125" i="3"/>
  <c r="M125" i="3"/>
  <c r="L125" i="3" a="1"/>
  <c r="L125" i="3" s="1"/>
  <c r="K125" i="3"/>
  <c r="BI124" i="3"/>
  <c r="BH124" i="3"/>
  <c r="BG124" i="3"/>
  <c r="BF124" i="3"/>
  <c r="BE124" i="3"/>
  <c r="BD124" i="3"/>
  <c r="BC124" i="3"/>
  <c r="BB124" i="3"/>
  <c r="BA124" i="3"/>
  <c r="AZ124" i="3"/>
  <c r="AY124" i="3"/>
  <c r="AX124" i="3"/>
  <c r="AW124" i="3"/>
  <c r="AV124" i="3"/>
  <c r="T124" i="3"/>
  <c r="AT124" i="3"/>
  <c r="AS124" i="3"/>
  <c r="AR124" i="3"/>
  <c r="AQ124" i="3"/>
  <c r="AP124" i="3"/>
  <c r="AO124" i="3"/>
  <c r="AN124" i="3"/>
  <c r="AM124" i="3"/>
  <c r="S124" i="3"/>
  <c r="AK124" i="3"/>
  <c r="AJ124" i="3"/>
  <c r="AI124" i="3"/>
  <c r="AH124" i="3"/>
  <c r="AG124" i="3"/>
  <c r="AF124" i="3"/>
  <c r="AE124" i="3"/>
  <c r="AD124" i="3"/>
  <c r="AC124" i="3"/>
  <c r="AB124" i="3"/>
  <c r="AA124" i="3"/>
  <c r="Z124" i="3"/>
  <c r="Y124" i="3"/>
  <c r="X124" i="3"/>
  <c r="M124" i="3"/>
  <c r="L124" i="3" a="1"/>
  <c r="L124" i="3" s="1"/>
  <c r="K124" i="3"/>
  <c r="BI123" i="3"/>
  <c r="BH123" i="3"/>
  <c r="BG123" i="3"/>
  <c r="BF123" i="3"/>
  <c r="BE123" i="3"/>
  <c r="BD123" i="3"/>
  <c r="BC123" i="3"/>
  <c r="BB123" i="3"/>
  <c r="BA123" i="3"/>
  <c r="AZ123" i="3"/>
  <c r="AY123" i="3"/>
  <c r="AX123" i="3"/>
  <c r="AW123" i="3"/>
  <c r="AV123" i="3"/>
  <c r="T123" i="3"/>
  <c r="AT123" i="3"/>
  <c r="AS123" i="3"/>
  <c r="AR123" i="3"/>
  <c r="AQ123" i="3"/>
  <c r="AP123" i="3"/>
  <c r="AO123" i="3"/>
  <c r="AN123" i="3"/>
  <c r="AM123" i="3"/>
  <c r="S123" i="3"/>
  <c r="AK123" i="3"/>
  <c r="AJ123" i="3"/>
  <c r="AI123" i="3"/>
  <c r="AH123" i="3"/>
  <c r="AG123" i="3"/>
  <c r="AF123" i="3"/>
  <c r="AE123" i="3"/>
  <c r="AD123" i="3"/>
  <c r="AC123" i="3"/>
  <c r="AB123" i="3"/>
  <c r="AA123" i="3"/>
  <c r="Z123" i="3"/>
  <c r="Y123" i="3"/>
  <c r="X123" i="3"/>
  <c r="M123" i="3"/>
  <c r="L123" i="3" a="1"/>
  <c r="L123" i="3" s="1"/>
  <c r="K123" i="3"/>
  <c r="BI122" i="3"/>
  <c r="BH122" i="3"/>
  <c r="BG122" i="3"/>
  <c r="BF122" i="3"/>
  <c r="BE122" i="3"/>
  <c r="BD122" i="3"/>
  <c r="BC122" i="3"/>
  <c r="BB122" i="3"/>
  <c r="BA122" i="3"/>
  <c r="AZ122" i="3"/>
  <c r="AY122" i="3"/>
  <c r="AX122" i="3"/>
  <c r="AW122" i="3"/>
  <c r="AV122" i="3"/>
  <c r="T122" i="3"/>
  <c r="AT122" i="3"/>
  <c r="AS122" i="3"/>
  <c r="AR122" i="3"/>
  <c r="AQ122" i="3"/>
  <c r="AP122" i="3"/>
  <c r="AO122" i="3"/>
  <c r="AN122" i="3"/>
  <c r="AM122" i="3"/>
  <c r="S122" i="3"/>
  <c r="AK122" i="3"/>
  <c r="AJ122" i="3"/>
  <c r="AI122" i="3"/>
  <c r="AH122" i="3"/>
  <c r="AG122" i="3"/>
  <c r="AF122" i="3"/>
  <c r="AE122" i="3"/>
  <c r="AD122" i="3"/>
  <c r="AC122" i="3"/>
  <c r="AB122" i="3"/>
  <c r="AA122" i="3"/>
  <c r="Z122" i="3"/>
  <c r="Y122" i="3"/>
  <c r="X122" i="3"/>
  <c r="M122" i="3"/>
  <c r="L122" i="3" a="1"/>
  <c r="L122" i="3" s="1"/>
  <c r="K122" i="3"/>
  <c r="BI121" i="3"/>
  <c r="BH121" i="3"/>
  <c r="BG121" i="3"/>
  <c r="BF121" i="3"/>
  <c r="BE121" i="3"/>
  <c r="BD121" i="3"/>
  <c r="BC121" i="3"/>
  <c r="BB121" i="3"/>
  <c r="BA121" i="3"/>
  <c r="AZ121" i="3"/>
  <c r="AY121" i="3"/>
  <c r="AX121" i="3"/>
  <c r="AW121" i="3"/>
  <c r="AV121" i="3"/>
  <c r="T121" i="3"/>
  <c r="AT121" i="3"/>
  <c r="AS121" i="3"/>
  <c r="AR121" i="3"/>
  <c r="AQ121" i="3"/>
  <c r="AP121" i="3"/>
  <c r="AO121" i="3"/>
  <c r="AN121" i="3"/>
  <c r="AM121" i="3"/>
  <c r="S121" i="3"/>
  <c r="AK121" i="3"/>
  <c r="AJ121" i="3"/>
  <c r="AI121" i="3"/>
  <c r="AH121" i="3"/>
  <c r="AG121" i="3"/>
  <c r="AF121" i="3"/>
  <c r="AE121" i="3"/>
  <c r="AD121" i="3"/>
  <c r="AC121" i="3"/>
  <c r="AB121" i="3"/>
  <c r="AA121" i="3"/>
  <c r="Z121" i="3"/>
  <c r="Y121" i="3"/>
  <c r="X121" i="3"/>
  <c r="M121" i="3"/>
  <c r="L121" i="3" a="1"/>
  <c r="L121" i="3" s="1"/>
  <c r="K121" i="3"/>
  <c r="BI120" i="3"/>
  <c r="BH120" i="3"/>
  <c r="BG120" i="3"/>
  <c r="BF120" i="3"/>
  <c r="BE120" i="3"/>
  <c r="BD120" i="3"/>
  <c r="BC120" i="3"/>
  <c r="BB120" i="3"/>
  <c r="BA120" i="3"/>
  <c r="AZ120" i="3"/>
  <c r="AY120" i="3"/>
  <c r="AX120" i="3"/>
  <c r="AW120" i="3"/>
  <c r="AV120" i="3"/>
  <c r="T120" i="3"/>
  <c r="AT120" i="3"/>
  <c r="AS120" i="3"/>
  <c r="AR120" i="3"/>
  <c r="AQ120" i="3"/>
  <c r="AP120" i="3"/>
  <c r="AO120" i="3"/>
  <c r="AN120" i="3"/>
  <c r="AM120" i="3"/>
  <c r="S120" i="3"/>
  <c r="AK120" i="3"/>
  <c r="AJ120" i="3"/>
  <c r="AI120" i="3"/>
  <c r="AH120" i="3"/>
  <c r="AG120" i="3"/>
  <c r="AF120" i="3"/>
  <c r="AE120" i="3"/>
  <c r="AD120" i="3"/>
  <c r="AC120" i="3"/>
  <c r="AB120" i="3"/>
  <c r="AA120" i="3"/>
  <c r="Z120" i="3"/>
  <c r="Y120" i="3"/>
  <c r="X120" i="3"/>
  <c r="M120" i="3"/>
  <c r="L120" i="3" a="1"/>
  <c r="L120" i="3" s="1"/>
  <c r="K120" i="3"/>
  <c r="BI119" i="3"/>
  <c r="BH119" i="3"/>
  <c r="BG119" i="3"/>
  <c r="BF119" i="3"/>
  <c r="BE119" i="3"/>
  <c r="BD119" i="3"/>
  <c r="BC119" i="3"/>
  <c r="BB119" i="3"/>
  <c r="BA119" i="3"/>
  <c r="AZ119" i="3"/>
  <c r="AY119" i="3"/>
  <c r="AX119" i="3"/>
  <c r="AW119" i="3"/>
  <c r="AV119" i="3"/>
  <c r="T119" i="3"/>
  <c r="AT119" i="3"/>
  <c r="AS119" i="3"/>
  <c r="AR119" i="3"/>
  <c r="AQ119" i="3"/>
  <c r="AP119" i="3"/>
  <c r="AO119" i="3"/>
  <c r="AN119" i="3"/>
  <c r="AM119" i="3"/>
  <c r="S119" i="3"/>
  <c r="AK119" i="3"/>
  <c r="AJ119" i="3"/>
  <c r="AI119" i="3"/>
  <c r="AH119" i="3"/>
  <c r="AG119" i="3"/>
  <c r="AF119" i="3"/>
  <c r="AE119" i="3"/>
  <c r="AD119" i="3"/>
  <c r="AC119" i="3"/>
  <c r="AB119" i="3"/>
  <c r="AA119" i="3"/>
  <c r="Z119" i="3"/>
  <c r="Y119" i="3"/>
  <c r="X119" i="3"/>
  <c r="M119" i="3"/>
  <c r="L119" i="3" a="1"/>
  <c r="L119" i="3" s="1"/>
  <c r="K119" i="3"/>
  <c r="BI118" i="3"/>
  <c r="BH118" i="3"/>
  <c r="BG118" i="3"/>
  <c r="BF118" i="3"/>
  <c r="BE118" i="3"/>
  <c r="BD118" i="3"/>
  <c r="BC118" i="3"/>
  <c r="BB118" i="3"/>
  <c r="BA118" i="3"/>
  <c r="AZ118" i="3"/>
  <c r="AY118" i="3"/>
  <c r="AX118" i="3"/>
  <c r="AW118" i="3"/>
  <c r="AV118" i="3"/>
  <c r="T118" i="3"/>
  <c r="AT118" i="3"/>
  <c r="AS118" i="3"/>
  <c r="AR118" i="3"/>
  <c r="AQ118" i="3"/>
  <c r="AP118" i="3"/>
  <c r="AO118" i="3"/>
  <c r="AN118" i="3"/>
  <c r="AM118" i="3"/>
  <c r="S118" i="3"/>
  <c r="AK118" i="3"/>
  <c r="AJ118" i="3"/>
  <c r="AI118" i="3"/>
  <c r="AH118" i="3"/>
  <c r="AG118" i="3"/>
  <c r="AF118" i="3"/>
  <c r="AE118" i="3"/>
  <c r="AD118" i="3"/>
  <c r="AC118" i="3"/>
  <c r="AB118" i="3"/>
  <c r="AA118" i="3"/>
  <c r="Z118" i="3"/>
  <c r="Y118" i="3"/>
  <c r="X118" i="3"/>
  <c r="M118" i="3"/>
  <c r="L118" i="3" a="1"/>
  <c r="L118" i="3" s="1"/>
  <c r="K118" i="3"/>
  <c r="BI117" i="3"/>
  <c r="BH117" i="3"/>
  <c r="BG117" i="3"/>
  <c r="BF117" i="3"/>
  <c r="BE117" i="3"/>
  <c r="BD117" i="3"/>
  <c r="BC117" i="3"/>
  <c r="BB117" i="3"/>
  <c r="BA117" i="3"/>
  <c r="AZ117" i="3"/>
  <c r="AY117" i="3"/>
  <c r="AX117" i="3"/>
  <c r="AW117" i="3"/>
  <c r="AV117" i="3"/>
  <c r="T117" i="3"/>
  <c r="AT117" i="3"/>
  <c r="AS117" i="3"/>
  <c r="AR117" i="3"/>
  <c r="AQ117" i="3"/>
  <c r="AP117" i="3"/>
  <c r="AO117" i="3"/>
  <c r="AN117" i="3"/>
  <c r="AM117" i="3"/>
  <c r="S117" i="3"/>
  <c r="AK117" i="3"/>
  <c r="AJ117" i="3"/>
  <c r="AI117" i="3"/>
  <c r="AH117" i="3"/>
  <c r="AG117" i="3"/>
  <c r="AF117" i="3"/>
  <c r="AE117" i="3"/>
  <c r="AD117" i="3"/>
  <c r="AC117" i="3"/>
  <c r="AB117" i="3"/>
  <c r="AA117" i="3"/>
  <c r="Z117" i="3"/>
  <c r="Y117" i="3"/>
  <c r="X117" i="3"/>
  <c r="M117" i="3"/>
  <c r="L117" i="3" a="1"/>
  <c r="L117" i="3" s="1"/>
  <c r="K117" i="3"/>
  <c r="BI116" i="3"/>
  <c r="BH116" i="3"/>
  <c r="BG116" i="3"/>
  <c r="BF116" i="3"/>
  <c r="BE116" i="3"/>
  <c r="BD116" i="3"/>
  <c r="BC116" i="3"/>
  <c r="BB116" i="3"/>
  <c r="BA116" i="3"/>
  <c r="AZ116" i="3"/>
  <c r="AY116" i="3"/>
  <c r="AX116" i="3"/>
  <c r="AW116" i="3"/>
  <c r="AV116" i="3"/>
  <c r="T116" i="3"/>
  <c r="AT116" i="3"/>
  <c r="AS116" i="3"/>
  <c r="AR116" i="3"/>
  <c r="AQ116" i="3"/>
  <c r="AP116" i="3"/>
  <c r="AO116" i="3"/>
  <c r="AN116" i="3"/>
  <c r="AM116" i="3"/>
  <c r="S116" i="3"/>
  <c r="AK116" i="3"/>
  <c r="AJ116" i="3"/>
  <c r="AI116" i="3"/>
  <c r="AH116" i="3"/>
  <c r="AG116" i="3"/>
  <c r="AF116" i="3"/>
  <c r="AE116" i="3"/>
  <c r="AD116" i="3"/>
  <c r="AC116" i="3"/>
  <c r="AB116" i="3"/>
  <c r="AA116" i="3"/>
  <c r="Z116" i="3"/>
  <c r="Y116" i="3"/>
  <c r="X116" i="3"/>
  <c r="M116" i="3"/>
  <c r="L116" i="3" a="1"/>
  <c r="L116" i="3" s="1"/>
  <c r="K116" i="3"/>
  <c r="BI115" i="3"/>
  <c r="BH115" i="3"/>
  <c r="BG115" i="3"/>
  <c r="BF115" i="3"/>
  <c r="BE115" i="3"/>
  <c r="BD115" i="3"/>
  <c r="BC115" i="3"/>
  <c r="BB115" i="3"/>
  <c r="BA115" i="3"/>
  <c r="AZ115" i="3"/>
  <c r="AY115" i="3"/>
  <c r="AX115" i="3"/>
  <c r="AW115" i="3"/>
  <c r="AV115" i="3"/>
  <c r="T115" i="3"/>
  <c r="AT115" i="3"/>
  <c r="AS115" i="3"/>
  <c r="AR115" i="3"/>
  <c r="AQ115" i="3"/>
  <c r="AP115" i="3"/>
  <c r="AO115" i="3"/>
  <c r="AN115" i="3"/>
  <c r="AM115" i="3"/>
  <c r="S115" i="3"/>
  <c r="AK115" i="3"/>
  <c r="AJ115" i="3"/>
  <c r="AI115" i="3"/>
  <c r="AH115" i="3"/>
  <c r="AG115" i="3"/>
  <c r="AF115" i="3"/>
  <c r="AE115" i="3"/>
  <c r="AD115" i="3"/>
  <c r="AC115" i="3"/>
  <c r="AB115" i="3"/>
  <c r="AA115" i="3"/>
  <c r="Z115" i="3"/>
  <c r="Y115" i="3"/>
  <c r="X115" i="3"/>
  <c r="M115" i="3"/>
  <c r="L115" i="3" a="1"/>
  <c r="L115" i="3" s="1"/>
  <c r="K115" i="3"/>
  <c r="BI114" i="3"/>
  <c r="BH114" i="3"/>
  <c r="BG114" i="3"/>
  <c r="BF114" i="3"/>
  <c r="BE114" i="3"/>
  <c r="BD114" i="3"/>
  <c r="BC114" i="3"/>
  <c r="BB114" i="3"/>
  <c r="BA114" i="3"/>
  <c r="AZ114" i="3"/>
  <c r="AY114" i="3"/>
  <c r="AX114" i="3"/>
  <c r="AW114" i="3"/>
  <c r="AV114" i="3"/>
  <c r="T114" i="3"/>
  <c r="AT114" i="3"/>
  <c r="AS114" i="3"/>
  <c r="AR114" i="3"/>
  <c r="AQ114" i="3"/>
  <c r="AP114" i="3"/>
  <c r="AO114" i="3"/>
  <c r="AN114" i="3"/>
  <c r="AM114" i="3"/>
  <c r="S114" i="3"/>
  <c r="AK114" i="3"/>
  <c r="AJ114" i="3"/>
  <c r="AI114" i="3"/>
  <c r="AH114" i="3"/>
  <c r="AG114" i="3"/>
  <c r="AF114" i="3"/>
  <c r="AE114" i="3"/>
  <c r="AD114" i="3"/>
  <c r="AC114" i="3"/>
  <c r="AB114" i="3"/>
  <c r="AA114" i="3"/>
  <c r="Z114" i="3"/>
  <c r="Y114" i="3"/>
  <c r="X114" i="3"/>
  <c r="M114" i="3"/>
  <c r="L114" i="3" a="1"/>
  <c r="L114" i="3" s="1"/>
  <c r="K114" i="3"/>
  <c r="BI113" i="3"/>
  <c r="BH113" i="3"/>
  <c r="BG113" i="3"/>
  <c r="BF113" i="3"/>
  <c r="BE113" i="3"/>
  <c r="BD113" i="3"/>
  <c r="BC113" i="3"/>
  <c r="BB113" i="3"/>
  <c r="BA113" i="3"/>
  <c r="AZ113" i="3"/>
  <c r="AY113" i="3"/>
  <c r="AX113" i="3"/>
  <c r="AW113" i="3"/>
  <c r="AV113" i="3"/>
  <c r="T113" i="3"/>
  <c r="AT113" i="3"/>
  <c r="AS113" i="3"/>
  <c r="AR113" i="3"/>
  <c r="AQ113" i="3"/>
  <c r="AP113" i="3"/>
  <c r="AO113" i="3"/>
  <c r="AN113" i="3"/>
  <c r="AM113" i="3"/>
  <c r="S113" i="3"/>
  <c r="AK113" i="3"/>
  <c r="AJ113" i="3"/>
  <c r="AI113" i="3"/>
  <c r="AH113" i="3"/>
  <c r="AG113" i="3"/>
  <c r="AF113" i="3"/>
  <c r="AE113" i="3"/>
  <c r="AD113" i="3"/>
  <c r="AC113" i="3"/>
  <c r="AB113" i="3"/>
  <c r="AA113" i="3"/>
  <c r="Z113" i="3"/>
  <c r="Y113" i="3"/>
  <c r="X113" i="3"/>
  <c r="M113" i="3"/>
  <c r="L113" i="3" a="1"/>
  <c r="L113" i="3" s="1"/>
  <c r="K113" i="3"/>
  <c r="BI112" i="3"/>
  <c r="BH112" i="3"/>
  <c r="BG112" i="3"/>
  <c r="BF112" i="3"/>
  <c r="BE112" i="3"/>
  <c r="BD112" i="3"/>
  <c r="BC112" i="3"/>
  <c r="BB112" i="3"/>
  <c r="BA112" i="3"/>
  <c r="AZ112" i="3"/>
  <c r="AY112" i="3"/>
  <c r="AX112" i="3"/>
  <c r="AW112" i="3"/>
  <c r="AV112" i="3"/>
  <c r="T112" i="3"/>
  <c r="AT112" i="3"/>
  <c r="AS112" i="3"/>
  <c r="AR112" i="3"/>
  <c r="AQ112" i="3"/>
  <c r="AP112" i="3"/>
  <c r="AO112" i="3"/>
  <c r="AN112" i="3"/>
  <c r="AM112" i="3"/>
  <c r="S112" i="3"/>
  <c r="AK112" i="3"/>
  <c r="AJ112" i="3"/>
  <c r="AI112" i="3"/>
  <c r="AH112" i="3"/>
  <c r="AG112" i="3"/>
  <c r="AF112" i="3"/>
  <c r="AE112" i="3"/>
  <c r="AD112" i="3"/>
  <c r="AC112" i="3"/>
  <c r="AB112" i="3"/>
  <c r="AA112" i="3"/>
  <c r="Z112" i="3"/>
  <c r="Y112" i="3"/>
  <c r="X112" i="3"/>
  <c r="M112" i="3"/>
  <c r="L112" i="3" a="1"/>
  <c r="L112" i="3" s="1"/>
  <c r="K112" i="3"/>
  <c r="BI111" i="3"/>
  <c r="BH111" i="3"/>
  <c r="BG111" i="3"/>
  <c r="BF111" i="3"/>
  <c r="BE111" i="3"/>
  <c r="BD111" i="3"/>
  <c r="BC111" i="3"/>
  <c r="BB111" i="3"/>
  <c r="BA111" i="3"/>
  <c r="AZ111" i="3"/>
  <c r="AY111" i="3"/>
  <c r="AX111" i="3"/>
  <c r="AW111" i="3"/>
  <c r="AV111" i="3"/>
  <c r="T111" i="3"/>
  <c r="AT111" i="3"/>
  <c r="AS111" i="3"/>
  <c r="AR111" i="3"/>
  <c r="AQ111" i="3"/>
  <c r="AP111" i="3"/>
  <c r="AO111" i="3"/>
  <c r="AN111" i="3"/>
  <c r="AM111" i="3"/>
  <c r="S111" i="3"/>
  <c r="AK111" i="3"/>
  <c r="AJ111" i="3"/>
  <c r="AI111" i="3"/>
  <c r="AH111" i="3"/>
  <c r="AG111" i="3"/>
  <c r="AF111" i="3"/>
  <c r="AE111" i="3"/>
  <c r="AD111" i="3"/>
  <c r="AC111" i="3"/>
  <c r="AB111" i="3"/>
  <c r="AA111" i="3"/>
  <c r="Z111" i="3"/>
  <c r="Y111" i="3"/>
  <c r="X111" i="3"/>
  <c r="M111" i="3"/>
  <c r="L111" i="3" a="1"/>
  <c r="L111" i="3" s="1"/>
  <c r="K111" i="3"/>
  <c r="BI110" i="3"/>
  <c r="BH110" i="3"/>
  <c r="BG110" i="3"/>
  <c r="BF110" i="3"/>
  <c r="BE110" i="3"/>
  <c r="BD110" i="3"/>
  <c r="BC110" i="3"/>
  <c r="BB110" i="3"/>
  <c r="BA110" i="3"/>
  <c r="AZ110" i="3"/>
  <c r="AY110" i="3"/>
  <c r="AX110" i="3"/>
  <c r="AW110" i="3"/>
  <c r="AV110" i="3"/>
  <c r="T110" i="3"/>
  <c r="AT110" i="3"/>
  <c r="AS110" i="3"/>
  <c r="AR110" i="3"/>
  <c r="AQ110" i="3"/>
  <c r="AP110" i="3"/>
  <c r="AO110" i="3"/>
  <c r="AN110" i="3"/>
  <c r="AM110" i="3"/>
  <c r="S110" i="3"/>
  <c r="AK110" i="3"/>
  <c r="AJ110" i="3"/>
  <c r="AI110" i="3"/>
  <c r="AH110" i="3"/>
  <c r="AG110" i="3"/>
  <c r="AF110" i="3"/>
  <c r="AE110" i="3"/>
  <c r="AD110" i="3"/>
  <c r="AC110" i="3"/>
  <c r="AB110" i="3"/>
  <c r="AA110" i="3"/>
  <c r="Z110" i="3"/>
  <c r="Y110" i="3"/>
  <c r="X110" i="3"/>
  <c r="M110" i="3"/>
  <c r="L110" i="3" a="1"/>
  <c r="L110" i="3" s="1"/>
  <c r="K110" i="3"/>
  <c r="BI109" i="3"/>
  <c r="BH109" i="3"/>
  <c r="BG109" i="3"/>
  <c r="BF109" i="3"/>
  <c r="BE109" i="3"/>
  <c r="BD109" i="3"/>
  <c r="BC109" i="3"/>
  <c r="BB109" i="3"/>
  <c r="BA109" i="3"/>
  <c r="AZ109" i="3"/>
  <c r="AY109" i="3"/>
  <c r="AX109" i="3"/>
  <c r="AW109" i="3"/>
  <c r="AV109" i="3"/>
  <c r="T109" i="3"/>
  <c r="AT109" i="3"/>
  <c r="AS109" i="3"/>
  <c r="AR109" i="3"/>
  <c r="AQ109" i="3"/>
  <c r="AP109" i="3"/>
  <c r="AO109" i="3"/>
  <c r="AN109" i="3"/>
  <c r="AM109" i="3"/>
  <c r="S109" i="3"/>
  <c r="AK109" i="3"/>
  <c r="AJ109" i="3"/>
  <c r="AI109" i="3"/>
  <c r="AH109" i="3"/>
  <c r="AG109" i="3"/>
  <c r="AF109" i="3"/>
  <c r="AE109" i="3"/>
  <c r="AD109" i="3"/>
  <c r="AC109" i="3"/>
  <c r="AB109" i="3"/>
  <c r="AA109" i="3"/>
  <c r="Z109" i="3"/>
  <c r="Y109" i="3"/>
  <c r="X109" i="3"/>
  <c r="M109" i="3"/>
  <c r="L109" i="3" a="1"/>
  <c r="L109" i="3" s="1"/>
  <c r="K109" i="3"/>
  <c r="BI108" i="3"/>
  <c r="BH108" i="3"/>
  <c r="BG108" i="3"/>
  <c r="BF108" i="3"/>
  <c r="BE108" i="3"/>
  <c r="BD108" i="3"/>
  <c r="BC108" i="3"/>
  <c r="BB108" i="3"/>
  <c r="BA108" i="3"/>
  <c r="AZ108" i="3"/>
  <c r="AY108" i="3"/>
  <c r="AX108" i="3"/>
  <c r="AW108" i="3"/>
  <c r="AV108" i="3"/>
  <c r="T108" i="3"/>
  <c r="AT108" i="3"/>
  <c r="AS108" i="3"/>
  <c r="AR108" i="3"/>
  <c r="AQ108" i="3"/>
  <c r="AP108" i="3"/>
  <c r="AO108" i="3"/>
  <c r="AN108" i="3"/>
  <c r="AM108" i="3"/>
  <c r="S108" i="3"/>
  <c r="AK108" i="3"/>
  <c r="AJ108" i="3"/>
  <c r="AI108" i="3"/>
  <c r="AH108" i="3"/>
  <c r="AG108" i="3"/>
  <c r="AF108" i="3"/>
  <c r="AE108" i="3"/>
  <c r="AD108" i="3"/>
  <c r="AC108" i="3"/>
  <c r="AB108" i="3"/>
  <c r="AA108" i="3"/>
  <c r="Z108" i="3"/>
  <c r="Y108" i="3"/>
  <c r="X108" i="3"/>
  <c r="M108" i="3"/>
  <c r="L108" i="3" a="1"/>
  <c r="L108" i="3" s="1"/>
  <c r="K108" i="3"/>
  <c r="BI107" i="3"/>
  <c r="BH107" i="3"/>
  <c r="BG107" i="3"/>
  <c r="BF107" i="3"/>
  <c r="BE107" i="3"/>
  <c r="BD107" i="3"/>
  <c r="BC107" i="3"/>
  <c r="BB107" i="3"/>
  <c r="BA107" i="3"/>
  <c r="AZ107" i="3"/>
  <c r="AY107" i="3"/>
  <c r="AX107" i="3"/>
  <c r="AW107" i="3"/>
  <c r="AV107" i="3"/>
  <c r="T107" i="3"/>
  <c r="AT107" i="3"/>
  <c r="AS107" i="3"/>
  <c r="AR107" i="3"/>
  <c r="AQ107" i="3"/>
  <c r="AP107" i="3"/>
  <c r="AO107" i="3"/>
  <c r="AN107" i="3"/>
  <c r="AM107" i="3"/>
  <c r="S107" i="3"/>
  <c r="AK107" i="3"/>
  <c r="AJ107" i="3"/>
  <c r="AI107" i="3"/>
  <c r="AH107" i="3"/>
  <c r="AG107" i="3"/>
  <c r="AF107" i="3"/>
  <c r="AE107" i="3"/>
  <c r="AD107" i="3"/>
  <c r="AC107" i="3"/>
  <c r="AB107" i="3"/>
  <c r="AA107" i="3"/>
  <c r="Z107" i="3"/>
  <c r="Y107" i="3"/>
  <c r="X107" i="3"/>
  <c r="M107" i="3"/>
  <c r="L107" i="3" a="1"/>
  <c r="L107" i="3" s="1"/>
  <c r="K107" i="3"/>
  <c r="BI106" i="3"/>
  <c r="BH106" i="3"/>
  <c r="BG106" i="3"/>
  <c r="BF106" i="3"/>
  <c r="BE106" i="3"/>
  <c r="BD106" i="3"/>
  <c r="BC106" i="3"/>
  <c r="BB106" i="3"/>
  <c r="BA106" i="3"/>
  <c r="AZ106" i="3"/>
  <c r="AY106" i="3"/>
  <c r="AX106" i="3"/>
  <c r="AW106" i="3"/>
  <c r="AV106" i="3"/>
  <c r="T106" i="3"/>
  <c r="AT106" i="3"/>
  <c r="AS106" i="3"/>
  <c r="AR106" i="3"/>
  <c r="AQ106" i="3"/>
  <c r="AP106" i="3"/>
  <c r="AO106" i="3"/>
  <c r="AN106" i="3"/>
  <c r="AM106" i="3"/>
  <c r="S106" i="3"/>
  <c r="AK106" i="3"/>
  <c r="AJ106" i="3"/>
  <c r="AI106" i="3"/>
  <c r="AH106" i="3"/>
  <c r="AG106" i="3"/>
  <c r="AF106" i="3"/>
  <c r="AE106" i="3"/>
  <c r="AD106" i="3"/>
  <c r="AC106" i="3"/>
  <c r="AB106" i="3"/>
  <c r="AA106" i="3"/>
  <c r="Z106" i="3"/>
  <c r="Y106" i="3"/>
  <c r="X106" i="3"/>
  <c r="M106" i="3"/>
  <c r="L106" i="3" a="1"/>
  <c r="L106" i="3" s="1"/>
  <c r="K106" i="3"/>
  <c r="BI105" i="3"/>
  <c r="BH105" i="3"/>
  <c r="BG105" i="3"/>
  <c r="BF105" i="3"/>
  <c r="BE105" i="3"/>
  <c r="BD105" i="3"/>
  <c r="BC105" i="3"/>
  <c r="BB105" i="3"/>
  <c r="BA105" i="3"/>
  <c r="AZ105" i="3"/>
  <c r="AY105" i="3"/>
  <c r="AX105" i="3"/>
  <c r="AW105" i="3"/>
  <c r="AV105" i="3"/>
  <c r="T105" i="3"/>
  <c r="AT105" i="3"/>
  <c r="AS105" i="3"/>
  <c r="AR105" i="3"/>
  <c r="AQ105" i="3"/>
  <c r="AP105" i="3"/>
  <c r="AO105" i="3"/>
  <c r="AN105" i="3"/>
  <c r="AM105" i="3"/>
  <c r="S105" i="3"/>
  <c r="AK105" i="3"/>
  <c r="AJ105" i="3"/>
  <c r="AI105" i="3"/>
  <c r="AH105" i="3"/>
  <c r="AG105" i="3"/>
  <c r="AF105" i="3"/>
  <c r="AE105" i="3"/>
  <c r="AD105" i="3"/>
  <c r="AC105" i="3"/>
  <c r="AB105" i="3"/>
  <c r="AA105" i="3"/>
  <c r="Z105" i="3"/>
  <c r="Y105" i="3"/>
  <c r="X105" i="3"/>
  <c r="M105" i="3"/>
  <c r="L105" i="3" a="1"/>
  <c r="L105" i="3" s="1"/>
  <c r="K105" i="3"/>
  <c r="BI104" i="3"/>
  <c r="BH104" i="3"/>
  <c r="BG104" i="3"/>
  <c r="BF104" i="3"/>
  <c r="BE104" i="3"/>
  <c r="BD104" i="3"/>
  <c r="BC104" i="3"/>
  <c r="BB104" i="3"/>
  <c r="BA104" i="3"/>
  <c r="AZ104" i="3"/>
  <c r="AY104" i="3"/>
  <c r="AX104" i="3"/>
  <c r="AW104" i="3"/>
  <c r="AV104" i="3"/>
  <c r="T104" i="3"/>
  <c r="AT104" i="3"/>
  <c r="AS104" i="3"/>
  <c r="AR104" i="3"/>
  <c r="AQ104" i="3"/>
  <c r="AP104" i="3"/>
  <c r="AO104" i="3"/>
  <c r="AN104" i="3"/>
  <c r="AM104" i="3"/>
  <c r="S104" i="3"/>
  <c r="AK104" i="3"/>
  <c r="AJ104" i="3"/>
  <c r="AI104" i="3"/>
  <c r="AH104" i="3"/>
  <c r="AG104" i="3"/>
  <c r="AF104" i="3"/>
  <c r="AE104" i="3"/>
  <c r="AD104" i="3"/>
  <c r="AC104" i="3"/>
  <c r="AB104" i="3"/>
  <c r="AA104" i="3"/>
  <c r="Z104" i="3"/>
  <c r="Y104" i="3"/>
  <c r="X104" i="3"/>
  <c r="M104" i="3"/>
  <c r="L104" i="3" a="1"/>
  <c r="L104" i="3" s="1"/>
  <c r="K104" i="3"/>
  <c r="BI103" i="3"/>
  <c r="BH103" i="3"/>
  <c r="BG103" i="3"/>
  <c r="BF103" i="3"/>
  <c r="BE103" i="3"/>
  <c r="BD103" i="3"/>
  <c r="BC103" i="3"/>
  <c r="BB103" i="3"/>
  <c r="BA103" i="3"/>
  <c r="AZ103" i="3"/>
  <c r="AY103" i="3"/>
  <c r="AX103" i="3"/>
  <c r="AW103" i="3"/>
  <c r="AV103" i="3"/>
  <c r="T103" i="3"/>
  <c r="AT103" i="3"/>
  <c r="AS103" i="3"/>
  <c r="AR103" i="3"/>
  <c r="AQ103" i="3"/>
  <c r="AP103" i="3"/>
  <c r="AO103" i="3"/>
  <c r="AN103" i="3"/>
  <c r="AM103" i="3"/>
  <c r="S103" i="3"/>
  <c r="AK103" i="3"/>
  <c r="AJ103" i="3"/>
  <c r="AI103" i="3"/>
  <c r="AH103" i="3"/>
  <c r="AG103" i="3"/>
  <c r="AF103" i="3"/>
  <c r="AE103" i="3"/>
  <c r="AD103" i="3"/>
  <c r="AC103" i="3"/>
  <c r="AB103" i="3"/>
  <c r="AA103" i="3"/>
  <c r="Z103" i="3"/>
  <c r="Y103" i="3"/>
  <c r="X103" i="3"/>
  <c r="M103" i="3"/>
  <c r="L103" i="3" a="1"/>
  <c r="L103" i="3" s="1"/>
  <c r="K103" i="3"/>
  <c r="BI102" i="3"/>
  <c r="BH102" i="3"/>
  <c r="BG102" i="3"/>
  <c r="BF102" i="3"/>
  <c r="BE102" i="3"/>
  <c r="BD102" i="3"/>
  <c r="BC102" i="3"/>
  <c r="BB102" i="3"/>
  <c r="BA102" i="3"/>
  <c r="AZ102" i="3"/>
  <c r="AY102" i="3"/>
  <c r="AX102" i="3"/>
  <c r="AW102" i="3"/>
  <c r="AV102" i="3"/>
  <c r="T102" i="3"/>
  <c r="AT102" i="3"/>
  <c r="AS102" i="3"/>
  <c r="AR102" i="3"/>
  <c r="AQ102" i="3"/>
  <c r="AP102" i="3"/>
  <c r="AO102" i="3"/>
  <c r="AN102" i="3"/>
  <c r="AM102" i="3"/>
  <c r="S102" i="3"/>
  <c r="AK102" i="3"/>
  <c r="AJ102" i="3"/>
  <c r="AI102" i="3"/>
  <c r="AH102" i="3"/>
  <c r="AG102" i="3"/>
  <c r="AF102" i="3"/>
  <c r="AE102" i="3"/>
  <c r="AD102" i="3"/>
  <c r="AC102" i="3"/>
  <c r="AB102" i="3"/>
  <c r="AA102" i="3"/>
  <c r="Z102" i="3"/>
  <c r="Y102" i="3"/>
  <c r="X102" i="3"/>
  <c r="M102" i="3"/>
  <c r="L102" i="3" a="1"/>
  <c r="L102" i="3" s="1"/>
  <c r="K102" i="3"/>
  <c r="BI101" i="3"/>
  <c r="BH101" i="3"/>
  <c r="BG101" i="3"/>
  <c r="BF101" i="3"/>
  <c r="BE101" i="3"/>
  <c r="BD101" i="3"/>
  <c r="BC101" i="3"/>
  <c r="BB101" i="3"/>
  <c r="BA101" i="3"/>
  <c r="AZ101" i="3"/>
  <c r="AY101" i="3"/>
  <c r="AX101" i="3"/>
  <c r="AW101" i="3"/>
  <c r="AV101" i="3"/>
  <c r="T101" i="3"/>
  <c r="AT101" i="3"/>
  <c r="AS101" i="3"/>
  <c r="AR101" i="3"/>
  <c r="AQ101" i="3"/>
  <c r="AP101" i="3"/>
  <c r="AO101" i="3"/>
  <c r="AN101" i="3"/>
  <c r="AM101" i="3"/>
  <c r="S101" i="3"/>
  <c r="AK101" i="3"/>
  <c r="AJ101" i="3"/>
  <c r="AI101" i="3"/>
  <c r="AH101" i="3"/>
  <c r="AG101" i="3"/>
  <c r="AF101" i="3"/>
  <c r="AE101" i="3"/>
  <c r="AD101" i="3"/>
  <c r="AC101" i="3"/>
  <c r="AB101" i="3"/>
  <c r="AA101" i="3"/>
  <c r="Z101" i="3"/>
  <c r="Y101" i="3"/>
  <c r="X101" i="3"/>
  <c r="M101" i="3"/>
  <c r="L101" i="3" a="1"/>
  <c r="L101" i="3" s="1"/>
  <c r="K101" i="3"/>
  <c r="BI100" i="3"/>
  <c r="BH100" i="3"/>
  <c r="BG100" i="3"/>
  <c r="BF100" i="3"/>
  <c r="BE100" i="3"/>
  <c r="BD100" i="3"/>
  <c r="BC100" i="3"/>
  <c r="BB100" i="3"/>
  <c r="BA100" i="3"/>
  <c r="AZ100" i="3"/>
  <c r="AY100" i="3"/>
  <c r="AX100" i="3"/>
  <c r="AW100" i="3"/>
  <c r="AV100" i="3"/>
  <c r="T100" i="3"/>
  <c r="AT100" i="3"/>
  <c r="AS100" i="3"/>
  <c r="AR100" i="3"/>
  <c r="AQ100" i="3"/>
  <c r="AP100" i="3"/>
  <c r="AO100" i="3"/>
  <c r="AN100" i="3"/>
  <c r="AM100" i="3"/>
  <c r="S100" i="3"/>
  <c r="AK100" i="3"/>
  <c r="AJ100" i="3"/>
  <c r="AI100" i="3"/>
  <c r="AH100" i="3"/>
  <c r="AG100" i="3"/>
  <c r="AF100" i="3"/>
  <c r="AE100" i="3"/>
  <c r="AD100" i="3"/>
  <c r="AC100" i="3"/>
  <c r="AB100" i="3"/>
  <c r="AA100" i="3"/>
  <c r="Z100" i="3"/>
  <c r="Y100" i="3"/>
  <c r="X100" i="3"/>
  <c r="M100" i="3"/>
  <c r="L100" i="3" a="1"/>
  <c r="L100" i="3" s="1"/>
  <c r="K100" i="3"/>
  <c r="BI99" i="3"/>
  <c r="BH99" i="3"/>
  <c r="BG99" i="3"/>
  <c r="BF99" i="3"/>
  <c r="BE99" i="3"/>
  <c r="BD99" i="3"/>
  <c r="BC99" i="3"/>
  <c r="BB99" i="3"/>
  <c r="BA99" i="3"/>
  <c r="AZ99" i="3"/>
  <c r="AY99" i="3"/>
  <c r="AX99" i="3"/>
  <c r="AW99" i="3"/>
  <c r="AV99" i="3"/>
  <c r="T99" i="3"/>
  <c r="AT99" i="3"/>
  <c r="AS99" i="3"/>
  <c r="AR99" i="3"/>
  <c r="AQ99" i="3"/>
  <c r="AP99" i="3"/>
  <c r="AO99" i="3"/>
  <c r="AN99" i="3"/>
  <c r="AM99" i="3"/>
  <c r="S99" i="3"/>
  <c r="AK99" i="3"/>
  <c r="AJ99" i="3"/>
  <c r="AI99" i="3"/>
  <c r="AH99" i="3"/>
  <c r="AG99" i="3"/>
  <c r="AF99" i="3"/>
  <c r="AE99" i="3"/>
  <c r="AD99" i="3"/>
  <c r="AC99" i="3"/>
  <c r="AB99" i="3"/>
  <c r="AA99" i="3"/>
  <c r="Z99" i="3"/>
  <c r="Y99" i="3"/>
  <c r="X99" i="3"/>
  <c r="M99" i="3"/>
  <c r="L99" i="3" a="1"/>
  <c r="L99" i="3" s="1"/>
  <c r="K99" i="3"/>
  <c r="BI98" i="3"/>
  <c r="BH98" i="3"/>
  <c r="BG98" i="3"/>
  <c r="BF98" i="3"/>
  <c r="BE98" i="3"/>
  <c r="BD98" i="3"/>
  <c r="BC98" i="3"/>
  <c r="BB98" i="3"/>
  <c r="BA98" i="3"/>
  <c r="AZ98" i="3"/>
  <c r="AY98" i="3"/>
  <c r="AX98" i="3"/>
  <c r="AW98" i="3"/>
  <c r="AV98" i="3"/>
  <c r="T98" i="3"/>
  <c r="AT98" i="3"/>
  <c r="AS98" i="3"/>
  <c r="AR98" i="3"/>
  <c r="AQ98" i="3"/>
  <c r="AP98" i="3"/>
  <c r="AO98" i="3"/>
  <c r="AN98" i="3"/>
  <c r="AM98" i="3"/>
  <c r="S98" i="3"/>
  <c r="AK98" i="3"/>
  <c r="AJ98" i="3"/>
  <c r="AI98" i="3"/>
  <c r="AH98" i="3"/>
  <c r="AG98" i="3"/>
  <c r="AF98" i="3"/>
  <c r="AE98" i="3"/>
  <c r="AD98" i="3"/>
  <c r="AC98" i="3"/>
  <c r="AB98" i="3"/>
  <c r="AA98" i="3"/>
  <c r="Z98" i="3"/>
  <c r="Y98" i="3"/>
  <c r="X98" i="3"/>
  <c r="M98" i="3"/>
  <c r="L98" i="3" a="1"/>
  <c r="L98" i="3" s="1"/>
  <c r="K98" i="3"/>
  <c r="BI97" i="3"/>
  <c r="BH97" i="3"/>
  <c r="BG97" i="3"/>
  <c r="BF97" i="3"/>
  <c r="BE97" i="3"/>
  <c r="BD97" i="3"/>
  <c r="BC97" i="3"/>
  <c r="BB97" i="3"/>
  <c r="BA97" i="3"/>
  <c r="AZ97" i="3"/>
  <c r="AY97" i="3"/>
  <c r="AX97" i="3"/>
  <c r="AW97" i="3"/>
  <c r="AV97" i="3"/>
  <c r="T97" i="3"/>
  <c r="AT97" i="3"/>
  <c r="AS97" i="3"/>
  <c r="AR97" i="3"/>
  <c r="AQ97" i="3"/>
  <c r="AP97" i="3"/>
  <c r="AO97" i="3"/>
  <c r="AN97" i="3"/>
  <c r="AM97" i="3"/>
  <c r="S97" i="3"/>
  <c r="AK97" i="3"/>
  <c r="AJ97" i="3"/>
  <c r="AI97" i="3"/>
  <c r="AH97" i="3"/>
  <c r="AG97" i="3"/>
  <c r="AF97" i="3"/>
  <c r="AE97" i="3"/>
  <c r="AD97" i="3"/>
  <c r="AC97" i="3"/>
  <c r="AB97" i="3"/>
  <c r="AA97" i="3"/>
  <c r="Z97" i="3"/>
  <c r="Y97" i="3"/>
  <c r="X97" i="3"/>
  <c r="M97" i="3"/>
  <c r="L97" i="3" a="1"/>
  <c r="L97" i="3" s="1"/>
  <c r="K97" i="3"/>
  <c r="BI96" i="3"/>
  <c r="BH96" i="3"/>
  <c r="BG96" i="3"/>
  <c r="BF96" i="3"/>
  <c r="BE96" i="3"/>
  <c r="BD96" i="3"/>
  <c r="BC96" i="3"/>
  <c r="BB96" i="3"/>
  <c r="BA96" i="3"/>
  <c r="AZ96" i="3"/>
  <c r="AY96" i="3"/>
  <c r="AX96" i="3"/>
  <c r="AW96" i="3"/>
  <c r="AV96" i="3"/>
  <c r="T96" i="3"/>
  <c r="AT96" i="3"/>
  <c r="AS96" i="3"/>
  <c r="AR96" i="3"/>
  <c r="AQ96" i="3"/>
  <c r="AP96" i="3"/>
  <c r="AO96" i="3"/>
  <c r="AN96" i="3"/>
  <c r="AM96" i="3"/>
  <c r="S96" i="3"/>
  <c r="AK96" i="3"/>
  <c r="AJ96" i="3"/>
  <c r="AI96" i="3"/>
  <c r="AH96" i="3"/>
  <c r="AG96" i="3"/>
  <c r="AF96" i="3"/>
  <c r="AE96" i="3"/>
  <c r="AD96" i="3"/>
  <c r="AC96" i="3"/>
  <c r="AB96" i="3"/>
  <c r="AA96" i="3"/>
  <c r="Z96" i="3"/>
  <c r="Y96" i="3"/>
  <c r="X96" i="3"/>
  <c r="M96" i="3"/>
  <c r="L96" i="3" a="1"/>
  <c r="L96" i="3" s="1"/>
  <c r="K96" i="3"/>
  <c r="BI95" i="3"/>
  <c r="BH95" i="3"/>
  <c r="BG95" i="3"/>
  <c r="BF95" i="3"/>
  <c r="BE95" i="3"/>
  <c r="BD95" i="3"/>
  <c r="BC95" i="3"/>
  <c r="BB95" i="3"/>
  <c r="BA95" i="3"/>
  <c r="AZ95" i="3"/>
  <c r="AY95" i="3"/>
  <c r="AX95" i="3"/>
  <c r="AW95" i="3"/>
  <c r="AV95" i="3"/>
  <c r="T95" i="3"/>
  <c r="AT95" i="3"/>
  <c r="AS95" i="3"/>
  <c r="AR95" i="3"/>
  <c r="AQ95" i="3"/>
  <c r="AP95" i="3"/>
  <c r="AO95" i="3"/>
  <c r="AN95" i="3"/>
  <c r="AM95" i="3"/>
  <c r="S95" i="3"/>
  <c r="AK95" i="3"/>
  <c r="AJ95" i="3"/>
  <c r="AI95" i="3"/>
  <c r="AH95" i="3"/>
  <c r="AG95" i="3"/>
  <c r="AF95" i="3"/>
  <c r="AE95" i="3"/>
  <c r="AD95" i="3"/>
  <c r="AC95" i="3"/>
  <c r="AB95" i="3"/>
  <c r="AA95" i="3"/>
  <c r="Z95" i="3"/>
  <c r="Y95" i="3"/>
  <c r="X95" i="3"/>
  <c r="M95" i="3"/>
  <c r="L95" i="3" a="1"/>
  <c r="L95" i="3" s="1"/>
  <c r="K95" i="3"/>
  <c r="BI94" i="3"/>
  <c r="BH94" i="3"/>
  <c r="BG94" i="3"/>
  <c r="BF94" i="3"/>
  <c r="BE94" i="3"/>
  <c r="BD94" i="3"/>
  <c r="BC94" i="3"/>
  <c r="BB94" i="3"/>
  <c r="BA94" i="3"/>
  <c r="AZ94" i="3"/>
  <c r="AY94" i="3"/>
  <c r="AX94" i="3"/>
  <c r="AW94" i="3"/>
  <c r="AV94" i="3"/>
  <c r="T94" i="3"/>
  <c r="AT94" i="3"/>
  <c r="AS94" i="3"/>
  <c r="AR94" i="3"/>
  <c r="AQ94" i="3"/>
  <c r="AP94" i="3"/>
  <c r="AO94" i="3"/>
  <c r="AN94" i="3"/>
  <c r="AM94" i="3"/>
  <c r="S94" i="3"/>
  <c r="AK94" i="3"/>
  <c r="AJ94" i="3"/>
  <c r="AI94" i="3"/>
  <c r="AH94" i="3"/>
  <c r="AG94" i="3"/>
  <c r="AF94" i="3"/>
  <c r="AE94" i="3"/>
  <c r="AD94" i="3"/>
  <c r="AC94" i="3"/>
  <c r="AB94" i="3"/>
  <c r="AA94" i="3"/>
  <c r="Z94" i="3"/>
  <c r="Y94" i="3"/>
  <c r="X94" i="3"/>
  <c r="M94" i="3"/>
  <c r="L94" i="3" a="1"/>
  <c r="L94" i="3" s="1"/>
  <c r="K94" i="3"/>
  <c r="BI93" i="3"/>
  <c r="BH93" i="3"/>
  <c r="BG93" i="3"/>
  <c r="BF93" i="3"/>
  <c r="BE93" i="3"/>
  <c r="BD93" i="3"/>
  <c r="BC93" i="3"/>
  <c r="BB93" i="3"/>
  <c r="BA93" i="3"/>
  <c r="AZ93" i="3"/>
  <c r="AY93" i="3"/>
  <c r="AX93" i="3"/>
  <c r="AW93" i="3"/>
  <c r="AV93" i="3"/>
  <c r="T93" i="3"/>
  <c r="AT93" i="3"/>
  <c r="AS93" i="3"/>
  <c r="AR93" i="3"/>
  <c r="AQ93" i="3"/>
  <c r="AP93" i="3"/>
  <c r="AO93" i="3"/>
  <c r="AN93" i="3"/>
  <c r="AM93" i="3"/>
  <c r="S93" i="3"/>
  <c r="AK93" i="3"/>
  <c r="AJ93" i="3"/>
  <c r="AI93" i="3"/>
  <c r="AH93" i="3"/>
  <c r="AG93" i="3"/>
  <c r="AF93" i="3"/>
  <c r="AE93" i="3"/>
  <c r="AD93" i="3"/>
  <c r="AC93" i="3"/>
  <c r="AB93" i="3"/>
  <c r="AA93" i="3"/>
  <c r="Z93" i="3"/>
  <c r="Y93" i="3"/>
  <c r="X93" i="3"/>
  <c r="M93" i="3"/>
  <c r="L93" i="3" a="1"/>
  <c r="L93" i="3" s="1"/>
  <c r="K93" i="3"/>
  <c r="BI92" i="3"/>
  <c r="BH92" i="3"/>
  <c r="BG92" i="3"/>
  <c r="BF92" i="3"/>
  <c r="BE92" i="3"/>
  <c r="BD92" i="3"/>
  <c r="BC92" i="3"/>
  <c r="BB92" i="3"/>
  <c r="BA92" i="3"/>
  <c r="AZ92" i="3"/>
  <c r="AY92" i="3"/>
  <c r="AX92" i="3"/>
  <c r="AW92" i="3"/>
  <c r="AV92" i="3"/>
  <c r="T92" i="3"/>
  <c r="AT92" i="3"/>
  <c r="AS92" i="3"/>
  <c r="AR92" i="3"/>
  <c r="AQ92" i="3"/>
  <c r="AP92" i="3"/>
  <c r="AO92" i="3"/>
  <c r="AN92" i="3"/>
  <c r="AM92" i="3"/>
  <c r="S92" i="3"/>
  <c r="AK92" i="3"/>
  <c r="AJ92" i="3"/>
  <c r="AI92" i="3"/>
  <c r="AH92" i="3"/>
  <c r="AG92" i="3"/>
  <c r="AF92" i="3"/>
  <c r="AE92" i="3"/>
  <c r="AD92" i="3"/>
  <c r="AC92" i="3"/>
  <c r="AB92" i="3"/>
  <c r="AA92" i="3"/>
  <c r="Z92" i="3"/>
  <c r="Y92" i="3"/>
  <c r="X92" i="3"/>
  <c r="M92" i="3"/>
  <c r="L92" i="3" a="1"/>
  <c r="L92" i="3" s="1"/>
  <c r="K92" i="3"/>
  <c r="BI91" i="3"/>
  <c r="BH91" i="3"/>
  <c r="BG91" i="3"/>
  <c r="BF91" i="3"/>
  <c r="BE91" i="3"/>
  <c r="BD91" i="3"/>
  <c r="BC91" i="3"/>
  <c r="BB91" i="3"/>
  <c r="BA91" i="3"/>
  <c r="AZ91" i="3"/>
  <c r="AY91" i="3"/>
  <c r="AX91" i="3"/>
  <c r="AW91" i="3"/>
  <c r="AV91" i="3"/>
  <c r="T91" i="3"/>
  <c r="AT91" i="3"/>
  <c r="AS91" i="3"/>
  <c r="AR91" i="3"/>
  <c r="AQ91" i="3"/>
  <c r="AP91" i="3"/>
  <c r="AO91" i="3"/>
  <c r="AN91" i="3"/>
  <c r="AM91" i="3"/>
  <c r="S91" i="3"/>
  <c r="AK91" i="3"/>
  <c r="AJ91" i="3"/>
  <c r="AI91" i="3"/>
  <c r="AH91" i="3"/>
  <c r="AG91" i="3"/>
  <c r="AF91" i="3"/>
  <c r="AE91" i="3"/>
  <c r="AD91" i="3"/>
  <c r="AC91" i="3"/>
  <c r="AB91" i="3"/>
  <c r="AA91" i="3"/>
  <c r="Z91" i="3"/>
  <c r="Y91" i="3"/>
  <c r="X91" i="3"/>
  <c r="M91" i="3"/>
  <c r="L91" i="3" a="1"/>
  <c r="L91" i="3" s="1"/>
  <c r="K91" i="3"/>
  <c r="BI90" i="3"/>
  <c r="BH90" i="3"/>
  <c r="BG90" i="3"/>
  <c r="BF90" i="3"/>
  <c r="BE90" i="3"/>
  <c r="BD90" i="3"/>
  <c r="BC90" i="3"/>
  <c r="BB90" i="3"/>
  <c r="BA90" i="3"/>
  <c r="AZ90" i="3"/>
  <c r="AY90" i="3"/>
  <c r="AX90" i="3"/>
  <c r="AW90" i="3"/>
  <c r="AV90" i="3"/>
  <c r="T90" i="3"/>
  <c r="AT90" i="3"/>
  <c r="AS90" i="3"/>
  <c r="AR90" i="3"/>
  <c r="AQ90" i="3"/>
  <c r="AP90" i="3"/>
  <c r="AO90" i="3"/>
  <c r="AN90" i="3"/>
  <c r="AM90" i="3"/>
  <c r="S90" i="3"/>
  <c r="AK90" i="3"/>
  <c r="AJ90" i="3"/>
  <c r="AI90" i="3"/>
  <c r="AH90" i="3"/>
  <c r="AG90" i="3"/>
  <c r="AF90" i="3"/>
  <c r="AE90" i="3"/>
  <c r="AD90" i="3"/>
  <c r="AC90" i="3"/>
  <c r="AB90" i="3"/>
  <c r="AA90" i="3"/>
  <c r="Z90" i="3"/>
  <c r="Y90" i="3"/>
  <c r="X90" i="3"/>
  <c r="M90" i="3"/>
  <c r="L90" i="3" a="1"/>
  <c r="L90" i="3" s="1"/>
  <c r="K90" i="3"/>
  <c r="BI89" i="3"/>
  <c r="BH89" i="3"/>
  <c r="BG89" i="3"/>
  <c r="BF89" i="3"/>
  <c r="BE89" i="3"/>
  <c r="BD89" i="3"/>
  <c r="BC89" i="3"/>
  <c r="BB89" i="3"/>
  <c r="BA89" i="3"/>
  <c r="AZ89" i="3"/>
  <c r="AY89" i="3"/>
  <c r="AX89" i="3"/>
  <c r="AW89" i="3"/>
  <c r="AV89" i="3"/>
  <c r="T89" i="3"/>
  <c r="AT89" i="3"/>
  <c r="AS89" i="3"/>
  <c r="AR89" i="3"/>
  <c r="AQ89" i="3"/>
  <c r="AP89" i="3"/>
  <c r="AO89" i="3"/>
  <c r="AN89" i="3"/>
  <c r="AM89" i="3"/>
  <c r="S89" i="3"/>
  <c r="AK89" i="3"/>
  <c r="AJ89" i="3"/>
  <c r="AI89" i="3"/>
  <c r="AH89" i="3"/>
  <c r="AG89" i="3"/>
  <c r="AF89" i="3"/>
  <c r="AE89" i="3"/>
  <c r="AD89" i="3"/>
  <c r="AC89" i="3"/>
  <c r="AB89" i="3"/>
  <c r="AA89" i="3"/>
  <c r="Z89" i="3"/>
  <c r="Y89" i="3"/>
  <c r="X89" i="3"/>
  <c r="M89" i="3"/>
  <c r="L89" i="3" a="1"/>
  <c r="L89" i="3" s="1"/>
  <c r="K89" i="3"/>
  <c r="BI88" i="3"/>
  <c r="BH88" i="3"/>
  <c r="BG88" i="3"/>
  <c r="BF88" i="3"/>
  <c r="BE88" i="3"/>
  <c r="BD88" i="3"/>
  <c r="BC88" i="3"/>
  <c r="BB88" i="3"/>
  <c r="BA88" i="3"/>
  <c r="AZ88" i="3"/>
  <c r="AY88" i="3"/>
  <c r="AX88" i="3"/>
  <c r="AW88" i="3"/>
  <c r="AV88" i="3"/>
  <c r="T88" i="3"/>
  <c r="AT88" i="3"/>
  <c r="AS88" i="3"/>
  <c r="AR88" i="3"/>
  <c r="AQ88" i="3"/>
  <c r="AP88" i="3"/>
  <c r="AO88" i="3"/>
  <c r="AN88" i="3"/>
  <c r="AM88" i="3"/>
  <c r="S88" i="3"/>
  <c r="AK88" i="3"/>
  <c r="AJ88" i="3"/>
  <c r="AI88" i="3"/>
  <c r="AH88" i="3"/>
  <c r="AG88" i="3"/>
  <c r="AF88" i="3"/>
  <c r="AE88" i="3"/>
  <c r="AD88" i="3"/>
  <c r="AC88" i="3"/>
  <c r="AB88" i="3"/>
  <c r="AA88" i="3"/>
  <c r="Z88" i="3"/>
  <c r="Y88" i="3"/>
  <c r="X88" i="3"/>
  <c r="M88" i="3"/>
  <c r="L88" i="3" a="1"/>
  <c r="L88" i="3" s="1"/>
  <c r="K88" i="3"/>
  <c r="BI87" i="3"/>
  <c r="BH87" i="3"/>
  <c r="BG87" i="3"/>
  <c r="BF87" i="3"/>
  <c r="BE87" i="3"/>
  <c r="BD87" i="3"/>
  <c r="BC87" i="3"/>
  <c r="BB87" i="3"/>
  <c r="BA87" i="3"/>
  <c r="AZ87" i="3"/>
  <c r="AY87" i="3"/>
  <c r="AX87" i="3"/>
  <c r="AW87" i="3"/>
  <c r="AV87" i="3"/>
  <c r="T87" i="3"/>
  <c r="AT87" i="3"/>
  <c r="AS87" i="3"/>
  <c r="AR87" i="3"/>
  <c r="AQ87" i="3"/>
  <c r="AP87" i="3"/>
  <c r="AO87" i="3"/>
  <c r="AN87" i="3"/>
  <c r="AM87" i="3"/>
  <c r="S87" i="3"/>
  <c r="AK87" i="3"/>
  <c r="AJ87" i="3"/>
  <c r="AI87" i="3"/>
  <c r="AH87" i="3"/>
  <c r="AG87" i="3"/>
  <c r="AF87" i="3"/>
  <c r="AE87" i="3"/>
  <c r="AD87" i="3"/>
  <c r="AC87" i="3"/>
  <c r="AB87" i="3"/>
  <c r="AA87" i="3"/>
  <c r="Z87" i="3"/>
  <c r="Y87" i="3"/>
  <c r="X87" i="3"/>
  <c r="M87" i="3"/>
  <c r="L87" i="3" a="1"/>
  <c r="L87" i="3" s="1"/>
  <c r="K87" i="3"/>
  <c r="BI86" i="3"/>
  <c r="BH86" i="3"/>
  <c r="BG86" i="3"/>
  <c r="BF86" i="3"/>
  <c r="BE86" i="3"/>
  <c r="BD86" i="3"/>
  <c r="BC86" i="3"/>
  <c r="BB86" i="3"/>
  <c r="BA86" i="3"/>
  <c r="AZ86" i="3"/>
  <c r="AY86" i="3"/>
  <c r="AX86" i="3"/>
  <c r="AW86" i="3"/>
  <c r="AV86" i="3"/>
  <c r="T86" i="3"/>
  <c r="AT86" i="3"/>
  <c r="AS86" i="3"/>
  <c r="AR86" i="3"/>
  <c r="AQ86" i="3"/>
  <c r="AP86" i="3"/>
  <c r="AO86" i="3"/>
  <c r="AN86" i="3"/>
  <c r="AM86" i="3"/>
  <c r="S86" i="3"/>
  <c r="AK86" i="3"/>
  <c r="AJ86" i="3"/>
  <c r="AI86" i="3"/>
  <c r="AH86" i="3"/>
  <c r="AG86" i="3"/>
  <c r="AF86" i="3"/>
  <c r="AE86" i="3"/>
  <c r="AD86" i="3"/>
  <c r="AC86" i="3"/>
  <c r="AB86" i="3"/>
  <c r="AA86" i="3"/>
  <c r="Z86" i="3"/>
  <c r="Y86" i="3"/>
  <c r="X86" i="3"/>
  <c r="M86" i="3"/>
  <c r="L86" i="3" a="1"/>
  <c r="L86" i="3" s="1"/>
  <c r="K86" i="3"/>
  <c r="BI85" i="3"/>
  <c r="BH85" i="3"/>
  <c r="BG85" i="3"/>
  <c r="BF85" i="3"/>
  <c r="BE85" i="3"/>
  <c r="BD85" i="3"/>
  <c r="BC85" i="3"/>
  <c r="BB85" i="3"/>
  <c r="BA85" i="3"/>
  <c r="AZ85" i="3"/>
  <c r="AY85" i="3"/>
  <c r="AX85" i="3"/>
  <c r="AW85" i="3"/>
  <c r="AV85" i="3"/>
  <c r="T85" i="3"/>
  <c r="AT85" i="3"/>
  <c r="AS85" i="3"/>
  <c r="AR85" i="3"/>
  <c r="AQ85" i="3"/>
  <c r="AP85" i="3"/>
  <c r="AO85" i="3"/>
  <c r="AN85" i="3"/>
  <c r="AM85" i="3"/>
  <c r="S85" i="3"/>
  <c r="AK85" i="3"/>
  <c r="AJ85" i="3"/>
  <c r="AI85" i="3"/>
  <c r="AH85" i="3"/>
  <c r="AG85" i="3"/>
  <c r="AF85" i="3"/>
  <c r="AE85" i="3"/>
  <c r="AD85" i="3"/>
  <c r="AC85" i="3"/>
  <c r="AB85" i="3"/>
  <c r="AA85" i="3"/>
  <c r="Z85" i="3"/>
  <c r="Y85" i="3"/>
  <c r="X85" i="3"/>
  <c r="M85" i="3"/>
  <c r="L85" i="3" a="1"/>
  <c r="L85" i="3" s="1"/>
  <c r="K85" i="3"/>
  <c r="BI84" i="3"/>
  <c r="BH84" i="3"/>
  <c r="BG84" i="3"/>
  <c r="BF84" i="3"/>
  <c r="BE84" i="3"/>
  <c r="BD84" i="3"/>
  <c r="BC84" i="3"/>
  <c r="BB84" i="3"/>
  <c r="BA84" i="3"/>
  <c r="AZ84" i="3"/>
  <c r="AY84" i="3"/>
  <c r="AX84" i="3"/>
  <c r="AW84" i="3"/>
  <c r="AV84" i="3"/>
  <c r="T84" i="3"/>
  <c r="AT84" i="3"/>
  <c r="AS84" i="3"/>
  <c r="AR84" i="3"/>
  <c r="AQ84" i="3"/>
  <c r="AP84" i="3"/>
  <c r="AO84" i="3"/>
  <c r="AN84" i="3"/>
  <c r="AM84" i="3"/>
  <c r="S84" i="3"/>
  <c r="AK84" i="3"/>
  <c r="AJ84" i="3"/>
  <c r="AI84" i="3"/>
  <c r="AH84" i="3"/>
  <c r="AG84" i="3"/>
  <c r="AF84" i="3"/>
  <c r="AE84" i="3"/>
  <c r="AD84" i="3"/>
  <c r="AC84" i="3"/>
  <c r="AB84" i="3"/>
  <c r="AA84" i="3"/>
  <c r="Z84" i="3"/>
  <c r="Y84" i="3"/>
  <c r="X84" i="3"/>
  <c r="M84" i="3"/>
  <c r="L84" i="3" a="1"/>
  <c r="L84" i="3" s="1"/>
  <c r="K84" i="3"/>
  <c r="BI83" i="3"/>
  <c r="BH83" i="3"/>
  <c r="BG83" i="3"/>
  <c r="BF83" i="3"/>
  <c r="BE83" i="3"/>
  <c r="BD83" i="3"/>
  <c r="BC83" i="3"/>
  <c r="BB83" i="3"/>
  <c r="BA83" i="3"/>
  <c r="AZ83" i="3"/>
  <c r="AY83" i="3"/>
  <c r="AX83" i="3"/>
  <c r="AW83" i="3"/>
  <c r="AV83" i="3"/>
  <c r="T83" i="3"/>
  <c r="AT83" i="3"/>
  <c r="AS83" i="3"/>
  <c r="AR83" i="3"/>
  <c r="AQ83" i="3"/>
  <c r="AP83" i="3"/>
  <c r="AO83" i="3"/>
  <c r="AN83" i="3"/>
  <c r="AM83" i="3"/>
  <c r="S83" i="3"/>
  <c r="AK83" i="3"/>
  <c r="AJ83" i="3"/>
  <c r="AI83" i="3"/>
  <c r="AH83" i="3"/>
  <c r="AG83" i="3"/>
  <c r="AF83" i="3"/>
  <c r="AE83" i="3"/>
  <c r="AD83" i="3"/>
  <c r="AC83" i="3"/>
  <c r="AB83" i="3"/>
  <c r="AA83" i="3"/>
  <c r="Z83" i="3"/>
  <c r="Y83" i="3"/>
  <c r="X83" i="3"/>
  <c r="M83" i="3"/>
  <c r="L83" i="3" a="1"/>
  <c r="L83" i="3" s="1"/>
  <c r="K83" i="3"/>
  <c r="BI82" i="3"/>
  <c r="BH82" i="3"/>
  <c r="BG82" i="3"/>
  <c r="BF82" i="3"/>
  <c r="BE82" i="3"/>
  <c r="BD82" i="3"/>
  <c r="BC82" i="3"/>
  <c r="BB82" i="3"/>
  <c r="BA82" i="3"/>
  <c r="AZ82" i="3"/>
  <c r="AY82" i="3"/>
  <c r="AX82" i="3"/>
  <c r="AW82" i="3"/>
  <c r="AV82" i="3"/>
  <c r="T82" i="3"/>
  <c r="AT82" i="3"/>
  <c r="AS82" i="3"/>
  <c r="AR82" i="3"/>
  <c r="AQ82" i="3"/>
  <c r="AP82" i="3"/>
  <c r="AO82" i="3"/>
  <c r="AN82" i="3"/>
  <c r="AM82" i="3"/>
  <c r="S82" i="3"/>
  <c r="AK82" i="3"/>
  <c r="AJ82" i="3"/>
  <c r="AI82" i="3"/>
  <c r="AH82" i="3"/>
  <c r="AG82" i="3"/>
  <c r="AF82" i="3"/>
  <c r="AE82" i="3"/>
  <c r="AD82" i="3"/>
  <c r="AC82" i="3"/>
  <c r="AB82" i="3"/>
  <c r="AA82" i="3"/>
  <c r="Z82" i="3"/>
  <c r="Y82" i="3"/>
  <c r="X82" i="3"/>
  <c r="M82" i="3"/>
  <c r="L82" i="3" a="1"/>
  <c r="L82" i="3" s="1"/>
  <c r="K82" i="3"/>
  <c r="BI81" i="3"/>
  <c r="BH81" i="3"/>
  <c r="BG81" i="3"/>
  <c r="BF81" i="3"/>
  <c r="BE81" i="3"/>
  <c r="BD81" i="3"/>
  <c r="BC81" i="3"/>
  <c r="BB81" i="3"/>
  <c r="BA81" i="3"/>
  <c r="AZ81" i="3"/>
  <c r="AY81" i="3"/>
  <c r="AX81" i="3"/>
  <c r="AW81" i="3"/>
  <c r="AV81" i="3"/>
  <c r="T81" i="3"/>
  <c r="AT81" i="3"/>
  <c r="AS81" i="3"/>
  <c r="AR81" i="3"/>
  <c r="AQ81" i="3"/>
  <c r="AP81" i="3"/>
  <c r="AO81" i="3"/>
  <c r="AN81" i="3"/>
  <c r="AM81" i="3"/>
  <c r="S81" i="3"/>
  <c r="AK81" i="3"/>
  <c r="AJ81" i="3"/>
  <c r="AI81" i="3"/>
  <c r="AH81" i="3"/>
  <c r="AG81" i="3"/>
  <c r="AF81" i="3"/>
  <c r="AE81" i="3"/>
  <c r="AD81" i="3"/>
  <c r="AC81" i="3"/>
  <c r="AB81" i="3"/>
  <c r="AA81" i="3"/>
  <c r="Z81" i="3"/>
  <c r="Y81" i="3"/>
  <c r="X81" i="3"/>
  <c r="M81" i="3"/>
  <c r="L81" i="3" a="1"/>
  <c r="L81" i="3" s="1"/>
  <c r="K81" i="3"/>
  <c r="BI80" i="3"/>
  <c r="BH80" i="3"/>
  <c r="BG80" i="3"/>
  <c r="BF80" i="3"/>
  <c r="BE80" i="3"/>
  <c r="BD80" i="3"/>
  <c r="BC80" i="3"/>
  <c r="BB80" i="3"/>
  <c r="BA80" i="3"/>
  <c r="AZ80" i="3"/>
  <c r="AY80" i="3"/>
  <c r="AX80" i="3"/>
  <c r="AW80" i="3"/>
  <c r="AV80" i="3"/>
  <c r="T80" i="3"/>
  <c r="AT80" i="3"/>
  <c r="AS80" i="3"/>
  <c r="AR80" i="3"/>
  <c r="AQ80" i="3"/>
  <c r="AP80" i="3"/>
  <c r="AO80" i="3"/>
  <c r="AN80" i="3"/>
  <c r="AM80" i="3"/>
  <c r="S80" i="3"/>
  <c r="AK80" i="3"/>
  <c r="AJ80" i="3"/>
  <c r="AI80" i="3"/>
  <c r="AH80" i="3"/>
  <c r="AG80" i="3"/>
  <c r="AF80" i="3"/>
  <c r="AE80" i="3"/>
  <c r="AD80" i="3"/>
  <c r="AC80" i="3"/>
  <c r="AB80" i="3"/>
  <c r="AA80" i="3"/>
  <c r="Z80" i="3"/>
  <c r="Y80" i="3"/>
  <c r="X80" i="3"/>
  <c r="M80" i="3"/>
  <c r="L80" i="3" a="1"/>
  <c r="L80" i="3" s="1"/>
  <c r="K80" i="3"/>
  <c r="BI79" i="3"/>
  <c r="BH79" i="3"/>
  <c r="BG79" i="3"/>
  <c r="BF79" i="3"/>
  <c r="BE79" i="3"/>
  <c r="BD79" i="3"/>
  <c r="BC79" i="3"/>
  <c r="BB79" i="3"/>
  <c r="BA79" i="3"/>
  <c r="AZ79" i="3"/>
  <c r="AY79" i="3"/>
  <c r="AX79" i="3"/>
  <c r="AW79" i="3"/>
  <c r="AV79" i="3"/>
  <c r="T79" i="3"/>
  <c r="AT79" i="3"/>
  <c r="AS79" i="3"/>
  <c r="AR79" i="3"/>
  <c r="AQ79" i="3"/>
  <c r="AP79" i="3"/>
  <c r="AO79" i="3"/>
  <c r="AN79" i="3"/>
  <c r="AM79" i="3"/>
  <c r="S79" i="3"/>
  <c r="AK79" i="3"/>
  <c r="AJ79" i="3"/>
  <c r="AI79" i="3"/>
  <c r="AH79" i="3"/>
  <c r="AG79" i="3"/>
  <c r="AF79" i="3"/>
  <c r="AE79" i="3"/>
  <c r="AD79" i="3"/>
  <c r="AC79" i="3"/>
  <c r="AB79" i="3"/>
  <c r="AA79" i="3"/>
  <c r="Z79" i="3"/>
  <c r="Y79" i="3"/>
  <c r="X79" i="3"/>
  <c r="M79" i="3"/>
  <c r="L79" i="3" a="1"/>
  <c r="L79" i="3" s="1"/>
  <c r="K79" i="3"/>
  <c r="BI78" i="3"/>
  <c r="BH78" i="3"/>
  <c r="BG78" i="3"/>
  <c r="BF78" i="3"/>
  <c r="BE78" i="3"/>
  <c r="BD78" i="3"/>
  <c r="BC78" i="3"/>
  <c r="BB78" i="3"/>
  <c r="BA78" i="3"/>
  <c r="AZ78" i="3"/>
  <c r="AY78" i="3"/>
  <c r="AX78" i="3"/>
  <c r="AW78" i="3"/>
  <c r="AV78" i="3"/>
  <c r="T78" i="3"/>
  <c r="AT78" i="3"/>
  <c r="AS78" i="3"/>
  <c r="AR78" i="3"/>
  <c r="AQ78" i="3"/>
  <c r="AP78" i="3"/>
  <c r="AO78" i="3"/>
  <c r="AN78" i="3"/>
  <c r="AM78" i="3"/>
  <c r="S78" i="3"/>
  <c r="AK78" i="3"/>
  <c r="AJ78" i="3"/>
  <c r="AI78" i="3"/>
  <c r="AH78" i="3"/>
  <c r="AG78" i="3"/>
  <c r="AF78" i="3"/>
  <c r="AE78" i="3"/>
  <c r="AD78" i="3"/>
  <c r="AC78" i="3"/>
  <c r="AB78" i="3"/>
  <c r="AA78" i="3"/>
  <c r="Z78" i="3"/>
  <c r="Y78" i="3"/>
  <c r="X78" i="3"/>
  <c r="M78" i="3"/>
  <c r="L78" i="3" a="1"/>
  <c r="L78" i="3" s="1"/>
  <c r="K78" i="3"/>
  <c r="BI77" i="3"/>
  <c r="BH77" i="3"/>
  <c r="BG77" i="3"/>
  <c r="BF77" i="3"/>
  <c r="BE77" i="3"/>
  <c r="BD77" i="3"/>
  <c r="BC77" i="3"/>
  <c r="BB77" i="3"/>
  <c r="BA77" i="3"/>
  <c r="AZ77" i="3"/>
  <c r="AY77" i="3"/>
  <c r="AX77" i="3"/>
  <c r="AW77" i="3"/>
  <c r="AV77" i="3"/>
  <c r="T77" i="3"/>
  <c r="AT77" i="3"/>
  <c r="AS77" i="3"/>
  <c r="AR77" i="3"/>
  <c r="AQ77" i="3"/>
  <c r="AP77" i="3"/>
  <c r="AO77" i="3"/>
  <c r="AN77" i="3"/>
  <c r="AM77" i="3"/>
  <c r="S77" i="3"/>
  <c r="AK77" i="3"/>
  <c r="AJ77" i="3"/>
  <c r="AI77" i="3"/>
  <c r="AH77" i="3"/>
  <c r="AG77" i="3"/>
  <c r="AF77" i="3"/>
  <c r="AE77" i="3"/>
  <c r="AD77" i="3"/>
  <c r="AC77" i="3"/>
  <c r="AB77" i="3"/>
  <c r="AA77" i="3"/>
  <c r="Z77" i="3"/>
  <c r="Y77" i="3"/>
  <c r="X77" i="3"/>
  <c r="M77" i="3"/>
  <c r="L77" i="3" a="1"/>
  <c r="L77" i="3" s="1"/>
  <c r="K77" i="3"/>
  <c r="BI76" i="3"/>
  <c r="BH76" i="3"/>
  <c r="BG76" i="3"/>
  <c r="BF76" i="3"/>
  <c r="BE76" i="3"/>
  <c r="BD76" i="3"/>
  <c r="BC76" i="3"/>
  <c r="BB76" i="3"/>
  <c r="BA76" i="3"/>
  <c r="AZ76" i="3"/>
  <c r="AY76" i="3"/>
  <c r="AX76" i="3"/>
  <c r="AW76" i="3"/>
  <c r="AV76" i="3"/>
  <c r="T76" i="3"/>
  <c r="AT76" i="3"/>
  <c r="AS76" i="3"/>
  <c r="AR76" i="3"/>
  <c r="AQ76" i="3"/>
  <c r="AP76" i="3"/>
  <c r="AO76" i="3"/>
  <c r="AN76" i="3"/>
  <c r="AM76" i="3"/>
  <c r="S76" i="3"/>
  <c r="AK76" i="3"/>
  <c r="AJ76" i="3"/>
  <c r="AI76" i="3"/>
  <c r="AH76" i="3"/>
  <c r="AG76" i="3"/>
  <c r="AF76" i="3"/>
  <c r="AE76" i="3"/>
  <c r="AD76" i="3"/>
  <c r="AC76" i="3"/>
  <c r="AB76" i="3"/>
  <c r="AA76" i="3"/>
  <c r="Z76" i="3"/>
  <c r="Y76" i="3"/>
  <c r="X76" i="3"/>
  <c r="M76" i="3"/>
  <c r="L76" i="3" a="1"/>
  <c r="L76" i="3" s="1"/>
  <c r="K76" i="3"/>
  <c r="BI75" i="3"/>
  <c r="BH75" i="3"/>
  <c r="BG75" i="3"/>
  <c r="BF75" i="3"/>
  <c r="BE75" i="3"/>
  <c r="BD75" i="3"/>
  <c r="BC75" i="3"/>
  <c r="BB75" i="3"/>
  <c r="BA75" i="3"/>
  <c r="AZ75" i="3"/>
  <c r="AY75" i="3"/>
  <c r="AX75" i="3"/>
  <c r="AW75" i="3"/>
  <c r="AV75" i="3"/>
  <c r="T75" i="3"/>
  <c r="AT75" i="3"/>
  <c r="AS75" i="3"/>
  <c r="AR75" i="3"/>
  <c r="AQ75" i="3"/>
  <c r="AP75" i="3"/>
  <c r="AO75" i="3"/>
  <c r="AN75" i="3"/>
  <c r="AM75" i="3"/>
  <c r="S75" i="3"/>
  <c r="AK75" i="3"/>
  <c r="AJ75" i="3"/>
  <c r="AI75" i="3"/>
  <c r="AH75" i="3"/>
  <c r="AG75" i="3"/>
  <c r="AF75" i="3"/>
  <c r="AE75" i="3"/>
  <c r="AD75" i="3"/>
  <c r="AC75" i="3"/>
  <c r="AB75" i="3"/>
  <c r="AA75" i="3"/>
  <c r="Z75" i="3"/>
  <c r="Y75" i="3"/>
  <c r="X75" i="3"/>
  <c r="M75" i="3"/>
  <c r="L75" i="3" a="1"/>
  <c r="L75" i="3" s="1"/>
  <c r="K75" i="3"/>
  <c r="BI74" i="3"/>
  <c r="BH74" i="3"/>
  <c r="BG74" i="3"/>
  <c r="BF74" i="3"/>
  <c r="BE74" i="3"/>
  <c r="BD74" i="3"/>
  <c r="BC74" i="3"/>
  <c r="BB74" i="3"/>
  <c r="BA74" i="3"/>
  <c r="AZ74" i="3"/>
  <c r="AY74" i="3"/>
  <c r="AX74" i="3"/>
  <c r="AW74" i="3"/>
  <c r="AV74" i="3"/>
  <c r="T74" i="3"/>
  <c r="AT74" i="3"/>
  <c r="AS74" i="3"/>
  <c r="AR74" i="3"/>
  <c r="AQ74" i="3"/>
  <c r="AP74" i="3"/>
  <c r="AO74" i="3"/>
  <c r="AN74" i="3"/>
  <c r="AM74" i="3"/>
  <c r="S74" i="3"/>
  <c r="AK74" i="3"/>
  <c r="AJ74" i="3"/>
  <c r="AI74" i="3"/>
  <c r="AH74" i="3"/>
  <c r="AG74" i="3"/>
  <c r="AF74" i="3"/>
  <c r="AE74" i="3"/>
  <c r="AD74" i="3"/>
  <c r="AC74" i="3"/>
  <c r="AB74" i="3"/>
  <c r="AA74" i="3"/>
  <c r="Z74" i="3"/>
  <c r="Y74" i="3"/>
  <c r="X74" i="3"/>
  <c r="M74" i="3"/>
  <c r="L74" i="3" a="1"/>
  <c r="L74" i="3" s="1"/>
  <c r="K74" i="3"/>
  <c r="BI73" i="3"/>
  <c r="BH73" i="3"/>
  <c r="BG73" i="3"/>
  <c r="BF73" i="3"/>
  <c r="BE73" i="3"/>
  <c r="BD73" i="3"/>
  <c r="BC73" i="3"/>
  <c r="BB73" i="3"/>
  <c r="BA73" i="3"/>
  <c r="AZ73" i="3"/>
  <c r="AY73" i="3"/>
  <c r="AX73" i="3"/>
  <c r="AW73" i="3"/>
  <c r="AV73" i="3"/>
  <c r="T73" i="3"/>
  <c r="AT73" i="3"/>
  <c r="AS73" i="3"/>
  <c r="AR73" i="3"/>
  <c r="AQ73" i="3"/>
  <c r="AP73" i="3"/>
  <c r="AO73" i="3"/>
  <c r="AN73" i="3"/>
  <c r="AM73" i="3"/>
  <c r="S73" i="3"/>
  <c r="AK73" i="3"/>
  <c r="AJ73" i="3"/>
  <c r="AI73" i="3"/>
  <c r="AH73" i="3"/>
  <c r="AG73" i="3"/>
  <c r="AF73" i="3"/>
  <c r="AE73" i="3"/>
  <c r="AD73" i="3"/>
  <c r="AC73" i="3"/>
  <c r="AB73" i="3"/>
  <c r="AA73" i="3"/>
  <c r="Z73" i="3"/>
  <c r="Y73" i="3"/>
  <c r="X73" i="3"/>
  <c r="M73" i="3"/>
  <c r="L73" i="3" a="1"/>
  <c r="L73" i="3" s="1"/>
  <c r="K73" i="3"/>
  <c r="BI72" i="3"/>
  <c r="BH72" i="3"/>
  <c r="BG72" i="3"/>
  <c r="BF72" i="3"/>
  <c r="BE72" i="3"/>
  <c r="BD72" i="3"/>
  <c r="BC72" i="3"/>
  <c r="BB72" i="3"/>
  <c r="BA72" i="3"/>
  <c r="AZ72" i="3"/>
  <c r="AY72" i="3"/>
  <c r="AX72" i="3"/>
  <c r="AW72" i="3"/>
  <c r="AV72" i="3"/>
  <c r="T72" i="3"/>
  <c r="AT72" i="3"/>
  <c r="AS72" i="3"/>
  <c r="AR72" i="3"/>
  <c r="AQ72" i="3"/>
  <c r="AP72" i="3"/>
  <c r="AO72" i="3"/>
  <c r="AN72" i="3"/>
  <c r="AM72" i="3"/>
  <c r="S72" i="3"/>
  <c r="AK72" i="3"/>
  <c r="AJ72" i="3"/>
  <c r="AI72" i="3"/>
  <c r="AH72" i="3"/>
  <c r="AG72" i="3"/>
  <c r="AF72" i="3"/>
  <c r="AE72" i="3"/>
  <c r="AD72" i="3"/>
  <c r="AC72" i="3"/>
  <c r="AB72" i="3"/>
  <c r="AA72" i="3"/>
  <c r="Z72" i="3"/>
  <c r="Y72" i="3"/>
  <c r="X72" i="3"/>
  <c r="M72" i="3"/>
  <c r="L72" i="3" a="1"/>
  <c r="L72" i="3" s="1"/>
  <c r="K72" i="3"/>
  <c r="BI71" i="3"/>
  <c r="BH71" i="3"/>
  <c r="BG71" i="3"/>
  <c r="BF71" i="3"/>
  <c r="BE71" i="3"/>
  <c r="BD71" i="3"/>
  <c r="BC71" i="3"/>
  <c r="BB71" i="3"/>
  <c r="BA71" i="3"/>
  <c r="AZ71" i="3"/>
  <c r="AY71" i="3"/>
  <c r="AX71" i="3"/>
  <c r="AW71" i="3"/>
  <c r="AV71" i="3"/>
  <c r="T71" i="3"/>
  <c r="AT71" i="3"/>
  <c r="AS71" i="3"/>
  <c r="AR71" i="3"/>
  <c r="AQ71" i="3"/>
  <c r="AP71" i="3"/>
  <c r="AO71" i="3"/>
  <c r="AN71" i="3"/>
  <c r="AM71" i="3"/>
  <c r="S71" i="3"/>
  <c r="AK71" i="3"/>
  <c r="AJ71" i="3"/>
  <c r="AI71" i="3"/>
  <c r="AH71" i="3"/>
  <c r="AG71" i="3"/>
  <c r="AF71" i="3"/>
  <c r="AE71" i="3"/>
  <c r="AD71" i="3"/>
  <c r="AC71" i="3"/>
  <c r="AB71" i="3"/>
  <c r="AA71" i="3"/>
  <c r="Z71" i="3"/>
  <c r="Y71" i="3"/>
  <c r="X71" i="3"/>
  <c r="M71" i="3"/>
  <c r="L71" i="3" a="1"/>
  <c r="L71" i="3" s="1"/>
  <c r="K71" i="3"/>
  <c r="BI70" i="3"/>
  <c r="BH70" i="3"/>
  <c r="BG70" i="3"/>
  <c r="BF70" i="3"/>
  <c r="BE70" i="3"/>
  <c r="BD70" i="3"/>
  <c r="BC70" i="3"/>
  <c r="BB70" i="3"/>
  <c r="BA70" i="3"/>
  <c r="AZ70" i="3"/>
  <c r="AY70" i="3"/>
  <c r="AX70" i="3"/>
  <c r="AW70" i="3"/>
  <c r="AV70" i="3"/>
  <c r="T70" i="3"/>
  <c r="AT70" i="3"/>
  <c r="AS70" i="3"/>
  <c r="AR70" i="3"/>
  <c r="AQ70" i="3"/>
  <c r="AP70" i="3"/>
  <c r="AO70" i="3"/>
  <c r="AN70" i="3"/>
  <c r="AM70" i="3"/>
  <c r="S70" i="3"/>
  <c r="AK70" i="3"/>
  <c r="AJ70" i="3"/>
  <c r="AI70" i="3"/>
  <c r="AH70" i="3"/>
  <c r="AG70" i="3"/>
  <c r="AF70" i="3"/>
  <c r="AE70" i="3"/>
  <c r="AD70" i="3"/>
  <c r="AC70" i="3"/>
  <c r="AB70" i="3"/>
  <c r="AA70" i="3"/>
  <c r="Z70" i="3"/>
  <c r="Y70" i="3"/>
  <c r="X70" i="3"/>
  <c r="M70" i="3"/>
  <c r="L70" i="3" a="1"/>
  <c r="L70" i="3" s="1"/>
  <c r="K70" i="3"/>
  <c r="BI69" i="3"/>
  <c r="BH69" i="3"/>
  <c r="BG69" i="3"/>
  <c r="BF69" i="3"/>
  <c r="BE69" i="3"/>
  <c r="BD69" i="3"/>
  <c r="BC69" i="3"/>
  <c r="BB69" i="3"/>
  <c r="BA69" i="3"/>
  <c r="AZ69" i="3"/>
  <c r="AY69" i="3"/>
  <c r="AX69" i="3"/>
  <c r="AW69" i="3"/>
  <c r="AV69" i="3"/>
  <c r="T69" i="3"/>
  <c r="AT69" i="3"/>
  <c r="AS69" i="3"/>
  <c r="AR69" i="3"/>
  <c r="AQ69" i="3"/>
  <c r="AP69" i="3"/>
  <c r="AO69" i="3"/>
  <c r="AN69" i="3"/>
  <c r="AM69" i="3"/>
  <c r="S69" i="3"/>
  <c r="AK69" i="3"/>
  <c r="AJ69" i="3"/>
  <c r="AI69" i="3"/>
  <c r="AH69" i="3"/>
  <c r="AG69" i="3"/>
  <c r="AF69" i="3"/>
  <c r="AE69" i="3"/>
  <c r="AD69" i="3"/>
  <c r="AC69" i="3"/>
  <c r="AB69" i="3"/>
  <c r="AA69" i="3"/>
  <c r="Z69" i="3"/>
  <c r="Y69" i="3"/>
  <c r="X69" i="3"/>
  <c r="M69" i="3"/>
  <c r="L69" i="3" a="1"/>
  <c r="L69" i="3" s="1"/>
  <c r="K69" i="3"/>
  <c r="BI68" i="3"/>
  <c r="BH68" i="3"/>
  <c r="BG68" i="3"/>
  <c r="BF68" i="3"/>
  <c r="BE68" i="3"/>
  <c r="BD68" i="3"/>
  <c r="BC68" i="3"/>
  <c r="BB68" i="3"/>
  <c r="BA68" i="3"/>
  <c r="AZ68" i="3"/>
  <c r="AY68" i="3"/>
  <c r="AX68" i="3"/>
  <c r="AW68" i="3"/>
  <c r="AV68" i="3"/>
  <c r="T68" i="3"/>
  <c r="AT68" i="3"/>
  <c r="AS68" i="3"/>
  <c r="AR68" i="3"/>
  <c r="AQ68" i="3"/>
  <c r="AP68" i="3"/>
  <c r="AO68" i="3"/>
  <c r="AN68" i="3"/>
  <c r="AM68" i="3"/>
  <c r="S68" i="3"/>
  <c r="AK68" i="3"/>
  <c r="AJ68" i="3"/>
  <c r="AI68" i="3"/>
  <c r="AH68" i="3"/>
  <c r="AG68" i="3"/>
  <c r="AF68" i="3"/>
  <c r="AE68" i="3"/>
  <c r="AD68" i="3"/>
  <c r="AC68" i="3"/>
  <c r="AB68" i="3"/>
  <c r="AA68" i="3"/>
  <c r="Z68" i="3"/>
  <c r="Y68" i="3"/>
  <c r="X68" i="3"/>
  <c r="M68" i="3"/>
  <c r="L68" i="3" a="1"/>
  <c r="L68" i="3" s="1"/>
  <c r="K68" i="3"/>
  <c r="BI67" i="3"/>
  <c r="BH67" i="3"/>
  <c r="BG67" i="3"/>
  <c r="BF67" i="3"/>
  <c r="BE67" i="3"/>
  <c r="BD67" i="3"/>
  <c r="BC67" i="3"/>
  <c r="BB67" i="3"/>
  <c r="BA67" i="3"/>
  <c r="AZ67" i="3"/>
  <c r="AY67" i="3"/>
  <c r="AX67" i="3"/>
  <c r="AW67" i="3"/>
  <c r="AV67" i="3"/>
  <c r="T67" i="3"/>
  <c r="AT67" i="3"/>
  <c r="AS67" i="3"/>
  <c r="AR67" i="3"/>
  <c r="AQ67" i="3"/>
  <c r="AP67" i="3"/>
  <c r="AO67" i="3"/>
  <c r="AN67" i="3"/>
  <c r="AM67" i="3"/>
  <c r="S67" i="3"/>
  <c r="AK67" i="3"/>
  <c r="AJ67" i="3"/>
  <c r="AI67" i="3"/>
  <c r="AH67" i="3"/>
  <c r="AG67" i="3"/>
  <c r="AF67" i="3"/>
  <c r="AE67" i="3"/>
  <c r="AD67" i="3"/>
  <c r="AC67" i="3"/>
  <c r="AB67" i="3"/>
  <c r="AA67" i="3"/>
  <c r="Z67" i="3"/>
  <c r="Y67" i="3"/>
  <c r="X67" i="3"/>
  <c r="M67" i="3"/>
  <c r="L67" i="3" a="1"/>
  <c r="L67" i="3" s="1"/>
  <c r="K67" i="3"/>
  <c r="BI66" i="3"/>
  <c r="BH66" i="3"/>
  <c r="BG66" i="3"/>
  <c r="BF66" i="3"/>
  <c r="BE66" i="3"/>
  <c r="BD66" i="3"/>
  <c r="BC66" i="3"/>
  <c r="BB66" i="3"/>
  <c r="BA66" i="3"/>
  <c r="AZ66" i="3"/>
  <c r="AY66" i="3"/>
  <c r="AX66" i="3"/>
  <c r="AW66" i="3"/>
  <c r="AV66" i="3"/>
  <c r="T66" i="3"/>
  <c r="AT66" i="3"/>
  <c r="AS66" i="3"/>
  <c r="AR66" i="3"/>
  <c r="AQ66" i="3"/>
  <c r="AP66" i="3"/>
  <c r="AO66" i="3"/>
  <c r="AN66" i="3"/>
  <c r="AM66" i="3"/>
  <c r="S66" i="3"/>
  <c r="AK66" i="3"/>
  <c r="AJ66" i="3"/>
  <c r="AI66" i="3"/>
  <c r="AH66" i="3"/>
  <c r="AG66" i="3"/>
  <c r="AF66" i="3"/>
  <c r="AE66" i="3"/>
  <c r="AD66" i="3"/>
  <c r="AC66" i="3"/>
  <c r="AB66" i="3"/>
  <c r="AA66" i="3"/>
  <c r="Z66" i="3"/>
  <c r="Y66" i="3"/>
  <c r="X66" i="3"/>
  <c r="M66" i="3"/>
  <c r="L66" i="3" a="1"/>
  <c r="L66" i="3" s="1"/>
  <c r="K66" i="3"/>
  <c r="BI65" i="3"/>
  <c r="BH65" i="3"/>
  <c r="BG65" i="3"/>
  <c r="BF65" i="3"/>
  <c r="BE65" i="3"/>
  <c r="BD65" i="3"/>
  <c r="BC65" i="3"/>
  <c r="BB65" i="3"/>
  <c r="BA65" i="3"/>
  <c r="AZ65" i="3"/>
  <c r="AY65" i="3"/>
  <c r="AX65" i="3"/>
  <c r="AW65" i="3"/>
  <c r="AV65" i="3"/>
  <c r="T65" i="3"/>
  <c r="AT65" i="3"/>
  <c r="AS65" i="3"/>
  <c r="AR65" i="3"/>
  <c r="AQ65" i="3"/>
  <c r="AP65" i="3"/>
  <c r="AO65" i="3"/>
  <c r="AN65" i="3"/>
  <c r="AM65" i="3"/>
  <c r="S65" i="3"/>
  <c r="AK65" i="3"/>
  <c r="AJ65" i="3"/>
  <c r="AI65" i="3"/>
  <c r="AH65" i="3"/>
  <c r="AG65" i="3"/>
  <c r="AF65" i="3"/>
  <c r="AE65" i="3"/>
  <c r="AD65" i="3"/>
  <c r="AC65" i="3"/>
  <c r="AB65" i="3"/>
  <c r="AA65" i="3"/>
  <c r="Z65" i="3"/>
  <c r="Y65" i="3"/>
  <c r="X65" i="3"/>
  <c r="M65" i="3"/>
  <c r="L65" i="3" a="1"/>
  <c r="L65" i="3" s="1"/>
  <c r="K65" i="3"/>
  <c r="BI64" i="3"/>
  <c r="BH64" i="3"/>
  <c r="BG64" i="3"/>
  <c r="BF64" i="3"/>
  <c r="BE64" i="3"/>
  <c r="BD64" i="3"/>
  <c r="BC64" i="3"/>
  <c r="BB64" i="3"/>
  <c r="BA64" i="3"/>
  <c r="AZ64" i="3"/>
  <c r="AY64" i="3"/>
  <c r="AX64" i="3"/>
  <c r="AW64" i="3"/>
  <c r="AV64" i="3"/>
  <c r="T64" i="3"/>
  <c r="AT64" i="3"/>
  <c r="AS64" i="3"/>
  <c r="AR64" i="3"/>
  <c r="AQ64" i="3"/>
  <c r="AP64" i="3"/>
  <c r="AO64" i="3"/>
  <c r="AN64" i="3"/>
  <c r="AM64" i="3"/>
  <c r="S64" i="3"/>
  <c r="AK64" i="3"/>
  <c r="AJ64" i="3"/>
  <c r="AI64" i="3"/>
  <c r="AH64" i="3"/>
  <c r="AG64" i="3"/>
  <c r="AF64" i="3"/>
  <c r="AE64" i="3"/>
  <c r="AD64" i="3"/>
  <c r="AC64" i="3"/>
  <c r="AB64" i="3"/>
  <c r="AA64" i="3"/>
  <c r="Z64" i="3"/>
  <c r="Y64" i="3"/>
  <c r="X64" i="3"/>
  <c r="M64" i="3"/>
  <c r="L64" i="3" a="1"/>
  <c r="L64" i="3" s="1"/>
  <c r="K64" i="3"/>
  <c r="BI63" i="3"/>
  <c r="BH63" i="3"/>
  <c r="BG63" i="3"/>
  <c r="BF63" i="3"/>
  <c r="BE63" i="3"/>
  <c r="BD63" i="3"/>
  <c r="BC63" i="3"/>
  <c r="BB63" i="3"/>
  <c r="BA63" i="3"/>
  <c r="AZ63" i="3"/>
  <c r="AY63" i="3"/>
  <c r="AX63" i="3"/>
  <c r="AW63" i="3"/>
  <c r="AV63" i="3"/>
  <c r="T63" i="3"/>
  <c r="AT63" i="3"/>
  <c r="AS63" i="3"/>
  <c r="AR63" i="3"/>
  <c r="AQ63" i="3"/>
  <c r="AP63" i="3"/>
  <c r="AO63" i="3"/>
  <c r="AN63" i="3"/>
  <c r="AM63" i="3"/>
  <c r="S63" i="3"/>
  <c r="AK63" i="3"/>
  <c r="AJ63" i="3"/>
  <c r="AI63" i="3"/>
  <c r="AH63" i="3"/>
  <c r="AG63" i="3"/>
  <c r="AF63" i="3"/>
  <c r="AE63" i="3"/>
  <c r="AD63" i="3"/>
  <c r="AC63" i="3"/>
  <c r="AB63" i="3"/>
  <c r="AA63" i="3"/>
  <c r="Z63" i="3"/>
  <c r="Y63" i="3"/>
  <c r="X63" i="3"/>
  <c r="M63" i="3"/>
  <c r="L63" i="3" a="1"/>
  <c r="L63" i="3" s="1"/>
  <c r="K63" i="3"/>
  <c r="BI62" i="3"/>
  <c r="BH62" i="3"/>
  <c r="BG62" i="3"/>
  <c r="BF62" i="3"/>
  <c r="BE62" i="3"/>
  <c r="BD62" i="3"/>
  <c r="BC62" i="3"/>
  <c r="BB62" i="3"/>
  <c r="BA62" i="3"/>
  <c r="AZ62" i="3"/>
  <c r="AY62" i="3"/>
  <c r="AX62" i="3"/>
  <c r="AW62" i="3"/>
  <c r="AV62" i="3"/>
  <c r="T62" i="3"/>
  <c r="AT62" i="3"/>
  <c r="AS62" i="3"/>
  <c r="AR62" i="3"/>
  <c r="AQ62" i="3"/>
  <c r="AP62" i="3"/>
  <c r="AO62" i="3"/>
  <c r="AN62" i="3"/>
  <c r="AM62" i="3"/>
  <c r="S62" i="3"/>
  <c r="AK62" i="3"/>
  <c r="AJ62" i="3"/>
  <c r="AI62" i="3"/>
  <c r="AH62" i="3"/>
  <c r="AG62" i="3"/>
  <c r="AF62" i="3"/>
  <c r="AE62" i="3"/>
  <c r="AD62" i="3"/>
  <c r="AC62" i="3"/>
  <c r="AB62" i="3"/>
  <c r="AA62" i="3"/>
  <c r="Z62" i="3"/>
  <c r="Y62" i="3"/>
  <c r="X62" i="3"/>
  <c r="M62" i="3"/>
  <c r="L62" i="3" a="1"/>
  <c r="L62" i="3" s="1"/>
  <c r="K62" i="3"/>
  <c r="BI61" i="3"/>
  <c r="BH61" i="3"/>
  <c r="BG61" i="3"/>
  <c r="BF61" i="3"/>
  <c r="BE61" i="3"/>
  <c r="BD61" i="3"/>
  <c r="BC61" i="3"/>
  <c r="BB61" i="3"/>
  <c r="BA61" i="3"/>
  <c r="AZ61" i="3"/>
  <c r="AY61" i="3"/>
  <c r="AX61" i="3"/>
  <c r="AW61" i="3"/>
  <c r="AV61" i="3"/>
  <c r="T61" i="3"/>
  <c r="AT61" i="3"/>
  <c r="AS61" i="3"/>
  <c r="AR61" i="3"/>
  <c r="AQ61" i="3"/>
  <c r="AP61" i="3"/>
  <c r="AO61" i="3"/>
  <c r="AN61" i="3"/>
  <c r="AM61" i="3"/>
  <c r="S61" i="3"/>
  <c r="AK61" i="3"/>
  <c r="AJ61" i="3"/>
  <c r="AI61" i="3"/>
  <c r="AH61" i="3"/>
  <c r="AG61" i="3"/>
  <c r="AF61" i="3"/>
  <c r="AE61" i="3"/>
  <c r="AD61" i="3"/>
  <c r="AC61" i="3"/>
  <c r="AB61" i="3"/>
  <c r="AA61" i="3"/>
  <c r="Z61" i="3"/>
  <c r="Y61" i="3"/>
  <c r="X61" i="3"/>
  <c r="M61" i="3"/>
  <c r="L61" i="3" a="1"/>
  <c r="L61" i="3" s="1"/>
  <c r="K61" i="3"/>
  <c r="BI60" i="3"/>
  <c r="BH60" i="3"/>
  <c r="BG60" i="3"/>
  <c r="BF60" i="3"/>
  <c r="BE60" i="3"/>
  <c r="BD60" i="3"/>
  <c r="BC60" i="3"/>
  <c r="BB60" i="3"/>
  <c r="BA60" i="3"/>
  <c r="AZ60" i="3"/>
  <c r="AY60" i="3"/>
  <c r="AX60" i="3"/>
  <c r="AW60" i="3"/>
  <c r="AV60" i="3"/>
  <c r="T60" i="3"/>
  <c r="AT60" i="3"/>
  <c r="AS60" i="3"/>
  <c r="AR60" i="3"/>
  <c r="AQ60" i="3"/>
  <c r="AP60" i="3"/>
  <c r="AO60" i="3"/>
  <c r="AN60" i="3"/>
  <c r="AM60" i="3"/>
  <c r="S60" i="3"/>
  <c r="AK60" i="3"/>
  <c r="AJ60" i="3"/>
  <c r="AI60" i="3"/>
  <c r="AH60" i="3"/>
  <c r="AG60" i="3"/>
  <c r="AF60" i="3"/>
  <c r="AE60" i="3"/>
  <c r="AD60" i="3"/>
  <c r="AC60" i="3"/>
  <c r="AB60" i="3"/>
  <c r="AA60" i="3"/>
  <c r="Z60" i="3"/>
  <c r="Y60" i="3"/>
  <c r="X60" i="3"/>
  <c r="M60" i="3"/>
  <c r="L60" i="3" a="1"/>
  <c r="L60" i="3" s="1"/>
  <c r="K60" i="3"/>
  <c r="BI59" i="3"/>
  <c r="BH59" i="3"/>
  <c r="BG59" i="3"/>
  <c r="BF59" i="3"/>
  <c r="BE59" i="3"/>
  <c r="BD59" i="3"/>
  <c r="BC59" i="3"/>
  <c r="BB59" i="3"/>
  <c r="BA59" i="3"/>
  <c r="AZ59" i="3"/>
  <c r="AY59" i="3"/>
  <c r="AX59" i="3"/>
  <c r="AW59" i="3"/>
  <c r="AV59" i="3"/>
  <c r="T59" i="3"/>
  <c r="AT59" i="3"/>
  <c r="AS59" i="3"/>
  <c r="AR59" i="3"/>
  <c r="AQ59" i="3"/>
  <c r="AP59" i="3"/>
  <c r="AO59" i="3"/>
  <c r="AN59" i="3"/>
  <c r="AM59" i="3"/>
  <c r="S59" i="3"/>
  <c r="AK59" i="3"/>
  <c r="AJ59" i="3"/>
  <c r="AI59" i="3"/>
  <c r="AH59" i="3"/>
  <c r="AG59" i="3"/>
  <c r="AF59" i="3"/>
  <c r="AE59" i="3"/>
  <c r="AD59" i="3"/>
  <c r="AC59" i="3"/>
  <c r="AB59" i="3"/>
  <c r="AA59" i="3"/>
  <c r="Z59" i="3"/>
  <c r="Y59" i="3"/>
  <c r="X59" i="3"/>
  <c r="M59" i="3"/>
  <c r="L59" i="3" a="1"/>
  <c r="L59" i="3" s="1"/>
  <c r="K59" i="3"/>
  <c r="BI58" i="3"/>
  <c r="BH58" i="3"/>
  <c r="BG58" i="3"/>
  <c r="BF58" i="3"/>
  <c r="BE58" i="3"/>
  <c r="BD58" i="3"/>
  <c r="BC58" i="3"/>
  <c r="BB58" i="3"/>
  <c r="BA58" i="3"/>
  <c r="AZ58" i="3"/>
  <c r="AY58" i="3"/>
  <c r="AX58" i="3"/>
  <c r="AW58" i="3"/>
  <c r="AV58" i="3"/>
  <c r="T58" i="3"/>
  <c r="AT58" i="3"/>
  <c r="AS58" i="3"/>
  <c r="AR58" i="3"/>
  <c r="AQ58" i="3"/>
  <c r="AP58" i="3"/>
  <c r="AO58" i="3"/>
  <c r="AN58" i="3"/>
  <c r="AM58" i="3"/>
  <c r="S58" i="3"/>
  <c r="AK58" i="3"/>
  <c r="AJ58" i="3"/>
  <c r="AI58" i="3"/>
  <c r="AH58" i="3"/>
  <c r="AG58" i="3"/>
  <c r="AF58" i="3"/>
  <c r="AE58" i="3"/>
  <c r="AD58" i="3"/>
  <c r="AC58" i="3"/>
  <c r="AB58" i="3"/>
  <c r="AA58" i="3"/>
  <c r="Z58" i="3"/>
  <c r="Y58" i="3"/>
  <c r="X58" i="3"/>
  <c r="M58" i="3"/>
  <c r="L58" i="3" a="1"/>
  <c r="L58" i="3" s="1"/>
  <c r="K58" i="3"/>
  <c r="BI57" i="3"/>
  <c r="BH57" i="3"/>
  <c r="BG57" i="3"/>
  <c r="BF57" i="3"/>
  <c r="BE57" i="3"/>
  <c r="BD57" i="3"/>
  <c r="BC57" i="3"/>
  <c r="BB57" i="3"/>
  <c r="BA57" i="3"/>
  <c r="AZ57" i="3"/>
  <c r="AY57" i="3"/>
  <c r="AX57" i="3"/>
  <c r="AW57" i="3"/>
  <c r="AV57" i="3"/>
  <c r="T57" i="3"/>
  <c r="AT57" i="3"/>
  <c r="AS57" i="3"/>
  <c r="AR57" i="3"/>
  <c r="AQ57" i="3"/>
  <c r="AP57" i="3"/>
  <c r="AO57" i="3"/>
  <c r="AN57" i="3"/>
  <c r="AM57" i="3"/>
  <c r="S57" i="3"/>
  <c r="AK57" i="3"/>
  <c r="AJ57" i="3"/>
  <c r="AI57" i="3"/>
  <c r="AH57" i="3"/>
  <c r="AG57" i="3"/>
  <c r="AF57" i="3"/>
  <c r="AE57" i="3"/>
  <c r="AD57" i="3"/>
  <c r="AC57" i="3"/>
  <c r="AB57" i="3"/>
  <c r="AA57" i="3"/>
  <c r="Z57" i="3"/>
  <c r="Y57" i="3"/>
  <c r="X57" i="3"/>
  <c r="M57" i="3"/>
  <c r="L57" i="3" a="1"/>
  <c r="L57" i="3" s="1"/>
  <c r="K57" i="3"/>
  <c r="BI56" i="3"/>
  <c r="BH56" i="3"/>
  <c r="BG56" i="3"/>
  <c r="BF56" i="3"/>
  <c r="BE56" i="3"/>
  <c r="BD56" i="3"/>
  <c r="BC56" i="3"/>
  <c r="BB56" i="3"/>
  <c r="BA56" i="3"/>
  <c r="AZ56" i="3"/>
  <c r="AY56" i="3"/>
  <c r="AX56" i="3"/>
  <c r="AW56" i="3"/>
  <c r="AV56" i="3"/>
  <c r="T56" i="3"/>
  <c r="AT56" i="3"/>
  <c r="AS56" i="3"/>
  <c r="AR56" i="3"/>
  <c r="AQ56" i="3"/>
  <c r="AP56" i="3"/>
  <c r="AO56" i="3"/>
  <c r="AN56" i="3"/>
  <c r="AM56" i="3"/>
  <c r="S56" i="3"/>
  <c r="AK56" i="3"/>
  <c r="AJ56" i="3"/>
  <c r="AI56" i="3"/>
  <c r="AH56" i="3"/>
  <c r="AG56" i="3"/>
  <c r="AF56" i="3"/>
  <c r="AE56" i="3"/>
  <c r="AD56" i="3"/>
  <c r="AC56" i="3"/>
  <c r="AB56" i="3"/>
  <c r="AA56" i="3"/>
  <c r="Z56" i="3"/>
  <c r="Y56" i="3"/>
  <c r="X56" i="3"/>
  <c r="M56" i="3"/>
  <c r="L56" i="3" a="1"/>
  <c r="L56" i="3" s="1"/>
  <c r="K56" i="3"/>
  <c r="BI55" i="3"/>
  <c r="BH55" i="3"/>
  <c r="BG55" i="3"/>
  <c r="BF55" i="3"/>
  <c r="BE55" i="3"/>
  <c r="BD55" i="3"/>
  <c r="BC55" i="3"/>
  <c r="BB55" i="3"/>
  <c r="BA55" i="3"/>
  <c r="AZ55" i="3"/>
  <c r="AY55" i="3"/>
  <c r="AX55" i="3"/>
  <c r="AW55" i="3"/>
  <c r="AV55" i="3"/>
  <c r="T55" i="3"/>
  <c r="AT55" i="3"/>
  <c r="AS55" i="3"/>
  <c r="AR55" i="3"/>
  <c r="AQ55" i="3"/>
  <c r="AP55" i="3"/>
  <c r="AO55" i="3"/>
  <c r="AN55" i="3"/>
  <c r="AM55" i="3"/>
  <c r="S55" i="3"/>
  <c r="AK55" i="3"/>
  <c r="AJ55" i="3"/>
  <c r="AI55" i="3"/>
  <c r="AH55" i="3"/>
  <c r="AG55" i="3"/>
  <c r="AF55" i="3"/>
  <c r="AE55" i="3"/>
  <c r="AD55" i="3"/>
  <c r="AC55" i="3"/>
  <c r="AB55" i="3"/>
  <c r="AA55" i="3"/>
  <c r="Z55" i="3"/>
  <c r="Y55" i="3"/>
  <c r="X55" i="3"/>
  <c r="M55" i="3"/>
  <c r="L55" i="3" a="1"/>
  <c r="L55" i="3" s="1"/>
  <c r="K55" i="3"/>
  <c r="BI54" i="3"/>
  <c r="BH54" i="3"/>
  <c r="BG54" i="3"/>
  <c r="BF54" i="3"/>
  <c r="BE54" i="3"/>
  <c r="BD54" i="3"/>
  <c r="BC54" i="3"/>
  <c r="BB54" i="3"/>
  <c r="BA54" i="3"/>
  <c r="AZ54" i="3"/>
  <c r="AY54" i="3"/>
  <c r="AX54" i="3"/>
  <c r="AW54" i="3"/>
  <c r="AV54" i="3"/>
  <c r="T54" i="3"/>
  <c r="AT54" i="3"/>
  <c r="AS54" i="3"/>
  <c r="AR54" i="3"/>
  <c r="AQ54" i="3"/>
  <c r="AP54" i="3"/>
  <c r="AO54" i="3"/>
  <c r="AN54" i="3"/>
  <c r="AM54" i="3"/>
  <c r="S54" i="3"/>
  <c r="AK54" i="3"/>
  <c r="AJ54" i="3"/>
  <c r="AI54" i="3"/>
  <c r="AH54" i="3"/>
  <c r="AG54" i="3"/>
  <c r="AF54" i="3"/>
  <c r="AE54" i="3"/>
  <c r="AD54" i="3"/>
  <c r="AC54" i="3"/>
  <c r="AB54" i="3"/>
  <c r="AA54" i="3"/>
  <c r="Z54" i="3"/>
  <c r="Y54" i="3"/>
  <c r="X54" i="3"/>
  <c r="M54" i="3"/>
  <c r="L54" i="3" a="1"/>
  <c r="L54" i="3" s="1"/>
  <c r="K54" i="3"/>
  <c r="BI53" i="3"/>
  <c r="BH53" i="3"/>
  <c r="BG53" i="3"/>
  <c r="BF53" i="3"/>
  <c r="BE53" i="3"/>
  <c r="BD53" i="3"/>
  <c r="BC53" i="3"/>
  <c r="BB53" i="3"/>
  <c r="BA53" i="3"/>
  <c r="AZ53" i="3"/>
  <c r="AY53" i="3"/>
  <c r="AX53" i="3"/>
  <c r="AW53" i="3"/>
  <c r="AV53" i="3"/>
  <c r="T53" i="3"/>
  <c r="AT53" i="3"/>
  <c r="AS53" i="3"/>
  <c r="AR53" i="3"/>
  <c r="AQ53" i="3"/>
  <c r="AP53" i="3"/>
  <c r="AO53" i="3"/>
  <c r="AN53" i="3"/>
  <c r="AM53" i="3"/>
  <c r="S53" i="3"/>
  <c r="AK53" i="3"/>
  <c r="AJ53" i="3"/>
  <c r="AI53" i="3"/>
  <c r="AH53" i="3"/>
  <c r="AG53" i="3"/>
  <c r="AF53" i="3"/>
  <c r="AE53" i="3"/>
  <c r="AD53" i="3"/>
  <c r="AC53" i="3"/>
  <c r="AB53" i="3"/>
  <c r="AA53" i="3"/>
  <c r="Z53" i="3"/>
  <c r="Y53" i="3"/>
  <c r="X53" i="3"/>
  <c r="M53" i="3"/>
  <c r="L53" i="3" a="1"/>
  <c r="L53" i="3" s="1"/>
  <c r="K53" i="3"/>
  <c r="BI52" i="3"/>
  <c r="BH52" i="3"/>
  <c r="BG52" i="3"/>
  <c r="BF52" i="3"/>
  <c r="BE52" i="3"/>
  <c r="BD52" i="3"/>
  <c r="BC52" i="3"/>
  <c r="BB52" i="3"/>
  <c r="BA52" i="3"/>
  <c r="AZ52" i="3"/>
  <c r="AY52" i="3"/>
  <c r="AX52" i="3"/>
  <c r="AW52" i="3"/>
  <c r="AV52" i="3"/>
  <c r="T52" i="3"/>
  <c r="AT52" i="3"/>
  <c r="AS52" i="3"/>
  <c r="AR52" i="3"/>
  <c r="AQ52" i="3"/>
  <c r="AP52" i="3"/>
  <c r="AO52" i="3"/>
  <c r="AN52" i="3"/>
  <c r="AM52" i="3"/>
  <c r="S52" i="3"/>
  <c r="AK52" i="3"/>
  <c r="AJ52" i="3"/>
  <c r="AI52" i="3"/>
  <c r="AH52" i="3"/>
  <c r="AG52" i="3"/>
  <c r="AF52" i="3"/>
  <c r="AE52" i="3"/>
  <c r="AD52" i="3"/>
  <c r="AC52" i="3"/>
  <c r="AB52" i="3"/>
  <c r="AA52" i="3"/>
  <c r="Z52" i="3"/>
  <c r="Y52" i="3"/>
  <c r="X52" i="3"/>
  <c r="M52" i="3"/>
  <c r="L52" i="3" a="1"/>
  <c r="L52" i="3" s="1"/>
  <c r="K52" i="3"/>
  <c r="BI51" i="3"/>
  <c r="BH51" i="3"/>
  <c r="BG51" i="3"/>
  <c r="BF51" i="3"/>
  <c r="BE51" i="3"/>
  <c r="BD51" i="3"/>
  <c r="BC51" i="3"/>
  <c r="BB51" i="3"/>
  <c r="BA51" i="3"/>
  <c r="AZ51" i="3"/>
  <c r="AY51" i="3"/>
  <c r="AX51" i="3"/>
  <c r="AW51" i="3"/>
  <c r="AV51" i="3"/>
  <c r="T51" i="3"/>
  <c r="AT51" i="3"/>
  <c r="AS51" i="3"/>
  <c r="AR51" i="3"/>
  <c r="AQ51" i="3"/>
  <c r="AP51" i="3"/>
  <c r="AO51" i="3"/>
  <c r="AN51" i="3"/>
  <c r="AM51" i="3"/>
  <c r="S51" i="3"/>
  <c r="AK51" i="3"/>
  <c r="AJ51" i="3"/>
  <c r="AI51" i="3"/>
  <c r="AH51" i="3"/>
  <c r="AG51" i="3"/>
  <c r="AF51" i="3"/>
  <c r="AE51" i="3"/>
  <c r="AD51" i="3"/>
  <c r="AC51" i="3"/>
  <c r="AB51" i="3"/>
  <c r="AA51" i="3"/>
  <c r="Z51" i="3"/>
  <c r="Y51" i="3"/>
  <c r="X51" i="3"/>
  <c r="M51" i="3"/>
  <c r="L51" i="3" a="1"/>
  <c r="L51" i="3" s="1"/>
  <c r="K51" i="3"/>
  <c r="BI50" i="3"/>
  <c r="BH50" i="3"/>
  <c r="BG50" i="3"/>
  <c r="BF50" i="3"/>
  <c r="BE50" i="3"/>
  <c r="BD50" i="3"/>
  <c r="BC50" i="3"/>
  <c r="BB50" i="3"/>
  <c r="BA50" i="3"/>
  <c r="AZ50" i="3"/>
  <c r="AY50" i="3"/>
  <c r="AX50" i="3"/>
  <c r="AW50" i="3"/>
  <c r="AV50" i="3"/>
  <c r="T50" i="3"/>
  <c r="AT50" i="3"/>
  <c r="AS50" i="3"/>
  <c r="AR50" i="3"/>
  <c r="AQ50" i="3"/>
  <c r="AP50" i="3"/>
  <c r="AO50" i="3"/>
  <c r="AN50" i="3"/>
  <c r="AM50" i="3"/>
  <c r="S50" i="3"/>
  <c r="AK50" i="3"/>
  <c r="AJ50" i="3"/>
  <c r="AI50" i="3"/>
  <c r="AH50" i="3"/>
  <c r="AG50" i="3"/>
  <c r="AF50" i="3"/>
  <c r="AE50" i="3"/>
  <c r="AD50" i="3"/>
  <c r="AC50" i="3"/>
  <c r="AB50" i="3"/>
  <c r="AA50" i="3"/>
  <c r="Z50" i="3"/>
  <c r="Y50" i="3"/>
  <c r="X50" i="3"/>
  <c r="M50" i="3"/>
  <c r="L50" i="3" a="1"/>
  <c r="L50" i="3" s="1"/>
  <c r="K50" i="3"/>
  <c r="BI49" i="3"/>
  <c r="BH49" i="3"/>
  <c r="BG49" i="3"/>
  <c r="BF49" i="3"/>
  <c r="BE49" i="3"/>
  <c r="BD49" i="3"/>
  <c r="BC49" i="3"/>
  <c r="BB49" i="3"/>
  <c r="BA49" i="3"/>
  <c r="AZ49" i="3"/>
  <c r="AY49" i="3"/>
  <c r="AX49" i="3"/>
  <c r="AW49" i="3"/>
  <c r="AV49" i="3"/>
  <c r="T49" i="3"/>
  <c r="AT49" i="3"/>
  <c r="AS49" i="3"/>
  <c r="AR49" i="3"/>
  <c r="AQ49" i="3"/>
  <c r="AP49" i="3"/>
  <c r="AO49" i="3"/>
  <c r="AN49" i="3"/>
  <c r="AM49" i="3"/>
  <c r="S49" i="3"/>
  <c r="AK49" i="3"/>
  <c r="AJ49" i="3"/>
  <c r="AI49" i="3"/>
  <c r="AH49" i="3"/>
  <c r="AG49" i="3"/>
  <c r="AF49" i="3"/>
  <c r="AE49" i="3"/>
  <c r="AD49" i="3"/>
  <c r="AC49" i="3"/>
  <c r="AB49" i="3"/>
  <c r="AA49" i="3"/>
  <c r="Z49" i="3"/>
  <c r="Y49" i="3"/>
  <c r="X49" i="3"/>
  <c r="M49" i="3"/>
  <c r="L49" i="3" a="1"/>
  <c r="L49" i="3" s="1"/>
  <c r="K49" i="3"/>
  <c r="BI48" i="3"/>
  <c r="BH48" i="3"/>
  <c r="BG48" i="3"/>
  <c r="BF48" i="3"/>
  <c r="BE48" i="3"/>
  <c r="BD48" i="3"/>
  <c r="BC48" i="3"/>
  <c r="BB48" i="3"/>
  <c r="BA48" i="3"/>
  <c r="AZ48" i="3"/>
  <c r="AY48" i="3"/>
  <c r="AX48" i="3"/>
  <c r="AW48" i="3"/>
  <c r="AV48" i="3"/>
  <c r="T48" i="3"/>
  <c r="AT48" i="3"/>
  <c r="AS48" i="3"/>
  <c r="AR48" i="3"/>
  <c r="AQ48" i="3"/>
  <c r="AP48" i="3"/>
  <c r="AO48" i="3"/>
  <c r="AN48" i="3"/>
  <c r="AM48" i="3"/>
  <c r="S48" i="3"/>
  <c r="AK48" i="3"/>
  <c r="AJ48" i="3"/>
  <c r="AI48" i="3"/>
  <c r="AH48" i="3"/>
  <c r="AG48" i="3"/>
  <c r="AF48" i="3"/>
  <c r="AE48" i="3"/>
  <c r="AD48" i="3"/>
  <c r="AC48" i="3"/>
  <c r="AB48" i="3"/>
  <c r="AA48" i="3"/>
  <c r="Z48" i="3"/>
  <c r="Y48" i="3"/>
  <c r="X48" i="3"/>
  <c r="M48" i="3"/>
  <c r="L48" i="3" a="1"/>
  <c r="L48" i="3" s="1"/>
  <c r="K48" i="3"/>
  <c r="BI47" i="3"/>
  <c r="BH47" i="3"/>
  <c r="BG47" i="3"/>
  <c r="BF47" i="3"/>
  <c r="BE47" i="3"/>
  <c r="BD47" i="3"/>
  <c r="BC47" i="3"/>
  <c r="BB47" i="3"/>
  <c r="BA47" i="3"/>
  <c r="AZ47" i="3"/>
  <c r="AY47" i="3"/>
  <c r="AX47" i="3"/>
  <c r="AW47" i="3"/>
  <c r="AV47" i="3"/>
  <c r="T47" i="3"/>
  <c r="AT47" i="3"/>
  <c r="AS47" i="3"/>
  <c r="AR47" i="3"/>
  <c r="AQ47" i="3"/>
  <c r="AP47" i="3"/>
  <c r="AO47" i="3"/>
  <c r="AN47" i="3"/>
  <c r="AM47" i="3"/>
  <c r="S47" i="3"/>
  <c r="AK47" i="3"/>
  <c r="AJ47" i="3"/>
  <c r="AI47" i="3"/>
  <c r="AH47" i="3"/>
  <c r="AG47" i="3"/>
  <c r="AF47" i="3"/>
  <c r="AE47" i="3"/>
  <c r="AD47" i="3"/>
  <c r="AC47" i="3"/>
  <c r="AB47" i="3"/>
  <c r="AA47" i="3"/>
  <c r="Z47" i="3"/>
  <c r="Y47" i="3"/>
  <c r="X47" i="3"/>
  <c r="M47" i="3"/>
  <c r="L47" i="3" a="1"/>
  <c r="L47" i="3" s="1"/>
  <c r="K47" i="3"/>
  <c r="BI46" i="3"/>
  <c r="BH46" i="3"/>
  <c r="BG46" i="3"/>
  <c r="BF46" i="3"/>
  <c r="BE46" i="3"/>
  <c r="BD46" i="3"/>
  <c r="BC46" i="3"/>
  <c r="BB46" i="3"/>
  <c r="BA46" i="3"/>
  <c r="AZ46" i="3"/>
  <c r="AY46" i="3"/>
  <c r="AX46" i="3"/>
  <c r="AW46" i="3"/>
  <c r="AV46" i="3"/>
  <c r="T46" i="3"/>
  <c r="AT46" i="3"/>
  <c r="AS46" i="3"/>
  <c r="AR46" i="3"/>
  <c r="AQ46" i="3"/>
  <c r="AP46" i="3"/>
  <c r="AO46" i="3"/>
  <c r="AN46" i="3"/>
  <c r="AM46" i="3"/>
  <c r="S46" i="3"/>
  <c r="AK46" i="3"/>
  <c r="AJ46" i="3"/>
  <c r="AI46" i="3"/>
  <c r="AH46" i="3"/>
  <c r="AG46" i="3"/>
  <c r="AF46" i="3"/>
  <c r="AE46" i="3"/>
  <c r="AD46" i="3"/>
  <c r="AC46" i="3"/>
  <c r="AB46" i="3"/>
  <c r="AA46" i="3"/>
  <c r="Z46" i="3"/>
  <c r="Y46" i="3"/>
  <c r="X46" i="3"/>
  <c r="M46" i="3"/>
  <c r="L46" i="3" a="1"/>
  <c r="L46" i="3" s="1"/>
  <c r="K46" i="3"/>
  <c r="BI45" i="3"/>
  <c r="BH45" i="3"/>
  <c r="BG45" i="3"/>
  <c r="BF45" i="3"/>
  <c r="BE45" i="3"/>
  <c r="BD45" i="3"/>
  <c r="BC45" i="3"/>
  <c r="BB45" i="3"/>
  <c r="BA45" i="3"/>
  <c r="AZ45" i="3"/>
  <c r="AY45" i="3"/>
  <c r="AX45" i="3"/>
  <c r="AW45" i="3"/>
  <c r="AV45" i="3"/>
  <c r="T45" i="3"/>
  <c r="AT45" i="3"/>
  <c r="AS45" i="3"/>
  <c r="AR45" i="3"/>
  <c r="AQ45" i="3"/>
  <c r="AP45" i="3"/>
  <c r="AO45" i="3"/>
  <c r="AN45" i="3"/>
  <c r="AM45" i="3"/>
  <c r="S45" i="3"/>
  <c r="AK45" i="3"/>
  <c r="AJ45" i="3"/>
  <c r="AI45" i="3"/>
  <c r="AH45" i="3"/>
  <c r="AG45" i="3"/>
  <c r="AF45" i="3"/>
  <c r="AE45" i="3"/>
  <c r="AD45" i="3"/>
  <c r="AC45" i="3"/>
  <c r="AB45" i="3"/>
  <c r="AA45" i="3"/>
  <c r="Z45" i="3"/>
  <c r="Y45" i="3"/>
  <c r="X45" i="3"/>
  <c r="M45" i="3"/>
  <c r="L45" i="3" a="1"/>
  <c r="L45" i="3" s="1"/>
  <c r="K45" i="3"/>
  <c r="BI44" i="3"/>
  <c r="BH44" i="3"/>
  <c r="BG44" i="3"/>
  <c r="BF44" i="3"/>
  <c r="BE44" i="3"/>
  <c r="BD44" i="3"/>
  <c r="BC44" i="3"/>
  <c r="BB44" i="3"/>
  <c r="BA44" i="3"/>
  <c r="AZ44" i="3"/>
  <c r="AY44" i="3"/>
  <c r="AX44" i="3"/>
  <c r="AW44" i="3"/>
  <c r="AV44" i="3"/>
  <c r="T44" i="3"/>
  <c r="AT44" i="3"/>
  <c r="AS44" i="3"/>
  <c r="AR44" i="3"/>
  <c r="AQ44" i="3"/>
  <c r="AP44" i="3"/>
  <c r="AO44" i="3"/>
  <c r="AN44" i="3"/>
  <c r="AM44" i="3"/>
  <c r="S44" i="3"/>
  <c r="AK44" i="3"/>
  <c r="AJ44" i="3"/>
  <c r="AI44" i="3"/>
  <c r="AH44" i="3"/>
  <c r="AG44" i="3"/>
  <c r="AF44" i="3"/>
  <c r="AE44" i="3"/>
  <c r="AD44" i="3"/>
  <c r="AC44" i="3"/>
  <c r="AB44" i="3"/>
  <c r="AA44" i="3"/>
  <c r="Z44" i="3"/>
  <c r="Y44" i="3"/>
  <c r="X44" i="3"/>
  <c r="M44" i="3"/>
  <c r="L44" i="3" a="1"/>
  <c r="L44" i="3" s="1"/>
  <c r="K44" i="3"/>
  <c r="BI43" i="3"/>
  <c r="BH43" i="3"/>
  <c r="BG43" i="3"/>
  <c r="BF43" i="3"/>
  <c r="BE43" i="3"/>
  <c r="BD43" i="3"/>
  <c r="BC43" i="3"/>
  <c r="BB43" i="3"/>
  <c r="BA43" i="3"/>
  <c r="AZ43" i="3"/>
  <c r="AY43" i="3"/>
  <c r="AX43" i="3"/>
  <c r="AW43" i="3"/>
  <c r="AV43" i="3"/>
  <c r="T43" i="3"/>
  <c r="AT43" i="3"/>
  <c r="AS43" i="3"/>
  <c r="AR43" i="3"/>
  <c r="AQ43" i="3"/>
  <c r="AP43" i="3"/>
  <c r="AO43" i="3"/>
  <c r="AN43" i="3"/>
  <c r="AM43" i="3"/>
  <c r="S43" i="3"/>
  <c r="AK43" i="3"/>
  <c r="AJ43" i="3"/>
  <c r="AI43" i="3"/>
  <c r="AH43" i="3"/>
  <c r="AG43" i="3"/>
  <c r="AF43" i="3"/>
  <c r="AE43" i="3"/>
  <c r="AD43" i="3"/>
  <c r="AC43" i="3"/>
  <c r="AB43" i="3"/>
  <c r="AA43" i="3"/>
  <c r="Z43" i="3"/>
  <c r="Y43" i="3"/>
  <c r="X43" i="3"/>
  <c r="M43" i="3"/>
  <c r="L43" i="3" a="1"/>
  <c r="L43" i="3" s="1"/>
  <c r="K43" i="3"/>
  <c r="BI42" i="3"/>
  <c r="BH42" i="3"/>
  <c r="BG42" i="3"/>
  <c r="BF42" i="3"/>
  <c r="BE42" i="3"/>
  <c r="BD42" i="3"/>
  <c r="BC42" i="3"/>
  <c r="BB42" i="3"/>
  <c r="BA42" i="3"/>
  <c r="AZ42" i="3"/>
  <c r="AY42" i="3"/>
  <c r="AX42" i="3"/>
  <c r="AW42" i="3"/>
  <c r="AV42" i="3"/>
  <c r="T42" i="3"/>
  <c r="AT42" i="3"/>
  <c r="AS42" i="3"/>
  <c r="AR42" i="3"/>
  <c r="AQ42" i="3"/>
  <c r="AP42" i="3"/>
  <c r="AO42" i="3"/>
  <c r="AN42" i="3"/>
  <c r="AM42" i="3"/>
  <c r="S42" i="3"/>
  <c r="AK42" i="3"/>
  <c r="AJ42" i="3"/>
  <c r="AI42" i="3"/>
  <c r="AH42" i="3"/>
  <c r="AG42" i="3"/>
  <c r="AF42" i="3"/>
  <c r="AE42" i="3"/>
  <c r="AD42" i="3"/>
  <c r="AC42" i="3"/>
  <c r="AB42" i="3"/>
  <c r="AA42" i="3"/>
  <c r="Z42" i="3"/>
  <c r="Y42" i="3"/>
  <c r="X42" i="3"/>
  <c r="M42" i="3"/>
  <c r="L42" i="3" a="1"/>
  <c r="L42" i="3" s="1"/>
  <c r="K42" i="3"/>
  <c r="BI41" i="3"/>
  <c r="BH41" i="3"/>
  <c r="BG41" i="3"/>
  <c r="BF41" i="3"/>
  <c r="BE41" i="3"/>
  <c r="BD41" i="3"/>
  <c r="BC41" i="3"/>
  <c r="BB41" i="3"/>
  <c r="BA41" i="3"/>
  <c r="AZ41" i="3"/>
  <c r="AY41" i="3"/>
  <c r="AX41" i="3"/>
  <c r="AW41" i="3"/>
  <c r="AV41" i="3"/>
  <c r="T41" i="3"/>
  <c r="AT41" i="3"/>
  <c r="AS41" i="3"/>
  <c r="AR41" i="3"/>
  <c r="AQ41" i="3"/>
  <c r="AP41" i="3"/>
  <c r="AO41" i="3"/>
  <c r="AN41" i="3"/>
  <c r="AM41" i="3"/>
  <c r="S41" i="3"/>
  <c r="AK41" i="3"/>
  <c r="AJ41" i="3"/>
  <c r="AI41" i="3"/>
  <c r="AH41" i="3"/>
  <c r="AG41" i="3"/>
  <c r="AF41" i="3"/>
  <c r="AE41" i="3"/>
  <c r="AD41" i="3"/>
  <c r="AC41" i="3"/>
  <c r="AB41" i="3"/>
  <c r="AA41" i="3"/>
  <c r="Z41" i="3"/>
  <c r="Y41" i="3"/>
  <c r="X41" i="3"/>
  <c r="M41" i="3"/>
  <c r="L41" i="3" a="1"/>
  <c r="L41" i="3" s="1"/>
  <c r="K41" i="3"/>
  <c r="BI40" i="3"/>
  <c r="BH40" i="3"/>
  <c r="BG40" i="3"/>
  <c r="BF40" i="3"/>
  <c r="BE40" i="3"/>
  <c r="BD40" i="3"/>
  <c r="BC40" i="3"/>
  <c r="BB40" i="3"/>
  <c r="BA40" i="3"/>
  <c r="AZ40" i="3"/>
  <c r="AY40" i="3"/>
  <c r="AX40" i="3"/>
  <c r="AW40" i="3"/>
  <c r="AV40" i="3"/>
  <c r="T40" i="3"/>
  <c r="AT40" i="3"/>
  <c r="AS40" i="3"/>
  <c r="AR40" i="3"/>
  <c r="AQ40" i="3"/>
  <c r="AP40" i="3"/>
  <c r="AO40" i="3"/>
  <c r="AN40" i="3"/>
  <c r="AM40" i="3"/>
  <c r="S40" i="3"/>
  <c r="AK40" i="3"/>
  <c r="AJ40" i="3"/>
  <c r="AI40" i="3"/>
  <c r="AH40" i="3"/>
  <c r="AG40" i="3"/>
  <c r="AF40" i="3"/>
  <c r="AE40" i="3"/>
  <c r="AD40" i="3"/>
  <c r="AC40" i="3"/>
  <c r="AB40" i="3"/>
  <c r="AA40" i="3"/>
  <c r="Z40" i="3"/>
  <c r="Y40" i="3"/>
  <c r="X40" i="3"/>
  <c r="M40" i="3"/>
  <c r="L40" i="3" a="1"/>
  <c r="L40" i="3" s="1"/>
  <c r="K40" i="3"/>
  <c r="BI39" i="3"/>
  <c r="BH39" i="3"/>
  <c r="BG39" i="3"/>
  <c r="BF39" i="3"/>
  <c r="BE39" i="3"/>
  <c r="BD39" i="3"/>
  <c r="BC39" i="3"/>
  <c r="BB39" i="3"/>
  <c r="BA39" i="3"/>
  <c r="AZ39" i="3"/>
  <c r="AY39" i="3"/>
  <c r="AX39" i="3"/>
  <c r="AW39" i="3"/>
  <c r="AV39" i="3"/>
  <c r="T39" i="3"/>
  <c r="AT39" i="3"/>
  <c r="AS39" i="3"/>
  <c r="AR39" i="3"/>
  <c r="AQ39" i="3"/>
  <c r="AP39" i="3"/>
  <c r="AO39" i="3"/>
  <c r="AN39" i="3"/>
  <c r="AM39" i="3"/>
  <c r="S39" i="3"/>
  <c r="AK39" i="3"/>
  <c r="AJ39" i="3"/>
  <c r="AI39" i="3"/>
  <c r="AH39" i="3"/>
  <c r="AG39" i="3"/>
  <c r="AF39" i="3"/>
  <c r="AE39" i="3"/>
  <c r="AD39" i="3"/>
  <c r="AC39" i="3"/>
  <c r="AB39" i="3"/>
  <c r="AA39" i="3"/>
  <c r="Z39" i="3"/>
  <c r="Y39" i="3"/>
  <c r="X39" i="3"/>
  <c r="M39" i="3"/>
  <c r="L39" i="3" a="1"/>
  <c r="L39" i="3" s="1"/>
  <c r="K39" i="3"/>
  <c r="BI38" i="3"/>
  <c r="BH38" i="3"/>
  <c r="BG38" i="3"/>
  <c r="BF38" i="3"/>
  <c r="BE38" i="3"/>
  <c r="BD38" i="3"/>
  <c r="BC38" i="3"/>
  <c r="BB38" i="3"/>
  <c r="BA38" i="3"/>
  <c r="AZ38" i="3"/>
  <c r="AY38" i="3"/>
  <c r="AX38" i="3"/>
  <c r="AW38" i="3"/>
  <c r="AV38" i="3"/>
  <c r="T38" i="3"/>
  <c r="AT38" i="3"/>
  <c r="AS38" i="3"/>
  <c r="AR38" i="3"/>
  <c r="AQ38" i="3"/>
  <c r="AP38" i="3"/>
  <c r="AO38" i="3"/>
  <c r="AN38" i="3"/>
  <c r="AM38" i="3"/>
  <c r="S38" i="3"/>
  <c r="AK38" i="3"/>
  <c r="AJ38" i="3"/>
  <c r="AI38" i="3"/>
  <c r="AH38" i="3"/>
  <c r="AG38" i="3"/>
  <c r="AF38" i="3"/>
  <c r="AE38" i="3"/>
  <c r="AD38" i="3"/>
  <c r="AC38" i="3"/>
  <c r="AB38" i="3"/>
  <c r="AA38" i="3"/>
  <c r="Z38" i="3"/>
  <c r="Y38" i="3"/>
  <c r="X38" i="3"/>
  <c r="M38" i="3"/>
  <c r="L38" i="3" a="1"/>
  <c r="L38" i="3" s="1"/>
  <c r="K38" i="3"/>
  <c r="BI37" i="3"/>
  <c r="BH37" i="3"/>
  <c r="BG37" i="3"/>
  <c r="BF37" i="3"/>
  <c r="BE37" i="3"/>
  <c r="BD37" i="3"/>
  <c r="BC37" i="3"/>
  <c r="BB37" i="3"/>
  <c r="BA37" i="3"/>
  <c r="AZ37" i="3"/>
  <c r="AY37" i="3"/>
  <c r="AX37" i="3"/>
  <c r="AW37" i="3"/>
  <c r="AV37" i="3"/>
  <c r="T37" i="3"/>
  <c r="AT37" i="3"/>
  <c r="AS37" i="3"/>
  <c r="AR37" i="3"/>
  <c r="AQ37" i="3"/>
  <c r="AP37" i="3"/>
  <c r="AO37" i="3"/>
  <c r="AN37" i="3"/>
  <c r="AM37" i="3"/>
  <c r="S37" i="3"/>
  <c r="AK37" i="3"/>
  <c r="AJ37" i="3"/>
  <c r="AI37" i="3"/>
  <c r="AH37" i="3"/>
  <c r="AG37" i="3"/>
  <c r="AF37" i="3"/>
  <c r="AE37" i="3"/>
  <c r="AD37" i="3"/>
  <c r="AC37" i="3"/>
  <c r="AB37" i="3"/>
  <c r="AA37" i="3"/>
  <c r="Z37" i="3"/>
  <c r="Y37" i="3"/>
  <c r="X37" i="3"/>
  <c r="M37" i="3"/>
  <c r="L37" i="3" a="1"/>
  <c r="L37" i="3" s="1"/>
  <c r="K37" i="3"/>
  <c r="BI36" i="3"/>
  <c r="BH36" i="3"/>
  <c r="BG36" i="3"/>
  <c r="BF36" i="3"/>
  <c r="BE36" i="3"/>
  <c r="BD36" i="3"/>
  <c r="BC36" i="3"/>
  <c r="BB36" i="3"/>
  <c r="BA36" i="3"/>
  <c r="AZ36" i="3"/>
  <c r="AY36" i="3"/>
  <c r="AX36" i="3"/>
  <c r="AW36" i="3"/>
  <c r="AV36" i="3"/>
  <c r="T36" i="3"/>
  <c r="AT36" i="3"/>
  <c r="AS36" i="3"/>
  <c r="AR36" i="3"/>
  <c r="AQ36" i="3"/>
  <c r="AP36" i="3"/>
  <c r="AO36" i="3"/>
  <c r="AN36" i="3"/>
  <c r="AM36" i="3"/>
  <c r="S36" i="3"/>
  <c r="AK36" i="3"/>
  <c r="AJ36" i="3"/>
  <c r="AI36" i="3"/>
  <c r="AH36" i="3"/>
  <c r="AG36" i="3"/>
  <c r="AF36" i="3"/>
  <c r="AE36" i="3"/>
  <c r="AD36" i="3"/>
  <c r="AC36" i="3"/>
  <c r="AB36" i="3"/>
  <c r="AA36" i="3"/>
  <c r="Z36" i="3"/>
  <c r="Y36" i="3"/>
  <c r="X36" i="3"/>
  <c r="M36" i="3"/>
  <c r="L36" i="3" a="1"/>
  <c r="L36" i="3" s="1"/>
  <c r="K36" i="3"/>
  <c r="BI35" i="3"/>
  <c r="BH35" i="3"/>
  <c r="BG35" i="3"/>
  <c r="BF35" i="3"/>
  <c r="BE35" i="3"/>
  <c r="BD35" i="3"/>
  <c r="BC35" i="3"/>
  <c r="BB35" i="3"/>
  <c r="BA35" i="3"/>
  <c r="AZ35" i="3"/>
  <c r="AY35" i="3"/>
  <c r="AX35" i="3"/>
  <c r="AW35" i="3"/>
  <c r="AV35" i="3"/>
  <c r="T35" i="3"/>
  <c r="AT35" i="3"/>
  <c r="AS35" i="3"/>
  <c r="AR35" i="3"/>
  <c r="AQ35" i="3"/>
  <c r="AP35" i="3"/>
  <c r="AO35" i="3"/>
  <c r="AN35" i="3"/>
  <c r="AM35" i="3"/>
  <c r="S35" i="3"/>
  <c r="AK35" i="3"/>
  <c r="AJ35" i="3"/>
  <c r="AI35" i="3"/>
  <c r="AH35" i="3"/>
  <c r="AG35" i="3"/>
  <c r="AF35" i="3"/>
  <c r="AE35" i="3"/>
  <c r="AD35" i="3"/>
  <c r="AC35" i="3"/>
  <c r="AB35" i="3"/>
  <c r="AA35" i="3"/>
  <c r="Z35" i="3"/>
  <c r="Y35" i="3"/>
  <c r="X35" i="3"/>
  <c r="M35" i="3"/>
  <c r="L35" i="3" a="1"/>
  <c r="L35" i="3" s="1"/>
  <c r="K35" i="3"/>
  <c r="BI34" i="3"/>
  <c r="BH34" i="3"/>
  <c r="BG34" i="3"/>
  <c r="BF34" i="3"/>
  <c r="BE34" i="3"/>
  <c r="BD34" i="3"/>
  <c r="BC34" i="3"/>
  <c r="BB34" i="3"/>
  <c r="BA34" i="3"/>
  <c r="AZ34" i="3"/>
  <c r="AY34" i="3"/>
  <c r="AX34" i="3"/>
  <c r="AW34" i="3"/>
  <c r="AV34" i="3"/>
  <c r="T34" i="3"/>
  <c r="AT34" i="3"/>
  <c r="AS34" i="3"/>
  <c r="AR34" i="3"/>
  <c r="AQ34" i="3"/>
  <c r="AP34" i="3"/>
  <c r="AO34" i="3"/>
  <c r="AN34" i="3"/>
  <c r="AM34" i="3"/>
  <c r="S34" i="3"/>
  <c r="AK34" i="3"/>
  <c r="AJ34" i="3"/>
  <c r="AI34" i="3"/>
  <c r="AH34" i="3"/>
  <c r="AG34" i="3"/>
  <c r="AF34" i="3"/>
  <c r="AE34" i="3"/>
  <c r="AD34" i="3"/>
  <c r="AC34" i="3"/>
  <c r="AB34" i="3"/>
  <c r="AA34" i="3"/>
  <c r="Z34" i="3"/>
  <c r="Y34" i="3"/>
  <c r="X34" i="3"/>
  <c r="M34" i="3"/>
  <c r="L34" i="3" a="1"/>
  <c r="L34" i="3" s="1"/>
  <c r="K34" i="3"/>
  <c r="BI33" i="3"/>
  <c r="BH33" i="3"/>
  <c r="BG33" i="3"/>
  <c r="BF33" i="3"/>
  <c r="BE33" i="3"/>
  <c r="BD33" i="3"/>
  <c r="BC33" i="3"/>
  <c r="BB33" i="3"/>
  <c r="BA33" i="3"/>
  <c r="AZ33" i="3"/>
  <c r="AY33" i="3"/>
  <c r="AX33" i="3"/>
  <c r="AW33" i="3"/>
  <c r="AV33" i="3"/>
  <c r="T33" i="3"/>
  <c r="AT33" i="3"/>
  <c r="AS33" i="3"/>
  <c r="AR33" i="3"/>
  <c r="AQ33" i="3"/>
  <c r="AP33" i="3"/>
  <c r="AO33" i="3"/>
  <c r="AN33" i="3"/>
  <c r="AM33" i="3"/>
  <c r="S33" i="3"/>
  <c r="AK33" i="3"/>
  <c r="AJ33" i="3"/>
  <c r="AI33" i="3"/>
  <c r="AH33" i="3"/>
  <c r="AG33" i="3"/>
  <c r="AF33" i="3"/>
  <c r="AE33" i="3"/>
  <c r="AD33" i="3"/>
  <c r="AC33" i="3"/>
  <c r="AB33" i="3"/>
  <c r="AA33" i="3"/>
  <c r="Z33" i="3"/>
  <c r="Y33" i="3"/>
  <c r="X33" i="3"/>
  <c r="M33" i="3"/>
  <c r="L33" i="3" a="1"/>
  <c r="L33" i="3" s="1"/>
  <c r="K33" i="3"/>
  <c r="BI32" i="3"/>
  <c r="BH32" i="3"/>
  <c r="BG32" i="3"/>
  <c r="BF32" i="3"/>
  <c r="BE32" i="3"/>
  <c r="BD32" i="3"/>
  <c r="BC32" i="3"/>
  <c r="BB32" i="3"/>
  <c r="BA32" i="3"/>
  <c r="AZ32" i="3"/>
  <c r="AY32" i="3"/>
  <c r="AX32" i="3"/>
  <c r="AW32" i="3"/>
  <c r="AV32" i="3"/>
  <c r="T32" i="3"/>
  <c r="AT32" i="3"/>
  <c r="AS32" i="3"/>
  <c r="AR32" i="3"/>
  <c r="AQ32" i="3"/>
  <c r="AP32" i="3"/>
  <c r="AO32" i="3"/>
  <c r="AN32" i="3"/>
  <c r="AM32" i="3"/>
  <c r="S32" i="3"/>
  <c r="AK32" i="3"/>
  <c r="AJ32" i="3"/>
  <c r="AI32" i="3"/>
  <c r="AH32" i="3"/>
  <c r="AG32" i="3"/>
  <c r="AF32" i="3"/>
  <c r="AE32" i="3"/>
  <c r="AD32" i="3"/>
  <c r="AC32" i="3"/>
  <c r="AB32" i="3"/>
  <c r="AA32" i="3"/>
  <c r="Z32" i="3"/>
  <c r="Y32" i="3"/>
  <c r="X32" i="3"/>
  <c r="M32" i="3"/>
  <c r="L32" i="3" a="1"/>
  <c r="L32" i="3" s="1"/>
  <c r="K32" i="3"/>
  <c r="BI31" i="3"/>
  <c r="BH31" i="3"/>
  <c r="BG31" i="3"/>
  <c r="BF31" i="3"/>
  <c r="BE31" i="3"/>
  <c r="BD31" i="3"/>
  <c r="BC31" i="3"/>
  <c r="BB31" i="3"/>
  <c r="BA31" i="3"/>
  <c r="AZ31" i="3"/>
  <c r="AY31" i="3"/>
  <c r="AX31" i="3"/>
  <c r="AW31" i="3"/>
  <c r="AV31" i="3"/>
  <c r="T31" i="3"/>
  <c r="AT31" i="3"/>
  <c r="AS31" i="3"/>
  <c r="AR31" i="3"/>
  <c r="AQ31" i="3"/>
  <c r="AP31" i="3"/>
  <c r="AO31" i="3"/>
  <c r="AN31" i="3"/>
  <c r="AM31" i="3"/>
  <c r="S31" i="3"/>
  <c r="AK31" i="3"/>
  <c r="AJ31" i="3"/>
  <c r="AI31" i="3"/>
  <c r="AH31" i="3"/>
  <c r="AG31" i="3"/>
  <c r="AF31" i="3"/>
  <c r="AE31" i="3"/>
  <c r="AD31" i="3"/>
  <c r="AC31" i="3"/>
  <c r="AB31" i="3"/>
  <c r="AA31" i="3"/>
  <c r="Z31" i="3"/>
  <c r="Y31" i="3"/>
  <c r="X31" i="3"/>
  <c r="M31" i="3"/>
  <c r="L31" i="3" a="1"/>
  <c r="L31" i="3" s="1"/>
  <c r="K31" i="3"/>
  <c r="BI30" i="3"/>
  <c r="BH30" i="3"/>
  <c r="BG30" i="3"/>
  <c r="BF30" i="3"/>
  <c r="BE30" i="3"/>
  <c r="BD30" i="3"/>
  <c r="BC30" i="3"/>
  <c r="BB30" i="3"/>
  <c r="BA30" i="3"/>
  <c r="AZ30" i="3"/>
  <c r="AY30" i="3"/>
  <c r="AX30" i="3"/>
  <c r="AW30" i="3"/>
  <c r="AV30" i="3"/>
  <c r="T30" i="3"/>
  <c r="AT30" i="3"/>
  <c r="AS30" i="3"/>
  <c r="AR30" i="3"/>
  <c r="AQ30" i="3"/>
  <c r="AP30" i="3"/>
  <c r="AO30" i="3"/>
  <c r="AN30" i="3"/>
  <c r="AM30" i="3"/>
  <c r="S30" i="3"/>
  <c r="AK30" i="3"/>
  <c r="AJ30" i="3"/>
  <c r="AI30" i="3"/>
  <c r="AH30" i="3"/>
  <c r="AG30" i="3"/>
  <c r="AF30" i="3"/>
  <c r="AE30" i="3"/>
  <c r="AD30" i="3"/>
  <c r="AC30" i="3"/>
  <c r="AB30" i="3"/>
  <c r="AA30" i="3"/>
  <c r="Z30" i="3"/>
  <c r="Y30" i="3"/>
  <c r="X30" i="3"/>
  <c r="M30" i="3"/>
  <c r="L30" i="3" a="1"/>
  <c r="L30" i="3" s="1"/>
  <c r="K30" i="3"/>
  <c r="BI29" i="3"/>
  <c r="BH29" i="3"/>
  <c r="BG29" i="3"/>
  <c r="BF29" i="3"/>
  <c r="BE29" i="3"/>
  <c r="BD29" i="3"/>
  <c r="BC29" i="3"/>
  <c r="BB29" i="3"/>
  <c r="BA29" i="3"/>
  <c r="AZ29" i="3"/>
  <c r="AY29" i="3"/>
  <c r="AX29" i="3"/>
  <c r="AW29" i="3"/>
  <c r="AV29" i="3"/>
  <c r="T29" i="3"/>
  <c r="AT29" i="3"/>
  <c r="AS29" i="3"/>
  <c r="AR29" i="3"/>
  <c r="AQ29" i="3"/>
  <c r="AP29" i="3"/>
  <c r="AO29" i="3"/>
  <c r="AN29" i="3"/>
  <c r="AM29" i="3"/>
  <c r="S29" i="3"/>
  <c r="AK29" i="3"/>
  <c r="AJ29" i="3"/>
  <c r="AI29" i="3"/>
  <c r="AH29" i="3"/>
  <c r="AG29" i="3"/>
  <c r="AF29" i="3"/>
  <c r="AE29" i="3"/>
  <c r="AD29" i="3"/>
  <c r="AC29" i="3"/>
  <c r="AB29" i="3"/>
  <c r="AA29" i="3"/>
  <c r="Z29" i="3"/>
  <c r="Y29" i="3"/>
  <c r="X29" i="3"/>
  <c r="BI28" i="3"/>
  <c r="BH28" i="3"/>
  <c r="BG28" i="3"/>
  <c r="BF28" i="3"/>
  <c r="BE28" i="3"/>
  <c r="BD28" i="3"/>
  <c r="BC28" i="3"/>
  <c r="BB28" i="3"/>
  <c r="BA28" i="3"/>
  <c r="AZ28" i="3"/>
  <c r="AY28" i="3"/>
  <c r="AX28" i="3"/>
  <c r="AW28" i="3"/>
  <c r="AV28" i="3"/>
  <c r="T28" i="3"/>
  <c r="AT28" i="3"/>
  <c r="AS28" i="3"/>
  <c r="AR28" i="3"/>
  <c r="AQ28" i="3"/>
  <c r="AP28" i="3"/>
  <c r="AO28" i="3"/>
  <c r="AN28" i="3"/>
  <c r="AM28" i="3"/>
  <c r="S28" i="3"/>
  <c r="AK28" i="3"/>
  <c r="AJ28" i="3"/>
  <c r="AI28" i="3"/>
  <c r="AH28" i="3"/>
  <c r="AG28" i="3"/>
  <c r="AF28" i="3"/>
  <c r="AE28" i="3"/>
  <c r="AD28" i="3"/>
  <c r="AC28" i="3"/>
  <c r="AB28" i="3"/>
  <c r="AA28" i="3"/>
  <c r="Z28" i="3"/>
  <c r="Y28" i="3"/>
  <c r="X28" i="3"/>
  <c r="M28" i="3"/>
  <c r="L28" i="3" a="1"/>
  <c r="L28" i="3" s="1"/>
  <c r="K28" i="3"/>
  <c r="BI27" i="3"/>
  <c r="BH27" i="3"/>
  <c r="BG27" i="3"/>
  <c r="BF27" i="3"/>
  <c r="BE27" i="3"/>
  <c r="BD27" i="3"/>
  <c r="BC27" i="3"/>
  <c r="BB27" i="3"/>
  <c r="BA27" i="3"/>
  <c r="AZ27" i="3"/>
  <c r="AY27" i="3"/>
  <c r="AX27" i="3"/>
  <c r="AW27" i="3"/>
  <c r="AV27" i="3"/>
  <c r="T27" i="3"/>
  <c r="AT27" i="3"/>
  <c r="AS27" i="3"/>
  <c r="AR27" i="3"/>
  <c r="AQ27" i="3"/>
  <c r="AP27" i="3"/>
  <c r="AO27" i="3"/>
  <c r="AN27" i="3"/>
  <c r="AM27" i="3"/>
  <c r="S27" i="3"/>
  <c r="AK27" i="3"/>
  <c r="AJ27" i="3"/>
  <c r="AI27" i="3"/>
  <c r="AH27" i="3"/>
  <c r="AG27" i="3"/>
  <c r="AF27" i="3"/>
  <c r="AE27" i="3"/>
  <c r="AD27" i="3"/>
  <c r="AC27" i="3"/>
  <c r="AB27" i="3"/>
  <c r="AA27" i="3"/>
  <c r="Z27" i="3"/>
  <c r="Y27" i="3"/>
  <c r="X27" i="3"/>
  <c r="M27" i="3"/>
  <c r="L27" i="3" a="1"/>
  <c r="L27" i="3" s="1"/>
  <c r="K27" i="3"/>
  <c r="BI26" i="3"/>
  <c r="BH26" i="3"/>
  <c r="BG26" i="3"/>
  <c r="BF26" i="3"/>
  <c r="BE26" i="3"/>
  <c r="BD26" i="3"/>
  <c r="BC26" i="3"/>
  <c r="BB26" i="3"/>
  <c r="BA26" i="3"/>
  <c r="AZ26" i="3"/>
  <c r="AY26" i="3"/>
  <c r="AX26" i="3"/>
  <c r="AW26" i="3"/>
  <c r="AV26" i="3"/>
  <c r="T26" i="3"/>
  <c r="AT26" i="3"/>
  <c r="AS26" i="3"/>
  <c r="AR26" i="3"/>
  <c r="AQ26" i="3"/>
  <c r="AP26" i="3"/>
  <c r="AO26" i="3"/>
  <c r="AN26" i="3"/>
  <c r="AM26" i="3"/>
  <c r="S26" i="3"/>
  <c r="AK26" i="3"/>
  <c r="AJ26" i="3"/>
  <c r="AI26" i="3"/>
  <c r="AH26" i="3"/>
  <c r="AG26" i="3"/>
  <c r="AF26" i="3"/>
  <c r="AE26" i="3"/>
  <c r="AD26" i="3"/>
  <c r="AC26" i="3"/>
  <c r="AB26" i="3"/>
  <c r="AA26" i="3"/>
  <c r="Z26" i="3"/>
  <c r="Y26" i="3"/>
  <c r="X26" i="3"/>
  <c r="M26" i="3"/>
  <c r="L26" i="3" a="1"/>
  <c r="L26" i="3" s="1"/>
  <c r="K26" i="3"/>
  <c r="BI25" i="3"/>
  <c r="BH25" i="3"/>
  <c r="BG25" i="3"/>
  <c r="BF25" i="3"/>
  <c r="BE25" i="3"/>
  <c r="BD25" i="3"/>
  <c r="BC25" i="3"/>
  <c r="BB25" i="3"/>
  <c r="BA25" i="3"/>
  <c r="AZ25" i="3"/>
  <c r="AY25" i="3"/>
  <c r="AX25" i="3"/>
  <c r="AW25" i="3"/>
  <c r="AV25" i="3"/>
  <c r="T25" i="3"/>
  <c r="AT25" i="3"/>
  <c r="AS25" i="3"/>
  <c r="AR25" i="3"/>
  <c r="AQ25" i="3"/>
  <c r="AP25" i="3"/>
  <c r="AO25" i="3"/>
  <c r="AN25" i="3"/>
  <c r="AM25" i="3"/>
  <c r="S25" i="3"/>
  <c r="AK25" i="3"/>
  <c r="AJ25" i="3"/>
  <c r="AI25" i="3"/>
  <c r="AH25" i="3"/>
  <c r="AG25" i="3"/>
  <c r="AF25" i="3"/>
  <c r="AE25" i="3"/>
  <c r="AD25" i="3"/>
  <c r="AC25" i="3"/>
  <c r="AB25" i="3"/>
  <c r="AA25" i="3"/>
  <c r="Z25" i="3"/>
  <c r="Y25" i="3"/>
  <c r="X25" i="3"/>
  <c r="M25" i="3"/>
  <c r="L25" i="3" a="1"/>
  <c r="L25" i="3" s="1"/>
  <c r="K25" i="3"/>
  <c r="M24" i="3"/>
  <c r="L24" i="3" a="1"/>
  <c r="L24" i="3" s="1"/>
  <c r="K24" i="3"/>
  <c r="BI23" i="3"/>
  <c r="BH23" i="3"/>
  <c r="BG23" i="3"/>
  <c r="BF23" i="3"/>
  <c r="BE23" i="3"/>
  <c r="BD23" i="3"/>
  <c r="BC23" i="3"/>
  <c r="BB23" i="3"/>
  <c r="BA23" i="3"/>
  <c r="AZ23" i="3"/>
  <c r="AY23" i="3"/>
  <c r="AX23" i="3"/>
  <c r="AW23" i="3"/>
  <c r="AV23" i="3"/>
  <c r="T23" i="3"/>
  <c r="AT23" i="3"/>
  <c r="AS23" i="3"/>
  <c r="AR23" i="3"/>
  <c r="AQ23" i="3"/>
  <c r="AP23" i="3"/>
  <c r="AO23" i="3"/>
  <c r="AN23" i="3"/>
  <c r="AM23" i="3"/>
  <c r="S23" i="3"/>
  <c r="AK23" i="3"/>
  <c r="AJ23" i="3"/>
  <c r="AI23" i="3"/>
  <c r="AH23" i="3"/>
  <c r="AG23" i="3"/>
  <c r="AF23" i="3"/>
  <c r="AE23" i="3"/>
  <c r="AD23" i="3"/>
  <c r="AC23" i="3"/>
  <c r="AB23" i="3"/>
  <c r="AA23" i="3"/>
  <c r="Z23" i="3"/>
  <c r="Y23" i="3"/>
  <c r="X23" i="3"/>
  <c r="M23" i="3"/>
  <c r="L23" i="3" a="1"/>
  <c r="L23" i="3" s="1"/>
  <c r="K23" i="3"/>
  <c r="BI22" i="3"/>
  <c r="BH22" i="3"/>
  <c r="BG22" i="3"/>
  <c r="BF22" i="3"/>
  <c r="BE22" i="3"/>
  <c r="BD22" i="3"/>
  <c r="BC22" i="3"/>
  <c r="BB22" i="3"/>
  <c r="BA22" i="3"/>
  <c r="AZ22" i="3"/>
  <c r="AY22" i="3"/>
  <c r="AX22" i="3"/>
  <c r="AW22" i="3"/>
  <c r="AV22" i="3"/>
  <c r="T22" i="3"/>
  <c r="AT22" i="3"/>
  <c r="AS22" i="3"/>
  <c r="AR22" i="3"/>
  <c r="AQ22" i="3"/>
  <c r="AP22" i="3"/>
  <c r="AO22" i="3"/>
  <c r="AN22" i="3"/>
  <c r="AM22" i="3"/>
  <c r="S22" i="3"/>
  <c r="AK22" i="3"/>
  <c r="AJ22" i="3"/>
  <c r="AI22" i="3"/>
  <c r="AH22" i="3"/>
  <c r="AG22" i="3"/>
  <c r="AF22" i="3"/>
  <c r="AE22" i="3"/>
  <c r="AD22" i="3"/>
  <c r="AC22" i="3"/>
  <c r="AB22" i="3"/>
  <c r="AA22" i="3"/>
  <c r="Z22" i="3"/>
  <c r="Y22" i="3"/>
  <c r="X22" i="3"/>
  <c r="M22" i="3"/>
  <c r="L22" i="3" a="1"/>
  <c r="L22" i="3" s="1"/>
  <c r="K22" i="3"/>
  <c r="BI21" i="3"/>
  <c r="BH21" i="3"/>
  <c r="BG21" i="3"/>
  <c r="BF21" i="3"/>
  <c r="BE21" i="3"/>
  <c r="BD21" i="3"/>
  <c r="BC21" i="3"/>
  <c r="BB21" i="3"/>
  <c r="BA21" i="3"/>
  <c r="AZ21" i="3"/>
  <c r="AY21" i="3"/>
  <c r="AX21" i="3"/>
  <c r="AW21" i="3"/>
  <c r="AV21" i="3"/>
  <c r="T21" i="3"/>
  <c r="AT21" i="3"/>
  <c r="AS21" i="3"/>
  <c r="AR21" i="3"/>
  <c r="AQ21" i="3"/>
  <c r="AP21" i="3"/>
  <c r="AO21" i="3"/>
  <c r="AN21" i="3"/>
  <c r="AM21" i="3"/>
  <c r="S21" i="3"/>
  <c r="AK21" i="3"/>
  <c r="AJ21" i="3"/>
  <c r="AI21" i="3"/>
  <c r="AH21" i="3"/>
  <c r="AG21" i="3"/>
  <c r="AF21" i="3"/>
  <c r="AE21" i="3"/>
  <c r="AD21" i="3"/>
  <c r="AC21" i="3"/>
  <c r="AB21" i="3"/>
  <c r="AA21" i="3"/>
  <c r="Z21" i="3"/>
  <c r="Y21" i="3"/>
  <c r="X21" i="3"/>
  <c r="M21" i="3"/>
  <c r="L21" i="3" a="1"/>
  <c r="L21" i="3" s="1"/>
  <c r="K21" i="3"/>
  <c r="BI20" i="3"/>
  <c r="BH20" i="3"/>
  <c r="BG20" i="3"/>
  <c r="BF20" i="3"/>
  <c r="BE20" i="3"/>
  <c r="BD20" i="3"/>
  <c r="BC20" i="3"/>
  <c r="BB20" i="3"/>
  <c r="BA20" i="3"/>
  <c r="AZ20" i="3"/>
  <c r="AY20" i="3"/>
  <c r="AX20" i="3"/>
  <c r="AW20" i="3"/>
  <c r="AV20" i="3"/>
  <c r="T20" i="3"/>
  <c r="AT20" i="3"/>
  <c r="AS20" i="3"/>
  <c r="AR20" i="3"/>
  <c r="AQ20" i="3"/>
  <c r="AP20" i="3"/>
  <c r="AO20" i="3"/>
  <c r="AN20" i="3"/>
  <c r="AM20" i="3"/>
  <c r="S20" i="3"/>
  <c r="AK20" i="3"/>
  <c r="AJ20" i="3"/>
  <c r="AI20" i="3"/>
  <c r="AH20" i="3"/>
  <c r="AG20" i="3"/>
  <c r="AF20" i="3"/>
  <c r="AE20" i="3"/>
  <c r="AD20" i="3"/>
  <c r="AC20" i="3"/>
  <c r="AB20" i="3"/>
  <c r="AA20" i="3"/>
  <c r="Z20" i="3"/>
  <c r="Y20" i="3"/>
  <c r="X20" i="3"/>
  <c r="M20" i="3"/>
  <c r="L20" i="3" a="1"/>
  <c r="L20" i="3" s="1"/>
  <c r="K20" i="3"/>
  <c r="BI19" i="3"/>
  <c r="BH19" i="3"/>
  <c r="BG19" i="3"/>
  <c r="BF19" i="3"/>
  <c r="BE19" i="3"/>
  <c r="BD19" i="3"/>
  <c r="BC19" i="3"/>
  <c r="BB19" i="3"/>
  <c r="BA19" i="3"/>
  <c r="AZ19" i="3"/>
  <c r="AY19" i="3"/>
  <c r="AX19" i="3"/>
  <c r="AW19" i="3"/>
  <c r="AV19" i="3"/>
  <c r="T19" i="3"/>
  <c r="AT19" i="3"/>
  <c r="AS19" i="3"/>
  <c r="AR19" i="3"/>
  <c r="AQ19" i="3"/>
  <c r="AP19" i="3"/>
  <c r="AO19" i="3"/>
  <c r="AN19" i="3"/>
  <c r="AM19" i="3"/>
  <c r="S19" i="3"/>
  <c r="AK19" i="3"/>
  <c r="AJ19" i="3"/>
  <c r="AI19" i="3"/>
  <c r="AH19" i="3"/>
  <c r="AG19" i="3"/>
  <c r="AF19" i="3"/>
  <c r="AE19" i="3"/>
  <c r="AD19" i="3"/>
  <c r="AC19" i="3"/>
  <c r="AB19" i="3"/>
  <c r="AA19" i="3"/>
  <c r="Z19" i="3"/>
  <c r="Y19" i="3"/>
  <c r="X19" i="3"/>
  <c r="M19" i="3"/>
  <c r="L19" i="3" a="1"/>
  <c r="L19" i="3" s="1"/>
  <c r="K19" i="3"/>
  <c r="BI18" i="3"/>
  <c r="BH18" i="3"/>
  <c r="BG18" i="3"/>
  <c r="BF18" i="3"/>
  <c r="BE18" i="3"/>
  <c r="BD18" i="3"/>
  <c r="BC18" i="3"/>
  <c r="BB18" i="3"/>
  <c r="BA18" i="3"/>
  <c r="AZ18" i="3"/>
  <c r="AY18" i="3"/>
  <c r="AX18" i="3"/>
  <c r="AW18" i="3"/>
  <c r="AV18" i="3"/>
  <c r="T18" i="3"/>
  <c r="AT18" i="3"/>
  <c r="AS18" i="3"/>
  <c r="AR18" i="3"/>
  <c r="AQ18" i="3"/>
  <c r="AP18" i="3"/>
  <c r="AO18" i="3"/>
  <c r="AN18" i="3"/>
  <c r="AM18" i="3"/>
  <c r="S18" i="3"/>
  <c r="AK18" i="3"/>
  <c r="AJ18" i="3"/>
  <c r="AI18" i="3"/>
  <c r="AH18" i="3"/>
  <c r="AG18" i="3"/>
  <c r="AF18" i="3"/>
  <c r="AE18" i="3"/>
  <c r="AD18" i="3"/>
  <c r="AC18" i="3"/>
  <c r="AB18" i="3"/>
  <c r="AA18" i="3"/>
  <c r="Z18" i="3"/>
  <c r="Y18" i="3"/>
  <c r="X18" i="3"/>
  <c r="M18" i="3"/>
  <c r="L18" i="3" a="1"/>
  <c r="L18" i="3" s="1"/>
  <c r="K18" i="3"/>
  <c r="BI17" i="3"/>
  <c r="BH17" i="3"/>
  <c r="BG17" i="3"/>
  <c r="BF17" i="3"/>
  <c r="BE17" i="3"/>
  <c r="BD17" i="3"/>
  <c r="BC17" i="3"/>
  <c r="BB17" i="3"/>
  <c r="BA17" i="3"/>
  <c r="AZ17" i="3"/>
  <c r="AY17" i="3"/>
  <c r="AX17" i="3"/>
  <c r="AW17" i="3"/>
  <c r="AV17" i="3"/>
  <c r="T17" i="3"/>
  <c r="AT17" i="3"/>
  <c r="AS17" i="3"/>
  <c r="AR17" i="3"/>
  <c r="AQ17" i="3"/>
  <c r="AP17" i="3"/>
  <c r="AO17" i="3"/>
  <c r="AN17" i="3"/>
  <c r="AM17" i="3"/>
  <c r="S17" i="3"/>
  <c r="AK17" i="3"/>
  <c r="AJ17" i="3"/>
  <c r="AI17" i="3"/>
  <c r="AH17" i="3"/>
  <c r="AG17" i="3"/>
  <c r="AF17" i="3"/>
  <c r="AE17" i="3"/>
  <c r="AD17" i="3"/>
  <c r="AC17" i="3"/>
  <c r="AB17" i="3"/>
  <c r="AA17" i="3"/>
  <c r="Z17" i="3"/>
  <c r="Y17" i="3"/>
  <c r="X17" i="3"/>
  <c r="M17" i="3"/>
  <c r="L17" i="3" a="1"/>
  <c r="L17" i="3" s="1"/>
  <c r="K17" i="3"/>
  <c r="BI16" i="3"/>
  <c r="BH16" i="3"/>
  <c r="BG16" i="3"/>
  <c r="BF16" i="3"/>
  <c r="BE16" i="3"/>
  <c r="BD16" i="3"/>
  <c r="BC16" i="3"/>
  <c r="BB16" i="3"/>
  <c r="BA16" i="3"/>
  <c r="AZ16" i="3"/>
  <c r="AY16" i="3"/>
  <c r="AX16" i="3"/>
  <c r="AW16" i="3"/>
  <c r="AV16" i="3"/>
  <c r="T16" i="3"/>
  <c r="AT16" i="3"/>
  <c r="AS16" i="3"/>
  <c r="AR16" i="3"/>
  <c r="AQ16" i="3"/>
  <c r="AP16" i="3"/>
  <c r="AO16" i="3"/>
  <c r="AN16" i="3"/>
  <c r="AM16" i="3"/>
  <c r="S16" i="3"/>
  <c r="AK16" i="3"/>
  <c r="AJ16" i="3"/>
  <c r="AI16" i="3"/>
  <c r="AH16" i="3"/>
  <c r="AG16" i="3"/>
  <c r="AF16" i="3"/>
  <c r="AE16" i="3"/>
  <c r="AD16" i="3"/>
  <c r="AC16" i="3"/>
  <c r="AB16" i="3"/>
  <c r="AA16" i="3"/>
  <c r="Z16" i="3"/>
  <c r="Y16" i="3"/>
  <c r="X16" i="3"/>
  <c r="M16" i="3"/>
  <c r="L16" i="3" a="1"/>
  <c r="L16" i="3" s="1"/>
  <c r="K16" i="3"/>
  <c r="BI15" i="3"/>
  <c r="BH15" i="3"/>
  <c r="BG15" i="3"/>
  <c r="BF15" i="3"/>
  <c r="BE15" i="3"/>
  <c r="BD15" i="3"/>
  <c r="BC15" i="3"/>
  <c r="BB15" i="3"/>
  <c r="BA15" i="3"/>
  <c r="AZ15" i="3"/>
  <c r="AY15" i="3"/>
  <c r="AX15" i="3"/>
  <c r="AW15" i="3"/>
  <c r="AV15" i="3"/>
  <c r="T15" i="3"/>
  <c r="AT15" i="3"/>
  <c r="AS15" i="3"/>
  <c r="AR15" i="3"/>
  <c r="AQ15" i="3"/>
  <c r="AP15" i="3"/>
  <c r="AO15" i="3"/>
  <c r="AN15" i="3"/>
  <c r="AM15" i="3"/>
  <c r="S15" i="3"/>
  <c r="AK15" i="3"/>
  <c r="AJ15" i="3"/>
  <c r="AI15" i="3"/>
  <c r="AH15" i="3"/>
  <c r="AG15" i="3"/>
  <c r="AF15" i="3"/>
  <c r="AE15" i="3"/>
  <c r="AD15" i="3"/>
  <c r="AC15" i="3"/>
  <c r="AB15" i="3"/>
  <c r="AA15" i="3"/>
  <c r="Z15" i="3"/>
  <c r="Y15" i="3"/>
  <c r="X15" i="3"/>
  <c r="M15" i="3"/>
  <c r="L15" i="3" a="1"/>
  <c r="L15" i="3" s="1"/>
  <c r="K15" i="3"/>
  <c r="BI14" i="3"/>
  <c r="BH14" i="3"/>
  <c r="BG14" i="3"/>
  <c r="BF14" i="3"/>
  <c r="BE14" i="3"/>
  <c r="BD14" i="3"/>
  <c r="BC14" i="3"/>
  <c r="BB14" i="3"/>
  <c r="BA14" i="3"/>
  <c r="AZ14" i="3"/>
  <c r="AY14" i="3"/>
  <c r="AX14" i="3"/>
  <c r="AW14" i="3"/>
  <c r="AV14" i="3"/>
  <c r="T14" i="3"/>
  <c r="AT14" i="3"/>
  <c r="AS14" i="3"/>
  <c r="AR14" i="3"/>
  <c r="AQ14" i="3"/>
  <c r="AP14" i="3"/>
  <c r="AO14" i="3"/>
  <c r="AN14" i="3"/>
  <c r="AM14" i="3"/>
  <c r="S14" i="3"/>
  <c r="AK14" i="3"/>
  <c r="AJ14" i="3"/>
  <c r="AI14" i="3"/>
  <c r="AH14" i="3"/>
  <c r="AG14" i="3"/>
  <c r="AF14" i="3"/>
  <c r="AE14" i="3"/>
  <c r="AD14" i="3"/>
  <c r="AC14" i="3"/>
  <c r="AB14" i="3"/>
  <c r="AA14" i="3"/>
  <c r="Z14" i="3"/>
  <c r="Y14" i="3"/>
  <c r="X14" i="3"/>
  <c r="M14" i="3"/>
  <c r="L14" i="3" a="1"/>
  <c r="L14" i="3" s="1"/>
  <c r="K14" i="3"/>
  <c r="BI13" i="3"/>
  <c r="BH13" i="3"/>
  <c r="BG13" i="3"/>
  <c r="BF13" i="3"/>
  <c r="BE13" i="3"/>
  <c r="BD13" i="3"/>
  <c r="BC13" i="3"/>
  <c r="BB13" i="3"/>
  <c r="BA13" i="3"/>
  <c r="AZ13" i="3"/>
  <c r="AY13" i="3"/>
  <c r="AX13" i="3"/>
  <c r="AW13" i="3"/>
  <c r="AV13" i="3"/>
  <c r="T13" i="3"/>
  <c r="AT13" i="3"/>
  <c r="AS13" i="3"/>
  <c r="AR13" i="3"/>
  <c r="AQ13" i="3"/>
  <c r="AP13" i="3"/>
  <c r="AO13" i="3"/>
  <c r="AN13" i="3"/>
  <c r="AM13" i="3"/>
  <c r="S13" i="3"/>
  <c r="AK13" i="3"/>
  <c r="AJ13" i="3"/>
  <c r="AI13" i="3"/>
  <c r="AH13" i="3"/>
  <c r="AG13" i="3"/>
  <c r="AF13" i="3"/>
  <c r="AE13" i="3"/>
  <c r="AD13" i="3"/>
  <c r="AC13" i="3"/>
  <c r="AB13" i="3"/>
  <c r="AA13" i="3"/>
  <c r="Z13" i="3"/>
  <c r="Y13" i="3"/>
  <c r="X13" i="3"/>
  <c r="M13" i="3"/>
  <c r="L13" i="3" a="1"/>
  <c r="L13" i="3" s="1"/>
  <c r="K13" i="3"/>
  <c r="AZ2" i="1"/>
  <c r="AY2" i="1"/>
  <c r="AZ351" i="1"/>
  <c r="AY351" i="1"/>
  <c r="AZ350" i="1"/>
  <c r="AY350" i="1"/>
  <c r="AZ349" i="1"/>
  <c r="AY349" i="1"/>
  <c r="AZ348" i="1"/>
  <c r="AY348" i="1"/>
  <c r="AZ347" i="1"/>
  <c r="AY347" i="1"/>
  <c r="AZ346" i="1"/>
  <c r="AY346" i="1"/>
  <c r="AZ345" i="1"/>
  <c r="AY345" i="1"/>
  <c r="AZ344" i="1"/>
  <c r="AY344" i="1"/>
  <c r="AZ343" i="1"/>
  <c r="AY343" i="1"/>
  <c r="AZ342" i="1"/>
  <c r="AY342" i="1"/>
  <c r="AZ341" i="1"/>
  <c r="AY341" i="1"/>
  <c r="AZ340" i="1"/>
  <c r="AY340" i="1"/>
  <c r="AZ339" i="1"/>
  <c r="AY339" i="1"/>
  <c r="AZ338" i="1"/>
  <c r="AY338" i="1"/>
  <c r="AZ337" i="1"/>
  <c r="AY337" i="1"/>
  <c r="AZ336" i="1"/>
  <c r="AY336" i="1"/>
  <c r="AZ335" i="1"/>
  <c r="AY335" i="1"/>
  <c r="AZ334" i="1"/>
  <c r="AY334" i="1"/>
  <c r="AZ333" i="1"/>
  <c r="AY333" i="1"/>
  <c r="AZ332" i="1"/>
  <c r="AY332" i="1"/>
  <c r="AZ331" i="1"/>
  <c r="AY331" i="1"/>
  <c r="AZ330" i="1"/>
  <c r="AY330" i="1"/>
  <c r="AZ329" i="1"/>
  <c r="AY329" i="1"/>
  <c r="AZ328" i="1"/>
  <c r="AY328" i="1"/>
  <c r="AZ327" i="1"/>
  <c r="AY327" i="1"/>
  <c r="AZ326" i="1"/>
  <c r="AY326" i="1"/>
  <c r="AZ325" i="1"/>
  <c r="AY325" i="1"/>
  <c r="AZ324" i="1"/>
  <c r="AY324" i="1"/>
  <c r="AZ323" i="1"/>
  <c r="AY323" i="1"/>
  <c r="AZ322" i="1"/>
  <c r="AY322" i="1"/>
  <c r="AZ321" i="1"/>
  <c r="AY321" i="1"/>
  <c r="AZ320" i="1"/>
  <c r="AY320" i="1"/>
  <c r="AZ319" i="1"/>
  <c r="AY319" i="1"/>
  <c r="AZ318" i="1"/>
  <c r="AY318" i="1"/>
  <c r="AZ317" i="1"/>
  <c r="AY317" i="1"/>
  <c r="AZ316" i="1"/>
  <c r="AY316" i="1"/>
  <c r="AZ315" i="1"/>
  <c r="AY315" i="1"/>
  <c r="AZ314" i="1"/>
  <c r="AY314" i="1"/>
  <c r="AZ313" i="1"/>
  <c r="AY313" i="1"/>
  <c r="AZ312" i="1"/>
  <c r="AY312" i="1"/>
  <c r="AZ311" i="1"/>
  <c r="AY311" i="1"/>
  <c r="AZ310" i="1"/>
  <c r="AY310" i="1"/>
  <c r="AZ309" i="1"/>
  <c r="AY309" i="1"/>
  <c r="AZ308" i="1"/>
  <c r="AY308" i="1"/>
  <c r="AZ307" i="1"/>
  <c r="AY307" i="1"/>
  <c r="AZ306" i="1"/>
  <c r="AY306" i="1"/>
  <c r="AZ305" i="1"/>
  <c r="AY305" i="1"/>
  <c r="AZ304" i="1"/>
  <c r="AY304" i="1"/>
  <c r="AZ303" i="1"/>
  <c r="AY303" i="1"/>
  <c r="AZ302" i="1"/>
  <c r="AY302" i="1"/>
  <c r="AZ301" i="1"/>
  <c r="AY301" i="1"/>
  <c r="AZ300" i="1"/>
  <c r="AY300" i="1"/>
  <c r="AZ299" i="1"/>
  <c r="AY299" i="1"/>
  <c r="AZ298" i="1"/>
  <c r="AY298" i="1"/>
  <c r="AZ297" i="1"/>
  <c r="AY297" i="1"/>
  <c r="AZ296" i="1"/>
  <c r="AY296" i="1"/>
  <c r="AZ295" i="1"/>
  <c r="AY295" i="1"/>
  <c r="AZ294" i="1"/>
  <c r="AY294" i="1"/>
  <c r="AZ293" i="1"/>
  <c r="AY293" i="1"/>
  <c r="AZ292" i="1"/>
  <c r="AY292" i="1"/>
  <c r="AZ291" i="1"/>
  <c r="AY291" i="1"/>
  <c r="AZ290" i="1"/>
  <c r="AY290" i="1"/>
  <c r="AZ289" i="1"/>
  <c r="AY289" i="1"/>
  <c r="AZ288" i="1"/>
  <c r="AY288" i="1"/>
  <c r="AZ287" i="1"/>
  <c r="AY287" i="1"/>
  <c r="AZ286" i="1"/>
  <c r="AY286" i="1"/>
  <c r="AZ285" i="1"/>
  <c r="AY285" i="1"/>
  <c r="AZ284" i="1"/>
  <c r="AY284" i="1"/>
  <c r="AZ283" i="1"/>
  <c r="AY283" i="1"/>
  <c r="AZ282" i="1"/>
  <c r="AY282" i="1"/>
  <c r="AZ281" i="1"/>
  <c r="AY281" i="1"/>
  <c r="AZ280" i="1"/>
  <c r="AY280" i="1"/>
  <c r="AZ279" i="1"/>
  <c r="AY279" i="1"/>
  <c r="AZ278" i="1"/>
  <c r="AY278" i="1"/>
  <c r="AZ277" i="1"/>
  <c r="AY277" i="1"/>
  <c r="AZ276" i="1"/>
  <c r="AY276" i="1"/>
  <c r="AZ275" i="1"/>
  <c r="AY275" i="1"/>
  <c r="AZ274" i="1"/>
  <c r="AY274" i="1"/>
  <c r="AZ273" i="1"/>
  <c r="AY273" i="1"/>
  <c r="AZ272" i="1"/>
  <c r="AY272" i="1"/>
  <c r="AZ271" i="1"/>
  <c r="AY271" i="1"/>
  <c r="AZ270" i="1"/>
  <c r="AY270" i="1"/>
  <c r="AZ269" i="1"/>
  <c r="AY269" i="1"/>
  <c r="AZ268" i="1"/>
  <c r="AY268" i="1"/>
  <c r="AZ267" i="1"/>
  <c r="AY267" i="1"/>
  <c r="AZ266" i="1"/>
  <c r="AY266" i="1"/>
  <c r="AZ265" i="1"/>
  <c r="AY265" i="1"/>
  <c r="AZ264" i="1"/>
  <c r="AY264" i="1"/>
  <c r="AZ263" i="1"/>
  <c r="AY263" i="1"/>
  <c r="AZ262" i="1"/>
  <c r="AY262" i="1"/>
  <c r="AZ261" i="1"/>
  <c r="AY261" i="1"/>
  <c r="AZ260" i="1"/>
  <c r="AY260" i="1"/>
  <c r="AZ259" i="1"/>
  <c r="AY259" i="1"/>
  <c r="AZ258" i="1"/>
  <c r="AY258" i="1"/>
  <c r="AZ257" i="1"/>
  <c r="AY257" i="1"/>
  <c r="AZ256" i="1"/>
  <c r="AY256" i="1"/>
  <c r="AZ255" i="1"/>
  <c r="AY255" i="1"/>
  <c r="AZ254" i="1"/>
  <c r="AY254" i="1"/>
  <c r="AZ253" i="1"/>
  <c r="AY253" i="1"/>
  <c r="AZ252" i="1"/>
  <c r="AY252" i="1"/>
  <c r="AZ251" i="1"/>
  <c r="AY251" i="1"/>
  <c r="AZ250" i="1"/>
  <c r="AY250" i="1"/>
  <c r="AZ249" i="1"/>
  <c r="AY249" i="1"/>
  <c r="AZ248" i="1"/>
  <c r="AY248" i="1"/>
  <c r="AZ247" i="1"/>
  <c r="AY247" i="1"/>
  <c r="AZ246" i="1"/>
  <c r="AY246" i="1"/>
  <c r="AZ245" i="1"/>
  <c r="AY245" i="1"/>
  <c r="AZ244" i="1"/>
  <c r="AY244" i="1"/>
  <c r="AZ243" i="1"/>
  <c r="AY243" i="1"/>
  <c r="AZ242" i="1"/>
  <c r="AY242" i="1"/>
  <c r="AZ241" i="1"/>
  <c r="AY241" i="1"/>
  <c r="AZ240" i="1"/>
  <c r="AY240" i="1"/>
  <c r="AZ239" i="1"/>
  <c r="AY239" i="1"/>
  <c r="AZ238" i="1"/>
  <c r="AY238" i="1"/>
  <c r="AZ237" i="1"/>
  <c r="AY237" i="1"/>
  <c r="AZ236" i="1"/>
  <c r="AY236" i="1"/>
  <c r="AZ235" i="1"/>
  <c r="AY235" i="1"/>
  <c r="AZ234" i="1"/>
  <c r="AY234" i="1"/>
  <c r="AZ233" i="1"/>
  <c r="AY233" i="1"/>
  <c r="AZ232" i="1"/>
  <c r="AY232" i="1"/>
  <c r="AZ231" i="1"/>
  <c r="AY231" i="1"/>
  <c r="AZ230" i="1"/>
  <c r="AY230" i="1"/>
  <c r="AZ229" i="1"/>
  <c r="AY229" i="1"/>
  <c r="AZ228" i="1"/>
  <c r="AY228" i="1"/>
  <c r="AZ227" i="1"/>
  <c r="AY227" i="1"/>
  <c r="AZ226" i="1"/>
  <c r="AY226" i="1"/>
  <c r="AZ225" i="1"/>
  <c r="AY225" i="1"/>
  <c r="AZ224" i="1"/>
  <c r="AY224" i="1"/>
  <c r="AZ223" i="1"/>
  <c r="AY223" i="1"/>
  <c r="AZ222" i="1"/>
  <c r="AY222" i="1"/>
  <c r="AZ221" i="1"/>
  <c r="AY221" i="1"/>
  <c r="AZ220" i="1"/>
  <c r="AY220" i="1"/>
  <c r="AZ219" i="1"/>
  <c r="AY219" i="1"/>
  <c r="AZ218" i="1"/>
  <c r="AY218" i="1"/>
  <c r="AZ217" i="1"/>
  <c r="AY217" i="1"/>
  <c r="AZ216" i="1"/>
  <c r="AY216" i="1"/>
  <c r="AZ215" i="1"/>
  <c r="AY215" i="1"/>
  <c r="AZ214" i="1"/>
  <c r="AY214" i="1"/>
  <c r="AZ213" i="1"/>
  <c r="AY213" i="1"/>
  <c r="AZ212" i="1"/>
  <c r="AY212" i="1"/>
  <c r="AZ211" i="1"/>
  <c r="AY211" i="1"/>
  <c r="AZ210" i="1"/>
  <c r="AY210" i="1"/>
  <c r="AZ209" i="1"/>
  <c r="AY209" i="1"/>
  <c r="AZ208" i="1"/>
  <c r="AY208" i="1"/>
  <c r="AZ207" i="1"/>
  <c r="AY207" i="1"/>
  <c r="AZ206" i="1"/>
  <c r="AY206" i="1"/>
  <c r="AZ205" i="1"/>
  <c r="AY205" i="1"/>
  <c r="AZ204" i="1"/>
  <c r="AY204" i="1"/>
  <c r="AZ203" i="1"/>
  <c r="AY203" i="1"/>
  <c r="AZ202" i="1"/>
  <c r="AY202" i="1"/>
  <c r="AZ201" i="1"/>
  <c r="AY201" i="1"/>
  <c r="AZ200" i="1"/>
  <c r="AY200" i="1"/>
  <c r="AZ199" i="1"/>
  <c r="AY199" i="1"/>
  <c r="AZ198" i="1"/>
  <c r="AY198" i="1"/>
  <c r="AZ197" i="1"/>
  <c r="AY197" i="1"/>
  <c r="AZ196" i="1"/>
  <c r="AY196" i="1"/>
  <c r="AZ195" i="1"/>
  <c r="AY195" i="1"/>
  <c r="AZ194" i="1"/>
  <c r="AY194" i="1"/>
  <c r="AZ193" i="1"/>
  <c r="AY193" i="1"/>
  <c r="AZ192" i="1"/>
  <c r="AY192" i="1"/>
  <c r="AZ191" i="1"/>
  <c r="AY191" i="1"/>
  <c r="AZ190" i="1"/>
  <c r="AY190" i="1"/>
  <c r="AZ189" i="1"/>
  <c r="AY189" i="1"/>
  <c r="AZ188" i="1"/>
  <c r="AY188" i="1"/>
  <c r="AZ187" i="1"/>
  <c r="AY187" i="1"/>
  <c r="AZ186" i="1"/>
  <c r="AY186" i="1"/>
  <c r="AZ185" i="1"/>
  <c r="AY185" i="1"/>
  <c r="AZ184" i="1"/>
  <c r="AY184" i="1"/>
  <c r="AZ183" i="1"/>
  <c r="AY183" i="1"/>
  <c r="AZ182" i="1"/>
  <c r="AY182" i="1"/>
  <c r="AZ181" i="1"/>
  <c r="AY181" i="1"/>
  <c r="AZ180" i="1"/>
  <c r="AY180" i="1"/>
  <c r="AZ179" i="1"/>
  <c r="AY179" i="1"/>
  <c r="AZ178" i="1"/>
  <c r="AY178" i="1"/>
  <c r="AZ177" i="1"/>
  <c r="AY177" i="1"/>
  <c r="AZ176" i="1"/>
  <c r="AY176" i="1"/>
  <c r="AZ175" i="1"/>
  <c r="AY175" i="1"/>
  <c r="AZ174" i="1"/>
  <c r="AY174" i="1"/>
  <c r="AZ173" i="1"/>
  <c r="AY173" i="1"/>
  <c r="AZ172" i="1"/>
  <c r="AY172" i="1"/>
  <c r="AZ171" i="1"/>
  <c r="AY171" i="1"/>
  <c r="AZ170" i="1"/>
  <c r="AY170" i="1"/>
  <c r="AZ169" i="1"/>
  <c r="AY169" i="1"/>
  <c r="AZ168" i="1"/>
  <c r="AY168" i="1"/>
  <c r="AZ167" i="1"/>
  <c r="AY167" i="1"/>
  <c r="AZ166" i="1"/>
  <c r="AY166" i="1"/>
  <c r="AZ165" i="1"/>
  <c r="AY165" i="1"/>
  <c r="AZ164" i="1"/>
  <c r="AY164" i="1"/>
  <c r="AZ163" i="1"/>
  <c r="AY163" i="1"/>
  <c r="AZ162" i="1"/>
  <c r="AY162" i="1"/>
  <c r="AZ161" i="1"/>
  <c r="AY161" i="1"/>
  <c r="AZ160" i="1"/>
  <c r="AY160" i="1"/>
  <c r="AZ159" i="1"/>
  <c r="AY159" i="1"/>
  <c r="AZ158" i="1"/>
  <c r="AY158" i="1"/>
  <c r="AZ157" i="1"/>
  <c r="AY157" i="1"/>
  <c r="AZ156" i="1"/>
  <c r="AY156" i="1"/>
  <c r="AZ155" i="1"/>
  <c r="AY155" i="1"/>
  <c r="AZ154" i="1"/>
  <c r="AY154" i="1"/>
  <c r="AZ153" i="1"/>
  <c r="AY153" i="1"/>
  <c r="AZ152" i="1"/>
  <c r="AY152" i="1"/>
  <c r="AZ151" i="1"/>
  <c r="AY151" i="1"/>
  <c r="AZ150" i="1"/>
  <c r="AY150" i="1"/>
  <c r="AZ149" i="1"/>
  <c r="AY149" i="1"/>
  <c r="AZ148" i="1"/>
  <c r="AY148" i="1"/>
  <c r="AZ147" i="1"/>
  <c r="AY147" i="1"/>
  <c r="AZ146" i="1"/>
  <c r="AY146" i="1"/>
  <c r="AZ145" i="1"/>
  <c r="AY145" i="1"/>
  <c r="AZ144" i="1"/>
  <c r="AY144" i="1"/>
  <c r="AZ143" i="1"/>
  <c r="AY143" i="1"/>
  <c r="AZ142" i="1"/>
  <c r="AY142" i="1"/>
  <c r="AZ141" i="1"/>
  <c r="AY141" i="1"/>
  <c r="AZ140" i="1"/>
  <c r="AY140" i="1"/>
  <c r="AZ139" i="1"/>
  <c r="AY139" i="1"/>
  <c r="AZ138" i="1"/>
  <c r="AY138" i="1"/>
  <c r="AZ137" i="1"/>
  <c r="AY137" i="1"/>
  <c r="AZ136" i="1"/>
  <c r="AY136" i="1"/>
  <c r="AZ135" i="1"/>
  <c r="AY135" i="1"/>
  <c r="AZ134" i="1"/>
  <c r="AY134" i="1"/>
  <c r="AZ133" i="1"/>
  <c r="AY133" i="1"/>
  <c r="AZ132" i="1"/>
  <c r="AY132" i="1"/>
  <c r="AZ131" i="1"/>
  <c r="AY131" i="1"/>
  <c r="AZ130" i="1"/>
  <c r="AY130" i="1"/>
  <c r="AZ129" i="1"/>
  <c r="AY129" i="1"/>
  <c r="AZ128" i="1"/>
  <c r="AY128" i="1"/>
  <c r="AZ127" i="1"/>
  <c r="AY127" i="1"/>
  <c r="AZ126" i="1"/>
  <c r="AY126" i="1"/>
  <c r="AZ125" i="1"/>
  <c r="AY125" i="1"/>
  <c r="AZ124" i="1"/>
  <c r="AY124" i="1"/>
  <c r="AZ123" i="1"/>
  <c r="AY123" i="1"/>
  <c r="AZ122" i="1"/>
  <c r="AY122" i="1"/>
  <c r="AZ121" i="1"/>
  <c r="AY121" i="1"/>
  <c r="AZ120" i="1"/>
  <c r="AY120" i="1"/>
  <c r="AZ119" i="1"/>
  <c r="AY119" i="1"/>
  <c r="AZ118" i="1"/>
  <c r="AY118" i="1"/>
  <c r="AZ117" i="1"/>
  <c r="AY117" i="1"/>
  <c r="AZ116" i="1"/>
  <c r="AY116" i="1"/>
  <c r="AZ115" i="1"/>
  <c r="AY115" i="1"/>
  <c r="AZ114" i="1"/>
  <c r="AY114" i="1"/>
  <c r="AZ113" i="1"/>
  <c r="AY113" i="1"/>
  <c r="AZ112" i="1"/>
  <c r="AY112" i="1"/>
  <c r="AZ111" i="1"/>
  <c r="AY111" i="1"/>
  <c r="AZ110" i="1"/>
  <c r="AY110" i="1"/>
  <c r="AZ109" i="1"/>
  <c r="AY109" i="1"/>
  <c r="AZ108" i="1"/>
  <c r="AY108" i="1"/>
  <c r="AZ107" i="1"/>
  <c r="AY107" i="1"/>
  <c r="AZ106" i="1"/>
  <c r="AY106" i="1"/>
  <c r="AZ105" i="1"/>
  <c r="AY105" i="1"/>
  <c r="AZ104" i="1"/>
  <c r="AY104" i="1"/>
  <c r="AZ103" i="1"/>
  <c r="AY103" i="1"/>
  <c r="AZ102" i="1"/>
  <c r="AY102" i="1"/>
  <c r="AZ101" i="1"/>
  <c r="AY101" i="1"/>
  <c r="AZ100" i="1"/>
  <c r="AY100" i="1"/>
  <c r="AZ99" i="1"/>
  <c r="AY99" i="1"/>
  <c r="AZ98" i="1"/>
  <c r="AY98" i="1"/>
  <c r="AZ97" i="1"/>
  <c r="AY97" i="1"/>
  <c r="AZ96" i="1"/>
  <c r="AY96" i="1"/>
  <c r="AZ95" i="1"/>
  <c r="AY95" i="1"/>
  <c r="AZ94" i="1"/>
  <c r="AY94" i="1"/>
  <c r="AZ93" i="1"/>
  <c r="AY93" i="1"/>
  <c r="AZ92" i="1"/>
  <c r="AY92" i="1"/>
  <c r="AZ91" i="1"/>
  <c r="AY91" i="1"/>
  <c r="AZ90" i="1"/>
  <c r="AY90" i="1"/>
  <c r="AZ89" i="1"/>
  <c r="AY89" i="1"/>
  <c r="AZ88" i="1"/>
  <c r="AY88" i="1"/>
  <c r="AZ87" i="1"/>
  <c r="AY87" i="1"/>
  <c r="AZ86" i="1"/>
  <c r="AY86" i="1"/>
  <c r="AZ85" i="1"/>
  <c r="AY85" i="1"/>
  <c r="AZ84" i="1"/>
  <c r="AY84" i="1"/>
  <c r="AZ83" i="1"/>
  <c r="AY83" i="1"/>
  <c r="AZ82" i="1"/>
  <c r="AY82" i="1"/>
  <c r="AZ81" i="1"/>
  <c r="AY81" i="1"/>
  <c r="AZ80" i="1"/>
  <c r="AY80" i="1"/>
  <c r="AZ79" i="1"/>
  <c r="AY79" i="1"/>
  <c r="AZ78" i="1"/>
  <c r="AY78" i="1"/>
  <c r="AZ77" i="1"/>
  <c r="AY77" i="1"/>
  <c r="AZ76" i="1"/>
  <c r="AY76" i="1"/>
  <c r="AZ75" i="1"/>
  <c r="AY75" i="1"/>
  <c r="AZ74" i="1"/>
  <c r="AY74" i="1"/>
  <c r="AZ73" i="1"/>
  <c r="AY73" i="1"/>
  <c r="AZ72" i="1"/>
  <c r="AY72" i="1"/>
  <c r="AZ71" i="1"/>
  <c r="AY71" i="1"/>
  <c r="AZ70" i="1"/>
  <c r="AY70" i="1"/>
  <c r="AZ69" i="1"/>
  <c r="AY69" i="1"/>
  <c r="AZ68" i="1"/>
  <c r="AY68" i="1"/>
  <c r="AZ67" i="1"/>
  <c r="AY67" i="1"/>
  <c r="AZ66" i="1"/>
  <c r="AY66" i="1"/>
  <c r="AZ65" i="1"/>
  <c r="AY65" i="1"/>
  <c r="AZ64" i="1"/>
  <c r="AY64" i="1"/>
  <c r="AZ63" i="1"/>
  <c r="AY63" i="1"/>
  <c r="AZ62" i="1"/>
  <c r="AY62" i="1"/>
  <c r="AZ61" i="1"/>
  <c r="AY61" i="1"/>
  <c r="AZ60" i="1"/>
  <c r="AY60" i="1"/>
  <c r="AZ59" i="1"/>
  <c r="AY59" i="1"/>
  <c r="AZ58" i="1"/>
  <c r="AY58" i="1"/>
  <c r="AZ57" i="1"/>
  <c r="AY57" i="1"/>
  <c r="AZ56" i="1"/>
  <c r="AY56" i="1"/>
  <c r="AZ55" i="1"/>
  <c r="AY55" i="1"/>
  <c r="AZ54" i="1"/>
  <c r="AY54" i="1"/>
  <c r="AZ53" i="1"/>
  <c r="AY53" i="1"/>
  <c r="AZ52" i="1"/>
  <c r="AY52" i="1"/>
  <c r="AZ51" i="1"/>
  <c r="AY51" i="1"/>
  <c r="AZ50" i="1"/>
  <c r="AY50" i="1"/>
  <c r="AZ49" i="1"/>
  <c r="AY49" i="1"/>
  <c r="AZ48" i="1"/>
  <c r="AY48" i="1"/>
  <c r="AZ47" i="1"/>
  <c r="AY47" i="1"/>
  <c r="AZ46" i="1"/>
  <c r="AY46" i="1"/>
  <c r="AZ45" i="1"/>
  <c r="AY45" i="1"/>
  <c r="AZ44" i="1"/>
  <c r="AY44" i="1"/>
  <c r="AZ43" i="1"/>
  <c r="AY43" i="1"/>
  <c r="AZ42" i="1"/>
  <c r="AY42" i="1"/>
  <c r="AZ41" i="1"/>
  <c r="AY41" i="1"/>
  <c r="AZ40" i="1"/>
  <c r="AY40" i="1"/>
  <c r="AZ39" i="1"/>
  <c r="AY39" i="1"/>
  <c r="AZ38" i="1"/>
  <c r="AY38" i="1"/>
  <c r="AZ37" i="1"/>
  <c r="AY37" i="1"/>
  <c r="AZ36" i="1"/>
  <c r="AY36" i="1"/>
  <c r="AZ35" i="1"/>
  <c r="AY35" i="1"/>
  <c r="AZ34" i="1"/>
  <c r="AY34" i="1"/>
  <c r="AZ33" i="1"/>
  <c r="AY33" i="1"/>
  <c r="AZ32" i="1"/>
  <c r="AY32" i="1"/>
  <c r="AZ31" i="1"/>
  <c r="AY31" i="1"/>
  <c r="AZ30" i="1"/>
  <c r="AY30" i="1"/>
  <c r="AZ29" i="1"/>
  <c r="AY29" i="1"/>
  <c r="AZ28" i="1"/>
  <c r="AY28" i="1"/>
  <c r="AZ27" i="1"/>
  <c r="AY27" i="1"/>
  <c r="AZ26" i="1"/>
  <c r="AY26" i="1"/>
  <c r="AZ25" i="1"/>
  <c r="AY25" i="1"/>
  <c r="AZ24" i="1"/>
  <c r="AY24" i="1"/>
  <c r="AZ23" i="1"/>
  <c r="AY23" i="1"/>
  <c r="AZ22" i="1"/>
  <c r="AY22" i="1"/>
  <c r="AZ21" i="1"/>
  <c r="AY21" i="1"/>
  <c r="AZ20" i="1"/>
  <c r="AY20" i="1"/>
  <c r="AZ19" i="1"/>
  <c r="AY19" i="1"/>
  <c r="AZ18" i="1"/>
  <c r="AY18" i="1"/>
  <c r="AZ17" i="1"/>
  <c r="AY17" i="1"/>
  <c r="AZ16" i="1"/>
  <c r="AY16" i="1"/>
  <c r="AZ15" i="1"/>
  <c r="AY15" i="1"/>
  <c r="AZ14" i="1"/>
  <c r="AY14" i="1"/>
  <c r="AZ13" i="1"/>
  <c r="AY13" i="1"/>
  <c r="BD351" i="1"/>
  <c r="BC351" i="1"/>
  <c r="BB351" i="1"/>
  <c r="BA351" i="1"/>
  <c r="AX351" i="1"/>
  <c r="AW351" i="1"/>
  <c r="AV351" i="1"/>
  <c r="AU351" i="1"/>
  <c r="AT351" i="1"/>
  <c r="AS351" i="1"/>
  <c r="AR351" i="1"/>
  <c r="AQ351" i="1"/>
  <c r="AP351" i="1"/>
  <c r="AO351" i="1"/>
  <c r="AN351" i="1"/>
  <c r="AM351" i="1"/>
  <c r="AL351" i="1"/>
  <c r="AK351" i="1"/>
  <c r="AJ351" i="1"/>
  <c r="AI351" i="1"/>
  <c r="AH351" i="1"/>
  <c r="AG351" i="1"/>
  <c r="AF351" i="1"/>
  <c r="AE351" i="1"/>
  <c r="AD351" i="1"/>
  <c r="AC351" i="1"/>
  <c r="AB351" i="1"/>
  <c r="AA351" i="1"/>
  <c r="Z351" i="1"/>
  <c r="Y351" i="1"/>
  <c r="X351" i="1"/>
  <c r="W351" i="1"/>
  <c r="V351" i="1"/>
  <c r="U351" i="1"/>
  <c r="T351" i="1"/>
  <c r="S351" i="1"/>
  <c r="BD350" i="1"/>
  <c r="BC350" i="1"/>
  <c r="BB350" i="1"/>
  <c r="BA350" i="1"/>
  <c r="AX350" i="1"/>
  <c r="AW350" i="1"/>
  <c r="AV350" i="1"/>
  <c r="AU350" i="1"/>
  <c r="AT350" i="1"/>
  <c r="AS350" i="1"/>
  <c r="AR350" i="1"/>
  <c r="AQ350" i="1"/>
  <c r="AP350" i="1"/>
  <c r="AO350" i="1"/>
  <c r="AN350" i="1"/>
  <c r="AM350" i="1"/>
  <c r="AL350" i="1"/>
  <c r="AK350" i="1"/>
  <c r="AJ350" i="1"/>
  <c r="AI350" i="1"/>
  <c r="AH350" i="1"/>
  <c r="AG350" i="1"/>
  <c r="AF350" i="1"/>
  <c r="AE350" i="1"/>
  <c r="AD350" i="1"/>
  <c r="AC350" i="1"/>
  <c r="AB350" i="1"/>
  <c r="AA350" i="1"/>
  <c r="Z350" i="1"/>
  <c r="Y350" i="1"/>
  <c r="X350" i="1"/>
  <c r="W350" i="1"/>
  <c r="V350" i="1"/>
  <c r="U350" i="1"/>
  <c r="T350" i="1"/>
  <c r="S350" i="1"/>
  <c r="BD349" i="1"/>
  <c r="BC349" i="1"/>
  <c r="BB349" i="1"/>
  <c r="BA349" i="1"/>
  <c r="AX349" i="1"/>
  <c r="AW349" i="1"/>
  <c r="AV349" i="1"/>
  <c r="AU349" i="1"/>
  <c r="AT349" i="1"/>
  <c r="AS349" i="1"/>
  <c r="AR349" i="1"/>
  <c r="AQ349" i="1"/>
  <c r="AP349" i="1"/>
  <c r="AO349" i="1"/>
  <c r="AN349" i="1"/>
  <c r="AM349" i="1"/>
  <c r="AL349" i="1"/>
  <c r="AK349" i="1"/>
  <c r="AJ349" i="1"/>
  <c r="AI349" i="1"/>
  <c r="AH349" i="1"/>
  <c r="AG349" i="1"/>
  <c r="AF349" i="1"/>
  <c r="AE349" i="1"/>
  <c r="AD349" i="1"/>
  <c r="AC349" i="1"/>
  <c r="AB349" i="1"/>
  <c r="AA349" i="1"/>
  <c r="Z349" i="1"/>
  <c r="Y349" i="1"/>
  <c r="X349" i="1"/>
  <c r="W349" i="1"/>
  <c r="V349" i="1"/>
  <c r="U349" i="1"/>
  <c r="T349" i="1"/>
  <c r="S349" i="1"/>
  <c r="BD348" i="1"/>
  <c r="BC348" i="1"/>
  <c r="BB348" i="1"/>
  <c r="BA348" i="1"/>
  <c r="AX348" i="1"/>
  <c r="AW348" i="1"/>
  <c r="AV348" i="1"/>
  <c r="AU348" i="1"/>
  <c r="AT348" i="1"/>
  <c r="AS348" i="1"/>
  <c r="AR348" i="1"/>
  <c r="AQ348" i="1"/>
  <c r="AP348" i="1"/>
  <c r="AO348" i="1"/>
  <c r="AN348" i="1"/>
  <c r="AM348" i="1"/>
  <c r="AL348" i="1"/>
  <c r="AK348" i="1"/>
  <c r="AJ348" i="1"/>
  <c r="AI348" i="1"/>
  <c r="AH348" i="1"/>
  <c r="AG348" i="1"/>
  <c r="AF348" i="1"/>
  <c r="AE348" i="1"/>
  <c r="AD348" i="1"/>
  <c r="AC348" i="1"/>
  <c r="AB348" i="1"/>
  <c r="AA348" i="1"/>
  <c r="Z348" i="1"/>
  <c r="Y348" i="1"/>
  <c r="X348" i="1"/>
  <c r="W348" i="1"/>
  <c r="V348" i="1"/>
  <c r="U348" i="1"/>
  <c r="T348" i="1"/>
  <c r="S348" i="1"/>
  <c r="BD347" i="1"/>
  <c r="BC347" i="1"/>
  <c r="BB347" i="1"/>
  <c r="BA347" i="1"/>
  <c r="AX347" i="1"/>
  <c r="AW347" i="1"/>
  <c r="AV347" i="1"/>
  <c r="AU347" i="1"/>
  <c r="AT347" i="1"/>
  <c r="AS347" i="1"/>
  <c r="AR347" i="1"/>
  <c r="AQ347" i="1"/>
  <c r="AP347" i="1"/>
  <c r="AO347" i="1"/>
  <c r="AN347" i="1"/>
  <c r="AM347" i="1"/>
  <c r="AL347" i="1"/>
  <c r="AK347" i="1"/>
  <c r="AJ347" i="1"/>
  <c r="AI347" i="1"/>
  <c r="AH347" i="1"/>
  <c r="AG347" i="1"/>
  <c r="AF347" i="1"/>
  <c r="AE347" i="1"/>
  <c r="AD347" i="1"/>
  <c r="AC347" i="1"/>
  <c r="AB347" i="1"/>
  <c r="AA347" i="1"/>
  <c r="Z347" i="1"/>
  <c r="Y347" i="1"/>
  <c r="X347" i="1"/>
  <c r="W347" i="1"/>
  <c r="V347" i="1"/>
  <c r="U347" i="1"/>
  <c r="T347" i="1"/>
  <c r="S347" i="1"/>
  <c r="BD346" i="1"/>
  <c r="BC346" i="1"/>
  <c r="BB346" i="1"/>
  <c r="BA346" i="1"/>
  <c r="AX346" i="1"/>
  <c r="AW346" i="1"/>
  <c r="AV346" i="1"/>
  <c r="AU346" i="1"/>
  <c r="AT346" i="1"/>
  <c r="AS346" i="1"/>
  <c r="AR346" i="1"/>
  <c r="AQ346" i="1"/>
  <c r="AP346" i="1"/>
  <c r="AO346" i="1"/>
  <c r="AN346" i="1"/>
  <c r="AM346" i="1"/>
  <c r="AL346" i="1"/>
  <c r="AK346" i="1"/>
  <c r="AJ346" i="1"/>
  <c r="AI346" i="1"/>
  <c r="AH346" i="1"/>
  <c r="AG346" i="1"/>
  <c r="AF346" i="1"/>
  <c r="AE346" i="1"/>
  <c r="AD346" i="1"/>
  <c r="AC346" i="1"/>
  <c r="AB346" i="1"/>
  <c r="AA346" i="1"/>
  <c r="Z346" i="1"/>
  <c r="Y346" i="1"/>
  <c r="X346" i="1"/>
  <c r="W346" i="1"/>
  <c r="V346" i="1"/>
  <c r="U346" i="1"/>
  <c r="T346" i="1"/>
  <c r="S346" i="1"/>
  <c r="BD345" i="1"/>
  <c r="BC345" i="1"/>
  <c r="BB345" i="1"/>
  <c r="BA345" i="1"/>
  <c r="AX345" i="1"/>
  <c r="AW345" i="1"/>
  <c r="AV345" i="1"/>
  <c r="AU345" i="1"/>
  <c r="AT345" i="1"/>
  <c r="AS345" i="1"/>
  <c r="AR345" i="1"/>
  <c r="AQ345" i="1"/>
  <c r="AP345" i="1"/>
  <c r="AO345" i="1"/>
  <c r="AN345" i="1"/>
  <c r="AM345" i="1"/>
  <c r="AL345" i="1"/>
  <c r="AK345" i="1"/>
  <c r="AJ345" i="1"/>
  <c r="AI345" i="1"/>
  <c r="AH345" i="1"/>
  <c r="AG345" i="1"/>
  <c r="AF345" i="1"/>
  <c r="AE345" i="1"/>
  <c r="AD345" i="1"/>
  <c r="AC345" i="1"/>
  <c r="AB345" i="1"/>
  <c r="AA345" i="1"/>
  <c r="Z345" i="1"/>
  <c r="Y345" i="1"/>
  <c r="X345" i="1"/>
  <c r="W345" i="1"/>
  <c r="V345" i="1"/>
  <c r="U345" i="1"/>
  <c r="T345" i="1"/>
  <c r="S345" i="1"/>
  <c r="BD344" i="1"/>
  <c r="BC344" i="1"/>
  <c r="BB344" i="1"/>
  <c r="BA344" i="1"/>
  <c r="AX344" i="1"/>
  <c r="AW344" i="1"/>
  <c r="AV344" i="1"/>
  <c r="AU344" i="1"/>
  <c r="AT344" i="1"/>
  <c r="AS344" i="1"/>
  <c r="AR344" i="1"/>
  <c r="AQ344" i="1"/>
  <c r="AP344" i="1"/>
  <c r="AO344" i="1"/>
  <c r="AN344" i="1"/>
  <c r="AM344" i="1"/>
  <c r="AL344" i="1"/>
  <c r="AK344" i="1"/>
  <c r="AJ344" i="1"/>
  <c r="AI344" i="1"/>
  <c r="AH344" i="1"/>
  <c r="AG344" i="1"/>
  <c r="AF344" i="1"/>
  <c r="AE344" i="1"/>
  <c r="AD344" i="1"/>
  <c r="AC344" i="1"/>
  <c r="AB344" i="1"/>
  <c r="AA344" i="1"/>
  <c r="Z344" i="1"/>
  <c r="Y344" i="1"/>
  <c r="X344" i="1"/>
  <c r="W344" i="1"/>
  <c r="V344" i="1"/>
  <c r="U344" i="1"/>
  <c r="T344" i="1"/>
  <c r="S344" i="1"/>
  <c r="BD343" i="1"/>
  <c r="BC343" i="1"/>
  <c r="BB343" i="1"/>
  <c r="BA343" i="1"/>
  <c r="AX343" i="1"/>
  <c r="AW343" i="1"/>
  <c r="AV343" i="1"/>
  <c r="AU343" i="1"/>
  <c r="AT343" i="1"/>
  <c r="AS343" i="1"/>
  <c r="AR343" i="1"/>
  <c r="AQ343" i="1"/>
  <c r="AP343" i="1"/>
  <c r="AO343" i="1"/>
  <c r="AN343" i="1"/>
  <c r="AM343" i="1"/>
  <c r="AL343" i="1"/>
  <c r="AK343" i="1"/>
  <c r="AJ343" i="1"/>
  <c r="AI343" i="1"/>
  <c r="AH343" i="1"/>
  <c r="AG343" i="1"/>
  <c r="AF343" i="1"/>
  <c r="AE343" i="1"/>
  <c r="AD343" i="1"/>
  <c r="AC343" i="1"/>
  <c r="AB343" i="1"/>
  <c r="AA343" i="1"/>
  <c r="Z343" i="1"/>
  <c r="Y343" i="1"/>
  <c r="X343" i="1"/>
  <c r="W343" i="1"/>
  <c r="V343" i="1"/>
  <c r="U343" i="1"/>
  <c r="T343" i="1"/>
  <c r="S343" i="1"/>
  <c r="BD342" i="1"/>
  <c r="BC342" i="1"/>
  <c r="BB342" i="1"/>
  <c r="BA342" i="1"/>
  <c r="AX342" i="1"/>
  <c r="AW342" i="1"/>
  <c r="AV342" i="1"/>
  <c r="AU342" i="1"/>
  <c r="AT342" i="1"/>
  <c r="AS342" i="1"/>
  <c r="AR342" i="1"/>
  <c r="AQ342" i="1"/>
  <c r="AP342" i="1"/>
  <c r="AO342" i="1"/>
  <c r="AN342" i="1"/>
  <c r="AM342" i="1"/>
  <c r="AL342" i="1"/>
  <c r="AK342" i="1"/>
  <c r="AJ342" i="1"/>
  <c r="AI342" i="1"/>
  <c r="AH342" i="1"/>
  <c r="AG342" i="1"/>
  <c r="AF342" i="1"/>
  <c r="AE342" i="1"/>
  <c r="AD342" i="1"/>
  <c r="AC342" i="1"/>
  <c r="AB342" i="1"/>
  <c r="AA342" i="1"/>
  <c r="Z342" i="1"/>
  <c r="Y342" i="1"/>
  <c r="X342" i="1"/>
  <c r="W342" i="1"/>
  <c r="V342" i="1"/>
  <c r="U342" i="1"/>
  <c r="T342" i="1"/>
  <c r="S342" i="1"/>
  <c r="BD341" i="1"/>
  <c r="BC341" i="1"/>
  <c r="BB341" i="1"/>
  <c r="BA341" i="1"/>
  <c r="AX341" i="1"/>
  <c r="AW341" i="1"/>
  <c r="AV341" i="1"/>
  <c r="AU341" i="1"/>
  <c r="AT341" i="1"/>
  <c r="AS341" i="1"/>
  <c r="AR341" i="1"/>
  <c r="AQ341" i="1"/>
  <c r="AP341" i="1"/>
  <c r="AO341" i="1"/>
  <c r="AN341" i="1"/>
  <c r="AM341" i="1"/>
  <c r="AL341" i="1"/>
  <c r="AK341" i="1"/>
  <c r="AJ341" i="1"/>
  <c r="AI341" i="1"/>
  <c r="AH341" i="1"/>
  <c r="AG341" i="1"/>
  <c r="AF341" i="1"/>
  <c r="AE341" i="1"/>
  <c r="AD341" i="1"/>
  <c r="AC341" i="1"/>
  <c r="AB341" i="1"/>
  <c r="AA341" i="1"/>
  <c r="Z341" i="1"/>
  <c r="Y341" i="1"/>
  <c r="X341" i="1"/>
  <c r="W341" i="1"/>
  <c r="V341" i="1"/>
  <c r="U341" i="1"/>
  <c r="T341" i="1"/>
  <c r="S341" i="1"/>
  <c r="BD340" i="1"/>
  <c r="BC340" i="1"/>
  <c r="BB340" i="1"/>
  <c r="BA340" i="1"/>
  <c r="AX340" i="1"/>
  <c r="AW340" i="1"/>
  <c r="AV340" i="1"/>
  <c r="AU340" i="1"/>
  <c r="AT340" i="1"/>
  <c r="AS340" i="1"/>
  <c r="AR340" i="1"/>
  <c r="AQ340" i="1"/>
  <c r="AP340" i="1"/>
  <c r="AO340" i="1"/>
  <c r="AN340" i="1"/>
  <c r="AM340" i="1"/>
  <c r="AL340" i="1"/>
  <c r="AK340" i="1"/>
  <c r="AJ340" i="1"/>
  <c r="AI340" i="1"/>
  <c r="AH340" i="1"/>
  <c r="AG340" i="1"/>
  <c r="AF340" i="1"/>
  <c r="AE340" i="1"/>
  <c r="AD340" i="1"/>
  <c r="AC340" i="1"/>
  <c r="AB340" i="1"/>
  <c r="AA340" i="1"/>
  <c r="Z340" i="1"/>
  <c r="Y340" i="1"/>
  <c r="X340" i="1"/>
  <c r="W340" i="1"/>
  <c r="V340" i="1"/>
  <c r="U340" i="1"/>
  <c r="T340" i="1"/>
  <c r="S340" i="1"/>
  <c r="BD339" i="1"/>
  <c r="BC339" i="1"/>
  <c r="BB339" i="1"/>
  <c r="BA339" i="1"/>
  <c r="AX339" i="1"/>
  <c r="AW339" i="1"/>
  <c r="AV339" i="1"/>
  <c r="AU339" i="1"/>
  <c r="AT339" i="1"/>
  <c r="AS339" i="1"/>
  <c r="AR339" i="1"/>
  <c r="AQ339" i="1"/>
  <c r="AP339" i="1"/>
  <c r="AO339" i="1"/>
  <c r="AN339" i="1"/>
  <c r="AM339" i="1"/>
  <c r="AL339" i="1"/>
  <c r="AK339" i="1"/>
  <c r="AJ339" i="1"/>
  <c r="AI339" i="1"/>
  <c r="AH339" i="1"/>
  <c r="AG339" i="1"/>
  <c r="AF339" i="1"/>
  <c r="AE339" i="1"/>
  <c r="AD339" i="1"/>
  <c r="AC339" i="1"/>
  <c r="AB339" i="1"/>
  <c r="AA339" i="1"/>
  <c r="Z339" i="1"/>
  <c r="Y339" i="1"/>
  <c r="X339" i="1"/>
  <c r="W339" i="1"/>
  <c r="V339" i="1"/>
  <c r="U339" i="1"/>
  <c r="T339" i="1"/>
  <c r="S339" i="1"/>
  <c r="BD338" i="1"/>
  <c r="BC338" i="1"/>
  <c r="BB338" i="1"/>
  <c r="BA338" i="1"/>
  <c r="AX338" i="1"/>
  <c r="AW338" i="1"/>
  <c r="AV338" i="1"/>
  <c r="AU338" i="1"/>
  <c r="AT338" i="1"/>
  <c r="AS338" i="1"/>
  <c r="AR338" i="1"/>
  <c r="AQ338" i="1"/>
  <c r="AP338" i="1"/>
  <c r="AO338" i="1"/>
  <c r="AN338" i="1"/>
  <c r="AM338" i="1"/>
  <c r="AL338" i="1"/>
  <c r="AK338" i="1"/>
  <c r="AJ338" i="1"/>
  <c r="AI338" i="1"/>
  <c r="AH338" i="1"/>
  <c r="AG338" i="1"/>
  <c r="AF338" i="1"/>
  <c r="AE338" i="1"/>
  <c r="AD338" i="1"/>
  <c r="AC338" i="1"/>
  <c r="AB338" i="1"/>
  <c r="AA338" i="1"/>
  <c r="Z338" i="1"/>
  <c r="Y338" i="1"/>
  <c r="X338" i="1"/>
  <c r="W338" i="1"/>
  <c r="V338" i="1"/>
  <c r="U338" i="1"/>
  <c r="T338" i="1"/>
  <c r="S338" i="1"/>
  <c r="BD337" i="1"/>
  <c r="BC337" i="1"/>
  <c r="BB337" i="1"/>
  <c r="BA337" i="1"/>
  <c r="AX337" i="1"/>
  <c r="AW337" i="1"/>
  <c r="AV337" i="1"/>
  <c r="AU337" i="1"/>
  <c r="AT337" i="1"/>
  <c r="AS337" i="1"/>
  <c r="AR337" i="1"/>
  <c r="AQ337" i="1"/>
  <c r="AP337" i="1"/>
  <c r="AO337" i="1"/>
  <c r="AN337" i="1"/>
  <c r="AM337" i="1"/>
  <c r="AL337" i="1"/>
  <c r="AK337" i="1"/>
  <c r="AJ337" i="1"/>
  <c r="AI337" i="1"/>
  <c r="AH337" i="1"/>
  <c r="AG337" i="1"/>
  <c r="AF337" i="1"/>
  <c r="AE337" i="1"/>
  <c r="AD337" i="1"/>
  <c r="AC337" i="1"/>
  <c r="AB337" i="1"/>
  <c r="AA337" i="1"/>
  <c r="Z337" i="1"/>
  <c r="Y337" i="1"/>
  <c r="X337" i="1"/>
  <c r="W337" i="1"/>
  <c r="V337" i="1"/>
  <c r="U337" i="1"/>
  <c r="T337" i="1"/>
  <c r="S337" i="1"/>
  <c r="BD336" i="1"/>
  <c r="BC336" i="1"/>
  <c r="BB336" i="1"/>
  <c r="BA336" i="1"/>
  <c r="AX336" i="1"/>
  <c r="AW336" i="1"/>
  <c r="AV336" i="1"/>
  <c r="AU336" i="1"/>
  <c r="AT336" i="1"/>
  <c r="AS336" i="1"/>
  <c r="AR336" i="1"/>
  <c r="AQ336" i="1"/>
  <c r="AP336" i="1"/>
  <c r="AO336" i="1"/>
  <c r="AN336" i="1"/>
  <c r="AM336" i="1"/>
  <c r="AL336" i="1"/>
  <c r="AK336" i="1"/>
  <c r="AJ336" i="1"/>
  <c r="AI336" i="1"/>
  <c r="AH336" i="1"/>
  <c r="AG336" i="1"/>
  <c r="AF336" i="1"/>
  <c r="AE336" i="1"/>
  <c r="AD336" i="1"/>
  <c r="AC336" i="1"/>
  <c r="AB336" i="1"/>
  <c r="AA336" i="1"/>
  <c r="Z336" i="1"/>
  <c r="Y336" i="1"/>
  <c r="X336" i="1"/>
  <c r="W336" i="1"/>
  <c r="V336" i="1"/>
  <c r="U336" i="1"/>
  <c r="T336" i="1"/>
  <c r="S336" i="1"/>
  <c r="BD335" i="1"/>
  <c r="BC335" i="1"/>
  <c r="BB335" i="1"/>
  <c r="BA335" i="1"/>
  <c r="AX335" i="1"/>
  <c r="AW335" i="1"/>
  <c r="AV335" i="1"/>
  <c r="AU335" i="1"/>
  <c r="AT335" i="1"/>
  <c r="AS335" i="1"/>
  <c r="AR335" i="1"/>
  <c r="AQ335" i="1"/>
  <c r="AP335" i="1"/>
  <c r="AO335" i="1"/>
  <c r="AN335" i="1"/>
  <c r="AM335" i="1"/>
  <c r="AL335" i="1"/>
  <c r="AK335" i="1"/>
  <c r="AJ335" i="1"/>
  <c r="AI335" i="1"/>
  <c r="AH335" i="1"/>
  <c r="AG335" i="1"/>
  <c r="AF335" i="1"/>
  <c r="AE335" i="1"/>
  <c r="AD335" i="1"/>
  <c r="AC335" i="1"/>
  <c r="AB335" i="1"/>
  <c r="AA335" i="1"/>
  <c r="Z335" i="1"/>
  <c r="Y335" i="1"/>
  <c r="X335" i="1"/>
  <c r="W335" i="1"/>
  <c r="V335" i="1"/>
  <c r="U335" i="1"/>
  <c r="T335" i="1"/>
  <c r="S335" i="1"/>
  <c r="BD334" i="1"/>
  <c r="BC334" i="1"/>
  <c r="BB334" i="1"/>
  <c r="BA334" i="1"/>
  <c r="AX334" i="1"/>
  <c r="AW334" i="1"/>
  <c r="AV334" i="1"/>
  <c r="AU334" i="1"/>
  <c r="AT334" i="1"/>
  <c r="AS334" i="1"/>
  <c r="AR334" i="1"/>
  <c r="AQ334" i="1"/>
  <c r="AP334" i="1"/>
  <c r="AO334" i="1"/>
  <c r="AN334" i="1"/>
  <c r="AM334" i="1"/>
  <c r="AL334" i="1"/>
  <c r="AK334" i="1"/>
  <c r="AJ334" i="1"/>
  <c r="AI334" i="1"/>
  <c r="AH334" i="1"/>
  <c r="AG334" i="1"/>
  <c r="AF334" i="1"/>
  <c r="AE334" i="1"/>
  <c r="AD334" i="1"/>
  <c r="AC334" i="1"/>
  <c r="AB334" i="1"/>
  <c r="AA334" i="1"/>
  <c r="Z334" i="1"/>
  <c r="Y334" i="1"/>
  <c r="X334" i="1"/>
  <c r="W334" i="1"/>
  <c r="V334" i="1"/>
  <c r="U334" i="1"/>
  <c r="T334" i="1"/>
  <c r="S334" i="1"/>
  <c r="BD333" i="1"/>
  <c r="BC333" i="1"/>
  <c r="BB333" i="1"/>
  <c r="BA333" i="1"/>
  <c r="AX333" i="1"/>
  <c r="AW333" i="1"/>
  <c r="AV333" i="1"/>
  <c r="AU333" i="1"/>
  <c r="AT333" i="1"/>
  <c r="AS333" i="1"/>
  <c r="AR333" i="1"/>
  <c r="AQ333" i="1"/>
  <c r="AP333" i="1"/>
  <c r="AO333" i="1"/>
  <c r="AN333" i="1"/>
  <c r="AM333" i="1"/>
  <c r="AL333" i="1"/>
  <c r="AK333" i="1"/>
  <c r="AJ333" i="1"/>
  <c r="AI333" i="1"/>
  <c r="AH333" i="1"/>
  <c r="AG333" i="1"/>
  <c r="AF333" i="1"/>
  <c r="AE333" i="1"/>
  <c r="AD333" i="1"/>
  <c r="AC333" i="1"/>
  <c r="AB333" i="1"/>
  <c r="AA333" i="1"/>
  <c r="Z333" i="1"/>
  <c r="Y333" i="1"/>
  <c r="X333" i="1"/>
  <c r="W333" i="1"/>
  <c r="V333" i="1"/>
  <c r="U333" i="1"/>
  <c r="T333" i="1"/>
  <c r="S333" i="1"/>
  <c r="BD332" i="1"/>
  <c r="BC332" i="1"/>
  <c r="BB332" i="1"/>
  <c r="BA332" i="1"/>
  <c r="AX332" i="1"/>
  <c r="AW332" i="1"/>
  <c r="AV332" i="1"/>
  <c r="AU332" i="1"/>
  <c r="AT332" i="1"/>
  <c r="AS332" i="1"/>
  <c r="AR332" i="1"/>
  <c r="AQ332" i="1"/>
  <c r="AP332" i="1"/>
  <c r="AO332" i="1"/>
  <c r="AN332" i="1"/>
  <c r="AM332" i="1"/>
  <c r="AL332" i="1"/>
  <c r="AK332" i="1"/>
  <c r="AJ332" i="1"/>
  <c r="AI332" i="1"/>
  <c r="AH332" i="1"/>
  <c r="AG332" i="1"/>
  <c r="AF332" i="1"/>
  <c r="AE332" i="1"/>
  <c r="AD332" i="1"/>
  <c r="AC332" i="1"/>
  <c r="AB332" i="1"/>
  <c r="AA332" i="1"/>
  <c r="Z332" i="1"/>
  <c r="Y332" i="1"/>
  <c r="X332" i="1"/>
  <c r="W332" i="1"/>
  <c r="V332" i="1"/>
  <c r="U332" i="1"/>
  <c r="T332" i="1"/>
  <c r="S332" i="1"/>
  <c r="BD331" i="1"/>
  <c r="BC331" i="1"/>
  <c r="BB331" i="1"/>
  <c r="BA331" i="1"/>
  <c r="AX331" i="1"/>
  <c r="AW331" i="1"/>
  <c r="AV331" i="1"/>
  <c r="AU331" i="1"/>
  <c r="AT331" i="1"/>
  <c r="AS331" i="1"/>
  <c r="AR331" i="1"/>
  <c r="AQ331" i="1"/>
  <c r="AP331" i="1"/>
  <c r="AO331" i="1"/>
  <c r="AN331" i="1"/>
  <c r="AM331" i="1"/>
  <c r="AL331" i="1"/>
  <c r="AK331" i="1"/>
  <c r="AJ331" i="1"/>
  <c r="AI331" i="1"/>
  <c r="AH331" i="1"/>
  <c r="AG331" i="1"/>
  <c r="AF331" i="1"/>
  <c r="AE331" i="1"/>
  <c r="AD331" i="1"/>
  <c r="AC331" i="1"/>
  <c r="AB331" i="1"/>
  <c r="AA331" i="1"/>
  <c r="Z331" i="1"/>
  <c r="Y331" i="1"/>
  <c r="X331" i="1"/>
  <c r="W331" i="1"/>
  <c r="V331" i="1"/>
  <c r="U331" i="1"/>
  <c r="T331" i="1"/>
  <c r="S331" i="1"/>
  <c r="BD330" i="1"/>
  <c r="BC330" i="1"/>
  <c r="BB330" i="1"/>
  <c r="BA330" i="1"/>
  <c r="AX330" i="1"/>
  <c r="AW330" i="1"/>
  <c r="AV330" i="1"/>
  <c r="AU330" i="1"/>
  <c r="AT330" i="1"/>
  <c r="AS330" i="1"/>
  <c r="AR330" i="1"/>
  <c r="AQ330" i="1"/>
  <c r="AP330" i="1"/>
  <c r="AO330" i="1"/>
  <c r="AN330" i="1"/>
  <c r="AM330" i="1"/>
  <c r="AL330" i="1"/>
  <c r="AK330" i="1"/>
  <c r="AJ330" i="1"/>
  <c r="AI330" i="1"/>
  <c r="AH330" i="1"/>
  <c r="AG330" i="1"/>
  <c r="AF330" i="1"/>
  <c r="AE330" i="1"/>
  <c r="AD330" i="1"/>
  <c r="AC330" i="1"/>
  <c r="AB330" i="1"/>
  <c r="AA330" i="1"/>
  <c r="Z330" i="1"/>
  <c r="Y330" i="1"/>
  <c r="X330" i="1"/>
  <c r="W330" i="1"/>
  <c r="V330" i="1"/>
  <c r="U330" i="1"/>
  <c r="T330" i="1"/>
  <c r="S330" i="1"/>
  <c r="BD329" i="1"/>
  <c r="BC329" i="1"/>
  <c r="BB329" i="1"/>
  <c r="BA329" i="1"/>
  <c r="AX329" i="1"/>
  <c r="AW329" i="1"/>
  <c r="AV329" i="1"/>
  <c r="AU329" i="1"/>
  <c r="AT329" i="1"/>
  <c r="AS329" i="1"/>
  <c r="AR329" i="1"/>
  <c r="AQ329" i="1"/>
  <c r="AP329" i="1"/>
  <c r="AO329" i="1"/>
  <c r="AN329" i="1"/>
  <c r="AM329" i="1"/>
  <c r="AL329" i="1"/>
  <c r="AK329" i="1"/>
  <c r="AJ329" i="1"/>
  <c r="AI329" i="1"/>
  <c r="AH329" i="1"/>
  <c r="AG329" i="1"/>
  <c r="AF329" i="1"/>
  <c r="AE329" i="1"/>
  <c r="AD329" i="1"/>
  <c r="AC329" i="1"/>
  <c r="AB329" i="1"/>
  <c r="AA329" i="1"/>
  <c r="Z329" i="1"/>
  <c r="Y329" i="1"/>
  <c r="X329" i="1"/>
  <c r="W329" i="1"/>
  <c r="V329" i="1"/>
  <c r="U329" i="1"/>
  <c r="T329" i="1"/>
  <c r="S329" i="1"/>
  <c r="BD328" i="1"/>
  <c r="BC328" i="1"/>
  <c r="BB328" i="1"/>
  <c r="BA328" i="1"/>
  <c r="AX328" i="1"/>
  <c r="AW328" i="1"/>
  <c r="AV328" i="1"/>
  <c r="AU328" i="1"/>
  <c r="AT328" i="1"/>
  <c r="AS328" i="1"/>
  <c r="AR328" i="1"/>
  <c r="AQ328" i="1"/>
  <c r="AP328" i="1"/>
  <c r="AO328" i="1"/>
  <c r="AN328" i="1"/>
  <c r="AM328" i="1"/>
  <c r="AL328" i="1"/>
  <c r="AK328" i="1"/>
  <c r="AJ328" i="1"/>
  <c r="AI328" i="1"/>
  <c r="AH328" i="1"/>
  <c r="AG328" i="1"/>
  <c r="AF328" i="1"/>
  <c r="AE328" i="1"/>
  <c r="AD328" i="1"/>
  <c r="AC328" i="1"/>
  <c r="AB328" i="1"/>
  <c r="AA328" i="1"/>
  <c r="Z328" i="1"/>
  <c r="Y328" i="1"/>
  <c r="X328" i="1"/>
  <c r="W328" i="1"/>
  <c r="V328" i="1"/>
  <c r="U328" i="1"/>
  <c r="T328" i="1"/>
  <c r="S328" i="1"/>
  <c r="BD327" i="1"/>
  <c r="BC327" i="1"/>
  <c r="BB327" i="1"/>
  <c r="BA327" i="1"/>
  <c r="AX327" i="1"/>
  <c r="AW327" i="1"/>
  <c r="AV327" i="1"/>
  <c r="AU327" i="1"/>
  <c r="AT327" i="1"/>
  <c r="AS327" i="1"/>
  <c r="AR327" i="1"/>
  <c r="AQ327" i="1"/>
  <c r="AP327" i="1"/>
  <c r="AO327" i="1"/>
  <c r="AN327" i="1"/>
  <c r="AM327" i="1"/>
  <c r="AL327" i="1"/>
  <c r="AK327" i="1"/>
  <c r="AJ327" i="1"/>
  <c r="AI327" i="1"/>
  <c r="AH327" i="1"/>
  <c r="AG327" i="1"/>
  <c r="AF327" i="1"/>
  <c r="AE327" i="1"/>
  <c r="AD327" i="1"/>
  <c r="AC327" i="1"/>
  <c r="AB327" i="1"/>
  <c r="AA327" i="1"/>
  <c r="Z327" i="1"/>
  <c r="Y327" i="1"/>
  <c r="X327" i="1"/>
  <c r="W327" i="1"/>
  <c r="V327" i="1"/>
  <c r="U327" i="1"/>
  <c r="T327" i="1"/>
  <c r="S327" i="1"/>
  <c r="BD326" i="1"/>
  <c r="BC326" i="1"/>
  <c r="BB326" i="1"/>
  <c r="BA326" i="1"/>
  <c r="AX326" i="1"/>
  <c r="AW326" i="1"/>
  <c r="AV326" i="1"/>
  <c r="AU326" i="1"/>
  <c r="AT326" i="1"/>
  <c r="AS326" i="1"/>
  <c r="AR326" i="1"/>
  <c r="AQ326" i="1"/>
  <c r="AP326" i="1"/>
  <c r="AO326" i="1"/>
  <c r="AN326" i="1"/>
  <c r="AM326" i="1"/>
  <c r="AL326" i="1"/>
  <c r="AK326" i="1"/>
  <c r="AJ326" i="1"/>
  <c r="AI326" i="1"/>
  <c r="AH326" i="1"/>
  <c r="AG326" i="1"/>
  <c r="AF326" i="1"/>
  <c r="AE326" i="1"/>
  <c r="AD326" i="1"/>
  <c r="AC326" i="1"/>
  <c r="AB326" i="1"/>
  <c r="AA326" i="1"/>
  <c r="Z326" i="1"/>
  <c r="Y326" i="1"/>
  <c r="X326" i="1"/>
  <c r="W326" i="1"/>
  <c r="V326" i="1"/>
  <c r="U326" i="1"/>
  <c r="T326" i="1"/>
  <c r="S326" i="1"/>
  <c r="BD325" i="1"/>
  <c r="BC325" i="1"/>
  <c r="BB325" i="1"/>
  <c r="BA325" i="1"/>
  <c r="AX325" i="1"/>
  <c r="AW325" i="1"/>
  <c r="AV325" i="1"/>
  <c r="AU325" i="1"/>
  <c r="AT325" i="1"/>
  <c r="AS325" i="1"/>
  <c r="AR325" i="1"/>
  <c r="AQ325" i="1"/>
  <c r="AP325" i="1"/>
  <c r="AO325" i="1"/>
  <c r="AN325" i="1"/>
  <c r="AM325" i="1"/>
  <c r="AL325" i="1"/>
  <c r="AK325" i="1"/>
  <c r="AJ325" i="1"/>
  <c r="AI325" i="1"/>
  <c r="AH325" i="1"/>
  <c r="AG325" i="1"/>
  <c r="AF325" i="1"/>
  <c r="AE325" i="1"/>
  <c r="AD325" i="1"/>
  <c r="AC325" i="1"/>
  <c r="AB325" i="1"/>
  <c r="AA325" i="1"/>
  <c r="Z325" i="1"/>
  <c r="Y325" i="1"/>
  <c r="X325" i="1"/>
  <c r="W325" i="1"/>
  <c r="V325" i="1"/>
  <c r="U325" i="1"/>
  <c r="T325" i="1"/>
  <c r="S325" i="1"/>
  <c r="BD324" i="1"/>
  <c r="BC324" i="1"/>
  <c r="BB324" i="1"/>
  <c r="BA324" i="1"/>
  <c r="AX324" i="1"/>
  <c r="AW324" i="1"/>
  <c r="AV324" i="1"/>
  <c r="AU324" i="1"/>
  <c r="AT324" i="1"/>
  <c r="AS324" i="1"/>
  <c r="AR324" i="1"/>
  <c r="AQ324" i="1"/>
  <c r="AP324" i="1"/>
  <c r="AO324" i="1"/>
  <c r="AN324" i="1"/>
  <c r="AM324" i="1"/>
  <c r="AL324" i="1"/>
  <c r="AK324" i="1"/>
  <c r="AJ324" i="1"/>
  <c r="AI324" i="1"/>
  <c r="AH324" i="1"/>
  <c r="AG324" i="1"/>
  <c r="AF324" i="1"/>
  <c r="AE324" i="1"/>
  <c r="AD324" i="1"/>
  <c r="AC324" i="1"/>
  <c r="AB324" i="1"/>
  <c r="AA324" i="1"/>
  <c r="Z324" i="1"/>
  <c r="Y324" i="1"/>
  <c r="X324" i="1"/>
  <c r="W324" i="1"/>
  <c r="V324" i="1"/>
  <c r="U324" i="1"/>
  <c r="T324" i="1"/>
  <c r="S324" i="1"/>
  <c r="BD323" i="1"/>
  <c r="BC323" i="1"/>
  <c r="BB323" i="1"/>
  <c r="BA323" i="1"/>
  <c r="AX323" i="1"/>
  <c r="AW323" i="1"/>
  <c r="AV323" i="1"/>
  <c r="AU323" i="1"/>
  <c r="AT323" i="1"/>
  <c r="AS323" i="1"/>
  <c r="AR323" i="1"/>
  <c r="AQ323" i="1"/>
  <c r="AP323" i="1"/>
  <c r="AO323" i="1"/>
  <c r="AN323" i="1"/>
  <c r="AM323" i="1"/>
  <c r="AL323" i="1"/>
  <c r="AK323" i="1"/>
  <c r="AJ323" i="1"/>
  <c r="AI323" i="1"/>
  <c r="AH323" i="1"/>
  <c r="AG323" i="1"/>
  <c r="AF323" i="1"/>
  <c r="AE323" i="1"/>
  <c r="AD323" i="1"/>
  <c r="AC323" i="1"/>
  <c r="AB323" i="1"/>
  <c r="AA323" i="1"/>
  <c r="Z323" i="1"/>
  <c r="Y323" i="1"/>
  <c r="X323" i="1"/>
  <c r="W323" i="1"/>
  <c r="V323" i="1"/>
  <c r="U323" i="1"/>
  <c r="T323" i="1"/>
  <c r="S323" i="1"/>
  <c r="BD322" i="1"/>
  <c r="BC322" i="1"/>
  <c r="BB322" i="1"/>
  <c r="BA322" i="1"/>
  <c r="AX322" i="1"/>
  <c r="AW322" i="1"/>
  <c r="AV322" i="1"/>
  <c r="AU322" i="1"/>
  <c r="AT322" i="1"/>
  <c r="AS322" i="1"/>
  <c r="AR322" i="1"/>
  <c r="AQ322" i="1"/>
  <c r="AP322" i="1"/>
  <c r="AO322" i="1"/>
  <c r="AN322" i="1"/>
  <c r="AM322" i="1"/>
  <c r="AL322" i="1"/>
  <c r="AK322" i="1"/>
  <c r="AJ322" i="1"/>
  <c r="AI322" i="1"/>
  <c r="AH322" i="1"/>
  <c r="AG322" i="1"/>
  <c r="AF322" i="1"/>
  <c r="AE322" i="1"/>
  <c r="AD322" i="1"/>
  <c r="AC322" i="1"/>
  <c r="AB322" i="1"/>
  <c r="AA322" i="1"/>
  <c r="Z322" i="1"/>
  <c r="Y322" i="1"/>
  <c r="X322" i="1"/>
  <c r="W322" i="1"/>
  <c r="V322" i="1"/>
  <c r="U322" i="1"/>
  <c r="T322" i="1"/>
  <c r="S322" i="1"/>
  <c r="BD321" i="1"/>
  <c r="BC321" i="1"/>
  <c r="BB321" i="1"/>
  <c r="BA321" i="1"/>
  <c r="AX321" i="1"/>
  <c r="AW321" i="1"/>
  <c r="AV321" i="1"/>
  <c r="AU321" i="1"/>
  <c r="AT321" i="1"/>
  <c r="AS321" i="1"/>
  <c r="AR321" i="1"/>
  <c r="AQ321" i="1"/>
  <c r="AP321" i="1"/>
  <c r="AO321" i="1"/>
  <c r="AN321" i="1"/>
  <c r="AM321" i="1"/>
  <c r="AL321" i="1"/>
  <c r="AK321" i="1"/>
  <c r="AJ321" i="1"/>
  <c r="AI321" i="1"/>
  <c r="AH321" i="1"/>
  <c r="AG321" i="1"/>
  <c r="AF321" i="1"/>
  <c r="AE321" i="1"/>
  <c r="AD321" i="1"/>
  <c r="AC321" i="1"/>
  <c r="AB321" i="1"/>
  <c r="AA321" i="1"/>
  <c r="Z321" i="1"/>
  <c r="Y321" i="1"/>
  <c r="X321" i="1"/>
  <c r="W321" i="1"/>
  <c r="V321" i="1"/>
  <c r="U321" i="1"/>
  <c r="T321" i="1"/>
  <c r="S321" i="1"/>
  <c r="BD320" i="1"/>
  <c r="BC320" i="1"/>
  <c r="BB320" i="1"/>
  <c r="BA320" i="1"/>
  <c r="AX320" i="1"/>
  <c r="AW320" i="1"/>
  <c r="AV320" i="1"/>
  <c r="AU320" i="1"/>
  <c r="AT320" i="1"/>
  <c r="AS320" i="1"/>
  <c r="AR320" i="1"/>
  <c r="AQ320" i="1"/>
  <c r="AP320" i="1"/>
  <c r="AO320" i="1"/>
  <c r="AN320" i="1"/>
  <c r="AM320" i="1"/>
  <c r="AL320" i="1"/>
  <c r="AK320" i="1"/>
  <c r="AJ320" i="1"/>
  <c r="AI320" i="1"/>
  <c r="AH320" i="1"/>
  <c r="AG320" i="1"/>
  <c r="AF320" i="1"/>
  <c r="AE320" i="1"/>
  <c r="AD320" i="1"/>
  <c r="AC320" i="1"/>
  <c r="AB320" i="1"/>
  <c r="AA320" i="1"/>
  <c r="Z320" i="1"/>
  <c r="Y320" i="1"/>
  <c r="X320" i="1"/>
  <c r="W320" i="1"/>
  <c r="V320" i="1"/>
  <c r="U320" i="1"/>
  <c r="T320" i="1"/>
  <c r="S320" i="1"/>
  <c r="BD319" i="1"/>
  <c r="BC319" i="1"/>
  <c r="BB319" i="1"/>
  <c r="BA319" i="1"/>
  <c r="AX319" i="1"/>
  <c r="AW319" i="1"/>
  <c r="AV319" i="1"/>
  <c r="AU319" i="1"/>
  <c r="AT319" i="1"/>
  <c r="AS319" i="1"/>
  <c r="AR319" i="1"/>
  <c r="AQ319" i="1"/>
  <c r="AP319" i="1"/>
  <c r="AO319" i="1"/>
  <c r="AN319" i="1"/>
  <c r="AM319" i="1"/>
  <c r="AL319" i="1"/>
  <c r="AK319" i="1"/>
  <c r="AJ319" i="1"/>
  <c r="AI319" i="1"/>
  <c r="AH319" i="1"/>
  <c r="AG319" i="1"/>
  <c r="AF319" i="1"/>
  <c r="AE319" i="1"/>
  <c r="AD319" i="1"/>
  <c r="AC319" i="1"/>
  <c r="AB319" i="1"/>
  <c r="AA319" i="1"/>
  <c r="Z319" i="1"/>
  <c r="Y319" i="1"/>
  <c r="X319" i="1"/>
  <c r="W319" i="1"/>
  <c r="V319" i="1"/>
  <c r="U319" i="1"/>
  <c r="T319" i="1"/>
  <c r="S319" i="1"/>
  <c r="BD318" i="1"/>
  <c r="BC318" i="1"/>
  <c r="BB318" i="1"/>
  <c r="BA318" i="1"/>
  <c r="AX318" i="1"/>
  <c r="AW318" i="1"/>
  <c r="AV318" i="1"/>
  <c r="AU318" i="1"/>
  <c r="AT318" i="1"/>
  <c r="AS318" i="1"/>
  <c r="AR318" i="1"/>
  <c r="AQ318" i="1"/>
  <c r="AP318" i="1"/>
  <c r="AO318" i="1"/>
  <c r="AN318" i="1"/>
  <c r="AM318" i="1"/>
  <c r="AL318" i="1"/>
  <c r="AK318" i="1"/>
  <c r="AJ318" i="1"/>
  <c r="AI318" i="1"/>
  <c r="AH318" i="1"/>
  <c r="AG318" i="1"/>
  <c r="AF318" i="1"/>
  <c r="AE318" i="1"/>
  <c r="AD318" i="1"/>
  <c r="AC318" i="1"/>
  <c r="AB318" i="1"/>
  <c r="AA318" i="1"/>
  <c r="Z318" i="1"/>
  <c r="Y318" i="1"/>
  <c r="X318" i="1"/>
  <c r="W318" i="1"/>
  <c r="V318" i="1"/>
  <c r="U318" i="1"/>
  <c r="T318" i="1"/>
  <c r="S318" i="1"/>
  <c r="BD317" i="1"/>
  <c r="BC317" i="1"/>
  <c r="BB317" i="1"/>
  <c r="BA317" i="1"/>
  <c r="AX317" i="1"/>
  <c r="AW317" i="1"/>
  <c r="AV317" i="1"/>
  <c r="AU317" i="1"/>
  <c r="AT317" i="1"/>
  <c r="AS317" i="1"/>
  <c r="AR317" i="1"/>
  <c r="AQ317" i="1"/>
  <c r="AP317" i="1"/>
  <c r="AO317" i="1"/>
  <c r="AN317" i="1"/>
  <c r="AM317" i="1"/>
  <c r="AL317" i="1"/>
  <c r="AK317" i="1"/>
  <c r="AJ317" i="1"/>
  <c r="AI317" i="1"/>
  <c r="AH317" i="1"/>
  <c r="AG317" i="1"/>
  <c r="AF317" i="1"/>
  <c r="AE317" i="1"/>
  <c r="AD317" i="1"/>
  <c r="AC317" i="1"/>
  <c r="AB317" i="1"/>
  <c r="AA317" i="1"/>
  <c r="Z317" i="1"/>
  <c r="Y317" i="1"/>
  <c r="X317" i="1"/>
  <c r="W317" i="1"/>
  <c r="V317" i="1"/>
  <c r="U317" i="1"/>
  <c r="T317" i="1"/>
  <c r="S317" i="1"/>
  <c r="BD316" i="1"/>
  <c r="BC316" i="1"/>
  <c r="BB316" i="1"/>
  <c r="BA316" i="1"/>
  <c r="AX316" i="1"/>
  <c r="AW316" i="1"/>
  <c r="AV316" i="1"/>
  <c r="AU316" i="1"/>
  <c r="AT316" i="1"/>
  <c r="AS316" i="1"/>
  <c r="AR316" i="1"/>
  <c r="AQ316" i="1"/>
  <c r="AP316" i="1"/>
  <c r="AO316" i="1"/>
  <c r="AN316" i="1"/>
  <c r="AM316" i="1"/>
  <c r="AL316" i="1"/>
  <c r="AK316" i="1"/>
  <c r="AJ316" i="1"/>
  <c r="AI316" i="1"/>
  <c r="AH316" i="1"/>
  <c r="AG316" i="1"/>
  <c r="AF316" i="1"/>
  <c r="AE316" i="1"/>
  <c r="AD316" i="1"/>
  <c r="AC316" i="1"/>
  <c r="AB316" i="1"/>
  <c r="AA316" i="1"/>
  <c r="Z316" i="1"/>
  <c r="Y316" i="1"/>
  <c r="X316" i="1"/>
  <c r="W316" i="1"/>
  <c r="V316" i="1"/>
  <c r="U316" i="1"/>
  <c r="T316" i="1"/>
  <c r="S316" i="1"/>
  <c r="BD315" i="1"/>
  <c r="BC315" i="1"/>
  <c r="BB315" i="1"/>
  <c r="BA315" i="1"/>
  <c r="AX315" i="1"/>
  <c r="AW315" i="1"/>
  <c r="AV315" i="1"/>
  <c r="AU315" i="1"/>
  <c r="AT315" i="1"/>
  <c r="AS315" i="1"/>
  <c r="AR315" i="1"/>
  <c r="AQ315" i="1"/>
  <c r="AP315" i="1"/>
  <c r="AO315" i="1"/>
  <c r="AN315" i="1"/>
  <c r="AM315" i="1"/>
  <c r="AL315" i="1"/>
  <c r="AK315" i="1"/>
  <c r="AJ315" i="1"/>
  <c r="AI315" i="1"/>
  <c r="AH315" i="1"/>
  <c r="AG315" i="1"/>
  <c r="AF315" i="1"/>
  <c r="AE315" i="1"/>
  <c r="AD315" i="1"/>
  <c r="AC315" i="1"/>
  <c r="AB315" i="1"/>
  <c r="AA315" i="1"/>
  <c r="Z315" i="1"/>
  <c r="Y315" i="1"/>
  <c r="X315" i="1"/>
  <c r="W315" i="1"/>
  <c r="V315" i="1"/>
  <c r="U315" i="1"/>
  <c r="T315" i="1"/>
  <c r="S315" i="1"/>
  <c r="BD314" i="1"/>
  <c r="BC314" i="1"/>
  <c r="BB314" i="1"/>
  <c r="BA314" i="1"/>
  <c r="AX314" i="1"/>
  <c r="AW314" i="1"/>
  <c r="AV314" i="1"/>
  <c r="AU314" i="1"/>
  <c r="AT314" i="1"/>
  <c r="AS314" i="1"/>
  <c r="AR314" i="1"/>
  <c r="AQ314" i="1"/>
  <c r="AP314" i="1"/>
  <c r="AO314" i="1"/>
  <c r="AN314" i="1"/>
  <c r="AM314" i="1"/>
  <c r="AL314" i="1"/>
  <c r="AK314" i="1"/>
  <c r="AJ314" i="1"/>
  <c r="AI314" i="1"/>
  <c r="AH314" i="1"/>
  <c r="AG314" i="1"/>
  <c r="AF314" i="1"/>
  <c r="AE314" i="1"/>
  <c r="AD314" i="1"/>
  <c r="AC314" i="1"/>
  <c r="AB314" i="1"/>
  <c r="AA314" i="1"/>
  <c r="Z314" i="1"/>
  <c r="Y314" i="1"/>
  <c r="X314" i="1"/>
  <c r="W314" i="1"/>
  <c r="V314" i="1"/>
  <c r="U314" i="1"/>
  <c r="T314" i="1"/>
  <c r="S314" i="1"/>
  <c r="BD313" i="1"/>
  <c r="BC313" i="1"/>
  <c r="BB313" i="1"/>
  <c r="BA313" i="1"/>
  <c r="AX313" i="1"/>
  <c r="AW313" i="1"/>
  <c r="AV313" i="1"/>
  <c r="AU313" i="1"/>
  <c r="AT313" i="1"/>
  <c r="AS313" i="1"/>
  <c r="AR313" i="1"/>
  <c r="AQ313" i="1"/>
  <c r="AP313" i="1"/>
  <c r="AO313" i="1"/>
  <c r="AN313" i="1"/>
  <c r="AM313" i="1"/>
  <c r="AL313" i="1"/>
  <c r="AK313" i="1"/>
  <c r="AJ313" i="1"/>
  <c r="AI313" i="1"/>
  <c r="AH313" i="1"/>
  <c r="AG313" i="1"/>
  <c r="AF313" i="1"/>
  <c r="AE313" i="1"/>
  <c r="AD313" i="1"/>
  <c r="AC313" i="1"/>
  <c r="AB313" i="1"/>
  <c r="AA313" i="1"/>
  <c r="Z313" i="1"/>
  <c r="Y313" i="1"/>
  <c r="X313" i="1"/>
  <c r="W313" i="1"/>
  <c r="V313" i="1"/>
  <c r="U313" i="1"/>
  <c r="T313" i="1"/>
  <c r="S313" i="1"/>
  <c r="BD312" i="1"/>
  <c r="BC312" i="1"/>
  <c r="BB312" i="1"/>
  <c r="BA312" i="1"/>
  <c r="AX312" i="1"/>
  <c r="AW312" i="1"/>
  <c r="AV312" i="1"/>
  <c r="AU312" i="1"/>
  <c r="AT312" i="1"/>
  <c r="AS312" i="1"/>
  <c r="AR312" i="1"/>
  <c r="AQ312" i="1"/>
  <c r="AP312" i="1"/>
  <c r="AO312" i="1"/>
  <c r="AN312" i="1"/>
  <c r="AM312" i="1"/>
  <c r="AL312" i="1"/>
  <c r="AK312" i="1"/>
  <c r="AJ312" i="1"/>
  <c r="AI312" i="1"/>
  <c r="AH312" i="1"/>
  <c r="AG312" i="1"/>
  <c r="AF312" i="1"/>
  <c r="AE312" i="1"/>
  <c r="AD312" i="1"/>
  <c r="AC312" i="1"/>
  <c r="AB312" i="1"/>
  <c r="AA312" i="1"/>
  <c r="Z312" i="1"/>
  <c r="Y312" i="1"/>
  <c r="X312" i="1"/>
  <c r="W312" i="1"/>
  <c r="V312" i="1"/>
  <c r="U312" i="1"/>
  <c r="T312" i="1"/>
  <c r="S312" i="1"/>
  <c r="BD311" i="1"/>
  <c r="BC311" i="1"/>
  <c r="BB311" i="1"/>
  <c r="BA311" i="1"/>
  <c r="AX311" i="1"/>
  <c r="AW311" i="1"/>
  <c r="AV311" i="1"/>
  <c r="AU311" i="1"/>
  <c r="AT311" i="1"/>
  <c r="AS311" i="1"/>
  <c r="AR311" i="1"/>
  <c r="AQ311" i="1"/>
  <c r="AP311" i="1"/>
  <c r="AO311" i="1"/>
  <c r="AN311" i="1"/>
  <c r="AM311" i="1"/>
  <c r="AL311" i="1"/>
  <c r="AK311" i="1"/>
  <c r="AJ311" i="1"/>
  <c r="AI311" i="1"/>
  <c r="AH311" i="1"/>
  <c r="AG311" i="1"/>
  <c r="AF311" i="1"/>
  <c r="AE311" i="1"/>
  <c r="AD311" i="1"/>
  <c r="AC311" i="1"/>
  <c r="AB311" i="1"/>
  <c r="AA311" i="1"/>
  <c r="Z311" i="1"/>
  <c r="Y311" i="1"/>
  <c r="X311" i="1"/>
  <c r="W311" i="1"/>
  <c r="V311" i="1"/>
  <c r="U311" i="1"/>
  <c r="T311" i="1"/>
  <c r="S311" i="1"/>
  <c r="BD310" i="1"/>
  <c r="BC310" i="1"/>
  <c r="BB310" i="1"/>
  <c r="BA310" i="1"/>
  <c r="AX310" i="1"/>
  <c r="AW310" i="1"/>
  <c r="AV310" i="1"/>
  <c r="AU310" i="1"/>
  <c r="AT310" i="1"/>
  <c r="AS310" i="1"/>
  <c r="AR310" i="1"/>
  <c r="AQ310" i="1"/>
  <c r="AP310" i="1"/>
  <c r="AO310" i="1"/>
  <c r="AN310" i="1"/>
  <c r="AM310" i="1"/>
  <c r="AL310" i="1"/>
  <c r="AK310" i="1"/>
  <c r="AJ310" i="1"/>
  <c r="AI310" i="1"/>
  <c r="AH310" i="1"/>
  <c r="AG310" i="1"/>
  <c r="AF310" i="1"/>
  <c r="AE310" i="1"/>
  <c r="AD310" i="1"/>
  <c r="AC310" i="1"/>
  <c r="AB310" i="1"/>
  <c r="AA310" i="1"/>
  <c r="Z310" i="1"/>
  <c r="Y310" i="1"/>
  <c r="X310" i="1"/>
  <c r="W310" i="1"/>
  <c r="V310" i="1"/>
  <c r="U310" i="1"/>
  <c r="T310" i="1"/>
  <c r="S310" i="1"/>
  <c r="BD309" i="1"/>
  <c r="BC309" i="1"/>
  <c r="BB309" i="1"/>
  <c r="BA309" i="1"/>
  <c r="AX309" i="1"/>
  <c r="AW309" i="1"/>
  <c r="AV309" i="1"/>
  <c r="AU309" i="1"/>
  <c r="AT309" i="1"/>
  <c r="AS309" i="1"/>
  <c r="AR309" i="1"/>
  <c r="AQ309" i="1"/>
  <c r="AP309" i="1"/>
  <c r="AO309" i="1"/>
  <c r="AN309" i="1"/>
  <c r="AM309" i="1"/>
  <c r="AL309" i="1"/>
  <c r="AK309" i="1"/>
  <c r="AJ309" i="1"/>
  <c r="AI309" i="1"/>
  <c r="AH309" i="1"/>
  <c r="AG309" i="1"/>
  <c r="AF309" i="1"/>
  <c r="AE309" i="1"/>
  <c r="AD309" i="1"/>
  <c r="AC309" i="1"/>
  <c r="AB309" i="1"/>
  <c r="AA309" i="1"/>
  <c r="Z309" i="1"/>
  <c r="Y309" i="1"/>
  <c r="X309" i="1"/>
  <c r="W309" i="1"/>
  <c r="V309" i="1"/>
  <c r="U309" i="1"/>
  <c r="T309" i="1"/>
  <c r="S309" i="1"/>
  <c r="BD308" i="1"/>
  <c r="BC308" i="1"/>
  <c r="BB308" i="1"/>
  <c r="BA308" i="1"/>
  <c r="AX308" i="1"/>
  <c r="AW308" i="1"/>
  <c r="AV308" i="1"/>
  <c r="AU308" i="1"/>
  <c r="AT308" i="1"/>
  <c r="AS308" i="1"/>
  <c r="AR308" i="1"/>
  <c r="AQ308" i="1"/>
  <c r="AP308" i="1"/>
  <c r="AO308" i="1"/>
  <c r="AN308" i="1"/>
  <c r="AM308" i="1"/>
  <c r="AL308" i="1"/>
  <c r="AK308" i="1"/>
  <c r="AJ308" i="1"/>
  <c r="AI308" i="1"/>
  <c r="AH308" i="1"/>
  <c r="AG308" i="1"/>
  <c r="AF308" i="1"/>
  <c r="AE308" i="1"/>
  <c r="AD308" i="1"/>
  <c r="AC308" i="1"/>
  <c r="AB308" i="1"/>
  <c r="AA308" i="1"/>
  <c r="Z308" i="1"/>
  <c r="Y308" i="1"/>
  <c r="X308" i="1"/>
  <c r="W308" i="1"/>
  <c r="V308" i="1"/>
  <c r="U308" i="1"/>
  <c r="T308" i="1"/>
  <c r="S308" i="1"/>
  <c r="BD307" i="1"/>
  <c r="BC307" i="1"/>
  <c r="BB307" i="1"/>
  <c r="BA307" i="1"/>
  <c r="AX307" i="1"/>
  <c r="AW307" i="1"/>
  <c r="AV307" i="1"/>
  <c r="AU307" i="1"/>
  <c r="AT307" i="1"/>
  <c r="AS307" i="1"/>
  <c r="AR307" i="1"/>
  <c r="AQ307" i="1"/>
  <c r="AP307" i="1"/>
  <c r="AO307" i="1"/>
  <c r="AN307" i="1"/>
  <c r="AM307" i="1"/>
  <c r="AL307" i="1"/>
  <c r="AK307" i="1"/>
  <c r="AJ307" i="1"/>
  <c r="AI307" i="1"/>
  <c r="AH307" i="1"/>
  <c r="AG307" i="1"/>
  <c r="AF307" i="1"/>
  <c r="AE307" i="1"/>
  <c r="AD307" i="1"/>
  <c r="AC307" i="1"/>
  <c r="AB307" i="1"/>
  <c r="AA307" i="1"/>
  <c r="Z307" i="1"/>
  <c r="Y307" i="1"/>
  <c r="X307" i="1"/>
  <c r="W307" i="1"/>
  <c r="V307" i="1"/>
  <c r="U307" i="1"/>
  <c r="T307" i="1"/>
  <c r="S307" i="1"/>
  <c r="BD306" i="1"/>
  <c r="BC306" i="1"/>
  <c r="BB306" i="1"/>
  <c r="BA306" i="1"/>
  <c r="AX306" i="1"/>
  <c r="AW306" i="1"/>
  <c r="AV306" i="1"/>
  <c r="AU306" i="1"/>
  <c r="AT306" i="1"/>
  <c r="AS306" i="1"/>
  <c r="AR306" i="1"/>
  <c r="AQ306" i="1"/>
  <c r="AP306" i="1"/>
  <c r="AO306" i="1"/>
  <c r="AN306" i="1"/>
  <c r="AM306" i="1"/>
  <c r="AL306" i="1"/>
  <c r="AK306" i="1"/>
  <c r="AJ306" i="1"/>
  <c r="AI306" i="1"/>
  <c r="AH306" i="1"/>
  <c r="AG306" i="1"/>
  <c r="AF306" i="1"/>
  <c r="AE306" i="1"/>
  <c r="AD306" i="1"/>
  <c r="AC306" i="1"/>
  <c r="AB306" i="1"/>
  <c r="AA306" i="1"/>
  <c r="Z306" i="1"/>
  <c r="Y306" i="1"/>
  <c r="X306" i="1"/>
  <c r="W306" i="1"/>
  <c r="V306" i="1"/>
  <c r="U306" i="1"/>
  <c r="T306" i="1"/>
  <c r="S306" i="1"/>
  <c r="BD305" i="1"/>
  <c r="BC305" i="1"/>
  <c r="BB305" i="1"/>
  <c r="BA305" i="1"/>
  <c r="AX305" i="1"/>
  <c r="AW305" i="1"/>
  <c r="AV305" i="1"/>
  <c r="AU305" i="1"/>
  <c r="AT305" i="1"/>
  <c r="AS305" i="1"/>
  <c r="AR305" i="1"/>
  <c r="AQ305" i="1"/>
  <c r="AP305" i="1"/>
  <c r="AO305" i="1"/>
  <c r="AN305" i="1"/>
  <c r="AM305" i="1"/>
  <c r="AL305" i="1"/>
  <c r="AK305" i="1"/>
  <c r="AJ305" i="1"/>
  <c r="AI305" i="1"/>
  <c r="AH305" i="1"/>
  <c r="AG305" i="1"/>
  <c r="AF305" i="1"/>
  <c r="AE305" i="1"/>
  <c r="AD305" i="1"/>
  <c r="AC305" i="1"/>
  <c r="AB305" i="1"/>
  <c r="AA305" i="1"/>
  <c r="Z305" i="1"/>
  <c r="Y305" i="1"/>
  <c r="X305" i="1"/>
  <c r="W305" i="1"/>
  <c r="V305" i="1"/>
  <c r="U305" i="1"/>
  <c r="T305" i="1"/>
  <c r="S305" i="1"/>
  <c r="BD304" i="1"/>
  <c r="BC304" i="1"/>
  <c r="BB304" i="1"/>
  <c r="BA304" i="1"/>
  <c r="AX304" i="1"/>
  <c r="AW304" i="1"/>
  <c r="AV304" i="1"/>
  <c r="AU304" i="1"/>
  <c r="AT304" i="1"/>
  <c r="AS304" i="1"/>
  <c r="AR304" i="1"/>
  <c r="AQ304" i="1"/>
  <c r="AP304" i="1"/>
  <c r="AO304" i="1"/>
  <c r="AN304" i="1"/>
  <c r="AM304" i="1"/>
  <c r="AL304" i="1"/>
  <c r="AK304" i="1"/>
  <c r="AJ304" i="1"/>
  <c r="AI304" i="1"/>
  <c r="AH304" i="1"/>
  <c r="AG304" i="1"/>
  <c r="AF304" i="1"/>
  <c r="AE304" i="1"/>
  <c r="AD304" i="1"/>
  <c r="AC304" i="1"/>
  <c r="AB304" i="1"/>
  <c r="AA304" i="1"/>
  <c r="Z304" i="1"/>
  <c r="Y304" i="1"/>
  <c r="X304" i="1"/>
  <c r="W304" i="1"/>
  <c r="V304" i="1"/>
  <c r="U304" i="1"/>
  <c r="T304" i="1"/>
  <c r="S304" i="1"/>
  <c r="BD303" i="1"/>
  <c r="BC303" i="1"/>
  <c r="BB303" i="1"/>
  <c r="BA303" i="1"/>
  <c r="AX303" i="1"/>
  <c r="AW303" i="1"/>
  <c r="AV303" i="1"/>
  <c r="AU303" i="1"/>
  <c r="AT303" i="1"/>
  <c r="AS303" i="1"/>
  <c r="AR303" i="1"/>
  <c r="AQ303" i="1"/>
  <c r="AP303" i="1"/>
  <c r="AO303" i="1"/>
  <c r="AN303" i="1"/>
  <c r="AM303" i="1"/>
  <c r="AL303" i="1"/>
  <c r="AK303" i="1"/>
  <c r="AJ303" i="1"/>
  <c r="AI303" i="1"/>
  <c r="AH303" i="1"/>
  <c r="AG303" i="1"/>
  <c r="AF303" i="1"/>
  <c r="AE303" i="1"/>
  <c r="AD303" i="1"/>
  <c r="AC303" i="1"/>
  <c r="AB303" i="1"/>
  <c r="AA303" i="1"/>
  <c r="Z303" i="1"/>
  <c r="Y303" i="1"/>
  <c r="X303" i="1"/>
  <c r="W303" i="1"/>
  <c r="V303" i="1"/>
  <c r="U303" i="1"/>
  <c r="T303" i="1"/>
  <c r="S303" i="1"/>
  <c r="BD302" i="1"/>
  <c r="BC302" i="1"/>
  <c r="BB302" i="1"/>
  <c r="BA302" i="1"/>
  <c r="AX302" i="1"/>
  <c r="AW302" i="1"/>
  <c r="AV302" i="1"/>
  <c r="AU302" i="1"/>
  <c r="AT302" i="1"/>
  <c r="AS302" i="1"/>
  <c r="AR302" i="1"/>
  <c r="AQ302" i="1"/>
  <c r="AP302" i="1"/>
  <c r="AO302" i="1"/>
  <c r="AN302" i="1"/>
  <c r="AM302" i="1"/>
  <c r="AL302" i="1"/>
  <c r="AK302" i="1"/>
  <c r="AJ302" i="1"/>
  <c r="AI302" i="1"/>
  <c r="AH302" i="1"/>
  <c r="AG302" i="1"/>
  <c r="AF302" i="1"/>
  <c r="AE302" i="1"/>
  <c r="AD302" i="1"/>
  <c r="AC302" i="1"/>
  <c r="AB302" i="1"/>
  <c r="AA302" i="1"/>
  <c r="Z302" i="1"/>
  <c r="Y302" i="1"/>
  <c r="X302" i="1"/>
  <c r="W302" i="1"/>
  <c r="V302" i="1"/>
  <c r="U302" i="1"/>
  <c r="T302" i="1"/>
  <c r="S302" i="1"/>
  <c r="BD301" i="1"/>
  <c r="BC301" i="1"/>
  <c r="BB301" i="1"/>
  <c r="BA301" i="1"/>
  <c r="AX301" i="1"/>
  <c r="AW301" i="1"/>
  <c r="AV301" i="1"/>
  <c r="AU301" i="1"/>
  <c r="AT301" i="1"/>
  <c r="AS301" i="1"/>
  <c r="AR301" i="1"/>
  <c r="AQ301" i="1"/>
  <c r="AP301" i="1"/>
  <c r="AO301" i="1"/>
  <c r="AN301" i="1"/>
  <c r="AM301" i="1"/>
  <c r="AL301" i="1"/>
  <c r="AK301" i="1"/>
  <c r="AJ301" i="1"/>
  <c r="AI301" i="1"/>
  <c r="AH301" i="1"/>
  <c r="AG301" i="1"/>
  <c r="AF301" i="1"/>
  <c r="AE301" i="1"/>
  <c r="AD301" i="1"/>
  <c r="AC301" i="1"/>
  <c r="AB301" i="1"/>
  <c r="AA301" i="1"/>
  <c r="Z301" i="1"/>
  <c r="Y301" i="1"/>
  <c r="X301" i="1"/>
  <c r="W301" i="1"/>
  <c r="V301" i="1"/>
  <c r="U301" i="1"/>
  <c r="T301" i="1"/>
  <c r="S301" i="1"/>
  <c r="BD300" i="1"/>
  <c r="BC300" i="1"/>
  <c r="BB300" i="1"/>
  <c r="BA300" i="1"/>
  <c r="AX300" i="1"/>
  <c r="AW300" i="1"/>
  <c r="AV300" i="1"/>
  <c r="AU300" i="1"/>
  <c r="AT300" i="1"/>
  <c r="AS300" i="1"/>
  <c r="AR300" i="1"/>
  <c r="AQ300" i="1"/>
  <c r="AP300" i="1"/>
  <c r="AO300" i="1"/>
  <c r="AN300" i="1"/>
  <c r="AM300" i="1"/>
  <c r="AL300" i="1"/>
  <c r="AK300" i="1"/>
  <c r="AJ300" i="1"/>
  <c r="AI300" i="1"/>
  <c r="AH300" i="1"/>
  <c r="AG300" i="1"/>
  <c r="AF300" i="1"/>
  <c r="AE300" i="1"/>
  <c r="AD300" i="1"/>
  <c r="AC300" i="1"/>
  <c r="AB300" i="1"/>
  <c r="AA300" i="1"/>
  <c r="Z300" i="1"/>
  <c r="Y300" i="1"/>
  <c r="X300" i="1"/>
  <c r="W300" i="1"/>
  <c r="V300" i="1"/>
  <c r="U300" i="1"/>
  <c r="T300" i="1"/>
  <c r="S300" i="1"/>
  <c r="BD299" i="1"/>
  <c r="BC299" i="1"/>
  <c r="BB299" i="1"/>
  <c r="BA299" i="1"/>
  <c r="AX299" i="1"/>
  <c r="AW299" i="1"/>
  <c r="AV299" i="1"/>
  <c r="AU299" i="1"/>
  <c r="AT299" i="1"/>
  <c r="AS299" i="1"/>
  <c r="AR299" i="1"/>
  <c r="AQ299" i="1"/>
  <c r="AP299" i="1"/>
  <c r="AO299" i="1"/>
  <c r="AN299" i="1"/>
  <c r="AM299" i="1"/>
  <c r="AL299" i="1"/>
  <c r="AK299" i="1"/>
  <c r="AJ299" i="1"/>
  <c r="AI299" i="1"/>
  <c r="AH299" i="1"/>
  <c r="AG299" i="1"/>
  <c r="AF299" i="1"/>
  <c r="AE299" i="1"/>
  <c r="AD299" i="1"/>
  <c r="AC299" i="1"/>
  <c r="AB299" i="1"/>
  <c r="AA299" i="1"/>
  <c r="Z299" i="1"/>
  <c r="Y299" i="1"/>
  <c r="X299" i="1"/>
  <c r="W299" i="1"/>
  <c r="V299" i="1"/>
  <c r="U299" i="1"/>
  <c r="T299" i="1"/>
  <c r="S299" i="1"/>
  <c r="BD298" i="1"/>
  <c r="BC298" i="1"/>
  <c r="BB298" i="1"/>
  <c r="BA298" i="1"/>
  <c r="AX298" i="1"/>
  <c r="AW298" i="1"/>
  <c r="AV298" i="1"/>
  <c r="AU298" i="1"/>
  <c r="AT298" i="1"/>
  <c r="AS298" i="1"/>
  <c r="AR298" i="1"/>
  <c r="AQ298" i="1"/>
  <c r="AP298" i="1"/>
  <c r="AO298" i="1"/>
  <c r="AN298" i="1"/>
  <c r="AM298" i="1"/>
  <c r="AL298" i="1"/>
  <c r="AK298" i="1"/>
  <c r="AJ298" i="1"/>
  <c r="AI298" i="1"/>
  <c r="AH298" i="1"/>
  <c r="AG298" i="1"/>
  <c r="AF298" i="1"/>
  <c r="AE298" i="1"/>
  <c r="AD298" i="1"/>
  <c r="AC298" i="1"/>
  <c r="AB298" i="1"/>
  <c r="AA298" i="1"/>
  <c r="Z298" i="1"/>
  <c r="Y298" i="1"/>
  <c r="X298" i="1"/>
  <c r="W298" i="1"/>
  <c r="V298" i="1"/>
  <c r="U298" i="1"/>
  <c r="T298" i="1"/>
  <c r="S298" i="1"/>
  <c r="BD297" i="1"/>
  <c r="BC297" i="1"/>
  <c r="BB297" i="1"/>
  <c r="BA297" i="1"/>
  <c r="AX297" i="1"/>
  <c r="AW297" i="1"/>
  <c r="AV297" i="1"/>
  <c r="AU297" i="1"/>
  <c r="AT297" i="1"/>
  <c r="AS297" i="1"/>
  <c r="AR297" i="1"/>
  <c r="AQ297" i="1"/>
  <c r="AP297" i="1"/>
  <c r="AO297" i="1"/>
  <c r="AN297" i="1"/>
  <c r="AM297" i="1"/>
  <c r="AL297" i="1"/>
  <c r="AK297" i="1"/>
  <c r="AJ297" i="1"/>
  <c r="AI297" i="1"/>
  <c r="AH297" i="1"/>
  <c r="AG297" i="1"/>
  <c r="AF297" i="1"/>
  <c r="AE297" i="1"/>
  <c r="AD297" i="1"/>
  <c r="AC297" i="1"/>
  <c r="AB297" i="1"/>
  <c r="AA297" i="1"/>
  <c r="Z297" i="1"/>
  <c r="Y297" i="1"/>
  <c r="X297" i="1"/>
  <c r="W297" i="1"/>
  <c r="V297" i="1"/>
  <c r="U297" i="1"/>
  <c r="T297" i="1"/>
  <c r="S297" i="1"/>
  <c r="BD296" i="1"/>
  <c r="BC296" i="1"/>
  <c r="BB296" i="1"/>
  <c r="BA296" i="1"/>
  <c r="AX296" i="1"/>
  <c r="AW296" i="1"/>
  <c r="AV296" i="1"/>
  <c r="AU296" i="1"/>
  <c r="AT296" i="1"/>
  <c r="AS296" i="1"/>
  <c r="AR296" i="1"/>
  <c r="AQ296" i="1"/>
  <c r="AP296" i="1"/>
  <c r="AO296" i="1"/>
  <c r="AN296" i="1"/>
  <c r="AM296" i="1"/>
  <c r="AL296" i="1"/>
  <c r="AK296" i="1"/>
  <c r="AJ296" i="1"/>
  <c r="AI296" i="1"/>
  <c r="AH296" i="1"/>
  <c r="AG296" i="1"/>
  <c r="AF296" i="1"/>
  <c r="AE296" i="1"/>
  <c r="AD296" i="1"/>
  <c r="AC296" i="1"/>
  <c r="AB296" i="1"/>
  <c r="AA296" i="1"/>
  <c r="Z296" i="1"/>
  <c r="Y296" i="1"/>
  <c r="X296" i="1"/>
  <c r="W296" i="1"/>
  <c r="V296" i="1"/>
  <c r="U296" i="1"/>
  <c r="T296" i="1"/>
  <c r="S296" i="1"/>
  <c r="BD295" i="1"/>
  <c r="BC295" i="1"/>
  <c r="BB295" i="1"/>
  <c r="BA295" i="1"/>
  <c r="AX295" i="1"/>
  <c r="AW295" i="1"/>
  <c r="AV295" i="1"/>
  <c r="AU295" i="1"/>
  <c r="AT295" i="1"/>
  <c r="AS295" i="1"/>
  <c r="AR295" i="1"/>
  <c r="AQ295" i="1"/>
  <c r="AP295" i="1"/>
  <c r="AO295" i="1"/>
  <c r="AN295" i="1"/>
  <c r="AM295" i="1"/>
  <c r="AL295" i="1"/>
  <c r="AK295" i="1"/>
  <c r="AJ295" i="1"/>
  <c r="AI295" i="1"/>
  <c r="AH295" i="1"/>
  <c r="AG295" i="1"/>
  <c r="AF295" i="1"/>
  <c r="AE295" i="1"/>
  <c r="AD295" i="1"/>
  <c r="AC295" i="1"/>
  <c r="AB295" i="1"/>
  <c r="AA295" i="1"/>
  <c r="Z295" i="1"/>
  <c r="Y295" i="1"/>
  <c r="X295" i="1"/>
  <c r="W295" i="1"/>
  <c r="V295" i="1"/>
  <c r="U295" i="1"/>
  <c r="T295" i="1"/>
  <c r="S295" i="1"/>
  <c r="BD294" i="1"/>
  <c r="BC294" i="1"/>
  <c r="BB294" i="1"/>
  <c r="BA294" i="1"/>
  <c r="AX294" i="1"/>
  <c r="AW294" i="1"/>
  <c r="AV294" i="1"/>
  <c r="AU294" i="1"/>
  <c r="AT294" i="1"/>
  <c r="AS294" i="1"/>
  <c r="AR294" i="1"/>
  <c r="AQ294" i="1"/>
  <c r="AP294" i="1"/>
  <c r="AO294" i="1"/>
  <c r="AN294" i="1"/>
  <c r="AM294" i="1"/>
  <c r="AL294" i="1"/>
  <c r="AK294" i="1"/>
  <c r="AJ294" i="1"/>
  <c r="AI294" i="1"/>
  <c r="AH294" i="1"/>
  <c r="AG294" i="1"/>
  <c r="AF294" i="1"/>
  <c r="AE294" i="1"/>
  <c r="AD294" i="1"/>
  <c r="AC294" i="1"/>
  <c r="AB294" i="1"/>
  <c r="AA294" i="1"/>
  <c r="Z294" i="1"/>
  <c r="Y294" i="1"/>
  <c r="X294" i="1"/>
  <c r="W294" i="1"/>
  <c r="V294" i="1"/>
  <c r="U294" i="1"/>
  <c r="T294" i="1"/>
  <c r="S294" i="1"/>
  <c r="BD293" i="1"/>
  <c r="BC293" i="1"/>
  <c r="BB293" i="1"/>
  <c r="BA293" i="1"/>
  <c r="AX293" i="1"/>
  <c r="AW293" i="1"/>
  <c r="AV293" i="1"/>
  <c r="AU293" i="1"/>
  <c r="AT293" i="1"/>
  <c r="AS293" i="1"/>
  <c r="AR293" i="1"/>
  <c r="AQ293" i="1"/>
  <c r="AP293" i="1"/>
  <c r="AO293" i="1"/>
  <c r="AN293" i="1"/>
  <c r="AM293" i="1"/>
  <c r="AL293" i="1"/>
  <c r="AK293" i="1"/>
  <c r="AJ293" i="1"/>
  <c r="AI293" i="1"/>
  <c r="AH293" i="1"/>
  <c r="AG293" i="1"/>
  <c r="AF293" i="1"/>
  <c r="AE293" i="1"/>
  <c r="AD293" i="1"/>
  <c r="AC293" i="1"/>
  <c r="AB293" i="1"/>
  <c r="AA293" i="1"/>
  <c r="Z293" i="1"/>
  <c r="Y293" i="1"/>
  <c r="X293" i="1"/>
  <c r="W293" i="1"/>
  <c r="V293" i="1"/>
  <c r="U293" i="1"/>
  <c r="T293" i="1"/>
  <c r="S293" i="1"/>
  <c r="BD292" i="1"/>
  <c r="BC292" i="1"/>
  <c r="BB292" i="1"/>
  <c r="BA292" i="1"/>
  <c r="AX292" i="1"/>
  <c r="AW292" i="1"/>
  <c r="AV292" i="1"/>
  <c r="AU292" i="1"/>
  <c r="AT292" i="1"/>
  <c r="AS292" i="1"/>
  <c r="AR292" i="1"/>
  <c r="AQ292" i="1"/>
  <c r="AP292" i="1"/>
  <c r="AO292" i="1"/>
  <c r="AN292" i="1"/>
  <c r="AM292" i="1"/>
  <c r="AL292" i="1"/>
  <c r="AK292" i="1"/>
  <c r="AJ292" i="1"/>
  <c r="AI292" i="1"/>
  <c r="AH292" i="1"/>
  <c r="AG292" i="1"/>
  <c r="AF292" i="1"/>
  <c r="AE292" i="1"/>
  <c r="AD292" i="1"/>
  <c r="AC292" i="1"/>
  <c r="AB292" i="1"/>
  <c r="AA292" i="1"/>
  <c r="Z292" i="1"/>
  <c r="Y292" i="1"/>
  <c r="X292" i="1"/>
  <c r="W292" i="1"/>
  <c r="V292" i="1"/>
  <c r="U292" i="1"/>
  <c r="T292" i="1"/>
  <c r="S292" i="1"/>
  <c r="BD291" i="1"/>
  <c r="BC291" i="1"/>
  <c r="BB291" i="1"/>
  <c r="BA291" i="1"/>
  <c r="AX291" i="1"/>
  <c r="AW291" i="1"/>
  <c r="AV291" i="1"/>
  <c r="AU291" i="1"/>
  <c r="AT291" i="1"/>
  <c r="AS291" i="1"/>
  <c r="AR291" i="1"/>
  <c r="AQ291" i="1"/>
  <c r="AP291" i="1"/>
  <c r="AO291" i="1"/>
  <c r="AN291" i="1"/>
  <c r="AM291" i="1"/>
  <c r="AL291" i="1"/>
  <c r="AK291" i="1"/>
  <c r="AJ291" i="1"/>
  <c r="AI291" i="1"/>
  <c r="AH291" i="1"/>
  <c r="AG291" i="1"/>
  <c r="AF291" i="1"/>
  <c r="AE291" i="1"/>
  <c r="AD291" i="1"/>
  <c r="AC291" i="1"/>
  <c r="AB291" i="1"/>
  <c r="AA291" i="1"/>
  <c r="Z291" i="1"/>
  <c r="Y291" i="1"/>
  <c r="X291" i="1"/>
  <c r="W291" i="1"/>
  <c r="V291" i="1"/>
  <c r="U291" i="1"/>
  <c r="T291" i="1"/>
  <c r="S291" i="1"/>
  <c r="BD290" i="1"/>
  <c r="BC290" i="1"/>
  <c r="BB290" i="1"/>
  <c r="BA290" i="1"/>
  <c r="AX290" i="1"/>
  <c r="AW290" i="1"/>
  <c r="AV290" i="1"/>
  <c r="AU290" i="1"/>
  <c r="AT290" i="1"/>
  <c r="AS290" i="1"/>
  <c r="AR290" i="1"/>
  <c r="AQ290" i="1"/>
  <c r="AP290" i="1"/>
  <c r="AO290" i="1"/>
  <c r="AN290" i="1"/>
  <c r="AM290" i="1"/>
  <c r="AL290" i="1"/>
  <c r="AK290" i="1"/>
  <c r="AJ290" i="1"/>
  <c r="AI290" i="1"/>
  <c r="AH290" i="1"/>
  <c r="AG290" i="1"/>
  <c r="AF290" i="1"/>
  <c r="AE290" i="1"/>
  <c r="AD290" i="1"/>
  <c r="AC290" i="1"/>
  <c r="AB290" i="1"/>
  <c r="AA290" i="1"/>
  <c r="Z290" i="1"/>
  <c r="Y290" i="1"/>
  <c r="X290" i="1"/>
  <c r="W290" i="1"/>
  <c r="V290" i="1"/>
  <c r="U290" i="1"/>
  <c r="T290" i="1"/>
  <c r="S290" i="1"/>
  <c r="BD289" i="1"/>
  <c r="BC289" i="1"/>
  <c r="BB289" i="1"/>
  <c r="BA289" i="1"/>
  <c r="AX289" i="1"/>
  <c r="AW289" i="1"/>
  <c r="AV289" i="1"/>
  <c r="AU289" i="1"/>
  <c r="AT289" i="1"/>
  <c r="AS289" i="1"/>
  <c r="AR289" i="1"/>
  <c r="AQ289" i="1"/>
  <c r="AP289" i="1"/>
  <c r="AO289" i="1"/>
  <c r="AN289" i="1"/>
  <c r="AM289" i="1"/>
  <c r="AL289" i="1"/>
  <c r="AK289" i="1"/>
  <c r="AJ289" i="1"/>
  <c r="AI289" i="1"/>
  <c r="AH289" i="1"/>
  <c r="AG289" i="1"/>
  <c r="AF289" i="1"/>
  <c r="AE289" i="1"/>
  <c r="AD289" i="1"/>
  <c r="AC289" i="1"/>
  <c r="AB289" i="1"/>
  <c r="AA289" i="1"/>
  <c r="Z289" i="1"/>
  <c r="Y289" i="1"/>
  <c r="X289" i="1"/>
  <c r="W289" i="1"/>
  <c r="V289" i="1"/>
  <c r="U289" i="1"/>
  <c r="T289" i="1"/>
  <c r="S289" i="1"/>
  <c r="BD288" i="1"/>
  <c r="BC288" i="1"/>
  <c r="BB288" i="1"/>
  <c r="BA288" i="1"/>
  <c r="AX288" i="1"/>
  <c r="AW288" i="1"/>
  <c r="AV288" i="1"/>
  <c r="AU288" i="1"/>
  <c r="AT288" i="1"/>
  <c r="AS288" i="1"/>
  <c r="AR288" i="1"/>
  <c r="AQ288" i="1"/>
  <c r="AP288" i="1"/>
  <c r="AO288" i="1"/>
  <c r="AN288" i="1"/>
  <c r="AM288" i="1"/>
  <c r="AL288" i="1"/>
  <c r="AK288" i="1"/>
  <c r="AJ288" i="1"/>
  <c r="AI288" i="1"/>
  <c r="AH288" i="1"/>
  <c r="AG288" i="1"/>
  <c r="AF288" i="1"/>
  <c r="AE288" i="1"/>
  <c r="AD288" i="1"/>
  <c r="AC288" i="1"/>
  <c r="AB288" i="1"/>
  <c r="AA288" i="1"/>
  <c r="Z288" i="1"/>
  <c r="Y288" i="1"/>
  <c r="X288" i="1"/>
  <c r="W288" i="1"/>
  <c r="V288" i="1"/>
  <c r="U288" i="1"/>
  <c r="T288" i="1"/>
  <c r="S288" i="1"/>
  <c r="BD287" i="1"/>
  <c r="BC287" i="1"/>
  <c r="BB287" i="1"/>
  <c r="BA287" i="1"/>
  <c r="AX287" i="1"/>
  <c r="AW287" i="1"/>
  <c r="AV287" i="1"/>
  <c r="AU287" i="1"/>
  <c r="AT287" i="1"/>
  <c r="AS287" i="1"/>
  <c r="AR287" i="1"/>
  <c r="AQ287" i="1"/>
  <c r="AP287" i="1"/>
  <c r="AO287" i="1"/>
  <c r="AN287" i="1"/>
  <c r="AM287" i="1"/>
  <c r="AL287" i="1"/>
  <c r="AK287" i="1"/>
  <c r="AJ287" i="1"/>
  <c r="AI287" i="1"/>
  <c r="AH287" i="1"/>
  <c r="AG287" i="1"/>
  <c r="AF287" i="1"/>
  <c r="AE287" i="1"/>
  <c r="AD287" i="1"/>
  <c r="AC287" i="1"/>
  <c r="AB287" i="1"/>
  <c r="AA287" i="1"/>
  <c r="Z287" i="1"/>
  <c r="Y287" i="1"/>
  <c r="X287" i="1"/>
  <c r="W287" i="1"/>
  <c r="V287" i="1"/>
  <c r="U287" i="1"/>
  <c r="T287" i="1"/>
  <c r="S287" i="1"/>
  <c r="BD286" i="1"/>
  <c r="BC286" i="1"/>
  <c r="BB286" i="1"/>
  <c r="BA286" i="1"/>
  <c r="AX286" i="1"/>
  <c r="AW286" i="1"/>
  <c r="AV286" i="1"/>
  <c r="AU286" i="1"/>
  <c r="AT286" i="1"/>
  <c r="AS286" i="1"/>
  <c r="AR286" i="1"/>
  <c r="AQ286" i="1"/>
  <c r="AP286" i="1"/>
  <c r="AO286" i="1"/>
  <c r="AN286" i="1"/>
  <c r="AM286" i="1"/>
  <c r="AL286" i="1"/>
  <c r="AK286" i="1"/>
  <c r="AJ286" i="1"/>
  <c r="AI286" i="1"/>
  <c r="AH286" i="1"/>
  <c r="AG286" i="1"/>
  <c r="AF286" i="1"/>
  <c r="AE286" i="1"/>
  <c r="AD286" i="1"/>
  <c r="AC286" i="1"/>
  <c r="AB286" i="1"/>
  <c r="AA286" i="1"/>
  <c r="Z286" i="1"/>
  <c r="Y286" i="1"/>
  <c r="X286" i="1"/>
  <c r="W286" i="1"/>
  <c r="V286" i="1"/>
  <c r="U286" i="1"/>
  <c r="T286" i="1"/>
  <c r="S286" i="1"/>
  <c r="BD285" i="1"/>
  <c r="BC285" i="1"/>
  <c r="BB285" i="1"/>
  <c r="BA285" i="1"/>
  <c r="AX285" i="1"/>
  <c r="AW285" i="1"/>
  <c r="AV285" i="1"/>
  <c r="AU285" i="1"/>
  <c r="AT285" i="1"/>
  <c r="AS285" i="1"/>
  <c r="AR285" i="1"/>
  <c r="AQ285" i="1"/>
  <c r="AP285" i="1"/>
  <c r="AO285" i="1"/>
  <c r="AN285" i="1"/>
  <c r="AM285" i="1"/>
  <c r="AL285" i="1"/>
  <c r="AK285" i="1"/>
  <c r="AJ285" i="1"/>
  <c r="AI285" i="1"/>
  <c r="AH285" i="1"/>
  <c r="AG285" i="1"/>
  <c r="AF285" i="1"/>
  <c r="AE285" i="1"/>
  <c r="AD285" i="1"/>
  <c r="AC285" i="1"/>
  <c r="AB285" i="1"/>
  <c r="AA285" i="1"/>
  <c r="Z285" i="1"/>
  <c r="Y285" i="1"/>
  <c r="X285" i="1"/>
  <c r="W285" i="1"/>
  <c r="V285" i="1"/>
  <c r="U285" i="1"/>
  <c r="T285" i="1"/>
  <c r="S285" i="1"/>
  <c r="BD284" i="1"/>
  <c r="BC284" i="1"/>
  <c r="BB284" i="1"/>
  <c r="BA284" i="1"/>
  <c r="AX284" i="1"/>
  <c r="AW284" i="1"/>
  <c r="AV284" i="1"/>
  <c r="AU284" i="1"/>
  <c r="AT284" i="1"/>
  <c r="AS284" i="1"/>
  <c r="AR284" i="1"/>
  <c r="AQ284" i="1"/>
  <c r="AP284" i="1"/>
  <c r="AO284" i="1"/>
  <c r="AN284" i="1"/>
  <c r="AM284" i="1"/>
  <c r="AL284" i="1"/>
  <c r="AK284" i="1"/>
  <c r="AJ284" i="1"/>
  <c r="AI284" i="1"/>
  <c r="AH284" i="1"/>
  <c r="AG284" i="1"/>
  <c r="AF284" i="1"/>
  <c r="AE284" i="1"/>
  <c r="AD284" i="1"/>
  <c r="AC284" i="1"/>
  <c r="AB284" i="1"/>
  <c r="AA284" i="1"/>
  <c r="Z284" i="1"/>
  <c r="Y284" i="1"/>
  <c r="X284" i="1"/>
  <c r="W284" i="1"/>
  <c r="V284" i="1"/>
  <c r="U284" i="1"/>
  <c r="T284" i="1"/>
  <c r="S284" i="1"/>
  <c r="BD283" i="1"/>
  <c r="BC283" i="1"/>
  <c r="BB283" i="1"/>
  <c r="BA283" i="1"/>
  <c r="AX283" i="1"/>
  <c r="AW283" i="1"/>
  <c r="AV283" i="1"/>
  <c r="AU283" i="1"/>
  <c r="AT283" i="1"/>
  <c r="AS283" i="1"/>
  <c r="AR283" i="1"/>
  <c r="AQ283" i="1"/>
  <c r="AP283" i="1"/>
  <c r="AO283" i="1"/>
  <c r="AN283" i="1"/>
  <c r="AM283" i="1"/>
  <c r="AL283" i="1"/>
  <c r="AK283" i="1"/>
  <c r="AJ283" i="1"/>
  <c r="AI283" i="1"/>
  <c r="AH283" i="1"/>
  <c r="AG283" i="1"/>
  <c r="AF283" i="1"/>
  <c r="AE283" i="1"/>
  <c r="AD283" i="1"/>
  <c r="AC283" i="1"/>
  <c r="AB283" i="1"/>
  <c r="AA283" i="1"/>
  <c r="Z283" i="1"/>
  <c r="Y283" i="1"/>
  <c r="X283" i="1"/>
  <c r="W283" i="1"/>
  <c r="V283" i="1"/>
  <c r="U283" i="1"/>
  <c r="T283" i="1"/>
  <c r="S283" i="1"/>
  <c r="BD282" i="1"/>
  <c r="BC282" i="1"/>
  <c r="BB282" i="1"/>
  <c r="BA282" i="1"/>
  <c r="AX282" i="1"/>
  <c r="AW282" i="1"/>
  <c r="AV282" i="1"/>
  <c r="AU282" i="1"/>
  <c r="AT282" i="1"/>
  <c r="AS282" i="1"/>
  <c r="AR282" i="1"/>
  <c r="AQ282" i="1"/>
  <c r="AP282" i="1"/>
  <c r="AO282" i="1"/>
  <c r="AN282" i="1"/>
  <c r="AM282" i="1"/>
  <c r="AL282" i="1"/>
  <c r="AK282" i="1"/>
  <c r="AJ282" i="1"/>
  <c r="AI282" i="1"/>
  <c r="AH282" i="1"/>
  <c r="AG282" i="1"/>
  <c r="AF282" i="1"/>
  <c r="AE282" i="1"/>
  <c r="AD282" i="1"/>
  <c r="AC282" i="1"/>
  <c r="AB282" i="1"/>
  <c r="AA282" i="1"/>
  <c r="Z282" i="1"/>
  <c r="Y282" i="1"/>
  <c r="X282" i="1"/>
  <c r="W282" i="1"/>
  <c r="V282" i="1"/>
  <c r="U282" i="1"/>
  <c r="T282" i="1"/>
  <c r="S282" i="1"/>
  <c r="BD281" i="1"/>
  <c r="BC281" i="1"/>
  <c r="BB281" i="1"/>
  <c r="BA281" i="1"/>
  <c r="AX281" i="1"/>
  <c r="AW281" i="1"/>
  <c r="AV281" i="1"/>
  <c r="AU281" i="1"/>
  <c r="AT281" i="1"/>
  <c r="AS281" i="1"/>
  <c r="AR281" i="1"/>
  <c r="AQ281" i="1"/>
  <c r="AP281" i="1"/>
  <c r="AO281" i="1"/>
  <c r="AN281" i="1"/>
  <c r="AM281" i="1"/>
  <c r="AL281" i="1"/>
  <c r="AK281" i="1"/>
  <c r="AJ281" i="1"/>
  <c r="AI281" i="1"/>
  <c r="AH281" i="1"/>
  <c r="AG281" i="1"/>
  <c r="AF281" i="1"/>
  <c r="AE281" i="1"/>
  <c r="AD281" i="1"/>
  <c r="AC281" i="1"/>
  <c r="AB281" i="1"/>
  <c r="AA281" i="1"/>
  <c r="Z281" i="1"/>
  <c r="Y281" i="1"/>
  <c r="X281" i="1"/>
  <c r="W281" i="1"/>
  <c r="V281" i="1"/>
  <c r="U281" i="1"/>
  <c r="T281" i="1"/>
  <c r="S281" i="1"/>
  <c r="BD280" i="1"/>
  <c r="BC280" i="1"/>
  <c r="BB280" i="1"/>
  <c r="BA280" i="1"/>
  <c r="AX280" i="1"/>
  <c r="AW280" i="1"/>
  <c r="AV280" i="1"/>
  <c r="AU280" i="1"/>
  <c r="AT280" i="1"/>
  <c r="AS280" i="1"/>
  <c r="AR280" i="1"/>
  <c r="AQ280" i="1"/>
  <c r="AP280" i="1"/>
  <c r="AO280" i="1"/>
  <c r="AN280" i="1"/>
  <c r="AM280" i="1"/>
  <c r="AL280" i="1"/>
  <c r="AK280" i="1"/>
  <c r="AJ280" i="1"/>
  <c r="AI280" i="1"/>
  <c r="AH280" i="1"/>
  <c r="AG280" i="1"/>
  <c r="AF280" i="1"/>
  <c r="AE280" i="1"/>
  <c r="AD280" i="1"/>
  <c r="AC280" i="1"/>
  <c r="AB280" i="1"/>
  <c r="AA280" i="1"/>
  <c r="Z280" i="1"/>
  <c r="Y280" i="1"/>
  <c r="X280" i="1"/>
  <c r="W280" i="1"/>
  <c r="V280" i="1"/>
  <c r="U280" i="1"/>
  <c r="T280" i="1"/>
  <c r="S280" i="1"/>
  <c r="BD279" i="1"/>
  <c r="BC279" i="1"/>
  <c r="BB279" i="1"/>
  <c r="BA279" i="1"/>
  <c r="AX279" i="1"/>
  <c r="AW279" i="1"/>
  <c r="AV279" i="1"/>
  <c r="AU279" i="1"/>
  <c r="AT279" i="1"/>
  <c r="AS279" i="1"/>
  <c r="AR279" i="1"/>
  <c r="AQ279" i="1"/>
  <c r="AP279" i="1"/>
  <c r="AO279" i="1"/>
  <c r="AN279" i="1"/>
  <c r="AM279" i="1"/>
  <c r="AL279" i="1"/>
  <c r="AK279" i="1"/>
  <c r="AJ279" i="1"/>
  <c r="AI279" i="1"/>
  <c r="AH279" i="1"/>
  <c r="AG279" i="1"/>
  <c r="AF279" i="1"/>
  <c r="AE279" i="1"/>
  <c r="AD279" i="1"/>
  <c r="AC279" i="1"/>
  <c r="AB279" i="1"/>
  <c r="AA279" i="1"/>
  <c r="Z279" i="1"/>
  <c r="Y279" i="1"/>
  <c r="X279" i="1"/>
  <c r="W279" i="1"/>
  <c r="V279" i="1"/>
  <c r="U279" i="1"/>
  <c r="T279" i="1"/>
  <c r="S279" i="1"/>
  <c r="BD278" i="1"/>
  <c r="BC278" i="1"/>
  <c r="BB278" i="1"/>
  <c r="BA278" i="1"/>
  <c r="AX278" i="1"/>
  <c r="AW278" i="1"/>
  <c r="AV278" i="1"/>
  <c r="AU278" i="1"/>
  <c r="AT278" i="1"/>
  <c r="AS278" i="1"/>
  <c r="AR278" i="1"/>
  <c r="AQ278" i="1"/>
  <c r="AP278" i="1"/>
  <c r="AO278" i="1"/>
  <c r="AN278" i="1"/>
  <c r="AM278" i="1"/>
  <c r="AL278" i="1"/>
  <c r="AK278" i="1"/>
  <c r="AJ278" i="1"/>
  <c r="AI278" i="1"/>
  <c r="AH278" i="1"/>
  <c r="AG278" i="1"/>
  <c r="AF278" i="1"/>
  <c r="AE278" i="1"/>
  <c r="AD278" i="1"/>
  <c r="AC278" i="1"/>
  <c r="AB278" i="1"/>
  <c r="AA278" i="1"/>
  <c r="Z278" i="1"/>
  <c r="Y278" i="1"/>
  <c r="X278" i="1"/>
  <c r="W278" i="1"/>
  <c r="V278" i="1"/>
  <c r="U278" i="1"/>
  <c r="T278" i="1"/>
  <c r="S278" i="1"/>
  <c r="BD277" i="1"/>
  <c r="BC277" i="1"/>
  <c r="BB277" i="1"/>
  <c r="BA277" i="1"/>
  <c r="AX277" i="1"/>
  <c r="AW277" i="1"/>
  <c r="AV277" i="1"/>
  <c r="AU277" i="1"/>
  <c r="AT277" i="1"/>
  <c r="AS277" i="1"/>
  <c r="AR277" i="1"/>
  <c r="AQ277" i="1"/>
  <c r="AP277" i="1"/>
  <c r="AO277" i="1"/>
  <c r="AN277" i="1"/>
  <c r="AM277" i="1"/>
  <c r="AL277" i="1"/>
  <c r="AK277" i="1"/>
  <c r="AJ277" i="1"/>
  <c r="AI277" i="1"/>
  <c r="AH277" i="1"/>
  <c r="AG277" i="1"/>
  <c r="AF277" i="1"/>
  <c r="AE277" i="1"/>
  <c r="AD277" i="1"/>
  <c r="AC277" i="1"/>
  <c r="AB277" i="1"/>
  <c r="AA277" i="1"/>
  <c r="Z277" i="1"/>
  <c r="Y277" i="1"/>
  <c r="X277" i="1"/>
  <c r="W277" i="1"/>
  <c r="V277" i="1"/>
  <c r="U277" i="1"/>
  <c r="T277" i="1"/>
  <c r="S277" i="1"/>
  <c r="BD276" i="1"/>
  <c r="BC276" i="1"/>
  <c r="BB276" i="1"/>
  <c r="BA276" i="1"/>
  <c r="AX276" i="1"/>
  <c r="AW276" i="1"/>
  <c r="AV276" i="1"/>
  <c r="AU276" i="1"/>
  <c r="AT276" i="1"/>
  <c r="AS276" i="1"/>
  <c r="AR276" i="1"/>
  <c r="AQ276" i="1"/>
  <c r="AP276" i="1"/>
  <c r="AO276" i="1"/>
  <c r="AN276" i="1"/>
  <c r="AM276" i="1"/>
  <c r="AL276" i="1"/>
  <c r="AK276" i="1"/>
  <c r="AJ276" i="1"/>
  <c r="AI276" i="1"/>
  <c r="AH276" i="1"/>
  <c r="AG276" i="1"/>
  <c r="AF276" i="1"/>
  <c r="AE276" i="1"/>
  <c r="AD276" i="1"/>
  <c r="AC276" i="1"/>
  <c r="AB276" i="1"/>
  <c r="AA276" i="1"/>
  <c r="Z276" i="1"/>
  <c r="Y276" i="1"/>
  <c r="X276" i="1"/>
  <c r="W276" i="1"/>
  <c r="V276" i="1"/>
  <c r="U276" i="1"/>
  <c r="T276" i="1"/>
  <c r="S276" i="1"/>
  <c r="BD275" i="1"/>
  <c r="BC275" i="1"/>
  <c r="BB275" i="1"/>
  <c r="BA275" i="1"/>
  <c r="AX275" i="1"/>
  <c r="AW275" i="1"/>
  <c r="AV275" i="1"/>
  <c r="AU275" i="1"/>
  <c r="AT275" i="1"/>
  <c r="AS275" i="1"/>
  <c r="AR275" i="1"/>
  <c r="AQ275" i="1"/>
  <c r="AP275" i="1"/>
  <c r="AO275" i="1"/>
  <c r="AN275" i="1"/>
  <c r="AM275" i="1"/>
  <c r="AL275" i="1"/>
  <c r="AK275" i="1"/>
  <c r="AJ275" i="1"/>
  <c r="AI275" i="1"/>
  <c r="AH275" i="1"/>
  <c r="AG275" i="1"/>
  <c r="AF275" i="1"/>
  <c r="AE275" i="1"/>
  <c r="AD275" i="1"/>
  <c r="AC275" i="1"/>
  <c r="AB275" i="1"/>
  <c r="AA275" i="1"/>
  <c r="Z275" i="1"/>
  <c r="Y275" i="1"/>
  <c r="X275" i="1"/>
  <c r="W275" i="1"/>
  <c r="V275" i="1"/>
  <c r="U275" i="1"/>
  <c r="T275" i="1"/>
  <c r="S275" i="1"/>
  <c r="BD274" i="1"/>
  <c r="BC274" i="1"/>
  <c r="BB274" i="1"/>
  <c r="BA274" i="1"/>
  <c r="AX274" i="1"/>
  <c r="AW274" i="1"/>
  <c r="AV274" i="1"/>
  <c r="AU274" i="1"/>
  <c r="AT274" i="1"/>
  <c r="AS274" i="1"/>
  <c r="AR274" i="1"/>
  <c r="AQ274" i="1"/>
  <c r="AP274" i="1"/>
  <c r="AO274" i="1"/>
  <c r="AN274" i="1"/>
  <c r="AM274" i="1"/>
  <c r="AL274" i="1"/>
  <c r="AK274" i="1"/>
  <c r="AJ274" i="1"/>
  <c r="AI274" i="1"/>
  <c r="AH274" i="1"/>
  <c r="AG274" i="1"/>
  <c r="AF274" i="1"/>
  <c r="AE274" i="1"/>
  <c r="AD274" i="1"/>
  <c r="AC274" i="1"/>
  <c r="AB274" i="1"/>
  <c r="AA274" i="1"/>
  <c r="Z274" i="1"/>
  <c r="Y274" i="1"/>
  <c r="X274" i="1"/>
  <c r="W274" i="1"/>
  <c r="V274" i="1"/>
  <c r="U274" i="1"/>
  <c r="T274" i="1"/>
  <c r="S274" i="1"/>
  <c r="BD273" i="1"/>
  <c r="BC273" i="1"/>
  <c r="BB273" i="1"/>
  <c r="BA273" i="1"/>
  <c r="AX273" i="1"/>
  <c r="AW273" i="1"/>
  <c r="AV273" i="1"/>
  <c r="AU273" i="1"/>
  <c r="AT273" i="1"/>
  <c r="AS273" i="1"/>
  <c r="AR273" i="1"/>
  <c r="AQ273" i="1"/>
  <c r="AP273" i="1"/>
  <c r="AO273" i="1"/>
  <c r="AN273" i="1"/>
  <c r="AM273" i="1"/>
  <c r="AL273" i="1"/>
  <c r="AK273" i="1"/>
  <c r="AJ273" i="1"/>
  <c r="AI273" i="1"/>
  <c r="AH273" i="1"/>
  <c r="AG273" i="1"/>
  <c r="AF273" i="1"/>
  <c r="AE273" i="1"/>
  <c r="AD273" i="1"/>
  <c r="AC273" i="1"/>
  <c r="AB273" i="1"/>
  <c r="AA273" i="1"/>
  <c r="Z273" i="1"/>
  <c r="Y273" i="1"/>
  <c r="X273" i="1"/>
  <c r="W273" i="1"/>
  <c r="V273" i="1"/>
  <c r="U273" i="1"/>
  <c r="T273" i="1"/>
  <c r="S273" i="1"/>
  <c r="BD272" i="1"/>
  <c r="BC272" i="1"/>
  <c r="BB272" i="1"/>
  <c r="BA272" i="1"/>
  <c r="AX272" i="1"/>
  <c r="AW272" i="1"/>
  <c r="AV272" i="1"/>
  <c r="AU272" i="1"/>
  <c r="AT272" i="1"/>
  <c r="AS272" i="1"/>
  <c r="AR272" i="1"/>
  <c r="AQ272" i="1"/>
  <c r="AP272" i="1"/>
  <c r="AO272" i="1"/>
  <c r="AN272" i="1"/>
  <c r="AM272" i="1"/>
  <c r="AL272" i="1"/>
  <c r="AK272" i="1"/>
  <c r="AJ272" i="1"/>
  <c r="AI272" i="1"/>
  <c r="AH272" i="1"/>
  <c r="AG272" i="1"/>
  <c r="AF272" i="1"/>
  <c r="AE272" i="1"/>
  <c r="AD272" i="1"/>
  <c r="AC272" i="1"/>
  <c r="AB272" i="1"/>
  <c r="AA272" i="1"/>
  <c r="Z272" i="1"/>
  <c r="Y272" i="1"/>
  <c r="X272" i="1"/>
  <c r="W272" i="1"/>
  <c r="V272" i="1"/>
  <c r="U272" i="1"/>
  <c r="T272" i="1"/>
  <c r="S272" i="1"/>
  <c r="BD271" i="1"/>
  <c r="BC271" i="1"/>
  <c r="BB271" i="1"/>
  <c r="BA271" i="1"/>
  <c r="AX271" i="1"/>
  <c r="AW271" i="1"/>
  <c r="AV271" i="1"/>
  <c r="AU271" i="1"/>
  <c r="AT271" i="1"/>
  <c r="AS271" i="1"/>
  <c r="AR271" i="1"/>
  <c r="AQ271" i="1"/>
  <c r="AP271" i="1"/>
  <c r="AO271" i="1"/>
  <c r="AN271" i="1"/>
  <c r="AM271" i="1"/>
  <c r="AL271" i="1"/>
  <c r="AK271" i="1"/>
  <c r="AJ271" i="1"/>
  <c r="AI271" i="1"/>
  <c r="AH271" i="1"/>
  <c r="AG271" i="1"/>
  <c r="AF271" i="1"/>
  <c r="AE271" i="1"/>
  <c r="AD271" i="1"/>
  <c r="AC271" i="1"/>
  <c r="AB271" i="1"/>
  <c r="AA271" i="1"/>
  <c r="Z271" i="1"/>
  <c r="Y271" i="1"/>
  <c r="X271" i="1"/>
  <c r="W271" i="1"/>
  <c r="V271" i="1"/>
  <c r="U271" i="1"/>
  <c r="T271" i="1"/>
  <c r="S271" i="1"/>
  <c r="BD270" i="1"/>
  <c r="BC270" i="1"/>
  <c r="BB270" i="1"/>
  <c r="BA270" i="1"/>
  <c r="AX270" i="1"/>
  <c r="AW270" i="1"/>
  <c r="AV270" i="1"/>
  <c r="AU270" i="1"/>
  <c r="AT270" i="1"/>
  <c r="AS270" i="1"/>
  <c r="AR270" i="1"/>
  <c r="AQ270" i="1"/>
  <c r="AP270" i="1"/>
  <c r="AO270" i="1"/>
  <c r="AN270" i="1"/>
  <c r="AM270" i="1"/>
  <c r="AL270" i="1"/>
  <c r="AK270" i="1"/>
  <c r="AJ270" i="1"/>
  <c r="AI270" i="1"/>
  <c r="AH270" i="1"/>
  <c r="AG270" i="1"/>
  <c r="AF270" i="1"/>
  <c r="AE270" i="1"/>
  <c r="AD270" i="1"/>
  <c r="AC270" i="1"/>
  <c r="AB270" i="1"/>
  <c r="AA270" i="1"/>
  <c r="Z270" i="1"/>
  <c r="Y270" i="1"/>
  <c r="X270" i="1"/>
  <c r="W270" i="1"/>
  <c r="V270" i="1"/>
  <c r="U270" i="1"/>
  <c r="T270" i="1"/>
  <c r="S270" i="1"/>
  <c r="BD269" i="1"/>
  <c r="BC269" i="1"/>
  <c r="BB269" i="1"/>
  <c r="BA269" i="1"/>
  <c r="AX269" i="1"/>
  <c r="AW269" i="1"/>
  <c r="AV269" i="1"/>
  <c r="AU269" i="1"/>
  <c r="AT269" i="1"/>
  <c r="AS269" i="1"/>
  <c r="AR269" i="1"/>
  <c r="AQ269" i="1"/>
  <c r="AP269" i="1"/>
  <c r="AO269" i="1"/>
  <c r="AN269" i="1"/>
  <c r="AM269" i="1"/>
  <c r="AL269" i="1"/>
  <c r="AK269" i="1"/>
  <c r="AJ269" i="1"/>
  <c r="AI269" i="1"/>
  <c r="AH269" i="1"/>
  <c r="AG269" i="1"/>
  <c r="AF269" i="1"/>
  <c r="AE269" i="1"/>
  <c r="AD269" i="1"/>
  <c r="AC269" i="1"/>
  <c r="AB269" i="1"/>
  <c r="AA269" i="1"/>
  <c r="Z269" i="1"/>
  <c r="Y269" i="1"/>
  <c r="X269" i="1"/>
  <c r="W269" i="1"/>
  <c r="V269" i="1"/>
  <c r="U269" i="1"/>
  <c r="T269" i="1"/>
  <c r="S269" i="1"/>
  <c r="BD268" i="1"/>
  <c r="BC268" i="1"/>
  <c r="BB268" i="1"/>
  <c r="BA268" i="1"/>
  <c r="AX268" i="1"/>
  <c r="AW268" i="1"/>
  <c r="AV268" i="1"/>
  <c r="AU268" i="1"/>
  <c r="AT268" i="1"/>
  <c r="AS268" i="1"/>
  <c r="AR268" i="1"/>
  <c r="AQ268" i="1"/>
  <c r="AP268" i="1"/>
  <c r="AO268" i="1"/>
  <c r="AN268" i="1"/>
  <c r="AM268" i="1"/>
  <c r="AL268" i="1"/>
  <c r="AK268" i="1"/>
  <c r="AJ268" i="1"/>
  <c r="AI268" i="1"/>
  <c r="AH268" i="1"/>
  <c r="AG268" i="1"/>
  <c r="AF268" i="1"/>
  <c r="AE268" i="1"/>
  <c r="AD268" i="1"/>
  <c r="AC268" i="1"/>
  <c r="AB268" i="1"/>
  <c r="AA268" i="1"/>
  <c r="Z268" i="1"/>
  <c r="Y268" i="1"/>
  <c r="X268" i="1"/>
  <c r="W268" i="1"/>
  <c r="V268" i="1"/>
  <c r="U268" i="1"/>
  <c r="T268" i="1"/>
  <c r="S268" i="1"/>
  <c r="BD267" i="1"/>
  <c r="BC267" i="1"/>
  <c r="BB267" i="1"/>
  <c r="BA267" i="1"/>
  <c r="AX267" i="1"/>
  <c r="AW267" i="1"/>
  <c r="AV267" i="1"/>
  <c r="AU267" i="1"/>
  <c r="AT267" i="1"/>
  <c r="AS267" i="1"/>
  <c r="AR267" i="1"/>
  <c r="AQ267" i="1"/>
  <c r="AP267" i="1"/>
  <c r="AO267" i="1"/>
  <c r="AN267" i="1"/>
  <c r="AM267" i="1"/>
  <c r="AL267" i="1"/>
  <c r="AK267" i="1"/>
  <c r="AJ267" i="1"/>
  <c r="AI267" i="1"/>
  <c r="AH267" i="1"/>
  <c r="AG267" i="1"/>
  <c r="AF267" i="1"/>
  <c r="AE267" i="1"/>
  <c r="AD267" i="1"/>
  <c r="AC267" i="1"/>
  <c r="AB267" i="1"/>
  <c r="AA267" i="1"/>
  <c r="Z267" i="1"/>
  <c r="Y267" i="1"/>
  <c r="X267" i="1"/>
  <c r="W267" i="1"/>
  <c r="V267" i="1"/>
  <c r="U267" i="1"/>
  <c r="T267" i="1"/>
  <c r="S267" i="1"/>
  <c r="BD266" i="1"/>
  <c r="BC266" i="1"/>
  <c r="BB266" i="1"/>
  <c r="BA266" i="1"/>
  <c r="AX266" i="1"/>
  <c r="AW266" i="1"/>
  <c r="AV266" i="1"/>
  <c r="AU266" i="1"/>
  <c r="AT266" i="1"/>
  <c r="AS266" i="1"/>
  <c r="AR266" i="1"/>
  <c r="AQ266" i="1"/>
  <c r="AP266" i="1"/>
  <c r="AO266" i="1"/>
  <c r="AN266" i="1"/>
  <c r="AM266" i="1"/>
  <c r="AL266" i="1"/>
  <c r="AK266" i="1"/>
  <c r="AJ266" i="1"/>
  <c r="AI266" i="1"/>
  <c r="AH266" i="1"/>
  <c r="AG266" i="1"/>
  <c r="AF266" i="1"/>
  <c r="AE266" i="1"/>
  <c r="AD266" i="1"/>
  <c r="AC266" i="1"/>
  <c r="AB266" i="1"/>
  <c r="AA266" i="1"/>
  <c r="Z266" i="1"/>
  <c r="Y266" i="1"/>
  <c r="X266" i="1"/>
  <c r="W266" i="1"/>
  <c r="V266" i="1"/>
  <c r="U266" i="1"/>
  <c r="T266" i="1"/>
  <c r="S266" i="1"/>
  <c r="BD265" i="1"/>
  <c r="BC265" i="1"/>
  <c r="BB265" i="1"/>
  <c r="BA265" i="1"/>
  <c r="AX265" i="1"/>
  <c r="AW265" i="1"/>
  <c r="AV265" i="1"/>
  <c r="AU265" i="1"/>
  <c r="AT265" i="1"/>
  <c r="AS265" i="1"/>
  <c r="AR265" i="1"/>
  <c r="AQ265" i="1"/>
  <c r="AP265" i="1"/>
  <c r="AO265" i="1"/>
  <c r="AN265" i="1"/>
  <c r="AM265" i="1"/>
  <c r="AL265" i="1"/>
  <c r="AK265" i="1"/>
  <c r="AJ265" i="1"/>
  <c r="AI265" i="1"/>
  <c r="AH265" i="1"/>
  <c r="AG265" i="1"/>
  <c r="AF265" i="1"/>
  <c r="AE265" i="1"/>
  <c r="AD265" i="1"/>
  <c r="AC265" i="1"/>
  <c r="AB265" i="1"/>
  <c r="AA265" i="1"/>
  <c r="Z265" i="1"/>
  <c r="Y265" i="1"/>
  <c r="X265" i="1"/>
  <c r="W265" i="1"/>
  <c r="V265" i="1"/>
  <c r="U265" i="1"/>
  <c r="T265" i="1"/>
  <c r="S265" i="1"/>
  <c r="BD264" i="1"/>
  <c r="BC264" i="1"/>
  <c r="BB264" i="1"/>
  <c r="BA264" i="1"/>
  <c r="AX264" i="1"/>
  <c r="AW264" i="1"/>
  <c r="AV264" i="1"/>
  <c r="AU264" i="1"/>
  <c r="AT264" i="1"/>
  <c r="AS264" i="1"/>
  <c r="AR264" i="1"/>
  <c r="AQ264" i="1"/>
  <c r="AP264" i="1"/>
  <c r="AO264" i="1"/>
  <c r="AN264" i="1"/>
  <c r="AM264" i="1"/>
  <c r="AL264" i="1"/>
  <c r="AK264" i="1"/>
  <c r="AJ264" i="1"/>
  <c r="AI264" i="1"/>
  <c r="AH264" i="1"/>
  <c r="AG264" i="1"/>
  <c r="AF264" i="1"/>
  <c r="AE264" i="1"/>
  <c r="AD264" i="1"/>
  <c r="AC264" i="1"/>
  <c r="AB264" i="1"/>
  <c r="AA264" i="1"/>
  <c r="Z264" i="1"/>
  <c r="Y264" i="1"/>
  <c r="X264" i="1"/>
  <c r="W264" i="1"/>
  <c r="V264" i="1"/>
  <c r="U264" i="1"/>
  <c r="T264" i="1"/>
  <c r="S264" i="1"/>
  <c r="BD263" i="1"/>
  <c r="BC263" i="1"/>
  <c r="BB263" i="1"/>
  <c r="BA263" i="1"/>
  <c r="AX263" i="1"/>
  <c r="AW263" i="1"/>
  <c r="AV263" i="1"/>
  <c r="AU263" i="1"/>
  <c r="AT263" i="1"/>
  <c r="AS263" i="1"/>
  <c r="AR263" i="1"/>
  <c r="AQ263" i="1"/>
  <c r="AP263" i="1"/>
  <c r="AO263" i="1"/>
  <c r="AN263" i="1"/>
  <c r="AM263" i="1"/>
  <c r="AL263" i="1"/>
  <c r="AK263" i="1"/>
  <c r="AJ263" i="1"/>
  <c r="AI263" i="1"/>
  <c r="AH263" i="1"/>
  <c r="AG263" i="1"/>
  <c r="AF263" i="1"/>
  <c r="AE263" i="1"/>
  <c r="AD263" i="1"/>
  <c r="AC263" i="1"/>
  <c r="AB263" i="1"/>
  <c r="AA263" i="1"/>
  <c r="Z263" i="1"/>
  <c r="Y263" i="1"/>
  <c r="X263" i="1"/>
  <c r="W263" i="1"/>
  <c r="V263" i="1"/>
  <c r="U263" i="1"/>
  <c r="T263" i="1"/>
  <c r="S263" i="1"/>
  <c r="BD262" i="1"/>
  <c r="BC262" i="1"/>
  <c r="BB262" i="1"/>
  <c r="BA262" i="1"/>
  <c r="AX262" i="1"/>
  <c r="AW262" i="1"/>
  <c r="AV262" i="1"/>
  <c r="AU262" i="1"/>
  <c r="AT262" i="1"/>
  <c r="AS262" i="1"/>
  <c r="AR262" i="1"/>
  <c r="AQ262" i="1"/>
  <c r="AP262" i="1"/>
  <c r="AO262" i="1"/>
  <c r="AN262" i="1"/>
  <c r="AM262" i="1"/>
  <c r="AL262" i="1"/>
  <c r="AK262" i="1"/>
  <c r="AJ262" i="1"/>
  <c r="AI262" i="1"/>
  <c r="AH262" i="1"/>
  <c r="AG262" i="1"/>
  <c r="AF262" i="1"/>
  <c r="AE262" i="1"/>
  <c r="AD262" i="1"/>
  <c r="AC262" i="1"/>
  <c r="AB262" i="1"/>
  <c r="AA262" i="1"/>
  <c r="Z262" i="1"/>
  <c r="Y262" i="1"/>
  <c r="X262" i="1"/>
  <c r="W262" i="1"/>
  <c r="V262" i="1"/>
  <c r="U262" i="1"/>
  <c r="T262" i="1"/>
  <c r="S262" i="1"/>
  <c r="BD261" i="1"/>
  <c r="BC261" i="1"/>
  <c r="BB261" i="1"/>
  <c r="BA261" i="1"/>
  <c r="AX261" i="1"/>
  <c r="AW261" i="1"/>
  <c r="AV261" i="1"/>
  <c r="AU261" i="1"/>
  <c r="AT261" i="1"/>
  <c r="AS261" i="1"/>
  <c r="AR261" i="1"/>
  <c r="AQ261" i="1"/>
  <c r="AP261" i="1"/>
  <c r="AO261" i="1"/>
  <c r="AN261" i="1"/>
  <c r="AM261" i="1"/>
  <c r="AL261" i="1"/>
  <c r="AK261" i="1"/>
  <c r="AJ261" i="1"/>
  <c r="AI261" i="1"/>
  <c r="AH261" i="1"/>
  <c r="AG261" i="1"/>
  <c r="AF261" i="1"/>
  <c r="AE261" i="1"/>
  <c r="AD261" i="1"/>
  <c r="AC261" i="1"/>
  <c r="AB261" i="1"/>
  <c r="AA261" i="1"/>
  <c r="Z261" i="1"/>
  <c r="Y261" i="1"/>
  <c r="X261" i="1"/>
  <c r="W261" i="1"/>
  <c r="V261" i="1"/>
  <c r="U261" i="1"/>
  <c r="T261" i="1"/>
  <c r="S261" i="1"/>
  <c r="BD260" i="1"/>
  <c r="BC260" i="1"/>
  <c r="BB260" i="1"/>
  <c r="BA260" i="1"/>
  <c r="AX260" i="1"/>
  <c r="AW260" i="1"/>
  <c r="AV260" i="1"/>
  <c r="AU260" i="1"/>
  <c r="AT260" i="1"/>
  <c r="AS260" i="1"/>
  <c r="AR260" i="1"/>
  <c r="AQ260" i="1"/>
  <c r="AP260" i="1"/>
  <c r="AO260" i="1"/>
  <c r="AN260" i="1"/>
  <c r="AM260" i="1"/>
  <c r="AL260" i="1"/>
  <c r="AK260" i="1"/>
  <c r="AJ260" i="1"/>
  <c r="AI260" i="1"/>
  <c r="AH260" i="1"/>
  <c r="AG260" i="1"/>
  <c r="AF260" i="1"/>
  <c r="AE260" i="1"/>
  <c r="AD260" i="1"/>
  <c r="AC260" i="1"/>
  <c r="AB260" i="1"/>
  <c r="AA260" i="1"/>
  <c r="Z260" i="1"/>
  <c r="Y260" i="1"/>
  <c r="X260" i="1"/>
  <c r="W260" i="1"/>
  <c r="V260" i="1"/>
  <c r="U260" i="1"/>
  <c r="T260" i="1"/>
  <c r="S260" i="1"/>
  <c r="BD259" i="1"/>
  <c r="BC259" i="1"/>
  <c r="BB259" i="1"/>
  <c r="BA259" i="1"/>
  <c r="AX259" i="1"/>
  <c r="AW259" i="1"/>
  <c r="AV259" i="1"/>
  <c r="AU259" i="1"/>
  <c r="AT259" i="1"/>
  <c r="AS259" i="1"/>
  <c r="AR259" i="1"/>
  <c r="AQ259" i="1"/>
  <c r="AP259" i="1"/>
  <c r="AO259" i="1"/>
  <c r="AN259" i="1"/>
  <c r="AM259" i="1"/>
  <c r="AL259" i="1"/>
  <c r="AK259" i="1"/>
  <c r="AJ259" i="1"/>
  <c r="AI259" i="1"/>
  <c r="AH259" i="1"/>
  <c r="AG259" i="1"/>
  <c r="AF259" i="1"/>
  <c r="AE259" i="1"/>
  <c r="AD259" i="1"/>
  <c r="AC259" i="1"/>
  <c r="AB259" i="1"/>
  <c r="AA259" i="1"/>
  <c r="Z259" i="1"/>
  <c r="Y259" i="1"/>
  <c r="X259" i="1"/>
  <c r="W259" i="1"/>
  <c r="V259" i="1"/>
  <c r="U259" i="1"/>
  <c r="T259" i="1"/>
  <c r="S259" i="1"/>
  <c r="BD258" i="1"/>
  <c r="BC258" i="1"/>
  <c r="BB258" i="1"/>
  <c r="BA258" i="1"/>
  <c r="AX258" i="1"/>
  <c r="AW258" i="1"/>
  <c r="AV258" i="1"/>
  <c r="AU258" i="1"/>
  <c r="AT258" i="1"/>
  <c r="AS258" i="1"/>
  <c r="AR258" i="1"/>
  <c r="AQ258" i="1"/>
  <c r="AP258" i="1"/>
  <c r="AO258" i="1"/>
  <c r="AN258" i="1"/>
  <c r="AM258" i="1"/>
  <c r="AL258" i="1"/>
  <c r="AK258" i="1"/>
  <c r="AJ258" i="1"/>
  <c r="AI258" i="1"/>
  <c r="AH258" i="1"/>
  <c r="AG258" i="1"/>
  <c r="AF258" i="1"/>
  <c r="AE258" i="1"/>
  <c r="AD258" i="1"/>
  <c r="AC258" i="1"/>
  <c r="AB258" i="1"/>
  <c r="AA258" i="1"/>
  <c r="Z258" i="1"/>
  <c r="Y258" i="1"/>
  <c r="X258" i="1"/>
  <c r="W258" i="1"/>
  <c r="V258" i="1"/>
  <c r="U258" i="1"/>
  <c r="T258" i="1"/>
  <c r="S258" i="1"/>
  <c r="BD257" i="1"/>
  <c r="BC257" i="1"/>
  <c r="BB257" i="1"/>
  <c r="BA257" i="1"/>
  <c r="AX257" i="1"/>
  <c r="AW257" i="1"/>
  <c r="AV257" i="1"/>
  <c r="AU257" i="1"/>
  <c r="AT257" i="1"/>
  <c r="AS257" i="1"/>
  <c r="AR257" i="1"/>
  <c r="AQ257" i="1"/>
  <c r="AP257" i="1"/>
  <c r="AO257" i="1"/>
  <c r="AN257" i="1"/>
  <c r="AM257" i="1"/>
  <c r="AL257" i="1"/>
  <c r="AK257" i="1"/>
  <c r="AJ257" i="1"/>
  <c r="AI257" i="1"/>
  <c r="AH257" i="1"/>
  <c r="AG257" i="1"/>
  <c r="AF257" i="1"/>
  <c r="AE257" i="1"/>
  <c r="AD257" i="1"/>
  <c r="AC257" i="1"/>
  <c r="AB257" i="1"/>
  <c r="AA257" i="1"/>
  <c r="Z257" i="1"/>
  <c r="Y257" i="1"/>
  <c r="X257" i="1"/>
  <c r="W257" i="1"/>
  <c r="V257" i="1"/>
  <c r="U257" i="1"/>
  <c r="T257" i="1"/>
  <c r="S257" i="1"/>
  <c r="BD256" i="1"/>
  <c r="BC256" i="1"/>
  <c r="BB256" i="1"/>
  <c r="BA256" i="1"/>
  <c r="AX256" i="1"/>
  <c r="AW256" i="1"/>
  <c r="AV256" i="1"/>
  <c r="AU256" i="1"/>
  <c r="AT256" i="1"/>
  <c r="AS256" i="1"/>
  <c r="AR256" i="1"/>
  <c r="AQ256" i="1"/>
  <c r="AP256" i="1"/>
  <c r="AO256" i="1"/>
  <c r="AN256" i="1"/>
  <c r="AM256" i="1"/>
  <c r="AL256" i="1"/>
  <c r="AK256" i="1"/>
  <c r="AJ256" i="1"/>
  <c r="AI256" i="1"/>
  <c r="AH256" i="1"/>
  <c r="AG256" i="1"/>
  <c r="AF256" i="1"/>
  <c r="AE256" i="1"/>
  <c r="AD256" i="1"/>
  <c r="AC256" i="1"/>
  <c r="AB256" i="1"/>
  <c r="AA256" i="1"/>
  <c r="Z256" i="1"/>
  <c r="Y256" i="1"/>
  <c r="X256" i="1"/>
  <c r="W256" i="1"/>
  <c r="V256" i="1"/>
  <c r="U256" i="1"/>
  <c r="T256" i="1"/>
  <c r="S256" i="1"/>
  <c r="BD255" i="1"/>
  <c r="BC255" i="1"/>
  <c r="BB255" i="1"/>
  <c r="BA255" i="1"/>
  <c r="AX255" i="1"/>
  <c r="AW255" i="1"/>
  <c r="AV255" i="1"/>
  <c r="AU255" i="1"/>
  <c r="AT255" i="1"/>
  <c r="AS255" i="1"/>
  <c r="AR255" i="1"/>
  <c r="AQ255" i="1"/>
  <c r="AP255" i="1"/>
  <c r="AO255" i="1"/>
  <c r="AN255" i="1"/>
  <c r="AM255" i="1"/>
  <c r="AL255" i="1"/>
  <c r="AK255" i="1"/>
  <c r="AJ255" i="1"/>
  <c r="AI255" i="1"/>
  <c r="AH255" i="1"/>
  <c r="AG255" i="1"/>
  <c r="AF255" i="1"/>
  <c r="AE255" i="1"/>
  <c r="AD255" i="1"/>
  <c r="AC255" i="1"/>
  <c r="AB255" i="1"/>
  <c r="AA255" i="1"/>
  <c r="Z255" i="1"/>
  <c r="Y255" i="1"/>
  <c r="X255" i="1"/>
  <c r="W255" i="1"/>
  <c r="V255" i="1"/>
  <c r="U255" i="1"/>
  <c r="T255" i="1"/>
  <c r="S255" i="1"/>
  <c r="BD254" i="1"/>
  <c r="BC254" i="1"/>
  <c r="BB254" i="1"/>
  <c r="BA254" i="1"/>
  <c r="AX254" i="1"/>
  <c r="AW254" i="1"/>
  <c r="AV254" i="1"/>
  <c r="AU254" i="1"/>
  <c r="AT254" i="1"/>
  <c r="AS254" i="1"/>
  <c r="AR254" i="1"/>
  <c r="AQ254" i="1"/>
  <c r="AP254" i="1"/>
  <c r="AO254" i="1"/>
  <c r="AN254" i="1"/>
  <c r="AM254" i="1"/>
  <c r="AL254" i="1"/>
  <c r="AK254" i="1"/>
  <c r="AJ254" i="1"/>
  <c r="AI254" i="1"/>
  <c r="AH254" i="1"/>
  <c r="AG254" i="1"/>
  <c r="AF254" i="1"/>
  <c r="AE254" i="1"/>
  <c r="AD254" i="1"/>
  <c r="AC254" i="1"/>
  <c r="AB254" i="1"/>
  <c r="AA254" i="1"/>
  <c r="Z254" i="1"/>
  <c r="Y254" i="1"/>
  <c r="X254" i="1"/>
  <c r="W254" i="1"/>
  <c r="V254" i="1"/>
  <c r="U254" i="1"/>
  <c r="T254" i="1"/>
  <c r="S254" i="1"/>
  <c r="BD253" i="1"/>
  <c r="BC253" i="1"/>
  <c r="BB253" i="1"/>
  <c r="BA253" i="1"/>
  <c r="AX253" i="1"/>
  <c r="AW253" i="1"/>
  <c r="AV253" i="1"/>
  <c r="AU253" i="1"/>
  <c r="AT253" i="1"/>
  <c r="AS253" i="1"/>
  <c r="AR253" i="1"/>
  <c r="AQ253" i="1"/>
  <c r="AP253" i="1"/>
  <c r="AO253" i="1"/>
  <c r="AN253" i="1"/>
  <c r="AM253" i="1"/>
  <c r="AL253" i="1"/>
  <c r="AK253" i="1"/>
  <c r="AJ253" i="1"/>
  <c r="AI253" i="1"/>
  <c r="AH253" i="1"/>
  <c r="AG253" i="1"/>
  <c r="AF253" i="1"/>
  <c r="AE253" i="1"/>
  <c r="AD253" i="1"/>
  <c r="AC253" i="1"/>
  <c r="AB253" i="1"/>
  <c r="AA253" i="1"/>
  <c r="Z253" i="1"/>
  <c r="Y253" i="1"/>
  <c r="X253" i="1"/>
  <c r="W253" i="1"/>
  <c r="V253" i="1"/>
  <c r="U253" i="1"/>
  <c r="T253" i="1"/>
  <c r="S253" i="1"/>
  <c r="BD252" i="1"/>
  <c r="BC252" i="1"/>
  <c r="BB252" i="1"/>
  <c r="BA252" i="1"/>
  <c r="AX252" i="1"/>
  <c r="AW252" i="1"/>
  <c r="AV252" i="1"/>
  <c r="AU252" i="1"/>
  <c r="AT252" i="1"/>
  <c r="AS252" i="1"/>
  <c r="AR252" i="1"/>
  <c r="AQ252" i="1"/>
  <c r="AP252" i="1"/>
  <c r="AO252" i="1"/>
  <c r="AN252" i="1"/>
  <c r="AM252" i="1"/>
  <c r="AL252" i="1"/>
  <c r="AK252" i="1"/>
  <c r="AJ252" i="1"/>
  <c r="AI252" i="1"/>
  <c r="AH252" i="1"/>
  <c r="AG252" i="1"/>
  <c r="AF252" i="1"/>
  <c r="AE252" i="1"/>
  <c r="AD252" i="1"/>
  <c r="AC252" i="1"/>
  <c r="AB252" i="1"/>
  <c r="AA252" i="1"/>
  <c r="Z252" i="1"/>
  <c r="Y252" i="1"/>
  <c r="X252" i="1"/>
  <c r="W252" i="1"/>
  <c r="V252" i="1"/>
  <c r="U252" i="1"/>
  <c r="T252" i="1"/>
  <c r="S252" i="1"/>
  <c r="BD251" i="1"/>
  <c r="BC251" i="1"/>
  <c r="BB251" i="1"/>
  <c r="BA251" i="1"/>
  <c r="AX251" i="1"/>
  <c r="AW251" i="1"/>
  <c r="AV251" i="1"/>
  <c r="AU251" i="1"/>
  <c r="AT251" i="1"/>
  <c r="AS251" i="1"/>
  <c r="AR251" i="1"/>
  <c r="AQ251" i="1"/>
  <c r="AP251" i="1"/>
  <c r="AO251" i="1"/>
  <c r="AN251" i="1"/>
  <c r="AM251" i="1"/>
  <c r="AL251" i="1"/>
  <c r="AK251" i="1"/>
  <c r="AJ251" i="1"/>
  <c r="AI251" i="1"/>
  <c r="AH251" i="1"/>
  <c r="AG251" i="1"/>
  <c r="AF251" i="1"/>
  <c r="AE251" i="1"/>
  <c r="AD251" i="1"/>
  <c r="AC251" i="1"/>
  <c r="AB251" i="1"/>
  <c r="AA251" i="1"/>
  <c r="Z251" i="1"/>
  <c r="Y251" i="1"/>
  <c r="X251" i="1"/>
  <c r="W251" i="1"/>
  <c r="V251" i="1"/>
  <c r="U251" i="1"/>
  <c r="T251" i="1"/>
  <c r="S251" i="1"/>
  <c r="BD250" i="1"/>
  <c r="BC250" i="1"/>
  <c r="BB250" i="1"/>
  <c r="BA250" i="1"/>
  <c r="AX250" i="1"/>
  <c r="AW250" i="1"/>
  <c r="AV250" i="1"/>
  <c r="AU250" i="1"/>
  <c r="AT250" i="1"/>
  <c r="AS250" i="1"/>
  <c r="AR250" i="1"/>
  <c r="AQ250" i="1"/>
  <c r="AP250" i="1"/>
  <c r="AO250" i="1"/>
  <c r="AN250" i="1"/>
  <c r="AM250" i="1"/>
  <c r="AL250" i="1"/>
  <c r="AK250" i="1"/>
  <c r="AJ250" i="1"/>
  <c r="AI250" i="1"/>
  <c r="AH250" i="1"/>
  <c r="AG250" i="1"/>
  <c r="AF250" i="1"/>
  <c r="AE250" i="1"/>
  <c r="AD250" i="1"/>
  <c r="AC250" i="1"/>
  <c r="AB250" i="1"/>
  <c r="AA250" i="1"/>
  <c r="Z250" i="1"/>
  <c r="Y250" i="1"/>
  <c r="X250" i="1"/>
  <c r="W250" i="1"/>
  <c r="V250" i="1"/>
  <c r="U250" i="1"/>
  <c r="T250" i="1"/>
  <c r="S250" i="1"/>
  <c r="BD249" i="1"/>
  <c r="BC249" i="1"/>
  <c r="BB249" i="1"/>
  <c r="BA249" i="1"/>
  <c r="AX249" i="1"/>
  <c r="AW249" i="1"/>
  <c r="AV249" i="1"/>
  <c r="AU249" i="1"/>
  <c r="AT249" i="1"/>
  <c r="AS249" i="1"/>
  <c r="AR249" i="1"/>
  <c r="AQ249" i="1"/>
  <c r="AP249" i="1"/>
  <c r="AO249" i="1"/>
  <c r="AN249" i="1"/>
  <c r="AM249" i="1"/>
  <c r="AL249" i="1"/>
  <c r="AK249" i="1"/>
  <c r="AJ249" i="1"/>
  <c r="AI249" i="1"/>
  <c r="AH249" i="1"/>
  <c r="AG249" i="1"/>
  <c r="AF249" i="1"/>
  <c r="AE249" i="1"/>
  <c r="AD249" i="1"/>
  <c r="AC249" i="1"/>
  <c r="AB249" i="1"/>
  <c r="AA249" i="1"/>
  <c r="Z249" i="1"/>
  <c r="Y249" i="1"/>
  <c r="X249" i="1"/>
  <c r="W249" i="1"/>
  <c r="V249" i="1"/>
  <c r="U249" i="1"/>
  <c r="T249" i="1"/>
  <c r="S249" i="1"/>
  <c r="BD248" i="1"/>
  <c r="BC248" i="1"/>
  <c r="BB248" i="1"/>
  <c r="BA248" i="1"/>
  <c r="AX248" i="1"/>
  <c r="AW248" i="1"/>
  <c r="AV248" i="1"/>
  <c r="AU248" i="1"/>
  <c r="AT248" i="1"/>
  <c r="AS248" i="1"/>
  <c r="AR248" i="1"/>
  <c r="AQ248" i="1"/>
  <c r="AP248" i="1"/>
  <c r="AO248" i="1"/>
  <c r="AN248" i="1"/>
  <c r="AM248" i="1"/>
  <c r="AL248" i="1"/>
  <c r="AK248" i="1"/>
  <c r="AJ248" i="1"/>
  <c r="AI248" i="1"/>
  <c r="AH248" i="1"/>
  <c r="AG248" i="1"/>
  <c r="AF248" i="1"/>
  <c r="AE248" i="1"/>
  <c r="AD248" i="1"/>
  <c r="AC248" i="1"/>
  <c r="AB248" i="1"/>
  <c r="AA248" i="1"/>
  <c r="Z248" i="1"/>
  <c r="Y248" i="1"/>
  <c r="X248" i="1"/>
  <c r="W248" i="1"/>
  <c r="V248" i="1"/>
  <c r="U248" i="1"/>
  <c r="T248" i="1"/>
  <c r="S248" i="1"/>
  <c r="BD247" i="1"/>
  <c r="BC247" i="1"/>
  <c r="BB247" i="1"/>
  <c r="BA247" i="1"/>
  <c r="AX247" i="1"/>
  <c r="AW247" i="1"/>
  <c r="AV247" i="1"/>
  <c r="AU247" i="1"/>
  <c r="AT247" i="1"/>
  <c r="AS247" i="1"/>
  <c r="AR247" i="1"/>
  <c r="AQ247" i="1"/>
  <c r="AP247" i="1"/>
  <c r="AO247" i="1"/>
  <c r="AN247" i="1"/>
  <c r="AM247" i="1"/>
  <c r="AL247" i="1"/>
  <c r="AK247" i="1"/>
  <c r="AJ247" i="1"/>
  <c r="AI247" i="1"/>
  <c r="AH247" i="1"/>
  <c r="AG247" i="1"/>
  <c r="AF247" i="1"/>
  <c r="AE247" i="1"/>
  <c r="AD247" i="1"/>
  <c r="AC247" i="1"/>
  <c r="AB247" i="1"/>
  <c r="AA247" i="1"/>
  <c r="Z247" i="1"/>
  <c r="Y247" i="1"/>
  <c r="X247" i="1"/>
  <c r="W247" i="1"/>
  <c r="V247" i="1"/>
  <c r="U247" i="1"/>
  <c r="T247" i="1"/>
  <c r="S247" i="1"/>
  <c r="BD246" i="1"/>
  <c r="BC246" i="1"/>
  <c r="BB246" i="1"/>
  <c r="BA246" i="1"/>
  <c r="AX246" i="1"/>
  <c r="AW246" i="1"/>
  <c r="AV246" i="1"/>
  <c r="AU246" i="1"/>
  <c r="AT246" i="1"/>
  <c r="AS246" i="1"/>
  <c r="AR246" i="1"/>
  <c r="AQ246" i="1"/>
  <c r="AP246" i="1"/>
  <c r="AO246" i="1"/>
  <c r="AN246" i="1"/>
  <c r="AM246" i="1"/>
  <c r="AL246" i="1"/>
  <c r="AK246" i="1"/>
  <c r="AJ246" i="1"/>
  <c r="AI246" i="1"/>
  <c r="AH246" i="1"/>
  <c r="AG246" i="1"/>
  <c r="AF246" i="1"/>
  <c r="AE246" i="1"/>
  <c r="AD246" i="1"/>
  <c r="AC246" i="1"/>
  <c r="AB246" i="1"/>
  <c r="AA246" i="1"/>
  <c r="Z246" i="1"/>
  <c r="Y246" i="1"/>
  <c r="X246" i="1"/>
  <c r="W246" i="1"/>
  <c r="V246" i="1"/>
  <c r="U246" i="1"/>
  <c r="T246" i="1"/>
  <c r="S246" i="1"/>
  <c r="BD245" i="1"/>
  <c r="BC245" i="1"/>
  <c r="BB245" i="1"/>
  <c r="BA245" i="1"/>
  <c r="AX245" i="1"/>
  <c r="AW245" i="1"/>
  <c r="AV245" i="1"/>
  <c r="AU245" i="1"/>
  <c r="AT245" i="1"/>
  <c r="AS245" i="1"/>
  <c r="AR245" i="1"/>
  <c r="AQ245" i="1"/>
  <c r="AP245" i="1"/>
  <c r="AO245" i="1"/>
  <c r="AN245" i="1"/>
  <c r="AM245" i="1"/>
  <c r="AL245" i="1"/>
  <c r="AK245" i="1"/>
  <c r="AJ245" i="1"/>
  <c r="AI245" i="1"/>
  <c r="AH245" i="1"/>
  <c r="AG245" i="1"/>
  <c r="AF245" i="1"/>
  <c r="AE245" i="1"/>
  <c r="AD245" i="1"/>
  <c r="AC245" i="1"/>
  <c r="AB245" i="1"/>
  <c r="AA245" i="1"/>
  <c r="Z245" i="1"/>
  <c r="Y245" i="1"/>
  <c r="X245" i="1"/>
  <c r="W245" i="1"/>
  <c r="V245" i="1"/>
  <c r="U245" i="1"/>
  <c r="T245" i="1"/>
  <c r="S245" i="1"/>
  <c r="BD244" i="1"/>
  <c r="BC244" i="1"/>
  <c r="BB244" i="1"/>
  <c r="BA244" i="1"/>
  <c r="AX244" i="1"/>
  <c r="AW244" i="1"/>
  <c r="AV244" i="1"/>
  <c r="AU244" i="1"/>
  <c r="AT244" i="1"/>
  <c r="AS244" i="1"/>
  <c r="AR244" i="1"/>
  <c r="AQ244" i="1"/>
  <c r="AP244" i="1"/>
  <c r="AO244" i="1"/>
  <c r="AN244" i="1"/>
  <c r="AM244" i="1"/>
  <c r="AL244" i="1"/>
  <c r="AK244" i="1"/>
  <c r="AJ244" i="1"/>
  <c r="AI244" i="1"/>
  <c r="AH244" i="1"/>
  <c r="AG244" i="1"/>
  <c r="AF244" i="1"/>
  <c r="AE244" i="1"/>
  <c r="AD244" i="1"/>
  <c r="AC244" i="1"/>
  <c r="AB244" i="1"/>
  <c r="AA244" i="1"/>
  <c r="Z244" i="1"/>
  <c r="Y244" i="1"/>
  <c r="X244" i="1"/>
  <c r="W244" i="1"/>
  <c r="V244" i="1"/>
  <c r="U244" i="1"/>
  <c r="T244" i="1"/>
  <c r="S244" i="1"/>
  <c r="BD243" i="1"/>
  <c r="BC243" i="1"/>
  <c r="BB243" i="1"/>
  <c r="BA243" i="1"/>
  <c r="AX243" i="1"/>
  <c r="AW243" i="1"/>
  <c r="AV243" i="1"/>
  <c r="AU243" i="1"/>
  <c r="AT243" i="1"/>
  <c r="AS243" i="1"/>
  <c r="AR243" i="1"/>
  <c r="AQ243" i="1"/>
  <c r="AP243" i="1"/>
  <c r="AO243" i="1"/>
  <c r="AN243" i="1"/>
  <c r="AM243" i="1"/>
  <c r="AL243" i="1"/>
  <c r="AK243" i="1"/>
  <c r="AJ243" i="1"/>
  <c r="AI243" i="1"/>
  <c r="AH243" i="1"/>
  <c r="AG243" i="1"/>
  <c r="AF243" i="1"/>
  <c r="AE243" i="1"/>
  <c r="AD243" i="1"/>
  <c r="AC243" i="1"/>
  <c r="AB243" i="1"/>
  <c r="AA243" i="1"/>
  <c r="Z243" i="1"/>
  <c r="Y243" i="1"/>
  <c r="X243" i="1"/>
  <c r="W243" i="1"/>
  <c r="V243" i="1"/>
  <c r="U243" i="1"/>
  <c r="T243" i="1"/>
  <c r="S243" i="1"/>
  <c r="BD242" i="1"/>
  <c r="BC242" i="1"/>
  <c r="BB242" i="1"/>
  <c r="BA242" i="1"/>
  <c r="AX242" i="1"/>
  <c r="AW242" i="1"/>
  <c r="AV242" i="1"/>
  <c r="AU242" i="1"/>
  <c r="AT242" i="1"/>
  <c r="AS242" i="1"/>
  <c r="AR242" i="1"/>
  <c r="AQ242" i="1"/>
  <c r="AP242" i="1"/>
  <c r="AO242" i="1"/>
  <c r="AN242" i="1"/>
  <c r="AM242" i="1"/>
  <c r="AL242" i="1"/>
  <c r="AK242" i="1"/>
  <c r="AJ242" i="1"/>
  <c r="AI242" i="1"/>
  <c r="AH242" i="1"/>
  <c r="AG242" i="1"/>
  <c r="AF242" i="1"/>
  <c r="AE242" i="1"/>
  <c r="AD242" i="1"/>
  <c r="AC242" i="1"/>
  <c r="AB242" i="1"/>
  <c r="AA242" i="1"/>
  <c r="Z242" i="1"/>
  <c r="Y242" i="1"/>
  <c r="X242" i="1"/>
  <c r="W242" i="1"/>
  <c r="V242" i="1"/>
  <c r="U242" i="1"/>
  <c r="T242" i="1"/>
  <c r="S242" i="1"/>
  <c r="BD241" i="1"/>
  <c r="BC241" i="1"/>
  <c r="BB241" i="1"/>
  <c r="BA241" i="1"/>
  <c r="AX241" i="1"/>
  <c r="AW241" i="1"/>
  <c r="AV241" i="1"/>
  <c r="AU241" i="1"/>
  <c r="AT241" i="1"/>
  <c r="AS241" i="1"/>
  <c r="AR241" i="1"/>
  <c r="AQ241" i="1"/>
  <c r="AP241" i="1"/>
  <c r="AO241" i="1"/>
  <c r="AN241" i="1"/>
  <c r="AM241" i="1"/>
  <c r="AL241" i="1"/>
  <c r="AK241" i="1"/>
  <c r="AJ241" i="1"/>
  <c r="AI241" i="1"/>
  <c r="AH241" i="1"/>
  <c r="AG241" i="1"/>
  <c r="AF241" i="1"/>
  <c r="AE241" i="1"/>
  <c r="AD241" i="1"/>
  <c r="AC241" i="1"/>
  <c r="AB241" i="1"/>
  <c r="AA241" i="1"/>
  <c r="Z241" i="1"/>
  <c r="Y241" i="1"/>
  <c r="X241" i="1"/>
  <c r="W241" i="1"/>
  <c r="V241" i="1"/>
  <c r="U241" i="1"/>
  <c r="T241" i="1"/>
  <c r="S241" i="1"/>
  <c r="BD240" i="1"/>
  <c r="BC240" i="1"/>
  <c r="BB240" i="1"/>
  <c r="BA240" i="1"/>
  <c r="AX240" i="1"/>
  <c r="AW240" i="1"/>
  <c r="AV240" i="1"/>
  <c r="AU240" i="1"/>
  <c r="AT240" i="1"/>
  <c r="AS240" i="1"/>
  <c r="AR240" i="1"/>
  <c r="AQ240" i="1"/>
  <c r="AP240" i="1"/>
  <c r="AO240" i="1"/>
  <c r="AN240" i="1"/>
  <c r="AM240" i="1"/>
  <c r="AL240" i="1"/>
  <c r="AK240" i="1"/>
  <c r="AJ240" i="1"/>
  <c r="AI240" i="1"/>
  <c r="AH240" i="1"/>
  <c r="AG240" i="1"/>
  <c r="AF240" i="1"/>
  <c r="AE240" i="1"/>
  <c r="AD240" i="1"/>
  <c r="AC240" i="1"/>
  <c r="AB240" i="1"/>
  <c r="AA240" i="1"/>
  <c r="Z240" i="1"/>
  <c r="Y240" i="1"/>
  <c r="X240" i="1"/>
  <c r="W240" i="1"/>
  <c r="V240" i="1"/>
  <c r="U240" i="1"/>
  <c r="T240" i="1"/>
  <c r="S240" i="1"/>
  <c r="BD239" i="1"/>
  <c r="BC239" i="1"/>
  <c r="BB239" i="1"/>
  <c r="BA239" i="1"/>
  <c r="AX239" i="1"/>
  <c r="AW239" i="1"/>
  <c r="AV239" i="1"/>
  <c r="AU239" i="1"/>
  <c r="AT239" i="1"/>
  <c r="AS239" i="1"/>
  <c r="AR239" i="1"/>
  <c r="AQ239" i="1"/>
  <c r="AP239" i="1"/>
  <c r="AO239" i="1"/>
  <c r="AN239" i="1"/>
  <c r="AM239" i="1"/>
  <c r="AL239" i="1"/>
  <c r="AK239" i="1"/>
  <c r="AJ239" i="1"/>
  <c r="AI239" i="1"/>
  <c r="AH239" i="1"/>
  <c r="AG239" i="1"/>
  <c r="AF239" i="1"/>
  <c r="AE239" i="1"/>
  <c r="AD239" i="1"/>
  <c r="AC239" i="1"/>
  <c r="AB239" i="1"/>
  <c r="AA239" i="1"/>
  <c r="Z239" i="1"/>
  <c r="Y239" i="1"/>
  <c r="X239" i="1"/>
  <c r="W239" i="1"/>
  <c r="V239" i="1"/>
  <c r="U239" i="1"/>
  <c r="T239" i="1"/>
  <c r="S239" i="1"/>
  <c r="BD238" i="1"/>
  <c r="BC238" i="1"/>
  <c r="BB238" i="1"/>
  <c r="BA238" i="1"/>
  <c r="AX238" i="1"/>
  <c r="AW238" i="1"/>
  <c r="AV238" i="1"/>
  <c r="AU238" i="1"/>
  <c r="AT238" i="1"/>
  <c r="AS238" i="1"/>
  <c r="AR238" i="1"/>
  <c r="AQ238" i="1"/>
  <c r="AP238" i="1"/>
  <c r="AO238" i="1"/>
  <c r="AN238" i="1"/>
  <c r="AM238" i="1"/>
  <c r="AL238" i="1"/>
  <c r="AK238" i="1"/>
  <c r="AJ238" i="1"/>
  <c r="AI238" i="1"/>
  <c r="AH238" i="1"/>
  <c r="AG238" i="1"/>
  <c r="AF238" i="1"/>
  <c r="AE238" i="1"/>
  <c r="AD238" i="1"/>
  <c r="AC238" i="1"/>
  <c r="AB238" i="1"/>
  <c r="AA238" i="1"/>
  <c r="Z238" i="1"/>
  <c r="Y238" i="1"/>
  <c r="X238" i="1"/>
  <c r="W238" i="1"/>
  <c r="V238" i="1"/>
  <c r="U238" i="1"/>
  <c r="T238" i="1"/>
  <c r="S238" i="1"/>
  <c r="BD237" i="1"/>
  <c r="BC237" i="1"/>
  <c r="BB237" i="1"/>
  <c r="BA237" i="1"/>
  <c r="AX237" i="1"/>
  <c r="AW237" i="1"/>
  <c r="AV237" i="1"/>
  <c r="AU237" i="1"/>
  <c r="AT237" i="1"/>
  <c r="AS237" i="1"/>
  <c r="AR237" i="1"/>
  <c r="AQ237" i="1"/>
  <c r="AP237" i="1"/>
  <c r="AO237" i="1"/>
  <c r="AN237" i="1"/>
  <c r="AM237" i="1"/>
  <c r="AL237" i="1"/>
  <c r="AK237" i="1"/>
  <c r="AJ237" i="1"/>
  <c r="AI237" i="1"/>
  <c r="AH237" i="1"/>
  <c r="AG237" i="1"/>
  <c r="AF237" i="1"/>
  <c r="AE237" i="1"/>
  <c r="AD237" i="1"/>
  <c r="AC237" i="1"/>
  <c r="AB237" i="1"/>
  <c r="AA237" i="1"/>
  <c r="Z237" i="1"/>
  <c r="Y237" i="1"/>
  <c r="X237" i="1"/>
  <c r="W237" i="1"/>
  <c r="V237" i="1"/>
  <c r="U237" i="1"/>
  <c r="T237" i="1"/>
  <c r="S237" i="1"/>
  <c r="BD236" i="1"/>
  <c r="BC236" i="1"/>
  <c r="BB236" i="1"/>
  <c r="BA236" i="1"/>
  <c r="AX236" i="1"/>
  <c r="AW236" i="1"/>
  <c r="AV236" i="1"/>
  <c r="AU236" i="1"/>
  <c r="AT236" i="1"/>
  <c r="AS236" i="1"/>
  <c r="AR236" i="1"/>
  <c r="AQ236" i="1"/>
  <c r="AP236" i="1"/>
  <c r="AO236" i="1"/>
  <c r="AN236" i="1"/>
  <c r="AM236" i="1"/>
  <c r="AL236" i="1"/>
  <c r="AK236" i="1"/>
  <c r="AJ236" i="1"/>
  <c r="AI236" i="1"/>
  <c r="AH236" i="1"/>
  <c r="AG236" i="1"/>
  <c r="AF236" i="1"/>
  <c r="AE236" i="1"/>
  <c r="AD236" i="1"/>
  <c r="AC236" i="1"/>
  <c r="AB236" i="1"/>
  <c r="AA236" i="1"/>
  <c r="Z236" i="1"/>
  <c r="Y236" i="1"/>
  <c r="X236" i="1"/>
  <c r="W236" i="1"/>
  <c r="V236" i="1"/>
  <c r="U236" i="1"/>
  <c r="T236" i="1"/>
  <c r="S236" i="1"/>
  <c r="BD235" i="1"/>
  <c r="BC235" i="1"/>
  <c r="BB235" i="1"/>
  <c r="BA235" i="1"/>
  <c r="AX235" i="1"/>
  <c r="AW235" i="1"/>
  <c r="AV235" i="1"/>
  <c r="AU235" i="1"/>
  <c r="AT235" i="1"/>
  <c r="AS235" i="1"/>
  <c r="AR235" i="1"/>
  <c r="AQ235" i="1"/>
  <c r="AP235" i="1"/>
  <c r="AO235" i="1"/>
  <c r="AN235" i="1"/>
  <c r="AM235" i="1"/>
  <c r="AL235" i="1"/>
  <c r="AK235" i="1"/>
  <c r="AJ235" i="1"/>
  <c r="AI235" i="1"/>
  <c r="AH235" i="1"/>
  <c r="AG235" i="1"/>
  <c r="AF235" i="1"/>
  <c r="AE235" i="1"/>
  <c r="AD235" i="1"/>
  <c r="AC235" i="1"/>
  <c r="AB235" i="1"/>
  <c r="AA235" i="1"/>
  <c r="Z235" i="1"/>
  <c r="Y235" i="1"/>
  <c r="X235" i="1"/>
  <c r="W235" i="1"/>
  <c r="V235" i="1"/>
  <c r="U235" i="1"/>
  <c r="T235" i="1"/>
  <c r="S235" i="1"/>
  <c r="BD234" i="1"/>
  <c r="BC234" i="1"/>
  <c r="BB234" i="1"/>
  <c r="BA234" i="1"/>
  <c r="AX234" i="1"/>
  <c r="AW234" i="1"/>
  <c r="AV234" i="1"/>
  <c r="AU234" i="1"/>
  <c r="AT234" i="1"/>
  <c r="AS234" i="1"/>
  <c r="AR234" i="1"/>
  <c r="AQ234" i="1"/>
  <c r="AP234" i="1"/>
  <c r="AO234" i="1"/>
  <c r="AN234" i="1"/>
  <c r="AM234" i="1"/>
  <c r="AL234" i="1"/>
  <c r="AK234" i="1"/>
  <c r="AJ234" i="1"/>
  <c r="AI234" i="1"/>
  <c r="AH234" i="1"/>
  <c r="AG234" i="1"/>
  <c r="AF234" i="1"/>
  <c r="AE234" i="1"/>
  <c r="AD234" i="1"/>
  <c r="AC234" i="1"/>
  <c r="AB234" i="1"/>
  <c r="AA234" i="1"/>
  <c r="Z234" i="1"/>
  <c r="Y234" i="1"/>
  <c r="X234" i="1"/>
  <c r="W234" i="1"/>
  <c r="V234" i="1"/>
  <c r="U234" i="1"/>
  <c r="T234" i="1"/>
  <c r="S234" i="1"/>
  <c r="BD233" i="1"/>
  <c r="BC233" i="1"/>
  <c r="BB233" i="1"/>
  <c r="BA233" i="1"/>
  <c r="AX233" i="1"/>
  <c r="AW233" i="1"/>
  <c r="AV233" i="1"/>
  <c r="AU233" i="1"/>
  <c r="AT233" i="1"/>
  <c r="AS233" i="1"/>
  <c r="AR233" i="1"/>
  <c r="AQ233" i="1"/>
  <c r="AP233" i="1"/>
  <c r="AO233" i="1"/>
  <c r="AN233" i="1"/>
  <c r="AM233" i="1"/>
  <c r="AL233" i="1"/>
  <c r="AK233" i="1"/>
  <c r="AJ233" i="1"/>
  <c r="AI233" i="1"/>
  <c r="AH233" i="1"/>
  <c r="AG233" i="1"/>
  <c r="AF233" i="1"/>
  <c r="AE233" i="1"/>
  <c r="AD233" i="1"/>
  <c r="AC233" i="1"/>
  <c r="AB233" i="1"/>
  <c r="AA233" i="1"/>
  <c r="Z233" i="1"/>
  <c r="Y233" i="1"/>
  <c r="X233" i="1"/>
  <c r="W233" i="1"/>
  <c r="V233" i="1"/>
  <c r="U233" i="1"/>
  <c r="T233" i="1"/>
  <c r="S233" i="1"/>
  <c r="BD232" i="1"/>
  <c r="BC232" i="1"/>
  <c r="BB232" i="1"/>
  <c r="BA232" i="1"/>
  <c r="AX232" i="1"/>
  <c r="AW232" i="1"/>
  <c r="AV232" i="1"/>
  <c r="AU232" i="1"/>
  <c r="AT232" i="1"/>
  <c r="AS232" i="1"/>
  <c r="AR232" i="1"/>
  <c r="AQ232" i="1"/>
  <c r="AP232" i="1"/>
  <c r="AO232" i="1"/>
  <c r="AN232" i="1"/>
  <c r="AM232" i="1"/>
  <c r="AL232" i="1"/>
  <c r="AK232" i="1"/>
  <c r="AJ232" i="1"/>
  <c r="AI232" i="1"/>
  <c r="AH232" i="1"/>
  <c r="AG232" i="1"/>
  <c r="AF232" i="1"/>
  <c r="AE232" i="1"/>
  <c r="AD232" i="1"/>
  <c r="AC232" i="1"/>
  <c r="AB232" i="1"/>
  <c r="AA232" i="1"/>
  <c r="Z232" i="1"/>
  <c r="Y232" i="1"/>
  <c r="X232" i="1"/>
  <c r="W232" i="1"/>
  <c r="V232" i="1"/>
  <c r="U232" i="1"/>
  <c r="T232" i="1"/>
  <c r="S232" i="1"/>
  <c r="BD231" i="1"/>
  <c r="BC231" i="1"/>
  <c r="BB231" i="1"/>
  <c r="BA231" i="1"/>
  <c r="AX231" i="1"/>
  <c r="AW231" i="1"/>
  <c r="AV231" i="1"/>
  <c r="AU231" i="1"/>
  <c r="AT231" i="1"/>
  <c r="AS231" i="1"/>
  <c r="AR231" i="1"/>
  <c r="AQ231" i="1"/>
  <c r="AP231" i="1"/>
  <c r="AO231" i="1"/>
  <c r="AN231" i="1"/>
  <c r="AM231" i="1"/>
  <c r="AL231" i="1"/>
  <c r="AK231" i="1"/>
  <c r="AJ231" i="1"/>
  <c r="AI231" i="1"/>
  <c r="AH231" i="1"/>
  <c r="AG231" i="1"/>
  <c r="AF231" i="1"/>
  <c r="AE231" i="1"/>
  <c r="AD231" i="1"/>
  <c r="AC231" i="1"/>
  <c r="AB231" i="1"/>
  <c r="AA231" i="1"/>
  <c r="Z231" i="1"/>
  <c r="Y231" i="1"/>
  <c r="X231" i="1"/>
  <c r="W231" i="1"/>
  <c r="V231" i="1"/>
  <c r="U231" i="1"/>
  <c r="T231" i="1"/>
  <c r="S231" i="1"/>
  <c r="BD230" i="1"/>
  <c r="BC230" i="1"/>
  <c r="BB230" i="1"/>
  <c r="BA230" i="1"/>
  <c r="AX230" i="1"/>
  <c r="AW230" i="1"/>
  <c r="AV230" i="1"/>
  <c r="AU230" i="1"/>
  <c r="AT230" i="1"/>
  <c r="AS230" i="1"/>
  <c r="AR230" i="1"/>
  <c r="AQ230" i="1"/>
  <c r="AP230" i="1"/>
  <c r="AO230" i="1"/>
  <c r="AN230" i="1"/>
  <c r="AM230" i="1"/>
  <c r="AL230" i="1"/>
  <c r="AK230" i="1"/>
  <c r="AJ230" i="1"/>
  <c r="AI230" i="1"/>
  <c r="AH230" i="1"/>
  <c r="AG230" i="1"/>
  <c r="AF230" i="1"/>
  <c r="AE230" i="1"/>
  <c r="AD230" i="1"/>
  <c r="AC230" i="1"/>
  <c r="AB230" i="1"/>
  <c r="AA230" i="1"/>
  <c r="Z230" i="1"/>
  <c r="Y230" i="1"/>
  <c r="X230" i="1"/>
  <c r="W230" i="1"/>
  <c r="V230" i="1"/>
  <c r="U230" i="1"/>
  <c r="T230" i="1"/>
  <c r="S230" i="1"/>
  <c r="BD229" i="1"/>
  <c r="BC229" i="1"/>
  <c r="BB229" i="1"/>
  <c r="BA229" i="1"/>
  <c r="AX229" i="1"/>
  <c r="AW229" i="1"/>
  <c r="AV229" i="1"/>
  <c r="AU229" i="1"/>
  <c r="AT229" i="1"/>
  <c r="AS229" i="1"/>
  <c r="AR229" i="1"/>
  <c r="AQ229" i="1"/>
  <c r="AP229" i="1"/>
  <c r="AO229" i="1"/>
  <c r="AN229" i="1"/>
  <c r="AM229" i="1"/>
  <c r="AL229" i="1"/>
  <c r="AK229" i="1"/>
  <c r="AJ229" i="1"/>
  <c r="AI229" i="1"/>
  <c r="AH229" i="1"/>
  <c r="AG229" i="1"/>
  <c r="AF229" i="1"/>
  <c r="AE229" i="1"/>
  <c r="AD229" i="1"/>
  <c r="AC229" i="1"/>
  <c r="AB229" i="1"/>
  <c r="AA229" i="1"/>
  <c r="Z229" i="1"/>
  <c r="Y229" i="1"/>
  <c r="X229" i="1"/>
  <c r="W229" i="1"/>
  <c r="V229" i="1"/>
  <c r="U229" i="1"/>
  <c r="T229" i="1"/>
  <c r="S229" i="1"/>
  <c r="BD228" i="1"/>
  <c r="BC228" i="1"/>
  <c r="BB228" i="1"/>
  <c r="BA228" i="1"/>
  <c r="AX228" i="1"/>
  <c r="AW228" i="1"/>
  <c r="AV228" i="1"/>
  <c r="AU228" i="1"/>
  <c r="AT228" i="1"/>
  <c r="AS228" i="1"/>
  <c r="AR228" i="1"/>
  <c r="AQ228" i="1"/>
  <c r="AP228" i="1"/>
  <c r="AO228" i="1"/>
  <c r="AN228" i="1"/>
  <c r="AM228" i="1"/>
  <c r="AL228" i="1"/>
  <c r="AK228" i="1"/>
  <c r="AJ228" i="1"/>
  <c r="AI228" i="1"/>
  <c r="AH228" i="1"/>
  <c r="AG228" i="1"/>
  <c r="AF228" i="1"/>
  <c r="AE228" i="1"/>
  <c r="AD228" i="1"/>
  <c r="AC228" i="1"/>
  <c r="AB228" i="1"/>
  <c r="AA228" i="1"/>
  <c r="Z228" i="1"/>
  <c r="Y228" i="1"/>
  <c r="X228" i="1"/>
  <c r="W228" i="1"/>
  <c r="V228" i="1"/>
  <c r="U228" i="1"/>
  <c r="T228" i="1"/>
  <c r="S228" i="1"/>
  <c r="BD227" i="1"/>
  <c r="BC227" i="1"/>
  <c r="BB227" i="1"/>
  <c r="BA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T227" i="1"/>
  <c r="S227" i="1"/>
  <c r="BD226" i="1"/>
  <c r="BC226" i="1"/>
  <c r="BB226" i="1"/>
  <c r="BA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T226" i="1"/>
  <c r="S226" i="1"/>
  <c r="BD225" i="1"/>
  <c r="BC225" i="1"/>
  <c r="BB225" i="1"/>
  <c r="BA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BD224" i="1"/>
  <c r="BC224" i="1"/>
  <c r="BB224" i="1"/>
  <c r="BA224" i="1"/>
  <c r="AX224" i="1"/>
  <c r="AW224" i="1"/>
  <c r="AV224" i="1"/>
  <c r="AU224" i="1"/>
  <c r="AT224" i="1"/>
  <c r="AS224" i="1"/>
  <c r="AR224" i="1"/>
  <c r="AQ224" i="1"/>
  <c r="AP224" i="1"/>
  <c r="AO224" i="1"/>
  <c r="AN224" i="1"/>
  <c r="AM224" i="1"/>
  <c r="AL224" i="1"/>
  <c r="AK224" i="1"/>
  <c r="AJ224" i="1"/>
  <c r="AI224" i="1"/>
  <c r="AH224" i="1"/>
  <c r="AG224" i="1"/>
  <c r="AF224" i="1"/>
  <c r="AE224" i="1"/>
  <c r="AD224" i="1"/>
  <c r="AC224" i="1"/>
  <c r="AB224" i="1"/>
  <c r="AA224" i="1"/>
  <c r="Z224" i="1"/>
  <c r="Y224" i="1"/>
  <c r="X224" i="1"/>
  <c r="W224" i="1"/>
  <c r="V224" i="1"/>
  <c r="U224" i="1"/>
  <c r="T224" i="1"/>
  <c r="S224" i="1"/>
  <c r="BD223" i="1"/>
  <c r="BC223" i="1"/>
  <c r="BB223" i="1"/>
  <c r="BA223" i="1"/>
  <c r="AX223" i="1"/>
  <c r="AW223" i="1"/>
  <c r="AV223" i="1"/>
  <c r="AU223" i="1"/>
  <c r="AT223" i="1"/>
  <c r="AS223" i="1"/>
  <c r="AR223" i="1"/>
  <c r="AQ223" i="1"/>
  <c r="AP223" i="1"/>
  <c r="AO223" i="1"/>
  <c r="AN223" i="1"/>
  <c r="AM223" i="1"/>
  <c r="AL223" i="1"/>
  <c r="AK223" i="1"/>
  <c r="AJ223" i="1"/>
  <c r="AI223" i="1"/>
  <c r="AH223" i="1"/>
  <c r="AG223" i="1"/>
  <c r="AF223" i="1"/>
  <c r="AE223" i="1"/>
  <c r="AD223" i="1"/>
  <c r="AC223" i="1"/>
  <c r="AB223" i="1"/>
  <c r="AA223" i="1"/>
  <c r="Z223" i="1"/>
  <c r="Y223" i="1"/>
  <c r="X223" i="1"/>
  <c r="W223" i="1"/>
  <c r="V223" i="1"/>
  <c r="U223" i="1"/>
  <c r="T223" i="1"/>
  <c r="S223" i="1"/>
  <c r="BD222" i="1"/>
  <c r="BC222" i="1"/>
  <c r="BB222" i="1"/>
  <c r="BA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BD221" i="1"/>
  <c r="BC221" i="1"/>
  <c r="BB221" i="1"/>
  <c r="BA221" i="1"/>
  <c r="AX221" i="1"/>
  <c r="AW221" i="1"/>
  <c r="AV221" i="1"/>
  <c r="AU221" i="1"/>
  <c r="AT221" i="1"/>
  <c r="AS221" i="1"/>
  <c r="AR221" i="1"/>
  <c r="AQ221" i="1"/>
  <c r="AP221" i="1"/>
  <c r="AO221" i="1"/>
  <c r="AN221" i="1"/>
  <c r="AM221" i="1"/>
  <c r="AL221" i="1"/>
  <c r="AK221" i="1"/>
  <c r="AJ221" i="1"/>
  <c r="AI221" i="1"/>
  <c r="AH221" i="1"/>
  <c r="AG221" i="1"/>
  <c r="AF221" i="1"/>
  <c r="AE221" i="1"/>
  <c r="AD221" i="1"/>
  <c r="AC221" i="1"/>
  <c r="AB221" i="1"/>
  <c r="AA221" i="1"/>
  <c r="Z221" i="1"/>
  <c r="Y221" i="1"/>
  <c r="X221" i="1"/>
  <c r="W221" i="1"/>
  <c r="V221" i="1"/>
  <c r="U221" i="1"/>
  <c r="T221" i="1"/>
  <c r="S221" i="1"/>
  <c r="BD220" i="1"/>
  <c r="BC220" i="1"/>
  <c r="BB220" i="1"/>
  <c r="BA220" i="1"/>
  <c r="AX220" i="1"/>
  <c r="AW220" i="1"/>
  <c r="AV220" i="1"/>
  <c r="AU220" i="1"/>
  <c r="AT220" i="1"/>
  <c r="AS220" i="1"/>
  <c r="AR220" i="1"/>
  <c r="AQ220" i="1"/>
  <c r="AP220" i="1"/>
  <c r="AO220" i="1"/>
  <c r="AN220" i="1"/>
  <c r="AM220" i="1"/>
  <c r="AL220" i="1"/>
  <c r="AK220" i="1"/>
  <c r="AJ220" i="1"/>
  <c r="AI220" i="1"/>
  <c r="AH220" i="1"/>
  <c r="AG220" i="1"/>
  <c r="AF220" i="1"/>
  <c r="AE220" i="1"/>
  <c r="AD220" i="1"/>
  <c r="AC220" i="1"/>
  <c r="AB220" i="1"/>
  <c r="AA220" i="1"/>
  <c r="Z220" i="1"/>
  <c r="Y220" i="1"/>
  <c r="X220" i="1"/>
  <c r="W220" i="1"/>
  <c r="V220" i="1"/>
  <c r="U220" i="1"/>
  <c r="T220" i="1"/>
  <c r="S220" i="1"/>
  <c r="BD219" i="1"/>
  <c r="BC219" i="1"/>
  <c r="BB219" i="1"/>
  <c r="BA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BD218" i="1"/>
  <c r="BC218" i="1"/>
  <c r="BB218" i="1"/>
  <c r="BA218" i="1"/>
  <c r="AX218" i="1"/>
  <c r="AW218" i="1"/>
  <c r="AV218" i="1"/>
  <c r="AU218" i="1"/>
  <c r="AT218" i="1"/>
  <c r="AS218" i="1"/>
  <c r="AR218" i="1"/>
  <c r="AQ218" i="1"/>
  <c r="AP218" i="1"/>
  <c r="AO218" i="1"/>
  <c r="AN218" i="1"/>
  <c r="AM218" i="1"/>
  <c r="AL218" i="1"/>
  <c r="AK218" i="1"/>
  <c r="AJ218" i="1"/>
  <c r="AI218" i="1"/>
  <c r="AH218" i="1"/>
  <c r="AG218" i="1"/>
  <c r="AF218" i="1"/>
  <c r="AE218" i="1"/>
  <c r="AD218" i="1"/>
  <c r="AC218" i="1"/>
  <c r="AB218" i="1"/>
  <c r="AA218" i="1"/>
  <c r="Z218" i="1"/>
  <c r="Y218" i="1"/>
  <c r="X218" i="1"/>
  <c r="W218" i="1"/>
  <c r="V218" i="1"/>
  <c r="U218" i="1"/>
  <c r="T218" i="1"/>
  <c r="S218" i="1"/>
  <c r="BD217" i="1"/>
  <c r="BC217" i="1"/>
  <c r="BB217" i="1"/>
  <c r="BA217" i="1"/>
  <c r="AX217" i="1"/>
  <c r="AW217" i="1"/>
  <c r="AV217" i="1"/>
  <c r="AU217" i="1"/>
  <c r="AT217" i="1"/>
  <c r="AS217" i="1"/>
  <c r="AR217" i="1"/>
  <c r="AQ217" i="1"/>
  <c r="AP217" i="1"/>
  <c r="AO217" i="1"/>
  <c r="AN217" i="1"/>
  <c r="AM217" i="1"/>
  <c r="AL217" i="1"/>
  <c r="AK217" i="1"/>
  <c r="AJ217" i="1"/>
  <c r="AI217" i="1"/>
  <c r="AH217" i="1"/>
  <c r="AG217" i="1"/>
  <c r="AF217" i="1"/>
  <c r="AE217" i="1"/>
  <c r="AD217" i="1"/>
  <c r="AC217" i="1"/>
  <c r="AB217" i="1"/>
  <c r="AA217" i="1"/>
  <c r="Z217" i="1"/>
  <c r="Y217" i="1"/>
  <c r="X217" i="1"/>
  <c r="W217" i="1"/>
  <c r="V217" i="1"/>
  <c r="U217" i="1"/>
  <c r="T217" i="1"/>
  <c r="S217" i="1"/>
  <c r="BD216" i="1"/>
  <c r="BC216" i="1"/>
  <c r="BB216" i="1"/>
  <c r="BA216" i="1"/>
  <c r="AX216" i="1"/>
  <c r="AW216" i="1"/>
  <c r="AV216" i="1"/>
  <c r="AU216" i="1"/>
  <c r="AT216" i="1"/>
  <c r="AS216" i="1"/>
  <c r="AR216" i="1"/>
  <c r="AQ216" i="1"/>
  <c r="AP216" i="1"/>
  <c r="AO216" i="1"/>
  <c r="AN216" i="1"/>
  <c r="AM216" i="1"/>
  <c r="AL216" i="1"/>
  <c r="AK216" i="1"/>
  <c r="AJ216" i="1"/>
  <c r="AI216" i="1"/>
  <c r="AH216" i="1"/>
  <c r="AG216" i="1"/>
  <c r="AF216" i="1"/>
  <c r="AE216" i="1"/>
  <c r="AD216" i="1"/>
  <c r="AC216" i="1"/>
  <c r="AB216" i="1"/>
  <c r="AA216" i="1"/>
  <c r="Z216" i="1"/>
  <c r="Y216" i="1"/>
  <c r="X216" i="1"/>
  <c r="W216" i="1"/>
  <c r="V216" i="1"/>
  <c r="U216" i="1"/>
  <c r="T216" i="1"/>
  <c r="S216" i="1"/>
  <c r="BD215" i="1"/>
  <c r="BC215" i="1"/>
  <c r="BB215" i="1"/>
  <c r="BA215" i="1"/>
  <c r="AX215" i="1"/>
  <c r="AW215" i="1"/>
  <c r="AV215" i="1"/>
  <c r="AU215" i="1"/>
  <c r="AT215" i="1"/>
  <c r="AS215" i="1"/>
  <c r="AR215" i="1"/>
  <c r="AQ215" i="1"/>
  <c r="AP215" i="1"/>
  <c r="AO215" i="1"/>
  <c r="AN215" i="1"/>
  <c r="AM215" i="1"/>
  <c r="AL215" i="1"/>
  <c r="AK215" i="1"/>
  <c r="AJ215" i="1"/>
  <c r="AI215" i="1"/>
  <c r="AH215" i="1"/>
  <c r="AG215" i="1"/>
  <c r="AF215" i="1"/>
  <c r="AE215" i="1"/>
  <c r="AD215" i="1"/>
  <c r="AC215" i="1"/>
  <c r="AB215" i="1"/>
  <c r="AA215" i="1"/>
  <c r="Z215" i="1"/>
  <c r="Y215" i="1"/>
  <c r="X215" i="1"/>
  <c r="W215" i="1"/>
  <c r="V215" i="1"/>
  <c r="U215" i="1"/>
  <c r="T215" i="1"/>
  <c r="S215" i="1"/>
  <c r="BD214" i="1"/>
  <c r="BC214" i="1"/>
  <c r="BB214" i="1"/>
  <c r="BA214" i="1"/>
  <c r="AX214" i="1"/>
  <c r="AW214" i="1"/>
  <c r="AV214" i="1"/>
  <c r="AU214" i="1"/>
  <c r="AT214" i="1"/>
  <c r="AS214" i="1"/>
  <c r="AR214" i="1"/>
  <c r="AQ214" i="1"/>
  <c r="AP214" i="1"/>
  <c r="AO214" i="1"/>
  <c r="AN214" i="1"/>
  <c r="AM214" i="1"/>
  <c r="AL214" i="1"/>
  <c r="AK214" i="1"/>
  <c r="AJ214" i="1"/>
  <c r="AI214" i="1"/>
  <c r="AH214" i="1"/>
  <c r="AG214" i="1"/>
  <c r="AF214" i="1"/>
  <c r="AE214" i="1"/>
  <c r="AD214" i="1"/>
  <c r="AC214" i="1"/>
  <c r="AB214" i="1"/>
  <c r="AA214" i="1"/>
  <c r="Z214" i="1"/>
  <c r="Y214" i="1"/>
  <c r="X214" i="1"/>
  <c r="W214" i="1"/>
  <c r="V214" i="1"/>
  <c r="U214" i="1"/>
  <c r="T214" i="1"/>
  <c r="S214" i="1"/>
  <c r="BD213" i="1"/>
  <c r="BC213" i="1"/>
  <c r="BB213" i="1"/>
  <c r="BA213" i="1"/>
  <c r="AX213" i="1"/>
  <c r="AW213" i="1"/>
  <c r="AV213" i="1"/>
  <c r="AU213" i="1"/>
  <c r="AT213" i="1"/>
  <c r="AS213" i="1"/>
  <c r="AR213" i="1"/>
  <c r="AQ213" i="1"/>
  <c r="AP213" i="1"/>
  <c r="AO213" i="1"/>
  <c r="AN213" i="1"/>
  <c r="AM213" i="1"/>
  <c r="AL213" i="1"/>
  <c r="AK213" i="1"/>
  <c r="AJ213" i="1"/>
  <c r="AI213" i="1"/>
  <c r="AH213" i="1"/>
  <c r="AG213" i="1"/>
  <c r="AF213" i="1"/>
  <c r="AE213" i="1"/>
  <c r="AD213" i="1"/>
  <c r="AC213" i="1"/>
  <c r="AB213" i="1"/>
  <c r="AA213" i="1"/>
  <c r="Z213" i="1"/>
  <c r="Y213" i="1"/>
  <c r="X213" i="1"/>
  <c r="W213" i="1"/>
  <c r="V213" i="1"/>
  <c r="U213" i="1"/>
  <c r="T213" i="1"/>
  <c r="S213" i="1"/>
  <c r="BD212" i="1"/>
  <c r="BC212" i="1"/>
  <c r="BB212" i="1"/>
  <c r="BA212" i="1"/>
  <c r="AX212" i="1"/>
  <c r="AW212" i="1"/>
  <c r="AV212" i="1"/>
  <c r="AU212" i="1"/>
  <c r="AT212" i="1"/>
  <c r="AS212" i="1"/>
  <c r="AR212" i="1"/>
  <c r="AQ212" i="1"/>
  <c r="AP212" i="1"/>
  <c r="AO212" i="1"/>
  <c r="AN212" i="1"/>
  <c r="AM212" i="1"/>
  <c r="AL212" i="1"/>
  <c r="AK212" i="1"/>
  <c r="AJ212" i="1"/>
  <c r="AI212" i="1"/>
  <c r="AH212" i="1"/>
  <c r="AG212" i="1"/>
  <c r="AF212" i="1"/>
  <c r="AE212" i="1"/>
  <c r="AD212" i="1"/>
  <c r="AC212" i="1"/>
  <c r="AB212" i="1"/>
  <c r="AA212" i="1"/>
  <c r="Z212" i="1"/>
  <c r="Y212" i="1"/>
  <c r="X212" i="1"/>
  <c r="W212" i="1"/>
  <c r="V212" i="1"/>
  <c r="U212" i="1"/>
  <c r="T212" i="1"/>
  <c r="S212" i="1"/>
  <c r="BD211" i="1"/>
  <c r="BC211" i="1"/>
  <c r="BB211" i="1"/>
  <c r="BA211" i="1"/>
  <c r="AX211" i="1"/>
  <c r="AW211" i="1"/>
  <c r="AV211" i="1"/>
  <c r="AU211" i="1"/>
  <c r="AT211" i="1"/>
  <c r="AS211" i="1"/>
  <c r="AR211" i="1"/>
  <c r="AQ211" i="1"/>
  <c r="AP211" i="1"/>
  <c r="AO211" i="1"/>
  <c r="AN211" i="1"/>
  <c r="AM211" i="1"/>
  <c r="AL211" i="1"/>
  <c r="AK211" i="1"/>
  <c r="AJ211" i="1"/>
  <c r="AI211" i="1"/>
  <c r="AH211" i="1"/>
  <c r="AG211" i="1"/>
  <c r="AF211" i="1"/>
  <c r="AE211" i="1"/>
  <c r="AD211" i="1"/>
  <c r="AC211" i="1"/>
  <c r="AB211" i="1"/>
  <c r="AA211" i="1"/>
  <c r="Z211" i="1"/>
  <c r="Y211" i="1"/>
  <c r="X211" i="1"/>
  <c r="W211" i="1"/>
  <c r="V211" i="1"/>
  <c r="U211" i="1"/>
  <c r="T211" i="1"/>
  <c r="S211" i="1"/>
  <c r="BD210" i="1"/>
  <c r="BC210" i="1"/>
  <c r="BB210" i="1"/>
  <c r="BA210" i="1"/>
  <c r="AX210" i="1"/>
  <c r="AW210" i="1"/>
  <c r="AV210" i="1"/>
  <c r="AU210" i="1"/>
  <c r="AT210" i="1"/>
  <c r="AS210" i="1"/>
  <c r="AR210" i="1"/>
  <c r="AQ210" i="1"/>
  <c r="AP210" i="1"/>
  <c r="AO210" i="1"/>
  <c r="AN210" i="1"/>
  <c r="AM210" i="1"/>
  <c r="AL210" i="1"/>
  <c r="AK210" i="1"/>
  <c r="AJ210" i="1"/>
  <c r="AI210" i="1"/>
  <c r="AH210" i="1"/>
  <c r="AG210" i="1"/>
  <c r="AF210" i="1"/>
  <c r="AE210" i="1"/>
  <c r="AD210" i="1"/>
  <c r="AC210" i="1"/>
  <c r="AB210" i="1"/>
  <c r="AA210" i="1"/>
  <c r="Z210" i="1"/>
  <c r="Y210" i="1"/>
  <c r="X210" i="1"/>
  <c r="W210" i="1"/>
  <c r="V210" i="1"/>
  <c r="U210" i="1"/>
  <c r="T210" i="1"/>
  <c r="S210" i="1"/>
  <c r="BD209" i="1"/>
  <c r="BC209" i="1"/>
  <c r="BB209" i="1"/>
  <c r="BA209" i="1"/>
  <c r="AX209" i="1"/>
  <c r="AW209" i="1"/>
  <c r="AV209" i="1"/>
  <c r="AU209" i="1"/>
  <c r="AT209" i="1"/>
  <c r="AS209" i="1"/>
  <c r="AR209" i="1"/>
  <c r="AQ209" i="1"/>
  <c r="AP209" i="1"/>
  <c r="AO209" i="1"/>
  <c r="AN209" i="1"/>
  <c r="AM209" i="1"/>
  <c r="AL209" i="1"/>
  <c r="AK209" i="1"/>
  <c r="AJ209" i="1"/>
  <c r="AI209" i="1"/>
  <c r="AH209" i="1"/>
  <c r="AG209" i="1"/>
  <c r="AF209" i="1"/>
  <c r="AE209" i="1"/>
  <c r="AD209" i="1"/>
  <c r="AC209" i="1"/>
  <c r="AB209" i="1"/>
  <c r="AA209" i="1"/>
  <c r="Z209" i="1"/>
  <c r="Y209" i="1"/>
  <c r="X209" i="1"/>
  <c r="W209" i="1"/>
  <c r="V209" i="1"/>
  <c r="U209" i="1"/>
  <c r="T209" i="1"/>
  <c r="S209" i="1"/>
  <c r="BD208" i="1"/>
  <c r="BC208" i="1"/>
  <c r="BB208" i="1"/>
  <c r="BA208" i="1"/>
  <c r="AX208" i="1"/>
  <c r="AW208" i="1"/>
  <c r="AV208" i="1"/>
  <c r="AU208" i="1"/>
  <c r="AT208" i="1"/>
  <c r="AS208" i="1"/>
  <c r="AR208" i="1"/>
  <c r="AQ208" i="1"/>
  <c r="AP208" i="1"/>
  <c r="AO208" i="1"/>
  <c r="AN208" i="1"/>
  <c r="AM208" i="1"/>
  <c r="AL208" i="1"/>
  <c r="AK208" i="1"/>
  <c r="AJ208" i="1"/>
  <c r="AI208" i="1"/>
  <c r="AH208" i="1"/>
  <c r="AG208" i="1"/>
  <c r="AF208" i="1"/>
  <c r="AE208" i="1"/>
  <c r="AD208" i="1"/>
  <c r="AC208" i="1"/>
  <c r="AB208" i="1"/>
  <c r="AA208" i="1"/>
  <c r="Z208" i="1"/>
  <c r="Y208" i="1"/>
  <c r="X208" i="1"/>
  <c r="W208" i="1"/>
  <c r="V208" i="1"/>
  <c r="U208" i="1"/>
  <c r="T208" i="1"/>
  <c r="S208" i="1"/>
  <c r="BD207" i="1"/>
  <c r="BC207" i="1"/>
  <c r="BB207" i="1"/>
  <c r="BA207" i="1"/>
  <c r="AX207" i="1"/>
  <c r="AW207" i="1"/>
  <c r="AV207" i="1"/>
  <c r="AU207" i="1"/>
  <c r="AT207" i="1"/>
  <c r="AS207" i="1"/>
  <c r="AR207" i="1"/>
  <c r="AQ207" i="1"/>
  <c r="AP207" i="1"/>
  <c r="AO207" i="1"/>
  <c r="AN207" i="1"/>
  <c r="AM207" i="1"/>
  <c r="AL207" i="1"/>
  <c r="AK207" i="1"/>
  <c r="AJ207" i="1"/>
  <c r="AI207" i="1"/>
  <c r="AH207" i="1"/>
  <c r="AG207" i="1"/>
  <c r="AF207" i="1"/>
  <c r="AE207" i="1"/>
  <c r="AD207" i="1"/>
  <c r="AC207" i="1"/>
  <c r="AB207" i="1"/>
  <c r="AA207" i="1"/>
  <c r="Z207" i="1"/>
  <c r="Y207" i="1"/>
  <c r="X207" i="1"/>
  <c r="W207" i="1"/>
  <c r="V207" i="1"/>
  <c r="U207" i="1"/>
  <c r="T207" i="1"/>
  <c r="S207" i="1"/>
  <c r="BD206" i="1"/>
  <c r="BC206" i="1"/>
  <c r="BB206" i="1"/>
  <c r="BA206" i="1"/>
  <c r="AX206" i="1"/>
  <c r="AW206" i="1"/>
  <c r="AV206" i="1"/>
  <c r="AU206" i="1"/>
  <c r="AT206" i="1"/>
  <c r="AS206" i="1"/>
  <c r="AR206" i="1"/>
  <c r="AQ206" i="1"/>
  <c r="AP206" i="1"/>
  <c r="AO206" i="1"/>
  <c r="AN206" i="1"/>
  <c r="AM206" i="1"/>
  <c r="AL206" i="1"/>
  <c r="AK206" i="1"/>
  <c r="AJ206" i="1"/>
  <c r="AI206" i="1"/>
  <c r="AH206" i="1"/>
  <c r="AG206" i="1"/>
  <c r="AF206" i="1"/>
  <c r="AE206" i="1"/>
  <c r="AD206" i="1"/>
  <c r="AC206" i="1"/>
  <c r="AB206" i="1"/>
  <c r="AA206" i="1"/>
  <c r="Z206" i="1"/>
  <c r="Y206" i="1"/>
  <c r="X206" i="1"/>
  <c r="W206" i="1"/>
  <c r="V206" i="1"/>
  <c r="U206" i="1"/>
  <c r="T206" i="1"/>
  <c r="S206" i="1"/>
  <c r="BD205" i="1"/>
  <c r="BC205" i="1"/>
  <c r="BB205" i="1"/>
  <c r="BA205" i="1"/>
  <c r="AX205" i="1"/>
  <c r="AW205" i="1"/>
  <c r="AV205" i="1"/>
  <c r="AU205" i="1"/>
  <c r="AT205" i="1"/>
  <c r="AS205" i="1"/>
  <c r="AR205" i="1"/>
  <c r="AQ205" i="1"/>
  <c r="AP205" i="1"/>
  <c r="AO205" i="1"/>
  <c r="AN205" i="1"/>
  <c r="AM205" i="1"/>
  <c r="AL205" i="1"/>
  <c r="AK205" i="1"/>
  <c r="AJ205" i="1"/>
  <c r="AI205" i="1"/>
  <c r="AH205" i="1"/>
  <c r="AG205" i="1"/>
  <c r="AF205" i="1"/>
  <c r="AE205" i="1"/>
  <c r="AD205" i="1"/>
  <c r="AC205" i="1"/>
  <c r="AB205" i="1"/>
  <c r="AA205" i="1"/>
  <c r="Z205" i="1"/>
  <c r="Y205" i="1"/>
  <c r="X205" i="1"/>
  <c r="W205" i="1"/>
  <c r="V205" i="1"/>
  <c r="U205" i="1"/>
  <c r="T205" i="1"/>
  <c r="S205" i="1"/>
  <c r="BD204" i="1"/>
  <c r="BC204" i="1"/>
  <c r="BB204" i="1"/>
  <c r="BA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T204" i="1"/>
  <c r="S204" i="1"/>
  <c r="BD203" i="1"/>
  <c r="BC203" i="1"/>
  <c r="BB203" i="1"/>
  <c r="BA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T203" i="1"/>
  <c r="S203" i="1"/>
  <c r="BD202" i="1"/>
  <c r="BC202" i="1"/>
  <c r="BB202" i="1"/>
  <c r="BA202" i="1"/>
  <c r="AX202" i="1"/>
  <c r="AW202" i="1"/>
  <c r="AV202" i="1"/>
  <c r="AU202" i="1"/>
  <c r="AT202" i="1"/>
  <c r="AS202" i="1"/>
  <c r="AR202" i="1"/>
  <c r="AQ202" i="1"/>
  <c r="AP202" i="1"/>
  <c r="AO202" i="1"/>
  <c r="AN202" i="1"/>
  <c r="AM202" i="1"/>
  <c r="AL202" i="1"/>
  <c r="AK202" i="1"/>
  <c r="AJ202" i="1"/>
  <c r="AI202" i="1"/>
  <c r="AH202" i="1"/>
  <c r="AG202" i="1"/>
  <c r="AF202" i="1"/>
  <c r="AE202" i="1"/>
  <c r="AD202" i="1"/>
  <c r="AC202" i="1"/>
  <c r="AB202" i="1"/>
  <c r="AA202" i="1"/>
  <c r="Z202" i="1"/>
  <c r="Y202" i="1"/>
  <c r="X202" i="1"/>
  <c r="W202" i="1"/>
  <c r="V202" i="1"/>
  <c r="U202" i="1"/>
  <c r="T202" i="1"/>
  <c r="S202" i="1"/>
  <c r="BD201" i="1"/>
  <c r="BC201" i="1"/>
  <c r="BB201" i="1"/>
  <c r="BA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BD200" i="1"/>
  <c r="BC200" i="1"/>
  <c r="BB200" i="1"/>
  <c r="BA200" i="1"/>
  <c r="AX200" i="1"/>
  <c r="AW200" i="1"/>
  <c r="AV200" i="1"/>
  <c r="AU200" i="1"/>
  <c r="AT200" i="1"/>
  <c r="AS200" i="1"/>
  <c r="AR200" i="1"/>
  <c r="AQ200" i="1"/>
  <c r="AP200" i="1"/>
  <c r="AO200" i="1"/>
  <c r="AN200" i="1"/>
  <c r="AM200" i="1"/>
  <c r="AL200" i="1"/>
  <c r="AK200" i="1"/>
  <c r="AJ200" i="1"/>
  <c r="AI200" i="1"/>
  <c r="AH200" i="1"/>
  <c r="AG200" i="1"/>
  <c r="AF200" i="1"/>
  <c r="AE200" i="1"/>
  <c r="AD200" i="1"/>
  <c r="AC200" i="1"/>
  <c r="AB200" i="1"/>
  <c r="AA200" i="1"/>
  <c r="Z200" i="1"/>
  <c r="Y200" i="1"/>
  <c r="X200" i="1"/>
  <c r="W200" i="1"/>
  <c r="V200" i="1"/>
  <c r="U200" i="1"/>
  <c r="T200" i="1"/>
  <c r="S200" i="1"/>
  <c r="BD199" i="1"/>
  <c r="BC199" i="1"/>
  <c r="BB199" i="1"/>
  <c r="BA199" i="1"/>
  <c r="AX199" i="1"/>
  <c r="AW199" i="1"/>
  <c r="AV199" i="1"/>
  <c r="AU199" i="1"/>
  <c r="AT199" i="1"/>
  <c r="AS199" i="1"/>
  <c r="AR199" i="1"/>
  <c r="AQ199" i="1"/>
  <c r="AP199" i="1"/>
  <c r="AO199" i="1"/>
  <c r="AN199" i="1"/>
  <c r="AM199" i="1"/>
  <c r="AL199" i="1"/>
  <c r="AK199" i="1"/>
  <c r="AJ199" i="1"/>
  <c r="AI199" i="1"/>
  <c r="AH199" i="1"/>
  <c r="AG199" i="1"/>
  <c r="AF199" i="1"/>
  <c r="AE199" i="1"/>
  <c r="AD199" i="1"/>
  <c r="AC199" i="1"/>
  <c r="AB199" i="1"/>
  <c r="AA199" i="1"/>
  <c r="Z199" i="1"/>
  <c r="Y199" i="1"/>
  <c r="X199" i="1"/>
  <c r="W199" i="1"/>
  <c r="V199" i="1"/>
  <c r="U199" i="1"/>
  <c r="T199" i="1"/>
  <c r="S199" i="1"/>
  <c r="BD198" i="1"/>
  <c r="BC198" i="1"/>
  <c r="BB198" i="1"/>
  <c r="BA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T198" i="1"/>
  <c r="S198" i="1"/>
  <c r="BD197" i="1"/>
  <c r="BC197" i="1"/>
  <c r="BB197" i="1"/>
  <c r="BA197" i="1"/>
  <c r="AX197" i="1"/>
  <c r="AW197" i="1"/>
  <c r="AV197" i="1"/>
  <c r="AU197" i="1"/>
  <c r="AT197" i="1"/>
  <c r="AS197" i="1"/>
  <c r="AR197" i="1"/>
  <c r="AQ197" i="1"/>
  <c r="AP197" i="1"/>
  <c r="AO197" i="1"/>
  <c r="AN197" i="1"/>
  <c r="AM197" i="1"/>
  <c r="AL197" i="1"/>
  <c r="AK197" i="1"/>
  <c r="AJ197" i="1"/>
  <c r="AI197" i="1"/>
  <c r="AH197" i="1"/>
  <c r="AG197" i="1"/>
  <c r="AF197" i="1"/>
  <c r="AE197" i="1"/>
  <c r="AD197" i="1"/>
  <c r="AC197" i="1"/>
  <c r="AB197" i="1"/>
  <c r="AA197" i="1"/>
  <c r="Z197" i="1"/>
  <c r="Y197" i="1"/>
  <c r="X197" i="1"/>
  <c r="W197" i="1"/>
  <c r="V197" i="1"/>
  <c r="U197" i="1"/>
  <c r="T197" i="1"/>
  <c r="S197" i="1"/>
  <c r="BD196" i="1"/>
  <c r="BC196" i="1"/>
  <c r="BB196" i="1"/>
  <c r="BA196" i="1"/>
  <c r="AX196" i="1"/>
  <c r="AW196" i="1"/>
  <c r="AV196" i="1"/>
  <c r="AU196" i="1"/>
  <c r="AT196" i="1"/>
  <c r="AS196" i="1"/>
  <c r="AR196" i="1"/>
  <c r="AQ196" i="1"/>
  <c r="AP196" i="1"/>
  <c r="AO196" i="1"/>
  <c r="AN196" i="1"/>
  <c r="AM196" i="1"/>
  <c r="AL196" i="1"/>
  <c r="AK196" i="1"/>
  <c r="AJ196" i="1"/>
  <c r="AI196" i="1"/>
  <c r="AH196" i="1"/>
  <c r="AG196" i="1"/>
  <c r="AF196" i="1"/>
  <c r="AE196" i="1"/>
  <c r="AD196" i="1"/>
  <c r="AC196" i="1"/>
  <c r="AB196" i="1"/>
  <c r="AA196" i="1"/>
  <c r="Z196" i="1"/>
  <c r="Y196" i="1"/>
  <c r="X196" i="1"/>
  <c r="W196" i="1"/>
  <c r="V196" i="1"/>
  <c r="U196" i="1"/>
  <c r="T196" i="1"/>
  <c r="S196" i="1"/>
  <c r="BD195" i="1"/>
  <c r="BC195" i="1"/>
  <c r="BB195" i="1"/>
  <c r="BA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T195" i="1"/>
  <c r="S195" i="1"/>
  <c r="BD194" i="1"/>
  <c r="BC194" i="1"/>
  <c r="BB194" i="1"/>
  <c r="BA194" i="1"/>
  <c r="AX194" i="1"/>
  <c r="AW194" i="1"/>
  <c r="AV194" i="1"/>
  <c r="AU194" i="1"/>
  <c r="AT194" i="1"/>
  <c r="AS194" i="1"/>
  <c r="AR194" i="1"/>
  <c r="AQ194" i="1"/>
  <c r="AP194" i="1"/>
  <c r="AO194" i="1"/>
  <c r="AN194" i="1"/>
  <c r="AM194" i="1"/>
  <c r="AL194" i="1"/>
  <c r="AK194" i="1"/>
  <c r="AJ194" i="1"/>
  <c r="AI194" i="1"/>
  <c r="AH194" i="1"/>
  <c r="AG194" i="1"/>
  <c r="AF194" i="1"/>
  <c r="AE194" i="1"/>
  <c r="AD194" i="1"/>
  <c r="AC194" i="1"/>
  <c r="AB194" i="1"/>
  <c r="AA194" i="1"/>
  <c r="Z194" i="1"/>
  <c r="Y194" i="1"/>
  <c r="X194" i="1"/>
  <c r="W194" i="1"/>
  <c r="V194" i="1"/>
  <c r="U194" i="1"/>
  <c r="T194" i="1"/>
  <c r="S194" i="1"/>
  <c r="BD193" i="1"/>
  <c r="BC193" i="1"/>
  <c r="BB193" i="1"/>
  <c r="BA193" i="1"/>
  <c r="AX193" i="1"/>
  <c r="AW193" i="1"/>
  <c r="AV193" i="1"/>
  <c r="AU193" i="1"/>
  <c r="AT193" i="1"/>
  <c r="AS193" i="1"/>
  <c r="AR193" i="1"/>
  <c r="AQ193" i="1"/>
  <c r="AP193" i="1"/>
  <c r="AO193" i="1"/>
  <c r="AN193" i="1"/>
  <c r="AM193" i="1"/>
  <c r="AL193" i="1"/>
  <c r="AK193" i="1"/>
  <c r="AJ193" i="1"/>
  <c r="AI193" i="1"/>
  <c r="AH193" i="1"/>
  <c r="AG193" i="1"/>
  <c r="AF193" i="1"/>
  <c r="AE193" i="1"/>
  <c r="AD193" i="1"/>
  <c r="AC193" i="1"/>
  <c r="AB193" i="1"/>
  <c r="AA193" i="1"/>
  <c r="Z193" i="1"/>
  <c r="Y193" i="1"/>
  <c r="X193" i="1"/>
  <c r="W193" i="1"/>
  <c r="V193" i="1"/>
  <c r="U193" i="1"/>
  <c r="T193" i="1"/>
  <c r="S193" i="1"/>
  <c r="BD192" i="1"/>
  <c r="BC192" i="1"/>
  <c r="BB192" i="1"/>
  <c r="BA192" i="1"/>
  <c r="AX192" i="1"/>
  <c r="AW192" i="1"/>
  <c r="AV192" i="1"/>
  <c r="AU192" i="1"/>
  <c r="AT192" i="1"/>
  <c r="AS192" i="1"/>
  <c r="AR192" i="1"/>
  <c r="AQ192" i="1"/>
  <c r="AP192" i="1"/>
  <c r="AO192" i="1"/>
  <c r="AN192" i="1"/>
  <c r="AM192" i="1"/>
  <c r="AL192" i="1"/>
  <c r="AK192" i="1"/>
  <c r="AJ192" i="1"/>
  <c r="AI192" i="1"/>
  <c r="AH192" i="1"/>
  <c r="AG192" i="1"/>
  <c r="AF192" i="1"/>
  <c r="AE192" i="1"/>
  <c r="AD192" i="1"/>
  <c r="AC192" i="1"/>
  <c r="AB192" i="1"/>
  <c r="AA192" i="1"/>
  <c r="Z192" i="1"/>
  <c r="Y192" i="1"/>
  <c r="X192" i="1"/>
  <c r="W192" i="1"/>
  <c r="V192" i="1"/>
  <c r="U192" i="1"/>
  <c r="T192" i="1"/>
  <c r="S192" i="1"/>
  <c r="BD191" i="1"/>
  <c r="BC191" i="1"/>
  <c r="BB191" i="1"/>
  <c r="BA191" i="1"/>
  <c r="AX191" i="1"/>
  <c r="AW191" i="1"/>
  <c r="AV191" i="1"/>
  <c r="AU191" i="1"/>
  <c r="AT191" i="1"/>
  <c r="AS191" i="1"/>
  <c r="AR191" i="1"/>
  <c r="AQ191" i="1"/>
  <c r="AP191" i="1"/>
  <c r="AO191" i="1"/>
  <c r="AN191" i="1"/>
  <c r="AM191" i="1"/>
  <c r="AL191" i="1"/>
  <c r="AK191" i="1"/>
  <c r="AJ191" i="1"/>
  <c r="AI191" i="1"/>
  <c r="AH191" i="1"/>
  <c r="AG191" i="1"/>
  <c r="AF191" i="1"/>
  <c r="AE191" i="1"/>
  <c r="AD191" i="1"/>
  <c r="AC191" i="1"/>
  <c r="AB191" i="1"/>
  <c r="AA191" i="1"/>
  <c r="Z191" i="1"/>
  <c r="Y191" i="1"/>
  <c r="X191" i="1"/>
  <c r="W191" i="1"/>
  <c r="V191" i="1"/>
  <c r="U191" i="1"/>
  <c r="T191" i="1"/>
  <c r="S191" i="1"/>
  <c r="BD190" i="1"/>
  <c r="BC190" i="1"/>
  <c r="BB190" i="1"/>
  <c r="BA190" i="1"/>
  <c r="AX190" i="1"/>
  <c r="AW190" i="1"/>
  <c r="AV190" i="1"/>
  <c r="AU190" i="1"/>
  <c r="AT190" i="1"/>
  <c r="AS190" i="1"/>
  <c r="AR190" i="1"/>
  <c r="AQ190" i="1"/>
  <c r="AP190" i="1"/>
  <c r="AO190" i="1"/>
  <c r="AN190" i="1"/>
  <c r="AM190" i="1"/>
  <c r="AL190" i="1"/>
  <c r="AK190" i="1"/>
  <c r="AJ190" i="1"/>
  <c r="AI190" i="1"/>
  <c r="AH190" i="1"/>
  <c r="AG190" i="1"/>
  <c r="AF190" i="1"/>
  <c r="AE190" i="1"/>
  <c r="AD190" i="1"/>
  <c r="AC190" i="1"/>
  <c r="AB190" i="1"/>
  <c r="AA190" i="1"/>
  <c r="Z190" i="1"/>
  <c r="Y190" i="1"/>
  <c r="X190" i="1"/>
  <c r="W190" i="1"/>
  <c r="V190" i="1"/>
  <c r="U190" i="1"/>
  <c r="T190" i="1"/>
  <c r="S190" i="1"/>
  <c r="BD189" i="1"/>
  <c r="BC189" i="1"/>
  <c r="BB189" i="1"/>
  <c r="BA189" i="1"/>
  <c r="AX189" i="1"/>
  <c r="AW189" i="1"/>
  <c r="AV189" i="1"/>
  <c r="AU189" i="1"/>
  <c r="AT189" i="1"/>
  <c r="AS189" i="1"/>
  <c r="AR189" i="1"/>
  <c r="AQ189" i="1"/>
  <c r="AP189" i="1"/>
  <c r="AO189" i="1"/>
  <c r="AN189" i="1"/>
  <c r="AM189" i="1"/>
  <c r="AL189" i="1"/>
  <c r="AK189" i="1"/>
  <c r="AJ189" i="1"/>
  <c r="AI189" i="1"/>
  <c r="AH189" i="1"/>
  <c r="AG189" i="1"/>
  <c r="AF189" i="1"/>
  <c r="AE189" i="1"/>
  <c r="AD189" i="1"/>
  <c r="AC189" i="1"/>
  <c r="AB189" i="1"/>
  <c r="AA189" i="1"/>
  <c r="Z189" i="1"/>
  <c r="Y189" i="1"/>
  <c r="X189" i="1"/>
  <c r="W189" i="1"/>
  <c r="V189" i="1"/>
  <c r="U189" i="1"/>
  <c r="T189" i="1"/>
  <c r="S189" i="1"/>
  <c r="BD188" i="1"/>
  <c r="BC188" i="1"/>
  <c r="BB188" i="1"/>
  <c r="BA188" i="1"/>
  <c r="AX188" i="1"/>
  <c r="AW188" i="1"/>
  <c r="AV188" i="1"/>
  <c r="AU188" i="1"/>
  <c r="AT188" i="1"/>
  <c r="AS188" i="1"/>
  <c r="AR188" i="1"/>
  <c r="AQ188" i="1"/>
  <c r="AP188" i="1"/>
  <c r="AO188" i="1"/>
  <c r="AN188" i="1"/>
  <c r="AM188" i="1"/>
  <c r="AL188" i="1"/>
  <c r="AK188" i="1"/>
  <c r="AJ188" i="1"/>
  <c r="AI188" i="1"/>
  <c r="AH188" i="1"/>
  <c r="AG188" i="1"/>
  <c r="AF188" i="1"/>
  <c r="AE188" i="1"/>
  <c r="AD188" i="1"/>
  <c r="AC188" i="1"/>
  <c r="AB188" i="1"/>
  <c r="AA188" i="1"/>
  <c r="Z188" i="1"/>
  <c r="Y188" i="1"/>
  <c r="X188" i="1"/>
  <c r="W188" i="1"/>
  <c r="V188" i="1"/>
  <c r="U188" i="1"/>
  <c r="T188" i="1"/>
  <c r="S188" i="1"/>
  <c r="BD187" i="1"/>
  <c r="BC187" i="1"/>
  <c r="BB187" i="1"/>
  <c r="BA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T187" i="1"/>
  <c r="S187" i="1"/>
  <c r="BD186" i="1"/>
  <c r="BC186" i="1"/>
  <c r="BB186" i="1"/>
  <c r="BA186" i="1"/>
  <c r="AX186" i="1"/>
  <c r="AW186" i="1"/>
  <c r="AV186" i="1"/>
  <c r="AU186" i="1"/>
  <c r="AT186" i="1"/>
  <c r="AS186" i="1"/>
  <c r="AR186" i="1"/>
  <c r="AQ186" i="1"/>
  <c r="AP186" i="1"/>
  <c r="AO186" i="1"/>
  <c r="AN186" i="1"/>
  <c r="AM186" i="1"/>
  <c r="AL186" i="1"/>
  <c r="AK186" i="1"/>
  <c r="AJ186" i="1"/>
  <c r="AI186" i="1"/>
  <c r="AH186" i="1"/>
  <c r="AG186" i="1"/>
  <c r="AF186" i="1"/>
  <c r="AE186" i="1"/>
  <c r="AD186" i="1"/>
  <c r="AC186" i="1"/>
  <c r="AB186" i="1"/>
  <c r="AA186" i="1"/>
  <c r="Z186" i="1"/>
  <c r="Y186" i="1"/>
  <c r="X186" i="1"/>
  <c r="W186" i="1"/>
  <c r="V186" i="1"/>
  <c r="U186" i="1"/>
  <c r="T186" i="1"/>
  <c r="S186" i="1"/>
  <c r="BD185" i="1"/>
  <c r="BC185" i="1"/>
  <c r="BB185" i="1"/>
  <c r="BA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T185" i="1"/>
  <c r="S185" i="1"/>
  <c r="BD184" i="1"/>
  <c r="BC184" i="1"/>
  <c r="BB184" i="1"/>
  <c r="BA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T184" i="1"/>
  <c r="S184" i="1"/>
  <c r="BD183" i="1"/>
  <c r="BC183" i="1"/>
  <c r="BB183" i="1"/>
  <c r="BA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T183" i="1"/>
  <c r="S183" i="1"/>
  <c r="BD182" i="1"/>
  <c r="BC182" i="1"/>
  <c r="BB182" i="1"/>
  <c r="BA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T182" i="1"/>
  <c r="S182" i="1"/>
  <c r="BD181" i="1"/>
  <c r="BC181" i="1"/>
  <c r="BB181" i="1"/>
  <c r="BA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T181" i="1"/>
  <c r="S181" i="1"/>
  <c r="BD180" i="1"/>
  <c r="BC180" i="1"/>
  <c r="BB180" i="1"/>
  <c r="BA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BD179" i="1"/>
  <c r="BC179" i="1"/>
  <c r="BB179" i="1"/>
  <c r="BA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T179" i="1"/>
  <c r="S179" i="1"/>
  <c r="BD178" i="1"/>
  <c r="BC178" i="1"/>
  <c r="BB178" i="1"/>
  <c r="BA178" i="1"/>
  <c r="AX178" i="1"/>
  <c r="AW178" i="1"/>
  <c r="AV178" i="1"/>
  <c r="AU178" i="1"/>
  <c r="AT178" i="1"/>
  <c r="AS178" i="1"/>
  <c r="AR178" i="1"/>
  <c r="AQ178" i="1"/>
  <c r="AP178" i="1"/>
  <c r="AO178" i="1"/>
  <c r="AN178" i="1"/>
  <c r="AM178" i="1"/>
  <c r="AL178" i="1"/>
  <c r="AK178" i="1"/>
  <c r="AJ178" i="1"/>
  <c r="AI178" i="1"/>
  <c r="AH178" i="1"/>
  <c r="AG178" i="1"/>
  <c r="AF178" i="1"/>
  <c r="AE178" i="1"/>
  <c r="AD178" i="1"/>
  <c r="AC178" i="1"/>
  <c r="AB178" i="1"/>
  <c r="AA178" i="1"/>
  <c r="Z178" i="1"/>
  <c r="Y178" i="1"/>
  <c r="X178" i="1"/>
  <c r="W178" i="1"/>
  <c r="V178" i="1"/>
  <c r="U178" i="1"/>
  <c r="T178" i="1"/>
  <c r="S178" i="1"/>
  <c r="BD177" i="1"/>
  <c r="BC177" i="1"/>
  <c r="BB177" i="1"/>
  <c r="BA177" i="1"/>
  <c r="AX177" i="1"/>
  <c r="AW177" i="1"/>
  <c r="AV177" i="1"/>
  <c r="AU177" i="1"/>
  <c r="AT177" i="1"/>
  <c r="AS177" i="1"/>
  <c r="AR177" i="1"/>
  <c r="AQ177" i="1"/>
  <c r="AP177" i="1"/>
  <c r="AO177" i="1"/>
  <c r="AN177" i="1"/>
  <c r="AM177" i="1"/>
  <c r="AL177" i="1"/>
  <c r="AK177" i="1"/>
  <c r="AJ177" i="1"/>
  <c r="AI177" i="1"/>
  <c r="AH177" i="1"/>
  <c r="AG177" i="1"/>
  <c r="AF177" i="1"/>
  <c r="AE177" i="1"/>
  <c r="AD177" i="1"/>
  <c r="AC177" i="1"/>
  <c r="AB177" i="1"/>
  <c r="AA177" i="1"/>
  <c r="Z177" i="1"/>
  <c r="Y177" i="1"/>
  <c r="X177" i="1"/>
  <c r="W177" i="1"/>
  <c r="V177" i="1"/>
  <c r="U177" i="1"/>
  <c r="T177" i="1"/>
  <c r="S177" i="1"/>
  <c r="BD176" i="1"/>
  <c r="BC176" i="1"/>
  <c r="BB176" i="1"/>
  <c r="BA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T176" i="1"/>
  <c r="S176" i="1"/>
  <c r="BD175" i="1"/>
  <c r="BC175" i="1"/>
  <c r="BB175" i="1"/>
  <c r="BA175" i="1"/>
  <c r="AX175" i="1"/>
  <c r="AW175" i="1"/>
  <c r="AV175" i="1"/>
  <c r="AU175" i="1"/>
  <c r="AT175" i="1"/>
  <c r="AS175" i="1"/>
  <c r="AR175" i="1"/>
  <c r="AQ175" i="1"/>
  <c r="AP175" i="1"/>
  <c r="AO175" i="1"/>
  <c r="AN175" i="1"/>
  <c r="AM175" i="1"/>
  <c r="AL175" i="1"/>
  <c r="AK175" i="1"/>
  <c r="AJ175" i="1"/>
  <c r="AI175" i="1"/>
  <c r="AH175" i="1"/>
  <c r="AG175" i="1"/>
  <c r="AF175" i="1"/>
  <c r="AE175" i="1"/>
  <c r="AD175" i="1"/>
  <c r="AC175" i="1"/>
  <c r="AB175" i="1"/>
  <c r="AA175" i="1"/>
  <c r="Z175" i="1"/>
  <c r="Y175" i="1"/>
  <c r="X175" i="1"/>
  <c r="W175" i="1"/>
  <c r="V175" i="1"/>
  <c r="U175" i="1"/>
  <c r="T175" i="1"/>
  <c r="S175" i="1"/>
  <c r="BD174" i="1"/>
  <c r="BC174" i="1"/>
  <c r="BB174" i="1"/>
  <c r="BA174" i="1"/>
  <c r="AX174" i="1"/>
  <c r="AW174" i="1"/>
  <c r="AV174" i="1"/>
  <c r="AU174" i="1"/>
  <c r="AT174" i="1"/>
  <c r="AS174" i="1"/>
  <c r="AR174" i="1"/>
  <c r="AQ174" i="1"/>
  <c r="AP174" i="1"/>
  <c r="AO174" i="1"/>
  <c r="AN174" i="1"/>
  <c r="AM174" i="1"/>
  <c r="AL174" i="1"/>
  <c r="AK174" i="1"/>
  <c r="AJ174" i="1"/>
  <c r="AI174" i="1"/>
  <c r="AH174" i="1"/>
  <c r="AG174" i="1"/>
  <c r="AF174" i="1"/>
  <c r="AE174" i="1"/>
  <c r="AD174" i="1"/>
  <c r="AC174" i="1"/>
  <c r="AB174" i="1"/>
  <c r="AA174" i="1"/>
  <c r="Z174" i="1"/>
  <c r="Y174" i="1"/>
  <c r="X174" i="1"/>
  <c r="W174" i="1"/>
  <c r="V174" i="1"/>
  <c r="U174" i="1"/>
  <c r="T174" i="1"/>
  <c r="S174" i="1"/>
  <c r="BD173" i="1"/>
  <c r="BC173" i="1"/>
  <c r="BB173" i="1"/>
  <c r="BA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BD172" i="1"/>
  <c r="BC172" i="1"/>
  <c r="BB172" i="1"/>
  <c r="BA172" i="1"/>
  <c r="AX172" i="1"/>
  <c r="AW172" i="1"/>
  <c r="AV172" i="1"/>
  <c r="AU172" i="1"/>
  <c r="AT172" i="1"/>
  <c r="AS172" i="1"/>
  <c r="AR172" i="1"/>
  <c r="AQ172" i="1"/>
  <c r="AP172" i="1"/>
  <c r="AO172" i="1"/>
  <c r="AN172" i="1"/>
  <c r="AM172" i="1"/>
  <c r="AL172" i="1"/>
  <c r="AK172" i="1"/>
  <c r="AJ172" i="1"/>
  <c r="AI172" i="1"/>
  <c r="AH172" i="1"/>
  <c r="AG172" i="1"/>
  <c r="AF172" i="1"/>
  <c r="AE172" i="1"/>
  <c r="AD172" i="1"/>
  <c r="AC172" i="1"/>
  <c r="AB172" i="1"/>
  <c r="AA172" i="1"/>
  <c r="Z172" i="1"/>
  <c r="Y172" i="1"/>
  <c r="X172" i="1"/>
  <c r="W172" i="1"/>
  <c r="V172" i="1"/>
  <c r="U172" i="1"/>
  <c r="T172" i="1"/>
  <c r="S172" i="1"/>
  <c r="BD171" i="1"/>
  <c r="BC171" i="1"/>
  <c r="BB171" i="1"/>
  <c r="BA171" i="1"/>
  <c r="AX171" i="1"/>
  <c r="AW171" i="1"/>
  <c r="AV171" i="1"/>
  <c r="AU171" i="1"/>
  <c r="AT171" i="1"/>
  <c r="AS171" i="1"/>
  <c r="AR171" i="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BD170" i="1"/>
  <c r="BC170" i="1"/>
  <c r="BB170" i="1"/>
  <c r="BA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T170" i="1"/>
  <c r="S170" i="1"/>
  <c r="BD169" i="1"/>
  <c r="BC169" i="1"/>
  <c r="BB169" i="1"/>
  <c r="BA169" i="1"/>
  <c r="AX169" i="1"/>
  <c r="AW169" i="1"/>
  <c r="AV169" i="1"/>
  <c r="AU169" i="1"/>
  <c r="AT169" i="1"/>
  <c r="AS169" i="1"/>
  <c r="AR169" i="1"/>
  <c r="AQ169" i="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BD168" i="1"/>
  <c r="BC168" i="1"/>
  <c r="BB168" i="1"/>
  <c r="BA168" i="1"/>
  <c r="AX168" i="1"/>
  <c r="AW168" i="1"/>
  <c r="AV168" i="1"/>
  <c r="AU168" i="1"/>
  <c r="AT168" i="1"/>
  <c r="AS168" i="1"/>
  <c r="AR168" i="1"/>
  <c r="AQ168" i="1"/>
  <c r="AP168" i="1"/>
  <c r="AO168" i="1"/>
  <c r="AN168" i="1"/>
  <c r="AM168" i="1"/>
  <c r="AL168" i="1"/>
  <c r="AK168" i="1"/>
  <c r="AJ168" i="1"/>
  <c r="AI168" i="1"/>
  <c r="AH168" i="1"/>
  <c r="AG168" i="1"/>
  <c r="AF168" i="1"/>
  <c r="AE168" i="1"/>
  <c r="AD168" i="1"/>
  <c r="AC168" i="1"/>
  <c r="AB168" i="1"/>
  <c r="AA168" i="1"/>
  <c r="Z168" i="1"/>
  <c r="Y168" i="1"/>
  <c r="X168" i="1"/>
  <c r="W168" i="1"/>
  <c r="V168" i="1"/>
  <c r="U168" i="1"/>
  <c r="T168" i="1"/>
  <c r="S168" i="1"/>
  <c r="BD167" i="1"/>
  <c r="BC167" i="1"/>
  <c r="BB167" i="1"/>
  <c r="BA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T167" i="1"/>
  <c r="S167" i="1"/>
  <c r="BD166" i="1"/>
  <c r="BC166" i="1"/>
  <c r="BB166" i="1"/>
  <c r="BA166" i="1"/>
  <c r="AX166" i="1"/>
  <c r="AW166" i="1"/>
  <c r="AV166" i="1"/>
  <c r="AU166" i="1"/>
  <c r="AT166" i="1"/>
  <c r="AS166" i="1"/>
  <c r="AR166" i="1"/>
  <c r="AQ166" i="1"/>
  <c r="AP166" i="1"/>
  <c r="AO166" i="1"/>
  <c r="AN166" i="1"/>
  <c r="AM166" i="1"/>
  <c r="AL166" i="1"/>
  <c r="AK166" i="1"/>
  <c r="AJ166" i="1"/>
  <c r="AI166" i="1"/>
  <c r="AH166" i="1"/>
  <c r="AG166" i="1"/>
  <c r="AF166" i="1"/>
  <c r="AE166" i="1"/>
  <c r="AD166" i="1"/>
  <c r="AC166" i="1"/>
  <c r="AB166" i="1"/>
  <c r="AA166" i="1"/>
  <c r="Z166" i="1"/>
  <c r="Y166" i="1"/>
  <c r="X166" i="1"/>
  <c r="W166" i="1"/>
  <c r="V166" i="1"/>
  <c r="U166" i="1"/>
  <c r="T166" i="1"/>
  <c r="S166" i="1"/>
  <c r="BD165" i="1"/>
  <c r="BC165" i="1"/>
  <c r="BB165" i="1"/>
  <c r="BA165" i="1"/>
  <c r="AX165" i="1"/>
  <c r="AW165" i="1"/>
  <c r="AV165" i="1"/>
  <c r="AU165" i="1"/>
  <c r="AT165" i="1"/>
  <c r="AS165" i="1"/>
  <c r="AR165" i="1"/>
  <c r="AQ165" i="1"/>
  <c r="AP165" i="1"/>
  <c r="AO165" i="1"/>
  <c r="AN165" i="1"/>
  <c r="AM165" i="1"/>
  <c r="AL165" i="1"/>
  <c r="AK165" i="1"/>
  <c r="AJ165" i="1"/>
  <c r="AI165" i="1"/>
  <c r="AH165" i="1"/>
  <c r="AG165" i="1"/>
  <c r="AF165" i="1"/>
  <c r="AE165" i="1"/>
  <c r="AD165" i="1"/>
  <c r="AC165" i="1"/>
  <c r="AB165" i="1"/>
  <c r="AA165" i="1"/>
  <c r="Z165" i="1"/>
  <c r="Y165" i="1"/>
  <c r="X165" i="1"/>
  <c r="W165" i="1"/>
  <c r="V165" i="1"/>
  <c r="U165" i="1"/>
  <c r="T165" i="1"/>
  <c r="S165" i="1"/>
  <c r="BD164" i="1"/>
  <c r="BC164" i="1"/>
  <c r="BB164" i="1"/>
  <c r="BA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T164" i="1"/>
  <c r="S164" i="1"/>
  <c r="BD163" i="1"/>
  <c r="BC163" i="1"/>
  <c r="BB163" i="1"/>
  <c r="BA163" i="1"/>
  <c r="AX163" i="1"/>
  <c r="AW163" i="1"/>
  <c r="AV163" i="1"/>
  <c r="AU163" i="1"/>
  <c r="AT163" i="1"/>
  <c r="AS163" i="1"/>
  <c r="AR163" i="1"/>
  <c r="AQ163" i="1"/>
  <c r="AP163" i="1"/>
  <c r="AO163" i="1"/>
  <c r="AN163" i="1"/>
  <c r="AM163" i="1"/>
  <c r="AL163" i="1"/>
  <c r="AK163" i="1"/>
  <c r="AJ163" i="1"/>
  <c r="AI163" i="1"/>
  <c r="AH163" i="1"/>
  <c r="AG163" i="1"/>
  <c r="AF163" i="1"/>
  <c r="AE163" i="1"/>
  <c r="AD163" i="1"/>
  <c r="AC163" i="1"/>
  <c r="AB163" i="1"/>
  <c r="AA163" i="1"/>
  <c r="Z163" i="1"/>
  <c r="Y163" i="1"/>
  <c r="X163" i="1"/>
  <c r="W163" i="1"/>
  <c r="V163" i="1"/>
  <c r="U163" i="1"/>
  <c r="T163" i="1"/>
  <c r="S163" i="1"/>
  <c r="BD162" i="1"/>
  <c r="BC162" i="1"/>
  <c r="BB162" i="1"/>
  <c r="BA162" i="1"/>
  <c r="AX162" i="1"/>
  <c r="AW162" i="1"/>
  <c r="AV162" i="1"/>
  <c r="AU162" i="1"/>
  <c r="AT162" i="1"/>
  <c r="AS162" i="1"/>
  <c r="AR162" i="1"/>
  <c r="AQ162" i="1"/>
  <c r="AP162" i="1"/>
  <c r="AO162" i="1"/>
  <c r="AN162" i="1"/>
  <c r="AM162" i="1"/>
  <c r="AL162" i="1"/>
  <c r="AK162" i="1"/>
  <c r="AJ162" i="1"/>
  <c r="AI162" i="1"/>
  <c r="AH162" i="1"/>
  <c r="AG162" i="1"/>
  <c r="AF162" i="1"/>
  <c r="AE162" i="1"/>
  <c r="AD162" i="1"/>
  <c r="AC162" i="1"/>
  <c r="AB162" i="1"/>
  <c r="AA162" i="1"/>
  <c r="Z162" i="1"/>
  <c r="Y162" i="1"/>
  <c r="X162" i="1"/>
  <c r="W162" i="1"/>
  <c r="V162" i="1"/>
  <c r="U162" i="1"/>
  <c r="T162" i="1"/>
  <c r="S162" i="1"/>
  <c r="BD161" i="1"/>
  <c r="BC161" i="1"/>
  <c r="BB161" i="1"/>
  <c r="BA161" i="1"/>
  <c r="AX161" i="1"/>
  <c r="AW161" i="1"/>
  <c r="AV161" i="1"/>
  <c r="AU161" i="1"/>
  <c r="AT161" i="1"/>
  <c r="AS161" i="1"/>
  <c r="AR161" i="1"/>
  <c r="AQ161" i="1"/>
  <c r="AP161" i="1"/>
  <c r="AO161" i="1"/>
  <c r="AN161" i="1"/>
  <c r="AM161" i="1"/>
  <c r="AL161" i="1"/>
  <c r="AK161" i="1"/>
  <c r="AJ161" i="1"/>
  <c r="AI161" i="1"/>
  <c r="AH161" i="1"/>
  <c r="AG161" i="1"/>
  <c r="AF161" i="1"/>
  <c r="AE161" i="1"/>
  <c r="AD161" i="1"/>
  <c r="AC161" i="1"/>
  <c r="AB161" i="1"/>
  <c r="AA161" i="1"/>
  <c r="Z161" i="1"/>
  <c r="Y161" i="1"/>
  <c r="X161" i="1"/>
  <c r="W161" i="1"/>
  <c r="V161" i="1"/>
  <c r="U161" i="1"/>
  <c r="T161" i="1"/>
  <c r="S161" i="1"/>
  <c r="BD160" i="1"/>
  <c r="BC160" i="1"/>
  <c r="BB160" i="1"/>
  <c r="BA160" i="1"/>
  <c r="AX160" i="1"/>
  <c r="AW160" i="1"/>
  <c r="AV160" i="1"/>
  <c r="AU160" i="1"/>
  <c r="AT160" i="1"/>
  <c r="AS160" i="1"/>
  <c r="AR160" i="1"/>
  <c r="AQ160" i="1"/>
  <c r="AP160" i="1"/>
  <c r="AO160" i="1"/>
  <c r="AN160" i="1"/>
  <c r="AM160" i="1"/>
  <c r="AL160" i="1"/>
  <c r="AK160" i="1"/>
  <c r="AJ160" i="1"/>
  <c r="AI160" i="1"/>
  <c r="AH160" i="1"/>
  <c r="AG160" i="1"/>
  <c r="AF160" i="1"/>
  <c r="AE160" i="1"/>
  <c r="AD160" i="1"/>
  <c r="AC160" i="1"/>
  <c r="AB160" i="1"/>
  <c r="AA160" i="1"/>
  <c r="Z160" i="1"/>
  <c r="Y160" i="1"/>
  <c r="X160" i="1"/>
  <c r="W160" i="1"/>
  <c r="V160" i="1"/>
  <c r="U160" i="1"/>
  <c r="T160" i="1"/>
  <c r="S160" i="1"/>
  <c r="BD159" i="1"/>
  <c r="BC159" i="1"/>
  <c r="BB159" i="1"/>
  <c r="BA159" i="1"/>
  <c r="AX159" i="1"/>
  <c r="AW159" i="1"/>
  <c r="AV159" i="1"/>
  <c r="AU159" i="1"/>
  <c r="AT159" i="1"/>
  <c r="AS159" i="1"/>
  <c r="AR159" i="1"/>
  <c r="AQ159" i="1"/>
  <c r="AP159" i="1"/>
  <c r="AO159" i="1"/>
  <c r="AN159" i="1"/>
  <c r="AM159" i="1"/>
  <c r="AL159" i="1"/>
  <c r="AK159" i="1"/>
  <c r="AJ159" i="1"/>
  <c r="AI159" i="1"/>
  <c r="AH159" i="1"/>
  <c r="AG159" i="1"/>
  <c r="AF159" i="1"/>
  <c r="AE159" i="1"/>
  <c r="AD159" i="1"/>
  <c r="AC159" i="1"/>
  <c r="AB159" i="1"/>
  <c r="AA159" i="1"/>
  <c r="Z159" i="1"/>
  <c r="Y159" i="1"/>
  <c r="X159" i="1"/>
  <c r="W159" i="1"/>
  <c r="V159" i="1"/>
  <c r="U159" i="1"/>
  <c r="T159" i="1"/>
  <c r="S159" i="1"/>
  <c r="BD158" i="1"/>
  <c r="BC158" i="1"/>
  <c r="BB158" i="1"/>
  <c r="BA158" i="1"/>
  <c r="AX158" i="1"/>
  <c r="AW158" i="1"/>
  <c r="AV158" i="1"/>
  <c r="AU158" i="1"/>
  <c r="AT158" i="1"/>
  <c r="AS158" i="1"/>
  <c r="AR158" i="1"/>
  <c r="AQ158" i="1"/>
  <c r="AP158" i="1"/>
  <c r="AO158" i="1"/>
  <c r="AN158" i="1"/>
  <c r="AM158" i="1"/>
  <c r="AL158" i="1"/>
  <c r="AK158" i="1"/>
  <c r="AJ158" i="1"/>
  <c r="AI158" i="1"/>
  <c r="AH158" i="1"/>
  <c r="AG158" i="1"/>
  <c r="AF158" i="1"/>
  <c r="AE158" i="1"/>
  <c r="AD158" i="1"/>
  <c r="AC158" i="1"/>
  <c r="AB158" i="1"/>
  <c r="AA158" i="1"/>
  <c r="Z158" i="1"/>
  <c r="Y158" i="1"/>
  <c r="X158" i="1"/>
  <c r="W158" i="1"/>
  <c r="V158" i="1"/>
  <c r="U158" i="1"/>
  <c r="T158" i="1"/>
  <c r="S158" i="1"/>
  <c r="BD157" i="1"/>
  <c r="BC157" i="1"/>
  <c r="BB157" i="1"/>
  <c r="BA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T157" i="1"/>
  <c r="S157" i="1"/>
  <c r="BD156" i="1"/>
  <c r="BC156" i="1"/>
  <c r="BB156" i="1"/>
  <c r="BA156" i="1"/>
  <c r="AX156" i="1"/>
  <c r="AW156" i="1"/>
  <c r="AV156" i="1"/>
  <c r="AU156" i="1"/>
  <c r="AT156" i="1"/>
  <c r="AS156" i="1"/>
  <c r="AR156" i="1"/>
  <c r="AQ156" i="1"/>
  <c r="AP156" i="1"/>
  <c r="AO156" i="1"/>
  <c r="AN156" i="1"/>
  <c r="AM156" i="1"/>
  <c r="AL156" i="1"/>
  <c r="AK156" i="1"/>
  <c r="AJ156" i="1"/>
  <c r="AI156" i="1"/>
  <c r="AH156" i="1"/>
  <c r="AG156" i="1"/>
  <c r="AF156" i="1"/>
  <c r="AE156" i="1"/>
  <c r="AD156" i="1"/>
  <c r="AC156" i="1"/>
  <c r="AB156" i="1"/>
  <c r="AA156" i="1"/>
  <c r="Z156" i="1"/>
  <c r="Y156" i="1"/>
  <c r="X156" i="1"/>
  <c r="W156" i="1"/>
  <c r="V156" i="1"/>
  <c r="U156" i="1"/>
  <c r="T156" i="1"/>
  <c r="S156" i="1"/>
  <c r="BD155" i="1"/>
  <c r="BC155" i="1"/>
  <c r="BB155" i="1"/>
  <c r="BA155" i="1"/>
  <c r="AX155" i="1"/>
  <c r="AW155" i="1"/>
  <c r="AV155" i="1"/>
  <c r="AU155" i="1"/>
  <c r="AT155" i="1"/>
  <c r="AS155" i="1"/>
  <c r="AR155" i="1"/>
  <c r="AQ155" i="1"/>
  <c r="AP155" i="1"/>
  <c r="AO155" i="1"/>
  <c r="AN155" i="1"/>
  <c r="AM155" i="1"/>
  <c r="AL155" i="1"/>
  <c r="AK155" i="1"/>
  <c r="AJ155" i="1"/>
  <c r="AI155" i="1"/>
  <c r="AH155" i="1"/>
  <c r="AG155" i="1"/>
  <c r="AF155" i="1"/>
  <c r="AE155" i="1"/>
  <c r="AD155" i="1"/>
  <c r="AC155" i="1"/>
  <c r="AB155" i="1"/>
  <c r="AA155" i="1"/>
  <c r="Z155" i="1"/>
  <c r="Y155" i="1"/>
  <c r="X155" i="1"/>
  <c r="W155" i="1"/>
  <c r="V155" i="1"/>
  <c r="U155" i="1"/>
  <c r="T155" i="1"/>
  <c r="S155" i="1"/>
  <c r="BD154" i="1"/>
  <c r="BC154" i="1"/>
  <c r="BB154" i="1"/>
  <c r="BA154" i="1"/>
  <c r="AX154" i="1"/>
  <c r="AW154" i="1"/>
  <c r="AV154" i="1"/>
  <c r="AU154" i="1"/>
  <c r="AT154" i="1"/>
  <c r="AS154" i="1"/>
  <c r="AR154" i="1"/>
  <c r="AQ154" i="1"/>
  <c r="AP154" i="1"/>
  <c r="AO154" i="1"/>
  <c r="AN154" i="1"/>
  <c r="AM154" i="1"/>
  <c r="AL154" i="1"/>
  <c r="AK154" i="1"/>
  <c r="AJ154" i="1"/>
  <c r="AI154" i="1"/>
  <c r="AH154" i="1"/>
  <c r="AG154" i="1"/>
  <c r="AF154" i="1"/>
  <c r="AE154" i="1"/>
  <c r="AD154" i="1"/>
  <c r="AC154" i="1"/>
  <c r="AB154" i="1"/>
  <c r="AA154" i="1"/>
  <c r="Z154" i="1"/>
  <c r="Y154" i="1"/>
  <c r="X154" i="1"/>
  <c r="W154" i="1"/>
  <c r="V154" i="1"/>
  <c r="U154" i="1"/>
  <c r="T154" i="1"/>
  <c r="S154" i="1"/>
  <c r="BD153" i="1"/>
  <c r="BC153" i="1"/>
  <c r="BB153" i="1"/>
  <c r="BA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T153" i="1"/>
  <c r="S153" i="1"/>
  <c r="BD152" i="1"/>
  <c r="BC152" i="1"/>
  <c r="BB152" i="1"/>
  <c r="BA152" i="1"/>
  <c r="AX152" i="1"/>
  <c r="AW152" i="1"/>
  <c r="AV152" i="1"/>
  <c r="AU152" i="1"/>
  <c r="AT152" i="1"/>
  <c r="AS152" i="1"/>
  <c r="AR152" i="1"/>
  <c r="AQ152" i="1"/>
  <c r="AP152" i="1"/>
  <c r="AO152" i="1"/>
  <c r="AN152" i="1"/>
  <c r="AM152" i="1"/>
  <c r="AL152" i="1"/>
  <c r="AK152" i="1"/>
  <c r="AJ152" i="1"/>
  <c r="AI152" i="1"/>
  <c r="AH152" i="1"/>
  <c r="AG152" i="1"/>
  <c r="AF152" i="1"/>
  <c r="AE152" i="1"/>
  <c r="AD152" i="1"/>
  <c r="AC152" i="1"/>
  <c r="AB152" i="1"/>
  <c r="AA152" i="1"/>
  <c r="Z152" i="1"/>
  <c r="Y152" i="1"/>
  <c r="X152" i="1"/>
  <c r="W152" i="1"/>
  <c r="V152" i="1"/>
  <c r="U152" i="1"/>
  <c r="T152" i="1"/>
  <c r="S152" i="1"/>
  <c r="BD151" i="1"/>
  <c r="BC151" i="1"/>
  <c r="BB151" i="1"/>
  <c r="BA151" i="1"/>
  <c r="AX151" i="1"/>
  <c r="AW151" i="1"/>
  <c r="AV151" i="1"/>
  <c r="AU151" i="1"/>
  <c r="AT151" i="1"/>
  <c r="AS151" i="1"/>
  <c r="AR151" i="1"/>
  <c r="AQ151" i="1"/>
  <c r="AP151" i="1"/>
  <c r="AO151" i="1"/>
  <c r="AN151" i="1"/>
  <c r="AM151" i="1"/>
  <c r="AL151" i="1"/>
  <c r="AK151" i="1"/>
  <c r="AJ151" i="1"/>
  <c r="AI151" i="1"/>
  <c r="AH151" i="1"/>
  <c r="AG151" i="1"/>
  <c r="AF151" i="1"/>
  <c r="AE151" i="1"/>
  <c r="AD151" i="1"/>
  <c r="AC151" i="1"/>
  <c r="AB151" i="1"/>
  <c r="AA151" i="1"/>
  <c r="Z151" i="1"/>
  <c r="Y151" i="1"/>
  <c r="X151" i="1"/>
  <c r="W151" i="1"/>
  <c r="V151" i="1"/>
  <c r="U151" i="1"/>
  <c r="T151" i="1"/>
  <c r="S151" i="1"/>
  <c r="BD150" i="1"/>
  <c r="BC150" i="1"/>
  <c r="BB150" i="1"/>
  <c r="BA150" i="1"/>
  <c r="AX150" i="1"/>
  <c r="AW150" i="1"/>
  <c r="AV150" i="1"/>
  <c r="AU150" i="1"/>
  <c r="AT150" i="1"/>
  <c r="AS150" i="1"/>
  <c r="AR150" i="1"/>
  <c r="AQ150" i="1"/>
  <c r="AP150" i="1"/>
  <c r="AO150" i="1"/>
  <c r="AN150" i="1"/>
  <c r="AM150" i="1"/>
  <c r="AL150" i="1"/>
  <c r="AK150" i="1"/>
  <c r="AJ150" i="1"/>
  <c r="AI150" i="1"/>
  <c r="AH150" i="1"/>
  <c r="AG150" i="1"/>
  <c r="AF150" i="1"/>
  <c r="AE150" i="1"/>
  <c r="AD150" i="1"/>
  <c r="AC150" i="1"/>
  <c r="AB150" i="1"/>
  <c r="AA150" i="1"/>
  <c r="Z150" i="1"/>
  <c r="Y150" i="1"/>
  <c r="X150" i="1"/>
  <c r="W150" i="1"/>
  <c r="V150" i="1"/>
  <c r="U150" i="1"/>
  <c r="T150" i="1"/>
  <c r="S150" i="1"/>
  <c r="BD149" i="1"/>
  <c r="BC149" i="1"/>
  <c r="BB149" i="1"/>
  <c r="BA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T149" i="1"/>
  <c r="S149" i="1"/>
  <c r="BD148" i="1"/>
  <c r="BC148" i="1"/>
  <c r="BB148" i="1"/>
  <c r="BA148" i="1"/>
  <c r="AX148" i="1"/>
  <c r="AW148" i="1"/>
  <c r="AV148" i="1"/>
  <c r="AU148" i="1"/>
  <c r="AT148" i="1"/>
  <c r="AS148" i="1"/>
  <c r="AR148" i="1"/>
  <c r="AQ148" i="1"/>
  <c r="AP148" i="1"/>
  <c r="AO148" i="1"/>
  <c r="AN148" i="1"/>
  <c r="AM148" i="1"/>
  <c r="AL148" i="1"/>
  <c r="AK148" i="1"/>
  <c r="AJ148" i="1"/>
  <c r="AI148" i="1"/>
  <c r="AH148" i="1"/>
  <c r="AG148" i="1"/>
  <c r="AF148" i="1"/>
  <c r="AE148" i="1"/>
  <c r="AD148" i="1"/>
  <c r="AC148" i="1"/>
  <c r="AB148" i="1"/>
  <c r="AA148" i="1"/>
  <c r="Z148" i="1"/>
  <c r="Y148" i="1"/>
  <c r="X148" i="1"/>
  <c r="W148" i="1"/>
  <c r="V148" i="1"/>
  <c r="U148" i="1"/>
  <c r="T148" i="1"/>
  <c r="S148" i="1"/>
  <c r="BD147" i="1"/>
  <c r="BC147" i="1"/>
  <c r="BB147" i="1"/>
  <c r="BA147" i="1"/>
  <c r="AX147" i="1"/>
  <c r="AW147" i="1"/>
  <c r="AV147" i="1"/>
  <c r="AU147" i="1"/>
  <c r="AT147" i="1"/>
  <c r="AS147" i="1"/>
  <c r="AR147" i="1"/>
  <c r="AQ147" i="1"/>
  <c r="AP147" i="1"/>
  <c r="AO147" i="1"/>
  <c r="AN147" i="1"/>
  <c r="AM147" i="1"/>
  <c r="AL147" i="1"/>
  <c r="AK147" i="1"/>
  <c r="AJ147" i="1"/>
  <c r="AI147" i="1"/>
  <c r="AH147" i="1"/>
  <c r="AG147" i="1"/>
  <c r="AF147" i="1"/>
  <c r="AE147" i="1"/>
  <c r="AD147" i="1"/>
  <c r="AC147" i="1"/>
  <c r="AB147" i="1"/>
  <c r="AA147" i="1"/>
  <c r="Z147" i="1"/>
  <c r="Y147" i="1"/>
  <c r="X147" i="1"/>
  <c r="W147" i="1"/>
  <c r="V147" i="1"/>
  <c r="U147" i="1"/>
  <c r="T147" i="1"/>
  <c r="S147" i="1"/>
  <c r="BD146" i="1"/>
  <c r="BC146" i="1"/>
  <c r="BB146" i="1"/>
  <c r="BA146" i="1"/>
  <c r="AX146" i="1"/>
  <c r="AW146" i="1"/>
  <c r="AV146" i="1"/>
  <c r="AU146" i="1"/>
  <c r="AT146" i="1"/>
  <c r="AS146" i="1"/>
  <c r="AR146" i="1"/>
  <c r="AQ146" i="1"/>
  <c r="AP146" i="1"/>
  <c r="AO146" i="1"/>
  <c r="AN146" i="1"/>
  <c r="AM146" i="1"/>
  <c r="AL146" i="1"/>
  <c r="AK146" i="1"/>
  <c r="AJ146" i="1"/>
  <c r="AI146" i="1"/>
  <c r="AH146" i="1"/>
  <c r="AG146" i="1"/>
  <c r="AF146" i="1"/>
  <c r="AE146" i="1"/>
  <c r="AD146" i="1"/>
  <c r="AC146" i="1"/>
  <c r="AB146" i="1"/>
  <c r="AA146" i="1"/>
  <c r="Z146" i="1"/>
  <c r="Y146" i="1"/>
  <c r="X146" i="1"/>
  <c r="W146" i="1"/>
  <c r="V146" i="1"/>
  <c r="U146" i="1"/>
  <c r="T146" i="1"/>
  <c r="S146" i="1"/>
  <c r="BD145" i="1"/>
  <c r="BC145" i="1"/>
  <c r="BB145" i="1"/>
  <c r="BA145" i="1"/>
  <c r="AX145" i="1"/>
  <c r="AW145" i="1"/>
  <c r="AV145" i="1"/>
  <c r="AU145" i="1"/>
  <c r="AT145" i="1"/>
  <c r="AS145" i="1"/>
  <c r="AR145" i="1"/>
  <c r="AQ145" i="1"/>
  <c r="AP145" i="1"/>
  <c r="AO145" i="1"/>
  <c r="AN145" i="1"/>
  <c r="AM145" i="1"/>
  <c r="AL145" i="1"/>
  <c r="AK145" i="1"/>
  <c r="AJ145" i="1"/>
  <c r="AI145" i="1"/>
  <c r="AH145" i="1"/>
  <c r="AG145" i="1"/>
  <c r="AF145" i="1"/>
  <c r="AE145" i="1"/>
  <c r="AD145" i="1"/>
  <c r="AC145" i="1"/>
  <c r="AB145" i="1"/>
  <c r="AA145" i="1"/>
  <c r="Z145" i="1"/>
  <c r="Y145" i="1"/>
  <c r="X145" i="1"/>
  <c r="W145" i="1"/>
  <c r="V145" i="1"/>
  <c r="U145" i="1"/>
  <c r="T145" i="1"/>
  <c r="S145" i="1"/>
  <c r="BD144" i="1"/>
  <c r="BC144" i="1"/>
  <c r="BB144" i="1"/>
  <c r="BA144" i="1"/>
  <c r="AX144" i="1"/>
  <c r="AW144" i="1"/>
  <c r="AV144" i="1"/>
  <c r="AU144" i="1"/>
  <c r="AT144" i="1"/>
  <c r="AS144" i="1"/>
  <c r="AR144" i="1"/>
  <c r="AQ144" i="1"/>
  <c r="AP144" i="1"/>
  <c r="AO144" i="1"/>
  <c r="AN144" i="1"/>
  <c r="AM144" i="1"/>
  <c r="AL144" i="1"/>
  <c r="AK144" i="1"/>
  <c r="AJ144" i="1"/>
  <c r="AI144" i="1"/>
  <c r="AH144" i="1"/>
  <c r="AG144" i="1"/>
  <c r="AF144" i="1"/>
  <c r="AE144" i="1"/>
  <c r="AD144" i="1"/>
  <c r="AC144" i="1"/>
  <c r="AB144" i="1"/>
  <c r="AA144" i="1"/>
  <c r="Z144" i="1"/>
  <c r="Y144" i="1"/>
  <c r="X144" i="1"/>
  <c r="W144" i="1"/>
  <c r="V144" i="1"/>
  <c r="U144" i="1"/>
  <c r="T144" i="1"/>
  <c r="S144" i="1"/>
  <c r="BD143" i="1"/>
  <c r="BC143" i="1"/>
  <c r="BB143" i="1"/>
  <c r="BA143" i="1"/>
  <c r="AX143" i="1"/>
  <c r="AW143" i="1"/>
  <c r="AV143" i="1"/>
  <c r="AU143" i="1"/>
  <c r="AT143" i="1"/>
  <c r="AS143" i="1"/>
  <c r="AR143" i="1"/>
  <c r="AQ143" i="1"/>
  <c r="AP143" i="1"/>
  <c r="AO143" i="1"/>
  <c r="AN143" i="1"/>
  <c r="AM143" i="1"/>
  <c r="AL143" i="1"/>
  <c r="AK143" i="1"/>
  <c r="AJ143" i="1"/>
  <c r="AI143" i="1"/>
  <c r="AH143" i="1"/>
  <c r="AG143" i="1"/>
  <c r="AF143" i="1"/>
  <c r="AE143" i="1"/>
  <c r="AD143" i="1"/>
  <c r="AC143" i="1"/>
  <c r="AB143" i="1"/>
  <c r="AA143" i="1"/>
  <c r="Z143" i="1"/>
  <c r="Y143" i="1"/>
  <c r="X143" i="1"/>
  <c r="W143" i="1"/>
  <c r="V143" i="1"/>
  <c r="U143" i="1"/>
  <c r="T143" i="1"/>
  <c r="S143" i="1"/>
  <c r="BD142" i="1"/>
  <c r="BC142" i="1"/>
  <c r="BB142" i="1"/>
  <c r="BA142" i="1"/>
  <c r="AX142" i="1"/>
  <c r="AW142" i="1"/>
  <c r="AV142" i="1"/>
  <c r="AU142" i="1"/>
  <c r="AT142" i="1"/>
  <c r="AS142" i="1"/>
  <c r="AR142" i="1"/>
  <c r="AQ142" i="1"/>
  <c r="AP142" i="1"/>
  <c r="AO142" i="1"/>
  <c r="AN142" i="1"/>
  <c r="AM142" i="1"/>
  <c r="AL142" i="1"/>
  <c r="AK142" i="1"/>
  <c r="AJ142" i="1"/>
  <c r="AI142" i="1"/>
  <c r="AH142" i="1"/>
  <c r="AG142" i="1"/>
  <c r="AF142" i="1"/>
  <c r="AE142" i="1"/>
  <c r="AD142" i="1"/>
  <c r="AC142" i="1"/>
  <c r="AB142" i="1"/>
  <c r="AA142" i="1"/>
  <c r="Z142" i="1"/>
  <c r="Y142" i="1"/>
  <c r="X142" i="1"/>
  <c r="W142" i="1"/>
  <c r="V142" i="1"/>
  <c r="U142" i="1"/>
  <c r="T142" i="1"/>
  <c r="S142" i="1"/>
  <c r="BD141" i="1"/>
  <c r="BC141" i="1"/>
  <c r="BB141" i="1"/>
  <c r="BA141" i="1"/>
  <c r="AX141" i="1"/>
  <c r="AW141" i="1"/>
  <c r="AV141" i="1"/>
  <c r="AU141" i="1"/>
  <c r="AT141" i="1"/>
  <c r="AS141" i="1"/>
  <c r="AR141" i="1"/>
  <c r="AQ141" i="1"/>
  <c r="AP141" i="1"/>
  <c r="AO141" i="1"/>
  <c r="AN141" i="1"/>
  <c r="AM141" i="1"/>
  <c r="AL141" i="1"/>
  <c r="AK141" i="1"/>
  <c r="AJ141" i="1"/>
  <c r="AI141" i="1"/>
  <c r="AH141" i="1"/>
  <c r="AG141" i="1"/>
  <c r="AF141" i="1"/>
  <c r="AE141" i="1"/>
  <c r="AD141" i="1"/>
  <c r="AC141" i="1"/>
  <c r="AB141" i="1"/>
  <c r="AA141" i="1"/>
  <c r="Z141" i="1"/>
  <c r="Y141" i="1"/>
  <c r="X141" i="1"/>
  <c r="W141" i="1"/>
  <c r="V141" i="1"/>
  <c r="U141" i="1"/>
  <c r="T141" i="1"/>
  <c r="S141" i="1"/>
  <c r="BD140" i="1"/>
  <c r="BC140" i="1"/>
  <c r="BB140" i="1"/>
  <c r="BA140" i="1"/>
  <c r="AX140" i="1"/>
  <c r="AW140" i="1"/>
  <c r="AV140" i="1"/>
  <c r="AU140" i="1"/>
  <c r="AT140" i="1"/>
  <c r="AS140" i="1"/>
  <c r="AR140" i="1"/>
  <c r="AQ140" i="1"/>
  <c r="AP140" i="1"/>
  <c r="AO140" i="1"/>
  <c r="AN140" i="1"/>
  <c r="AM140" i="1"/>
  <c r="AL140" i="1"/>
  <c r="AK140" i="1"/>
  <c r="AJ140" i="1"/>
  <c r="AI140" i="1"/>
  <c r="AH140" i="1"/>
  <c r="AG140" i="1"/>
  <c r="AF140" i="1"/>
  <c r="AE140" i="1"/>
  <c r="AD140" i="1"/>
  <c r="AC140" i="1"/>
  <c r="AB140" i="1"/>
  <c r="AA140" i="1"/>
  <c r="Z140" i="1"/>
  <c r="Y140" i="1"/>
  <c r="X140" i="1"/>
  <c r="W140" i="1"/>
  <c r="V140" i="1"/>
  <c r="U140" i="1"/>
  <c r="T140" i="1"/>
  <c r="S140" i="1"/>
  <c r="BD139" i="1"/>
  <c r="BC139" i="1"/>
  <c r="BB139" i="1"/>
  <c r="BA139" i="1"/>
  <c r="AX139" i="1"/>
  <c r="AW139" i="1"/>
  <c r="AV139" i="1"/>
  <c r="AU139" i="1"/>
  <c r="AT139" i="1"/>
  <c r="AS139" i="1"/>
  <c r="AR139" i="1"/>
  <c r="AQ139" i="1"/>
  <c r="AP139" i="1"/>
  <c r="AO139" i="1"/>
  <c r="AN139" i="1"/>
  <c r="AM139" i="1"/>
  <c r="AL139" i="1"/>
  <c r="AK139" i="1"/>
  <c r="AJ139" i="1"/>
  <c r="AI139" i="1"/>
  <c r="AH139" i="1"/>
  <c r="AG139" i="1"/>
  <c r="AF139" i="1"/>
  <c r="AE139" i="1"/>
  <c r="AD139" i="1"/>
  <c r="AC139" i="1"/>
  <c r="AB139" i="1"/>
  <c r="AA139" i="1"/>
  <c r="Z139" i="1"/>
  <c r="Y139" i="1"/>
  <c r="X139" i="1"/>
  <c r="W139" i="1"/>
  <c r="V139" i="1"/>
  <c r="U139" i="1"/>
  <c r="T139" i="1"/>
  <c r="S139" i="1"/>
  <c r="BD138" i="1"/>
  <c r="BC138" i="1"/>
  <c r="BB138" i="1"/>
  <c r="BA138" i="1"/>
  <c r="AX138" i="1"/>
  <c r="AW138" i="1"/>
  <c r="AV138" i="1"/>
  <c r="AU138" i="1"/>
  <c r="AT138" i="1"/>
  <c r="AS138" i="1"/>
  <c r="AR138" i="1"/>
  <c r="AQ138" i="1"/>
  <c r="AP138" i="1"/>
  <c r="AO138" i="1"/>
  <c r="AN138" i="1"/>
  <c r="AM138" i="1"/>
  <c r="AL138" i="1"/>
  <c r="AK138" i="1"/>
  <c r="AJ138" i="1"/>
  <c r="AI138" i="1"/>
  <c r="AH138" i="1"/>
  <c r="AG138" i="1"/>
  <c r="AF138" i="1"/>
  <c r="AE138" i="1"/>
  <c r="AD138" i="1"/>
  <c r="AC138" i="1"/>
  <c r="AB138" i="1"/>
  <c r="AA138" i="1"/>
  <c r="Z138" i="1"/>
  <c r="Y138" i="1"/>
  <c r="X138" i="1"/>
  <c r="W138" i="1"/>
  <c r="V138" i="1"/>
  <c r="U138" i="1"/>
  <c r="T138" i="1"/>
  <c r="S138" i="1"/>
  <c r="BD137" i="1"/>
  <c r="BC137" i="1"/>
  <c r="BB137" i="1"/>
  <c r="BA137" i="1"/>
  <c r="AX137" i="1"/>
  <c r="AW137" i="1"/>
  <c r="AV137" i="1"/>
  <c r="AU137" i="1"/>
  <c r="AT137" i="1"/>
  <c r="AS137" i="1"/>
  <c r="AR137" i="1"/>
  <c r="AQ137" i="1"/>
  <c r="AP137" i="1"/>
  <c r="AO137" i="1"/>
  <c r="AN137" i="1"/>
  <c r="AM137" i="1"/>
  <c r="AL137" i="1"/>
  <c r="AK137" i="1"/>
  <c r="AJ137" i="1"/>
  <c r="AI137" i="1"/>
  <c r="AH137" i="1"/>
  <c r="AG137" i="1"/>
  <c r="AF137" i="1"/>
  <c r="AE137" i="1"/>
  <c r="AD137" i="1"/>
  <c r="AC137" i="1"/>
  <c r="AB137" i="1"/>
  <c r="AA137" i="1"/>
  <c r="Z137" i="1"/>
  <c r="Y137" i="1"/>
  <c r="X137" i="1"/>
  <c r="W137" i="1"/>
  <c r="V137" i="1"/>
  <c r="U137" i="1"/>
  <c r="T137" i="1"/>
  <c r="S137" i="1"/>
  <c r="BD136" i="1"/>
  <c r="BC136" i="1"/>
  <c r="BB136" i="1"/>
  <c r="BA136" i="1"/>
  <c r="AX136" i="1"/>
  <c r="AW136" i="1"/>
  <c r="AV136" i="1"/>
  <c r="AU136" i="1"/>
  <c r="AT136" i="1"/>
  <c r="AS136" i="1"/>
  <c r="AR136" i="1"/>
  <c r="AQ136" i="1"/>
  <c r="AP136" i="1"/>
  <c r="AO136" i="1"/>
  <c r="AN136" i="1"/>
  <c r="AM136" i="1"/>
  <c r="AL136" i="1"/>
  <c r="AK136" i="1"/>
  <c r="AJ136" i="1"/>
  <c r="AI136" i="1"/>
  <c r="AH136" i="1"/>
  <c r="AG136" i="1"/>
  <c r="AF136" i="1"/>
  <c r="AE136" i="1"/>
  <c r="AD136" i="1"/>
  <c r="AC136" i="1"/>
  <c r="AB136" i="1"/>
  <c r="AA136" i="1"/>
  <c r="Z136" i="1"/>
  <c r="Y136" i="1"/>
  <c r="X136" i="1"/>
  <c r="W136" i="1"/>
  <c r="V136" i="1"/>
  <c r="U136" i="1"/>
  <c r="T136" i="1"/>
  <c r="S136" i="1"/>
  <c r="BD135" i="1"/>
  <c r="BC135" i="1"/>
  <c r="BB135" i="1"/>
  <c r="BA135" i="1"/>
  <c r="AX135" i="1"/>
  <c r="AW135" i="1"/>
  <c r="AV135" i="1"/>
  <c r="AU135" i="1"/>
  <c r="AT135" i="1"/>
  <c r="AS135" i="1"/>
  <c r="AR135" i="1"/>
  <c r="AQ135" i="1"/>
  <c r="AP135" i="1"/>
  <c r="AO135" i="1"/>
  <c r="AN135" i="1"/>
  <c r="AM135" i="1"/>
  <c r="AL135" i="1"/>
  <c r="AK135" i="1"/>
  <c r="AJ135" i="1"/>
  <c r="AI135" i="1"/>
  <c r="AH135" i="1"/>
  <c r="AG135" i="1"/>
  <c r="AF135" i="1"/>
  <c r="AE135" i="1"/>
  <c r="AD135" i="1"/>
  <c r="AC135" i="1"/>
  <c r="AB135" i="1"/>
  <c r="AA135" i="1"/>
  <c r="Z135" i="1"/>
  <c r="Y135" i="1"/>
  <c r="X135" i="1"/>
  <c r="W135" i="1"/>
  <c r="V135" i="1"/>
  <c r="U135" i="1"/>
  <c r="T135" i="1"/>
  <c r="S135" i="1"/>
  <c r="BD134" i="1"/>
  <c r="BC134" i="1"/>
  <c r="BB134" i="1"/>
  <c r="BA134" i="1"/>
  <c r="AX134" i="1"/>
  <c r="AW134" i="1"/>
  <c r="AV134" i="1"/>
  <c r="AU134" i="1"/>
  <c r="AT134" i="1"/>
  <c r="AS134" i="1"/>
  <c r="AR134" i="1"/>
  <c r="AQ134" i="1"/>
  <c r="AP134" i="1"/>
  <c r="AO134" i="1"/>
  <c r="AN134" i="1"/>
  <c r="AM134" i="1"/>
  <c r="AL134" i="1"/>
  <c r="AK134" i="1"/>
  <c r="AJ134" i="1"/>
  <c r="AI134" i="1"/>
  <c r="AH134" i="1"/>
  <c r="AG134" i="1"/>
  <c r="AF134" i="1"/>
  <c r="AE134" i="1"/>
  <c r="AD134" i="1"/>
  <c r="AC134" i="1"/>
  <c r="AB134" i="1"/>
  <c r="AA134" i="1"/>
  <c r="Z134" i="1"/>
  <c r="Y134" i="1"/>
  <c r="X134" i="1"/>
  <c r="W134" i="1"/>
  <c r="V134" i="1"/>
  <c r="U134" i="1"/>
  <c r="T134" i="1"/>
  <c r="S134" i="1"/>
  <c r="BD133" i="1"/>
  <c r="BC133" i="1"/>
  <c r="BB133" i="1"/>
  <c r="BA133" i="1"/>
  <c r="AX133" i="1"/>
  <c r="AW133" i="1"/>
  <c r="AV133" i="1"/>
  <c r="AU133" i="1"/>
  <c r="AT133" i="1"/>
  <c r="AS133" i="1"/>
  <c r="AR133" i="1"/>
  <c r="AQ133" i="1"/>
  <c r="AP133" i="1"/>
  <c r="AO133" i="1"/>
  <c r="AN133" i="1"/>
  <c r="AM133" i="1"/>
  <c r="AL133" i="1"/>
  <c r="AK133" i="1"/>
  <c r="AJ133" i="1"/>
  <c r="AI133" i="1"/>
  <c r="AH133" i="1"/>
  <c r="AG133" i="1"/>
  <c r="AF133" i="1"/>
  <c r="AE133" i="1"/>
  <c r="AD133" i="1"/>
  <c r="AC133" i="1"/>
  <c r="AB133" i="1"/>
  <c r="AA133" i="1"/>
  <c r="Z133" i="1"/>
  <c r="Y133" i="1"/>
  <c r="X133" i="1"/>
  <c r="W133" i="1"/>
  <c r="V133" i="1"/>
  <c r="U133" i="1"/>
  <c r="T133" i="1"/>
  <c r="S133" i="1"/>
  <c r="BD132" i="1"/>
  <c r="BC132" i="1"/>
  <c r="BB132" i="1"/>
  <c r="BA132" i="1"/>
  <c r="AX132" i="1"/>
  <c r="AW132" i="1"/>
  <c r="AV132" i="1"/>
  <c r="AU132" i="1"/>
  <c r="AT132" i="1"/>
  <c r="AS132" i="1"/>
  <c r="AR132" i="1"/>
  <c r="AQ132" i="1"/>
  <c r="AP132" i="1"/>
  <c r="AO132" i="1"/>
  <c r="AN132" i="1"/>
  <c r="AM132" i="1"/>
  <c r="AL132" i="1"/>
  <c r="AK132" i="1"/>
  <c r="AJ132" i="1"/>
  <c r="AI132" i="1"/>
  <c r="AH132" i="1"/>
  <c r="AG132" i="1"/>
  <c r="AF132" i="1"/>
  <c r="AE132" i="1"/>
  <c r="AD132" i="1"/>
  <c r="AC132" i="1"/>
  <c r="AB132" i="1"/>
  <c r="AA132" i="1"/>
  <c r="Z132" i="1"/>
  <c r="Y132" i="1"/>
  <c r="X132" i="1"/>
  <c r="W132" i="1"/>
  <c r="V132" i="1"/>
  <c r="U132" i="1"/>
  <c r="T132" i="1"/>
  <c r="S132" i="1"/>
  <c r="BD131" i="1"/>
  <c r="BC131" i="1"/>
  <c r="BB131" i="1"/>
  <c r="BA131" i="1"/>
  <c r="AX131" i="1"/>
  <c r="AW131" i="1"/>
  <c r="AV131" i="1"/>
  <c r="AU131" i="1"/>
  <c r="AT131" i="1"/>
  <c r="AS131" i="1"/>
  <c r="AR131" i="1"/>
  <c r="AQ131" i="1"/>
  <c r="AP131" i="1"/>
  <c r="AO131" i="1"/>
  <c r="AN131" i="1"/>
  <c r="AM131" i="1"/>
  <c r="AL131" i="1"/>
  <c r="AK131" i="1"/>
  <c r="AJ131" i="1"/>
  <c r="AI131" i="1"/>
  <c r="AH131" i="1"/>
  <c r="AG131" i="1"/>
  <c r="AF131" i="1"/>
  <c r="AE131" i="1"/>
  <c r="AD131" i="1"/>
  <c r="AC131" i="1"/>
  <c r="AB131" i="1"/>
  <c r="AA131" i="1"/>
  <c r="Z131" i="1"/>
  <c r="Y131" i="1"/>
  <c r="X131" i="1"/>
  <c r="W131" i="1"/>
  <c r="V131" i="1"/>
  <c r="U131" i="1"/>
  <c r="T131" i="1"/>
  <c r="S131" i="1"/>
  <c r="BD130" i="1"/>
  <c r="BC130" i="1"/>
  <c r="BB130" i="1"/>
  <c r="BA130" i="1"/>
  <c r="AX130" i="1"/>
  <c r="AW130" i="1"/>
  <c r="AV130" i="1"/>
  <c r="AU130" i="1"/>
  <c r="AT130" i="1"/>
  <c r="AS130" i="1"/>
  <c r="AR130" i="1"/>
  <c r="AQ130" i="1"/>
  <c r="AP130" i="1"/>
  <c r="AO130" i="1"/>
  <c r="AN130" i="1"/>
  <c r="AM130" i="1"/>
  <c r="AL130" i="1"/>
  <c r="AK130" i="1"/>
  <c r="AJ130" i="1"/>
  <c r="AI130" i="1"/>
  <c r="AH130" i="1"/>
  <c r="AG130" i="1"/>
  <c r="AF130" i="1"/>
  <c r="AE130" i="1"/>
  <c r="AD130" i="1"/>
  <c r="AC130" i="1"/>
  <c r="AB130" i="1"/>
  <c r="AA130" i="1"/>
  <c r="Z130" i="1"/>
  <c r="Y130" i="1"/>
  <c r="X130" i="1"/>
  <c r="W130" i="1"/>
  <c r="V130" i="1"/>
  <c r="U130" i="1"/>
  <c r="T130" i="1"/>
  <c r="S130" i="1"/>
  <c r="BD129" i="1"/>
  <c r="BC129" i="1"/>
  <c r="BB129" i="1"/>
  <c r="BA129" i="1"/>
  <c r="AX129" i="1"/>
  <c r="AW129" i="1"/>
  <c r="AV129" i="1"/>
  <c r="AU129" i="1"/>
  <c r="AT129" i="1"/>
  <c r="AS129" i="1"/>
  <c r="AR129" i="1"/>
  <c r="AQ129" i="1"/>
  <c r="AP129" i="1"/>
  <c r="AO129" i="1"/>
  <c r="AN129" i="1"/>
  <c r="AM129" i="1"/>
  <c r="AL129" i="1"/>
  <c r="AK129" i="1"/>
  <c r="AJ129" i="1"/>
  <c r="AI129" i="1"/>
  <c r="AH129" i="1"/>
  <c r="AG129" i="1"/>
  <c r="AF129" i="1"/>
  <c r="AE129" i="1"/>
  <c r="AD129" i="1"/>
  <c r="AC129" i="1"/>
  <c r="AB129" i="1"/>
  <c r="AA129" i="1"/>
  <c r="Z129" i="1"/>
  <c r="Y129" i="1"/>
  <c r="X129" i="1"/>
  <c r="W129" i="1"/>
  <c r="V129" i="1"/>
  <c r="U129" i="1"/>
  <c r="T129" i="1"/>
  <c r="S129" i="1"/>
  <c r="BD128" i="1"/>
  <c r="BC128" i="1"/>
  <c r="BB128" i="1"/>
  <c r="BA128" i="1"/>
  <c r="AX128" i="1"/>
  <c r="AW128" i="1"/>
  <c r="AV128" i="1"/>
  <c r="AU128" i="1"/>
  <c r="AT128" i="1"/>
  <c r="AS128" i="1"/>
  <c r="AR128" i="1"/>
  <c r="AQ128" i="1"/>
  <c r="AP128" i="1"/>
  <c r="AO128" i="1"/>
  <c r="AN128" i="1"/>
  <c r="AM128" i="1"/>
  <c r="AL128" i="1"/>
  <c r="AK128" i="1"/>
  <c r="AJ128" i="1"/>
  <c r="AI128" i="1"/>
  <c r="AH128" i="1"/>
  <c r="AG128" i="1"/>
  <c r="AF128" i="1"/>
  <c r="AE128" i="1"/>
  <c r="AD128" i="1"/>
  <c r="AC128" i="1"/>
  <c r="AB128" i="1"/>
  <c r="AA128" i="1"/>
  <c r="Z128" i="1"/>
  <c r="Y128" i="1"/>
  <c r="X128" i="1"/>
  <c r="W128" i="1"/>
  <c r="V128" i="1"/>
  <c r="U128" i="1"/>
  <c r="T128" i="1"/>
  <c r="S128" i="1"/>
  <c r="BD127" i="1"/>
  <c r="BC127" i="1"/>
  <c r="BB127" i="1"/>
  <c r="BA127" i="1"/>
  <c r="AX127" i="1"/>
  <c r="AW127" i="1"/>
  <c r="AV127" i="1"/>
  <c r="AU127" i="1"/>
  <c r="AT127" i="1"/>
  <c r="AS127" i="1"/>
  <c r="AR127" i="1"/>
  <c r="AQ127" i="1"/>
  <c r="AP127" i="1"/>
  <c r="AO127" i="1"/>
  <c r="AN127" i="1"/>
  <c r="AM127" i="1"/>
  <c r="AL127" i="1"/>
  <c r="AK127" i="1"/>
  <c r="AJ127" i="1"/>
  <c r="AI127" i="1"/>
  <c r="AH127" i="1"/>
  <c r="AG127" i="1"/>
  <c r="AF127" i="1"/>
  <c r="AE127" i="1"/>
  <c r="AD127" i="1"/>
  <c r="AC127" i="1"/>
  <c r="AB127" i="1"/>
  <c r="AA127" i="1"/>
  <c r="Z127" i="1"/>
  <c r="Y127" i="1"/>
  <c r="X127" i="1"/>
  <c r="W127" i="1"/>
  <c r="V127" i="1"/>
  <c r="U127" i="1"/>
  <c r="T127" i="1"/>
  <c r="S127" i="1"/>
  <c r="BD126" i="1"/>
  <c r="BC126" i="1"/>
  <c r="BB126" i="1"/>
  <c r="BA126" i="1"/>
  <c r="AX126" i="1"/>
  <c r="AW126" i="1"/>
  <c r="AV126" i="1"/>
  <c r="AU126" i="1"/>
  <c r="AT126" i="1"/>
  <c r="AS126" i="1"/>
  <c r="AR126" i="1"/>
  <c r="AQ126" i="1"/>
  <c r="AP126" i="1"/>
  <c r="AO126" i="1"/>
  <c r="AN126" i="1"/>
  <c r="AM126" i="1"/>
  <c r="AL126" i="1"/>
  <c r="AK126" i="1"/>
  <c r="AJ126" i="1"/>
  <c r="AI126" i="1"/>
  <c r="AH126" i="1"/>
  <c r="AG126" i="1"/>
  <c r="AF126" i="1"/>
  <c r="AE126" i="1"/>
  <c r="AD126" i="1"/>
  <c r="AC126" i="1"/>
  <c r="AB126" i="1"/>
  <c r="AA126" i="1"/>
  <c r="Z126" i="1"/>
  <c r="Y126" i="1"/>
  <c r="X126" i="1"/>
  <c r="W126" i="1"/>
  <c r="V126" i="1"/>
  <c r="U126" i="1"/>
  <c r="T126" i="1"/>
  <c r="S126" i="1"/>
  <c r="BD125" i="1"/>
  <c r="BC125" i="1"/>
  <c r="BB125" i="1"/>
  <c r="BA125" i="1"/>
  <c r="AX125" i="1"/>
  <c r="AW125" i="1"/>
  <c r="AV125" i="1"/>
  <c r="AU125" i="1"/>
  <c r="AT125" i="1"/>
  <c r="AS125" i="1"/>
  <c r="AR125" i="1"/>
  <c r="AQ125" i="1"/>
  <c r="AP125" i="1"/>
  <c r="AO125" i="1"/>
  <c r="AN125" i="1"/>
  <c r="AM125" i="1"/>
  <c r="AL125" i="1"/>
  <c r="AK125" i="1"/>
  <c r="AJ125" i="1"/>
  <c r="AI125" i="1"/>
  <c r="AH125" i="1"/>
  <c r="AG125" i="1"/>
  <c r="AF125" i="1"/>
  <c r="AE125" i="1"/>
  <c r="AD125" i="1"/>
  <c r="AC125" i="1"/>
  <c r="AB125" i="1"/>
  <c r="AA125" i="1"/>
  <c r="Z125" i="1"/>
  <c r="Y125" i="1"/>
  <c r="X125" i="1"/>
  <c r="W125" i="1"/>
  <c r="V125" i="1"/>
  <c r="U125" i="1"/>
  <c r="T125" i="1"/>
  <c r="S125" i="1"/>
  <c r="BD124" i="1"/>
  <c r="BC124" i="1"/>
  <c r="BB124" i="1"/>
  <c r="BA124" i="1"/>
  <c r="AX124" i="1"/>
  <c r="AW124" i="1"/>
  <c r="AV124" i="1"/>
  <c r="AU124" i="1"/>
  <c r="AT124" i="1"/>
  <c r="AS124" i="1"/>
  <c r="AR124" i="1"/>
  <c r="AQ124" i="1"/>
  <c r="AP124" i="1"/>
  <c r="AO124" i="1"/>
  <c r="AN124" i="1"/>
  <c r="AM124" i="1"/>
  <c r="AL124" i="1"/>
  <c r="AK124" i="1"/>
  <c r="AJ124" i="1"/>
  <c r="AI124" i="1"/>
  <c r="AH124" i="1"/>
  <c r="AG124" i="1"/>
  <c r="AF124" i="1"/>
  <c r="AE124" i="1"/>
  <c r="AD124" i="1"/>
  <c r="AC124" i="1"/>
  <c r="AB124" i="1"/>
  <c r="AA124" i="1"/>
  <c r="Z124" i="1"/>
  <c r="Y124" i="1"/>
  <c r="X124" i="1"/>
  <c r="W124" i="1"/>
  <c r="V124" i="1"/>
  <c r="U124" i="1"/>
  <c r="T124" i="1"/>
  <c r="S124" i="1"/>
  <c r="BD123" i="1"/>
  <c r="BC123" i="1"/>
  <c r="BB123" i="1"/>
  <c r="BA123" i="1"/>
  <c r="AX123" i="1"/>
  <c r="AW123" i="1"/>
  <c r="AV123" i="1"/>
  <c r="AU123" i="1"/>
  <c r="AT123" i="1"/>
  <c r="AS123" i="1"/>
  <c r="AR123" i="1"/>
  <c r="AQ123" i="1"/>
  <c r="AP123" i="1"/>
  <c r="AO123" i="1"/>
  <c r="AN123" i="1"/>
  <c r="AM123" i="1"/>
  <c r="AL123" i="1"/>
  <c r="AK123" i="1"/>
  <c r="AJ123" i="1"/>
  <c r="AI123" i="1"/>
  <c r="AH123" i="1"/>
  <c r="AG123" i="1"/>
  <c r="AF123" i="1"/>
  <c r="AE123" i="1"/>
  <c r="AD123" i="1"/>
  <c r="AC123" i="1"/>
  <c r="AB123" i="1"/>
  <c r="AA123" i="1"/>
  <c r="Z123" i="1"/>
  <c r="Y123" i="1"/>
  <c r="X123" i="1"/>
  <c r="W123" i="1"/>
  <c r="V123" i="1"/>
  <c r="U123" i="1"/>
  <c r="T123" i="1"/>
  <c r="S123" i="1"/>
  <c r="BD122" i="1"/>
  <c r="BC122" i="1"/>
  <c r="BB122" i="1"/>
  <c r="BA122" i="1"/>
  <c r="AX122" i="1"/>
  <c r="AW122" i="1"/>
  <c r="AV122" i="1"/>
  <c r="AU122" i="1"/>
  <c r="AT122" i="1"/>
  <c r="AS122" i="1"/>
  <c r="AR122" i="1"/>
  <c r="AQ122" i="1"/>
  <c r="AP122" i="1"/>
  <c r="AO122" i="1"/>
  <c r="AN122" i="1"/>
  <c r="AM122" i="1"/>
  <c r="AL122" i="1"/>
  <c r="AK122" i="1"/>
  <c r="AJ122" i="1"/>
  <c r="AI122" i="1"/>
  <c r="AH122" i="1"/>
  <c r="AG122" i="1"/>
  <c r="AF122" i="1"/>
  <c r="AE122" i="1"/>
  <c r="AD122" i="1"/>
  <c r="AC122" i="1"/>
  <c r="AB122" i="1"/>
  <c r="AA122" i="1"/>
  <c r="Z122" i="1"/>
  <c r="Y122" i="1"/>
  <c r="X122" i="1"/>
  <c r="W122" i="1"/>
  <c r="V122" i="1"/>
  <c r="U122" i="1"/>
  <c r="T122" i="1"/>
  <c r="S122" i="1"/>
  <c r="BD121" i="1"/>
  <c r="BC121" i="1"/>
  <c r="BB121" i="1"/>
  <c r="BA121" i="1"/>
  <c r="AX121" i="1"/>
  <c r="AW121" i="1"/>
  <c r="AV121" i="1"/>
  <c r="AU121" i="1"/>
  <c r="AT121" i="1"/>
  <c r="AS121" i="1"/>
  <c r="AR121" i="1"/>
  <c r="AQ121" i="1"/>
  <c r="AP121" i="1"/>
  <c r="AO121" i="1"/>
  <c r="AN121" i="1"/>
  <c r="AM121" i="1"/>
  <c r="AL121" i="1"/>
  <c r="AK121" i="1"/>
  <c r="AJ121" i="1"/>
  <c r="AI121" i="1"/>
  <c r="AH121" i="1"/>
  <c r="AG121" i="1"/>
  <c r="AF121" i="1"/>
  <c r="AE121" i="1"/>
  <c r="AD121" i="1"/>
  <c r="AC121" i="1"/>
  <c r="AB121" i="1"/>
  <c r="AA121" i="1"/>
  <c r="Z121" i="1"/>
  <c r="Y121" i="1"/>
  <c r="X121" i="1"/>
  <c r="W121" i="1"/>
  <c r="V121" i="1"/>
  <c r="U121" i="1"/>
  <c r="T121" i="1"/>
  <c r="S121" i="1"/>
  <c r="BD120" i="1"/>
  <c r="BC120" i="1"/>
  <c r="BB120" i="1"/>
  <c r="BA120" i="1"/>
  <c r="AX120" i="1"/>
  <c r="AW120" i="1"/>
  <c r="AV120" i="1"/>
  <c r="AU120" i="1"/>
  <c r="AT120" i="1"/>
  <c r="AS120" i="1"/>
  <c r="AR120" i="1"/>
  <c r="AQ120" i="1"/>
  <c r="AP120" i="1"/>
  <c r="AO120" i="1"/>
  <c r="AN120" i="1"/>
  <c r="AM120" i="1"/>
  <c r="AL120" i="1"/>
  <c r="AK120" i="1"/>
  <c r="AJ120" i="1"/>
  <c r="AI120" i="1"/>
  <c r="AH120" i="1"/>
  <c r="AG120" i="1"/>
  <c r="AF120" i="1"/>
  <c r="AE120" i="1"/>
  <c r="AD120" i="1"/>
  <c r="AC120" i="1"/>
  <c r="AB120" i="1"/>
  <c r="AA120" i="1"/>
  <c r="Z120" i="1"/>
  <c r="Y120" i="1"/>
  <c r="X120" i="1"/>
  <c r="W120" i="1"/>
  <c r="V120" i="1"/>
  <c r="U120" i="1"/>
  <c r="T120" i="1"/>
  <c r="S120" i="1"/>
  <c r="BD119" i="1"/>
  <c r="BC119" i="1"/>
  <c r="BB119" i="1"/>
  <c r="BA119" i="1"/>
  <c r="AX119" i="1"/>
  <c r="AW119" i="1"/>
  <c r="AV119" i="1"/>
  <c r="AU119" i="1"/>
  <c r="AT119" i="1"/>
  <c r="AS119" i="1"/>
  <c r="AR119" i="1"/>
  <c r="AQ119" i="1"/>
  <c r="AP119" i="1"/>
  <c r="AO119" i="1"/>
  <c r="AN119" i="1"/>
  <c r="AM119" i="1"/>
  <c r="AL119" i="1"/>
  <c r="AK119" i="1"/>
  <c r="AJ119" i="1"/>
  <c r="AI119" i="1"/>
  <c r="AH119" i="1"/>
  <c r="AG119" i="1"/>
  <c r="AF119" i="1"/>
  <c r="AE119" i="1"/>
  <c r="AD119" i="1"/>
  <c r="AC119" i="1"/>
  <c r="AB119" i="1"/>
  <c r="AA119" i="1"/>
  <c r="Z119" i="1"/>
  <c r="Y119" i="1"/>
  <c r="X119" i="1"/>
  <c r="W119" i="1"/>
  <c r="V119" i="1"/>
  <c r="U119" i="1"/>
  <c r="T119" i="1"/>
  <c r="S119" i="1"/>
  <c r="BD118" i="1"/>
  <c r="BC118" i="1"/>
  <c r="BB118" i="1"/>
  <c r="BA118" i="1"/>
  <c r="AX118" i="1"/>
  <c r="AW118" i="1"/>
  <c r="AV118" i="1"/>
  <c r="AU118" i="1"/>
  <c r="AT118" i="1"/>
  <c r="AS118" i="1"/>
  <c r="AR118" i="1"/>
  <c r="AQ118" i="1"/>
  <c r="AP118" i="1"/>
  <c r="AO118" i="1"/>
  <c r="AN118" i="1"/>
  <c r="AM118" i="1"/>
  <c r="AL118" i="1"/>
  <c r="AK118" i="1"/>
  <c r="AJ118" i="1"/>
  <c r="AI118" i="1"/>
  <c r="AH118" i="1"/>
  <c r="AG118" i="1"/>
  <c r="AF118" i="1"/>
  <c r="AE118" i="1"/>
  <c r="AD118" i="1"/>
  <c r="AC118" i="1"/>
  <c r="AB118" i="1"/>
  <c r="AA118" i="1"/>
  <c r="Z118" i="1"/>
  <c r="Y118" i="1"/>
  <c r="X118" i="1"/>
  <c r="W118" i="1"/>
  <c r="V118" i="1"/>
  <c r="U118" i="1"/>
  <c r="T118" i="1"/>
  <c r="S118" i="1"/>
  <c r="BD117" i="1"/>
  <c r="BC117" i="1"/>
  <c r="BB117" i="1"/>
  <c r="BA117" i="1"/>
  <c r="AX117" i="1"/>
  <c r="AW117" i="1"/>
  <c r="AV117" i="1"/>
  <c r="AU117" i="1"/>
  <c r="AT117" i="1"/>
  <c r="AS117" i="1"/>
  <c r="AR117" i="1"/>
  <c r="AQ117" i="1"/>
  <c r="AP117" i="1"/>
  <c r="AO117" i="1"/>
  <c r="AN117" i="1"/>
  <c r="AM117" i="1"/>
  <c r="AL117" i="1"/>
  <c r="AK117" i="1"/>
  <c r="AJ117" i="1"/>
  <c r="AI117" i="1"/>
  <c r="AH117" i="1"/>
  <c r="AG117" i="1"/>
  <c r="AF117" i="1"/>
  <c r="AE117" i="1"/>
  <c r="AD117" i="1"/>
  <c r="AC117" i="1"/>
  <c r="AB117" i="1"/>
  <c r="AA117" i="1"/>
  <c r="Z117" i="1"/>
  <c r="Y117" i="1"/>
  <c r="X117" i="1"/>
  <c r="W117" i="1"/>
  <c r="V117" i="1"/>
  <c r="U117" i="1"/>
  <c r="T117" i="1"/>
  <c r="S117" i="1"/>
  <c r="BD116" i="1"/>
  <c r="BC116" i="1"/>
  <c r="BB116" i="1"/>
  <c r="BA116" i="1"/>
  <c r="AX116" i="1"/>
  <c r="AW116" i="1"/>
  <c r="AV116" i="1"/>
  <c r="AU116" i="1"/>
  <c r="AT116" i="1"/>
  <c r="AS116" i="1"/>
  <c r="AR116" i="1"/>
  <c r="AQ116" i="1"/>
  <c r="AP116" i="1"/>
  <c r="AO116" i="1"/>
  <c r="AN116" i="1"/>
  <c r="AM116" i="1"/>
  <c r="AL116" i="1"/>
  <c r="AK116" i="1"/>
  <c r="AJ116" i="1"/>
  <c r="AI116" i="1"/>
  <c r="AH116" i="1"/>
  <c r="AG116" i="1"/>
  <c r="AF116" i="1"/>
  <c r="AE116" i="1"/>
  <c r="AD116" i="1"/>
  <c r="AC116" i="1"/>
  <c r="AB116" i="1"/>
  <c r="AA116" i="1"/>
  <c r="Z116" i="1"/>
  <c r="Y116" i="1"/>
  <c r="X116" i="1"/>
  <c r="W116" i="1"/>
  <c r="V116" i="1"/>
  <c r="U116" i="1"/>
  <c r="T116" i="1"/>
  <c r="S116" i="1"/>
  <c r="BD115" i="1"/>
  <c r="BC115" i="1"/>
  <c r="BB115" i="1"/>
  <c r="BA115" i="1"/>
  <c r="AX115" i="1"/>
  <c r="AW115" i="1"/>
  <c r="AV115" i="1"/>
  <c r="AU115" i="1"/>
  <c r="AT115" i="1"/>
  <c r="AS115" i="1"/>
  <c r="AR115" i="1"/>
  <c r="AQ115" i="1"/>
  <c r="AP115" i="1"/>
  <c r="AO115" i="1"/>
  <c r="AN115" i="1"/>
  <c r="AM115" i="1"/>
  <c r="AL115" i="1"/>
  <c r="AK115" i="1"/>
  <c r="AJ115" i="1"/>
  <c r="AI115" i="1"/>
  <c r="AH115" i="1"/>
  <c r="AG115" i="1"/>
  <c r="AF115" i="1"/>
  <c r="AE115" i="1"/>
  <c r="AD115" i="1"/>
  <c r="AC115" i="1"/>
  <c r="AB115" i="1"/>
  <c r="AA115" i="1"/>
  <c r="Z115" i="1"/>
  <c r="Y115" i="1"/>
  <c r="X115" i="1"/>
  <c r="W115" i="1"/>
  <c r="V115" i="1"/>
  <c r="U115" i="1"/>
  <c r="T115" i="1"/>
  <c r="S115" i="1"/>
  <c r="BD114" i="1"/>
  <c r="BC114" i="1"/>
  <c r="BB114" i="1"/>
  <c r="BA114" i="1"/>
  <c r="AX114" i="1"/>
  <c r="AW114" i="1"/>
  <c r="AV114" i="1"/>
  <c r="AU114" i="1"/>
  <c r="AT114" i="1"/>
  <c r="AS114" i="1"/>
  <c r="AR114" i="1"/>
  <c r="AQ114" i="1"/>
  <c r="AP114" i="1"/>
  <c r="AO114" i="1"/>
  <c r="AN114" i="1"/>
  <c r="AM114" i="1"/>
  <c r="AL114" i="1"/>
  <c r="AK114" i="1"/>
  <c r="AJ114" i="1"/>
  <c r="AI114" i="1"/>
  <c r="AH114" i="1"/>
  <c r="AG114" i="1"/>
  <c r="AF114" i="1"/>
  <c r="AE114" i="1"/>
  <c r="AD114" i="1"/>
  <c r="AC114" i="1"/>
  <c r="AB114" i="1"/>
  <c r="AA114" i="1"/>
  <c r="Z114" i="1"/>
  <c r="Y114" i="1"/>
  <c r="X114" i="1"/>
  <c r="W114" i="1"/>
  <c r="V114" i="1"/>
  <c r="U114" i="1"/>
  <c r="T114" i="1"/>
  <c r="S114" i="1"/>
  <c r="BD113" i="1"/>
  <c r="BC113" i="1"/>
  <c r="BB113" i="1"/>
  <c r="BA113" i="1"/>
  <c r="AX113" i="1"/>
  <c r="AW113" i="1"/>
  <c r="AV113" i="1"/>
  <c r="AU113" i="1"/>
  <c r="AT113" i="1"/>
  <c r="AS113" i="1"/>
  <c r="AR113" i="1"/>
  <c r="AQ113" i="1"/>
  <c r="AP113" i="1"/>
  <c r="AO113" i="1"/>
  <c r="AN113" i="1"/>
  <c r="AM113" i="1"/>
  <c r="AL113" i="1"/>
  <c r="AK113" i="1"/>
  <c r="AJ113" i="1"/>
  <c r="AI113" i="1"/>
  <c r="AH113" i="1"/>
  <c r="AG113" i="1"/>
  <c r="AF113" i="1"/>
  <c r="AE113" i="1"/>
  <c r="AD113" i="1"/>
  <c r="AC113" i="1"/>
  <c r="AB113" i="1"/>
  <c r="AA113" i="1"/>
  <c r="Z113" i="1"/>
  <c r="Y113" i="1"/>
  <c r="X113" i="1"/>
  <c r="W113" i="1"/>
  <c r="V113" i="1"/>
  <c r="U113" i="1"/>
  <c r="T113" i="1"/>
  <c r="S113" i="1"/>
  <c r="BD112" i="1"/>
  <c r="BC112" i="1"/>
  <c r="BB112" i="1"/>
  <c r="BA112" i="1"/>
  <c r="AX112" i="1"/>
  <c r="AW112" i="1"/>
  <c r="AV112" i="1"/>
  <c r="AU112" i="1"/>
  <c r="AT112" i="1"/>
  <c r="AS112" i="1"/>
  <c r="AR112" i="1"/>
  <c r="AQ112" i="1"/>
  <c r="AP112" i="1"/>
  <c r="AO112" i="1"/>
  <c r="AN112" i="1"/>
  <c r="AM112" i="1"/>
  <c r="AL112" i="1"/>
  <c r="AK112" i="1"/>
  <c r="AJ112" i="1"/>
  <c r="AI112" i="1"/>
  <c r="AH112" i="1"/>
  <c r="AG112" i="1"/>
  <c r="AF112" i="1"/>
  <c r="AE112" i="1"/>
  <c r="AD112" i="1"/>
  <c r="AC112" i="1"/>
  <c r="AB112" i="1"/>
  <c r="AA112" i="1"/>
  <c r="Z112" i="1"/>
  <c r="Y112" i="1"/>
  <c r="X112" i="1"/>
  <c r="W112" i="1"/>
  <c r="V112" i="1"/>
  <c r="U112" i="1"/>
  <c r="T112" i="1"/>
  <c r="S112" i="1"/>
  <c r="BD111" i="1"/>
  <c r="BC111" i="1"/>
  <c r="BB111" i="1"/>
  <c r="BA111" i="1"/>
  <c r="AX111" i="1"/>
  <c r="AW111" i="1"/>
  <c r="AV111" i="1"/>
  <c r="AU111" i="1"/>
  <c r="AT111" i="1"/>
  <c r="AS111" i="1"/>
  <c r="AR111" i="1"/>
  <c r="AQ111" i="1"/>
  <c r="AP111" i="1"/>
  <c r="AO111" i="1"/>
  <c r="AN111" i="1"/>
  <c r="AM111" i="1"/>
  <c r="AL111" i="1"/>
  <c r="AK111" i="1"/>
  <c r="AJ111" i="1"/>
  <c r="AI111" i="1"/>
  <c r="AH111" i="1"/>
  <c r="AG111" i="1"/>
  <c r="AF111" i="1"/>
  <c r="AE111" i="1"/>
  <c r="AD111" i="1"/>
  <c r="AC111" i="1"/>
  <c r="AB111" i="1"/>
  <c r="AA111" i="1"/>
  <c r="Z111" i="1"/>
  <c r="Y111" i="1"/>
  <c r="X111" i="1"/>
  <c r="W111" i="1"/>
  <c r="V111" i="1"/>
  <c r="U111" i="1"/>
  <c r="T111" i="1"/>
  <c r="S111" i="1"/>
  <c r="BD110" i="1"/>
  <c r="BC110" i="1"/>
  <c r="BB110" i="1"/>
  <c r="BA110" i="1"/>
  <c r="AX110" i="1"/>
  <c r="AW110" i="1"/>
  <c r="AV110" i="1"/>
  <c r="AU110" i="1"/>
  <c r="AT110" i="1"/>
  <c r="AS110" i="1"/>
  <c r="AR110" i="1"/>
  <c r="AQ110" i="1"/>
  <c r="AP110" i="1"/>
  <c r="AO110" i="1"/>
  <c r="AN110" i="1"/>
  <c r="AM110" i="1"/>
  <c r="AL110" i="1"/>
  <c r="AK110" i="1"/>
  <c r="AJ110" i="1"/>
  <c r="AI110" i="1"/>
  <c r="AH110" i="1"/>
  <c r="AG110" i="1"/>
  <c r="AF110" i="1"/>
  <c r="AE110" i="1"/>
  <c r="AD110" i="1"/>
  <c r="AC110" i="1"/>
  <c r="AB110" i="1"/>
  <c r="AA110" i="1"/>
  <c r="Z110" i="1"/>
  <c r="Y110" i="1"/>
  <c r="X110" i="1"/>
  <c r="W110" i="1"/>
  <c r="V110" i="1"/>
  <c r="U110" i="1"/>
  <c r="T110" i="1"/>
  <c r="S110" i="1"/>
  <c r="BD109" i="1"/>
  <c r="BC109" i="1"/>
  <c r="BB109" i="1"/>
  <c r="BA109" i="1"/>
  <c r="AX109" i="1"/>
  <c r="AW109" i="1"/>
  <c r="AV109" i="1"/>
  <c r="AU109" i="1"/>
  <c r="AT109" i="1"/>
  <c r="AS109" i="1"/>
  <c r="AR109" i="1"/>
  <c r="AQ109" i="1"/>
  <c r="AP109" i="1"/>
  <c r="AO109" i="1"/>
  <c r="AN109" i="1"/>
  <c r="AM109" i="1"/>
  <c r="AL109" i="1"/>
  <c r="AK109" i="1"/>
  <c r="AJ109" i="1"/>
  <c r="AI109" i="1"/>
  <c r="AH109" i="1"/>
  <c r="AG109" i="1"/>
  <c r="AF109" i="1"/>
  <c r="AE109" i="1"/>
  <c r="AD109" i="1"/>
  <c r="AC109" i="1"/>
  <c r="AB109" i="1"/>
  <c r="AA109" i="1"/>
  <c r="Z109" i="1"/>
  <c r="Y109" i="1"/>
  <c r="X109" i="1"/>
  <c r="W109" i="1"/>
  <c r="V109" i="1"/>
  <c r="U109" i="1"/>
  <c r="T109" i="1"/>
  <c r="S109" i="1"/>
  <c r="BD108" i="1"/>
  <c r="BC108" i="1"/>
  <c r="BB108" i="1"/>
  <c r="BA108" i="1"/>
  <c r="AX108" i="1"/>
  <c r="AW108" i="1"/>
  <c r="AV108" i="1"/>
  <c r="AU108" i="1"/>
  <c r="AT108" i="1"/>
  <c r="AS108" i="1"/>
  <c r="AR108" i="1"/>
  <c r="AQ108" i="1"/>
  <c r="AP108" i="1"/>
  <c r="AO108" i="1"/>
  <c r="AN108" i="1"/>
  <c r="AM108" i="1"/>
  <c r="AL108" i="1"/>
  <c r="AK108" i="1"/>
  <c r="AJ108" i="1"/>
  <c r="AI108" i="1"/>
  <c r="AH108" i="1"/>
  <c r="AG108" i="1"/>
  <c r="AF108" i="1"/>
  <c r="AE108" i="1"/>
  <c r="AD108" i="1"/>
  <c r="AC108" i="1"/>
  <c r="AB108" i="1"/>
  <c r="AA108" i="1"/>
  <c r="Z108" i="1"/>
  <c r="Y108" i="1"/>
  <c r="X108" i="1"/>
  <c r="W108" i="1"/>
  <c r="V108" i="1"/>
  <c r="U108" i="1"/>
  <c r="T108" i="1"/>
  <c r="S108" i="1"/>
  <c r="BD107" i="1"/>
  <c r="BC107" i="1"/>
  <c r="BB107" i="1"/>
  <c r="BA107" i="1"/>
  <c r="AX107" i="1"/>
  <c r="AW107" i="1"/>
  <c r="AV107" i="1"/>
  <c r="AU107" i="1"/>
  <c r="AT107" i="1"/>
  <c r="AS107" i="1"/>
  <c r="AR107" i="1"/>
  <c r="AQ107" i="1"/>
  <c r="AP107" i="1"/>
  <c r="AO107" i="1"/>
  <c r="AN107" i="1"/>
  <c r="AM107" i="1"/>
  <c r="AL107" i="1"/>
  <c r="AK107" i="1"/>
  <c r="AJ107" i="1"/>
  <c r="AI107" i="1"/>
  <c r="AH107" i="1"/>
  <c r="AG107" i="1"/>
  <c r="AF107" i="1"/>
  <c r="AE107" i="1"/>
  <c r="AD107" i="1"/>
  <c r="AC107" i="1"/>
  <c r="AB107" i="1"/>
  <c r="AA107" i="1"/>
  <c r="Z107" i="1"/>
  <c r="Y107" i="1"/>
  <c r="X107" i="1"/>
  <c r="W107" i="1"/>
  <c r="V107" i="1"/>
  <c r="U107" i="1"/>
  <c r="T107" i="1"/>
  <c r="S107" i="1"/>
  <c r="BD106" i="1"/>
  <c r="BC106" i="1"/>
  <c r="BB106" i="1"/>
  <c r="BA106" i="1"/>
  <c r="AX106" i="1"/>
  <c r="AW106" i="1"/>
  <c r="AV106" i="1"/>
  <c r="AU106" i="1"/>
  <c r="AT106" i="1"/>
  <c r="AS106" i="1"/>
  <c r="AR106" i="1"/>
  <c r="AQ106" i="1"/>
  <c r="AP106" i="1"/>
  <c r="AO106" i="1"/>
  <c r="AN106" i="1"/>
  <c r="AM106" i="1"/>
  <c r="AL106" i="1"/>
  <c r="AK106" i="1"/>
  <c r="AJ106" i="1"/>
  <c r="AI106" i="1"/>
  <c r="AH106" i="1"/>
  <c r="AG106" i="1"/>
  <c r="AF106" i="1"/>
  <c r="AE106" i="1"/>
  <c r="AD106" i="1"/>
  <c r="AC106" i="1"/>
  <c r="AB106" i="1"/>
  <c r="AA106" i="1"/>
  <c r="Z106" i="1"/>
  <c r="Y106" i="1"/>
  <c r="X106" i="1"/>
  <c r="W106" i="1"/>
  <c r="V106" i="1"/>
  <c r="U106" i="1"/>
  <c r="T106" i="1"/>
  <c r="S106" i="1"/>
  <c r="BD105" i="1"/>
  <c r="BC105" i="1"/>
  <c r="BB105" i="1"/>
  <c r="BA105" i="1"/>
  <c r="AX105" i="1"/>
  <c r="AW105" i="1"/>
  <c r="AV105" i="1"/>
  <c r="AU105" i="1"/>
  <c r="AT105" i="1"/>
  <c r="AS105" i="1"/>
  <c r="AR105" i="1"/>
  <c r="AQ105" i="1"/>
  <c r="AP105" i="1"/>
  <c r="AO105" i="1"/>
  <c r="AN105" i="1"/>
  <c r="AM105" i="1"/>
  <c r="AL105" i="1"/>
  <c r="AK105" i="1"/>
  <c r="AJ105" i="1"/>
  <c r="AI105" i="1"/>
  <c r="AH105" i="1"/>
  <c r="AG105" i="1"/>
  <c r="AF105" i="1"/>
  <c r="AE105" i="1"/>
  <c r="AD105" i="1"/>
  <c r="AC105" i="1"/>
  <c r="AB105" i="1"/>
  <c r="AA105" i="1"/>
  <c r="Z105" i="1"/>
  <c r="Y105" i="1"/>
  <c r="X105" i="1"/>
  <c r="W105" i="1"/>
  <c r="V105" i="1"/>
  <c r="U105" i="1"/>
  <c r="T105" i="1"/>
  <c r="S105" i="1"/>
  <c r="BD104" i="1"/>
  <c r="BC104" i="1"/>
  <c r="BB104" i="1"/>
  <c r="BA104" i="1"/>
  <c r="AX104" i="1"/>
  <c r="AW104" i="1"/>
  <c r="AV104" i="1"/>
  <c r="AU104" i="1"/>
  <c r="AT104" i="1"/>
  <c r="AS104" i="1"/>
  <c r="AR104" i="1"/>
  <c r="AQ104" i="1"/>
  <c r="AP104" i="1"/>
  <c r="AO104" i="1"/>
  <c r="AN104" i="1"/>
  <c r="AM104" i="1"/>
  <c r="AL104" i="1"/>
  <c r="AK104" i="1"/>
  <c r="AJ104" i="1"/>
  <c r="AI104" i="1"/>
  <c r="AH104" i="1"/>
  <c r="AG104" i="1"/>
  <c r="AF104" i="1"/>
  <c r="AE104" i="1"/>
  <c r="AD104" i="1"/>
  <c r="AC104" i="1"/>
  <c r="AB104" i="1"/>
  <c r="AA104" i="1"/>
  <c r="Z104" i="1"/>
  <c r="Y104" i="1"/>
  <c r="X104" i="1"/>
  <c r="W104" i="1"/>
  <c r="V104" i="1"/>
  <c r="U104" i="1"/>
  <c r="T104" i="1"/>
  <c r="S104" i="1"/>
  <c r="BD103" i="1"/>
  <c r="BC103" i="1"/>
  <c r="BB103" i="1"/>
  <c r="BA103" i="1"/>
  <c r="AX103" i="1"/>
  <c r="AW103" i="1"/>
  <c r="AV103" i="1"/>
  <c r="AU103" i="1"/>
  <c r="AT103" i="1"/>
  <c r="AS103" i="1"/>
  <c r="AR103" i="1"/>
  <c r="AQ103" i="1"/>
  <c r="AP103" i="1"/>
  <c r="AO103" i="1"/>
  <c r="AN103" i="1"/>
  <c r="AM103" i="1"/>
  <c r="AL103" i="1"/>
  <c r="AK103" i="1"/>
  <c r="AJ103" i="1"/>
  <c r="AI103" i="1"/>
  <c r="AH103" i="1"/>
  <c r="AG103" i="1"/>
  <c r="AF103" i="1"/>
  <c r="AE103" i="1"/>
  <c r="AD103" i="1"/>
  <c r="AC103" i="1"/>
  <c r="AB103" i="1"/>
  <c r="AA103" i="1"/>
  <c r="Z103" i="1"/>
  <c r="Y103" i="1"/>
  <c r="X103" i="1"/>
  <c r="W103" i="1"/>
  <c r="V103" i="1"/>
  <c r="U103" i="1"/>
  <c r="T103" i="1"/>
  <c r="S103" i="1"/>
  <c r="BD102" i="1"/>
  <c r="BC102" i="1"/>
  <c r="BB102" i="1"/>
  <c r="BA102" i="1"/>
  <c r="AX102" i="1"/>
  <c r="AW102" i="1"/>
  <c r="AV102" i="1"/>
  <c r="AU102" i="1"/>
  <c r="AT102" i="1"/>
  <c r="AS102" i="1"/>
  <c r="AR102" i="1"/>
  <c r="AQ102" i="1"/>
  <c r="AP102" i="1"/>
  <c r="AO102" i="1"/>
  <c r="AN102" i="1"/>
  <c r="AM102" i="1"/>
  <c r="AL102" i="1"/>
  <c r="AK102" i="1"/>
  <c r="AJ102" i="1"/>
  <c r="AI102" i="1"/>
  <c r="AH102" i="1"/>
  <c r="AG102" i="1"/>
  <c r="AF102" i="1"/>
  <c r="AE102" i="1"/>
  <c r="AD102" i="1"/>
  <c r="AC102" i="1"/>
  <c r="AB102" i="1"/>
  <c r="AA102" i="1"/>
  <c r="Z102" i="1"/>
  <c r="Y102" i="1"/>
  <c r="X102" i="1"/>
  <c r="W102" i="1"/>
  <c r="V102" i="1"/>
  <c r="U102" i="1"/>
  <c r="T102" i="1"/>
  <c r="S102" i="1"/>
  <c r="BD101" i="1"/>
  <c r="BC101" i="1"/>
  <c r="BB101" i="1"/>
  <c r="BA101" i="1"/>
  <c r="AX101" i="1"/>
  <c r="AW101" i="1"/>
  <c r="AV101" i="1"/>
  <c r="AU101" i="1"/>
  <c r="AT101" i="1"/>
  <c r="AS101" i="1"/>
  <c r="AR101" i="1"/>
  <c r="AQ101" i="1"/>
  <c r="AP101" i="1"/>
  <c r="AO101" i="1"/>
  <c r="AN101" i="1"/>
  <c r="AM101" i="1"/>
  <c r="AL101" i="1"/>
  <c r="AK101" i="1"/>
  <c r="AJ101" i="1"/>
  <c r="AI101" i="1"/>
  <c r="AH101" i="1"/>
  <c r="AG101" i="1"/>
  <c r="AF101" i="1"/>
  <c r="AE101" i="1"/>
  <c r="AD101" i="1"/>
  <c r="AC101" i="1"/>
  <c r="AB101" i="1"/>
  <c r="AA101" i="1"/>
  <c r="Z101" i="1"/>
  <c r="Y101" i="1"/>
  <c r="X101" i="1"/>
  <c r="W101" i="1"/>
  <c r="V101" i="1"/>
  <c r="U101" i="1"/>
  <c r="T101" i="1"/>
  <c r="S101" i="1"/>
  <c r="BD100" i="1"/>
  <c r="BC100" i="1"/>
  <c r="BB100" i="1"/>
  <c r="BA100" i="1"/>
  <c r="AX100" i="1"/>
  <c r="AW100" i="1"/>
  <c r="AV100" i="1"/>
  <c r="AU100" i="1"/>
  <c r="AT100" i="1"/>
  <c r="AS100" i="1"/>
  <c r="AR100" i="1"/>
  <c r="AQ100" i="1"/>
  <c r="AP100" i="1"/>
  <c r="AO100" i="1"/>
  <c r="AN100" i="1"/>
  <c r="AM100" i="1"/>
  <c r="AL100" i="1"/>
  <c r="AK100" i="1"/>
  <c r="AJ100" i="1"/>
  <c r="AI100" i="1"/>
  <c r="AH100" i="1"/>
  <c r="AG100" i="1"/>
  <c r="AF100" i="1"/>
  <c r="AE100" i="1"/>
  <c r="AD100" i="1"/>
  <c r="AC100" i="1"/>
  <c r="AB100" i="1"/>
  <c r="AA100" i="1"/>
  <c r="Z100" i="1"/>
  <c r="Y100" i="1"/>
  <c r="X100" i="1"/>
  <c r="W100" i="1"/>
  <c r="V100" i="1"/>
  <c r="U100" i="1"/>
  <c r="T100" i="1"/>
  <c r="S100" i="1"/>
  <c r="BD99" i="1"/>
  <c r="BC99" i="1"/>
  <c r="BB99" i="1"/>
  <c r="BA99" i="1"/>
  <c r="AX99" i="1"/>
  <c r="AW99" i="1"/>
  <c r="AV99" i="1"/>
  <c r="AU99" i="1"/>
  <c r="AT99" i="1"/>
  <c r="AS99" i="1"/>
  <c r="AR99" i="1"/>
  <c r="AQ99" i="1"/>
  <c r="AP99" i="1"/>
  <c r="AO99" i="1"/>
  <c r="AN99" i="1"/>
  <c r="AM99" i="1"/>
  <c r="AL99" i="1"/>
  <c r="AK99" i="1"/>
  <c r="AJ99" i="1"/>
  <c r="AI99" i="1"/>
  <c r="AH99" i="1"/>
  <c r="AG99" i="1"/>
  <c r="AF99" i="1"/>
  <c r="AE99" i="1"/>
  <c r="AD99" i="1"/>
  <c r="AC99" i="1"/>
  <c r="AB99" i="1"/>
  <c r="AA99" i="1"/>
  <c r="Z99" i="1"/>
  <c r="Y99" i="1"/>
  <c r="X99" i="1"/>
  <c r="W99" i="1"/>
  <c r="V99" i="1"/>
  <c r="U99" i="1"/>
  <c r="T99" i="1"/>
  <c r="S99" i="1"/>
  <c r="BD98" i="1"/>
  <c r="BC98" i="1"/>
  <c r="BB98" i="1"/>
  <c r="BA98" i="1"/>
  <c r="AX98" i="1"/>
  <c r="AW98" i="1"/>
  <c r="AV98" i="1"/>
  <c r="AU98" i="1"/>
  <c r="AT98" i="1"/>
  <c r="AS98" i="1"/>
  <c r="AR98" i="1"/>
  <c r="AQ98" i="1"/>
  <c r="AP98" i="1"/>
  <c r="AO98" i="1"/>
  <c r="AN98" i="1"/>
  <c r="AM98" i="1"/>
  <c r="AL98" i="1"/>
  <c r="AK98" i="1"/>
  <c r="AJ98" i="1"/>
  <c r="AI98" i="1"/>
  <c r="AH98" i="1"/>
  <c r="AG98" i="1"/>
  <c r="AF98" i="1"/>
  <c r="AE98" i="1"/>
  <c r="AD98" i="1"/>
  <c r="AC98" i="1"/>
  <c r="AB98" i="1"/>
  <c r="AA98" i="1"/>
  <c r="Z98" i="1"/>
  <c r="Y98" i="1"/>
  <c r="X98" i="1"/>
  <c r="W98" i="1"/>
  <c r="V98" i="1"/>
  <c r="U98" i="1"/>
  <c r="T98" i="1"/>
  <c r="S98" i="1"/>
  <c r="BD97" i="1"/>
  <c r="BC97" i="1"/>
  <c r="BB97" i="1"/>
  <c r="BA97" i="1"/>
  <c r="AX97" i="1"/>
  <c r="AW97" i="1"/>
  <c r="AV97" i="1"/>
  <c r="AU97" i="1"/>
  <c r="AT97" i="1"/>
  <c r="AS97" i="1"/>
  <c r="AR97" i="1"/>
  <c r="AQ97" i="1"/>
  <c r="AP97" i="1"/>
  <c r="AO97" i="1"/>
  <c r="AN97" i="1"/>
  <c r="AM97" i="1"/>
  <c r="AL97" i="1"/>
  <c r="AK97" i="1"/>
  <c r="AJ97" i="1"/>
  <c r="AI97" i="1"/>
  <c r="AH97" i="1"/>
  <c r="AG97" i="1"/>
  <c r="AF97" i="1"/>
  <c r="AE97" i="1"/>
  <c r="AD97" i="1"/>
  <c r="AC97" i="1"/>
  <c r="AB97" i="1"/>
  <c r="AA97" i="1"/>
  <c r="Z97" i="1"/>
  <c r="Y97" i="1"/>
  <c r="X97" i="1"/>
  <c r="W97" i="1"/>
  <c r="V97" i="1"/>
  <c r="U97" i="1"/>
  <c r="T97" i="1"/>
  <c r="S97" i="1"/>
  <c r="BD96" i="1"/>
  <c r="BC96" i="1"/>
  <c r="BB96" i="1"/>
  <c r="BA96" i="1"/>
  <c r="AX96" i="1"/>
  <c r="AW96" i="1"/>
  <c r="AV96" i="1"/>
  <c r="AU96" i="1"/>
  <c r="AT96" i="1"/>
  <c r="AS96" i="1"/>
  <c r="AR96" i="1"/>
  <c r="AQ96" i="1"/>
  <c r="AP96" i="1"/>
  <c r="AO96" i="1"/>
  <c r="AN96" i="1"/>
  <c r="AM96" i="1"/>
  <c r="AL96" i="1"/>
  <c r="AK96" i="1"/>
  <c r="AJ96" i="1"/>
  <c r="AI96" i="1"/>
  <c r="AH96" i="1"/>
  <c r="AG96" i="1"/>
  <c r="AF96" i="1"/>
  <c r="AE96" i="1"/>
  <c r="AD96" i="1"/>
  <c r="AC96" i="1"/>
  <c r="AB96" i="1"/>
  <c r="AA96" i="1"/>
  <c r="Z96" i="1"/>
  <c r="Y96" i="1"/>
  <c r="X96" i="1"/>
  <c r="W96" i="1"/>
  <c r="V96" i="1"/>
  <c r="U96" i="1"/>
  <c r="T96" i="1"/>
  <c r="S96" i="1"/>
  <c r="BD95" i="1"/>
  <c r="BC95" i="1"/>
  <c r="BB95" i="1"/>
  <c r="BA95" i="1"/>
  <c r="AX95" i="1"/>
  <c r="AW95" i="1"/>
  <c r="AV95" i="1"/>
  <c r="AU95" i="1"/>
  <c r="AT95" i="1"/>
  <c r="AS95" i="1"/>
  <c r="AR95" i="1"/>
  <c r="AQ95" i="1"/>
  <c r="AP95" i="1"/>
  <c r="AO95" i="1"/>
  <c r="AN95" i="1"/>
  <c r="AM95" i="1"/>
  <c r="AL95" i="1"/>
  <c r="AK95" i="1"/>
  <c r="AJ95" i="1"/>
  <c r="AI95" i="1"/>
  <c r="AH95" i="1"/>
  <c r="AG95" i="1"/>
  <c r="AF95" i="1"/>
  <c r="AE95" i="1"/>
  <c r="AD95" i="1"/>
  <c r="AC95" i="1"/>
  <c r="AB95" i="1"/>
  <c r="AA95" i="1"/>
  <c r="Z95" i="1"/>
  <c r="Y95" i="1"/>
  <c r="X95" i="1"/>
  <c r="W95" i="1"/>
  <c r="V95" i="1"/>
  <c r="U95" i="1"/>
  <c r="T95" i="1"/>
  <c r="S95" i="1"/>
  <c r="BD94" i="1"/>
  <c r="BC94" i="1"/>
  <c r="BB94" i="1"/>
  <c r="BA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T94" i="1"/>
  <c r="S94" i="1"/>
  <c r="BD93" i="1"/>
  <c r="BC93" i="1"/>
  <c r="BB93" i="1"/>
  <c r="BA93" i="1"/>
  <c r="AX93" i="1"/>
  <c r="AW93" i="1"/>
  <c r="AV93" i="1"/>
  <c r="AU93" i="1"/>
  <c r="AT93" i="1"/>
  <c r="AS93" i="1"/>
  <c r="AR93" i="1"/>
  <c r="AQ93" i="1"/>
  <c r="AP93" i="1"/>
  <c r="AO93" i="1"/>
  <c r="AN93" i="1"/>
  <c r="AM93" i="1"/>
  <c r="AL93" i="1"/>
  <c r="AK93" i="1"/>
  <c r="AJ93" i="1"/>
  <c r="AI93" i="1"/>
  <c r="AH93" i="1"/>
  <c r="AG93" i="1"/>
  <c r="AF93" i="1"/>
  <c r="AE93" i="1"/>
  <c r="AD93" i="1"/>
  <c r="AC93" i="1"/>
  <c r="AB93" i="1"/>
  <c r="AA93" i="1"/>
  <c r="Z93" i="1"/>
  <c r="Y93" i="1"/>
  <c r="X93" i="1"/>
  <c r="W93" i="1"/>
  <c r="V93" i="1"/>
  <c r="U93" i="1"/>
  <c r="T93" i="1"/>
  <c r="S93" i="1"/>
  <c r="BD92" i="1"/>
  <c r="BC92" i="1"/>
  <c r="BB92" i="1"/>
  <c r="BA92" i="1"/>
  <c r="AX92" i="1"/>
  <c r="AW92" i="1"/>
  <c r="AV92" i="1"/>
  <c r="AU92" i="1"/>
  <c r="AT92" i="1"/>
  <c r="AS92" i="1"/>
  <c r="AR92" i="1"/>
  <c r="AQ92" i="1"/>
  <c r="AP92" i="1"/>
  <c r="AO92" i="1"/>
  <c r="AN92" i="1"/>
  <c r="AM92" i="1"/>
  <c r="AL92" i="1"/>
  <c r="AK92" i="1"/>
  <c r="AJ92" i="1"/>
  <c r="AI92" i="1"/>
  <c r="AH92" i="1"/>
  <c r="AG92" i="1"/>
  <c r="AF92" i="1"/>
  <c r="AE92" i="1"/>
  <c r="AD92" i="1"/>
  <c r="AC92" i="1"/>
  <c r="AB92" i="1"/>
  <c r="AA92" i="1"/>
  <c r="Z92" i="1"/>
  <c r="Y92" i="1"/>
  <c r="X92" i="1"/>
  <c r="W92" i="1"/>
  <c r="V92" i="1"/>
  <c r="U92" i="1"/>
  <c r="T92" i="1"/>
  <c r="S92" i="1"/>
  <c r="BD91" i="1"/>
  <c r="BC91" i="1"/>
  <c r="BB91" i="1"/>
  <c r="BA91" i="1"/>
  <c r="AX91" i="1"/>
  <c r="AW91" i="1"/>
  <c r="AV91" i="1"/>
  <c r="AU91" i="1"/>
  <c r="AT91" i="1"/>
  <c r="AS91" i="1"/>
  <c r="AR91" i="1"/>
  <c r="AQ91" i="1"/>
  <c r="AP91" i="1"/>
  <c r="AO91" i="1"/>
  <c r="AN91" i="1"/>
  <c r="AM91" i="1"/>
  <c r="AL91" i="1"/>
  <c r="AK91" i="1"/>
  <c r="AJ91" i="1"/>
  <c r="AI91" i="1"/>
  <c r="AH91" i="1"/>
  <c r="AG91" i="1"/>
  <c r="AF91" i="1"/>
  <c r="AE91" i="1"/>
  <c r="AD91" i="1"/>
  <c r="AC91" i="1"/>
  <c r="AB91" i="1"/>
  <c r="AA91" i="1"/>
  <c r="Z91" i="1"/>
  <c r="Y91" i="1"/>
  <c r="X91" i="1"/>
  <c r="W91" i="1"/>
  <c r="V91" i="1"/>
  <c r="U91" i="1"/>
  <c r="T91" i="1"/>
  <c r="S91" i="1"/>
  <c r="BD90" i="1"/>
  <c r="BC90" i="1"/>
  <c r="BB90" i="1"/>
  <c r="BA90" i="1"/>
  <c r="AX90" i="1"/>
  <c r="AW90" i="1"/>
  <c r="AV90" i="1"/>
  <c r="AU90" i="1"/>
  <c r="AT90" i="1"/>
  <c r="AS90" i="1"/>
  <c r="AR90" i="1"/>
  <c r="AQ90" i="1"/>
  <c r="AP90" i="1"/>
  <c r="AO90" i="1"/>
  <c r="AN90" i="1"/>
  <c r="AM90" i="1"/>
  <c r="AL90" i="1"/>
  <c r="AK90" i="1"/>
  <c r="AJ90" i="1"/>
  <c r="AI90" i="1"/>
  <c r="AH90" i="1"/>
  <c r="AG90" i="1"/>
  <c r="AF90" i="1"/>
  <c r="AE90" i="1"/>
  <c r="AD90" i="1"/>
  <c r="AC90" i="1"/>
  <c r="AB90" i="1"/>
  <c r="AA90" i="1"/>
  <c r="Z90" i="1"/>
  <c r="Y90" i="1"/>
  <c r="X90" i="1"/>
  <c r="W90" i="1"/>
  <c r="V90" i="1"/>
  <c r="U90" i="1"/>
  <c r="T90" i="1"/>
  <c r="S90" i="1"/>
  <c r="BD89" i="1"/>
  <c r="BC89" i="1"/>
  <c r="BB89" i="1"/>
  <c r="BA89" i="1"/>
  <c r="AX89" i="1"/>
  <c r="AW89" i="1"/>
  <c r="AV89" i="1"/>
  <c r="AU89" i="1"/>
  <c r="AT89" i="1"/>
  <c r="AS89" i="1"/>
  <c r="AR89" i="1"/>
  <c r="AQ89" i="1"/>
  <c r="AP89" i="1"/>
  <c r="AO89" i="1"/>
  <c r="AN89" i="1"/>
  <c r="AM89" i="1"/>
  <c r="AL89" i="1"/>
  <c r="AK89" i="1"/>
  <c r="AJ89" i="1"/>
  <c r="AI89" i="1"/>
  <c r="AH89" i="1"/>
  <c r="AG89" i="1"/>
  <c r="AF89" i="1"/>
  <c r="AE89" i="1"/>
  <c r="AD89" i="1"/>
  <c r="AC89" i="1"/>
  <c r="AB89" i="1"/>
  <c r="AA89" i="1"/>
  <c r="Z89" i="1"/>
  <c r="Y89" i="1"/>
  <c r="X89" i="1"/>
  <c r="W89" i="1"/>
  <c r="V89" i="1"/>
  <c r="U89" i="1"/>
  <c r="T89" i="1"/>
  <c r="S89" i="1"/>
  <c r="BD88" i="1"/>
  <c r="BC88" i="1"/>
  <c r="BB88" i="1"/>
  <c r="BA88" i="1"/>
  <c r="AX88" i="1"/>
  <c r="AW88" i="1"/>
  <c r="AV88" i="1"/>
  <c r="AU88" i="1"/>
  <c r="AT88" i="1"/>
  <c r="AS88" i="1"/>
  <c r="AR88" i="1"/>
  <c r="AQ88" i="1"/>
  <c r="AP88" i="1"/>
  <c r="AO88" i="1"/>
  <c r="AN88" i="1"/>
  <c r="AM88" i="1"/>
  <c r="AL88" i="1"/>
  <c r="AK88" i="1"/>
  <c r="AJ88" i="1"/>
  <c r="AI88" i="1"/>
  <c r="AH88" i="1"/>
  <c r="AG88" i="1"/>
  <c r="AF88" i="1"/>
  <c r="AE88" i="1"/>
  <c r="AD88" i="1"/>
  <c r="AC88" i="1"/>
  <c r="AB88" i="1"/>
  <c r="AA88" i="1"/>
  <c r="Z88" i="1"/>
  <c r="Y88" i="1"/>
  <c r="X88" i="1"/>
  <c r="W88" i="1"/>
  <c r="V88" i="1"/>
  <c r="U88" i="1"/>
  <c r="T88" i="1"/>
  <c r="S88" i="1"/>
  <c r="BD87" i="1"/>
  <c r="BC87" i="1"/>
  <c r="BB87" i="1"/>
  <c r="BA87" i="1"/>
  <c r="AX87" i="1"/>
  <c r="AW87" i="1"/>
  <c r="AV87" i="1"/>
  <c r="AU87" i="1"/>
  <c r="AT87" i="1"/>
  <c r="AS87" i="1"/>
  <c r="AR87" i="1"/>
  <c r="AQ87" i="1"/>
  <c r="AP87" i="1"/>
  <c r="AO87" i="1"/>
  <c r="AN87" i="1"/>
  <c r="AM87" i="1"/>
  <c r="AL87" i="1"/>
  <c r="AK87" i="1"/>
  <c r="AJ87" i="1"/>
  <c r="AI87" i="1"/>
  <c r="AH87" i="1"/>
  <c r="AG87" i="1"/>
  <c r="AF87" i="1"/>
  <c r="AE87" i="1"/>
  <c r="AD87" i="1"/>
  <c r="AC87" i="1"/>
  <c r="AB87" i="1"/>
  <c r="AA87" i="1"/>
  <c r="Z87" i="1"/>
  <c r="Y87" i="1"/>
  <c r="X87" i="1"/>
  <c r="W87" i="1"/>
  <c r="V87" i="1"/>
  <c r="U87" i="1"/>
  <c r="T87" i="1"/>
  <c r="S87" i="1"/>
  <c r="BD86" i="1"/>
  <c r="BC86" i="1"/>
  <c r="BB86" i="1"/>
  <c r="BA86" i="1"/>
  <c r="AX86" i="1"/>
  <c r="AW86" i="1"/>
  <c r="AV86" i="1"/>
  <c r="AU86" i="1"/>
  <c r="AT86" i="1"/>
  <c r="AS86" i="1"/>
  <c r="AR86" i="1"/>
  <c r="AQ86" i="1"/>
  <c r="AP86" i="1"/>
  <c r="AO86" i="1"/>
  <c r="AN86" i="1"/>
  <c r="AM86" i="1"/>
  <c r="AL86" i="1"/>
  <c r="AK86" i="1"/>
  <c r="AJ86" i="1"/>
  <c r="AI86" i="1"/>
  <c r="AH86" i="1"/>
  <c r="AG86" i="1"/>
  <c r="AF86" i="1"/>
  <c r="AE86" i="1"/>
  <c r="AD86" i="1"/>
  <c r="AC86" i="1"/>
  <c r="AB86" i="1"/>
  <c r="AA86" i="1"/>
  <c r="Z86" i="1"/>
  <c r="Y86" i="1"/>
  <c r="X86" i="1"/>
  <c r="W86" i="1"/>
  <c r="V86" i="1"/>
  <c r="U86" i="1"/>
  <c r="T86" i="1"/>
  <c r="S86" i="1"/>
  <c r="BD85" i="1"/>
  <c r="BC85" i="1"/>
  <c r="BB85" i="1"/>
  <c r="BA85" i="1"/>
  <c r="AX85" i="1"/>
  <c r="AW85" i="1"/>
  <c r="AV85" i="1"/>
  <c r="AU85" i="1"/>
  <c r="AT85" i="1"/>
  <c r="AS85" i="1"/>
  <c r="AR85" i="1"/>
  <c r="AQ85" i="1"/>
  <c r="AP85" i="1"/>
  <c r="AO85" i="1"/>
  <c r="AN85" i="1"/>
  <c r="AM85" i="1"/>
  <c r="AL85" i="1"/>
  <c r="AK85" i="1"/>
  <c r="AJ85" i="1"/>
  <c r="AI85" i="1"/>
  <c r="AH85" i="1"/>
  <c r="AG85" i="1"/>
  <c r="AF85" i="1"/>
  <c r="AE85" i="1"/>
  <c r="AD85" i="1"/>
  <c r="AC85" i="1"/>
  <c r="AB85" i="1"/>
  <c r="AA85" i="1"/>
  <c r="Z85" i="1"/>
  <c r="Y85" i="1"/>
  <c r="X85" i="1"/>
  <c r="W85" i="1"/>
  <c r="V85" i="1"/>
  <c r="U85" i="1"/>
  <c r="T85" i="1"/>
  <c r="S85" i="1"/>
  <c r="BD84" i="1"/>
  <c r="BC84" i="1"/>
  <c r="BB84" i="1"/>
  <c r="BA84" i="1"/>
  <c r="AX84" i="1"/>
  <c r="AW84" i="1"/>
  <c r="AV84" i="1"/>
  <c r="AU84" i="1"/>
  <c r="AT84" i="1"/>
  <c r="AS84" i="1"/>
  <c r="AR84" i="1"/>
  <c r="AQ84" i="1"/>
  <c r="AP84" i="1"/>
  <c r="AO84" i="1"/>
  <c r="AN84" i="1"/>
  <c r="AM84" i="1"/>
  <c r="AL84" i="1"/>
  <c r="AK84" i="1"/>
  <c r="AJ84" i="1"/>
  <c r="AI84" i="1"/>
  <c r="AH84" i="1"/>
  <c r="AG84" i="1"/>
  <c r="AF84" i="1"/>
  <c r="AE84" i="1"/>
  <c r="AD84" i="1"/>
  <c r="AC84" i="1"/>
  <c r="AB84" i="1"/>
  <c r="AA84" i="1"/>
  <c r="Z84" i="1"/>
  <c r="Y84" i="1"/>
  <c r="X84" i="1"/>
  <c r="W84" i="1"/>
  <c r="V84" i="1"/>
  <c r="U84" i="1"/>
  <c r="T84" i="1"/>
  <c r="S84" i="1"/>
  <c r="BD83" i="1"/>
  <c r="BC83" i="1"/>
  <c r="BB83" i="1"/>
  <c r="BA83" i="1"/>
  <c r="AX83" i="1"/>
  <c r="AW83" i="1"/>
  <c r="AV83" i="1"/>
  <c r="AU83" i="1"/>
  <c r="AT83" i="1"/>
  <c r="AS83" i="1"/>
  <c r="AR83" i="1"/>
  <c r="AQ83" i="1"/>
  <c r="AP83" i="1"/>
  <c r="AO83" i="1"/>
  <c r="AN83" i="1"/>
  <c r="AM83" i="1"/>
  <c r="AL83" i="1"/>
  <c r="AK83" i="1"/>
  <c r="AJ83" i="1"/>
  <c r="AI83" i="1"/>
  <c r="AH83" i="1"/>
  <c r="AG83" i="1"/>
  <c r="AF83" i="1"/>
  <c r="AE83" i="1"/>
  <c r="AD83" i="1"/>
  <c r="AC83" i="1"/>
  <c r="AB83" i="1"/>
  <c r="AA83" i="1"/>
  <c r="Z83" i="1"/>
  <c r="Y83" i="1"/>
  <c r="X83" i="1"/>
  <c r="W83" i="1"/>
  <c r="V83" i="1"/>
  <c r="U83" i="1"/>
  <c r="T83" i="1"/>
  <c r="S83" i="1"/>
  <c r="BD82" i="1"/>
  <c r="BC82" i="1"/>
  <c r="BB82" i="1"/>
  <c r="BA82" i="1"/>
  <c r="AX82" i="1"/>
  <c r="AW82" i="1"/>
  <c r="AV82" i="1"/>
  <c r="AU82" i="1"/>
  <c r="AT82" i="1"/>
  <c r="AS82" i="1"/>
  <c r="AR82" i="1"/>
  <c r="AQ82" i="1"/>
  <c r="AP82" i="1"/>
  <c r="AO82" i="1"/>
  <c r="AN82" i="1"/>
  <c r="AM82" i="1"/>
  <c r="AL82" i="1"/>
  <c r="AK82" i="1"/>
  <c r="AJ82" i="1"/>
  <c r="AI82" i="1"/>
  <c r="AH82" i="1"/>
  <c r="AG82" i="1"/>
  <c r="AF82" i="1"/>
  <c r="AE82" i="1"/>
  <c r="AD82" i="1"/>
  <c r="AC82" i="1"/>
  <c r="AB82" i="1"/>
  <c r="AA82" i="1"/>
  <c r="Z82" i="1"/>
  <c r="Y82" i="1"/>
  <c r="X82" i="1"/>
  <c r="W82" i="1"/>
  <c r="V82" i="1"/>
  <c r="U82" i="1"/>
  <c r="T82" i="1"/>
  <c r="S82" i="1"/>
  <c r="BD81" i="1"/>
  <c r="BC81" i="1"/>
  <c r="BB81" i="1"/>
  <c r="BA81" i="1"/>
  <c r="AX81" i="1"/>
  <c r="AW81" i="1"/>
  <c r="AV81" i="1"/>
  <c r="AU81" i="1"/>
  <c r="AT81" i="1"/>
  <c r="AS81" i="1"/>
  <c r="AR81" i="1"/>
  <c r="AQ81" i="1"/>
  <c r="AP81" i="1"/>
  <c r="AO81" i="1"/>
  <c r="AN81" i="1"/>
  <c r="AM81" i="1"/>
  <c r="AL81" i="1"/>
  <c r="AK81" i="1"/>
  <c r="AJ81" i="1"/>
  <c r="AI81" i="1"/>
  <c r="AH81" i="1"/>
  <c r="AG81" i="1"/>
  <c r="AF81" i="1"/>
  <c r="AE81" i="1"/>
  <c r="AD81" i="1"/>
  <c r="AC81" i="1"/>
  <c r="AB81" i="1"/>
  <c r="AA81" i="1"/>
  <c r="Z81" i="1"/>
  <c r="Y81" i="1"/>
  <c r="X81" i="1"/>
  <c r="W81" i="1"/>
  <c r="V81" i="1"/>
  <c r="U81" i="1"/>
  <c r="T81" i="1"/>
  <c r="S81" i="1"/>
  <c r="BD80" i="1"/>
  <c r="BC80" i="1"/>
  <c r="BB80" i="1"/>
  <c r="BA80" i="1"/>
  <c r="AX80" i="1"/>
  <c r="AW80" i="1"/>
  <c r="AV80" i="1"/>
  <c r="AU80" i="1"/>
  <c r="AT80" i="1"/>
  <c r="AS80" i="1"/>
  <c r="AR80" i="1"/>
  <c r="AQ80" i="1"/>
  <c r="AP80" i="1"/>
  <c r="AO80" i="1"/>
  <c r="AN80" i="1"/>
  <c r="AM80" i="1"/>
  <c r="AL80" i="1"/>
  <c r="AK80" i="1"/>
  <c r="AJ80" i="1"/>
  <c r="AI80" i="1"/>
  <c r="AH80" i="1"/>
  <c r="AG80" i="1"/>
  <c r="AF80" i="1"/>
  <c r="AE80" i="1"/>
  <c r="AD80" i="1"/>
  <c r="AC80" i="1"/>
  <c r="AB80" i="1"/>
  <c r="AA80" i="1"/>
  <c r="Z80" i="1"/>
  <c r="Y80" i="1"/>
  <c r="X80" i="1"/>
  <c r="W80" i="1"/>
  <c r="V80" i="1"/>
  <c r="U80" i="1"/>
  <c r="T80" i="1"/>
  <c r="S80" i="1"/>
  <c r="BD79" i="1"/>
  <c r="BC79" i="1"/>
  <c r="BB79" i="1"/>
  <c r="BA79" i="1"/>
  <c r="AX79" i="1"/>
  <c r="AW79" i="1"/>
  <c r="AV79" i="1"/>
  <c r="AU79" i="1"/>
  <c r="AT79" i="1"/>
  <c r="AS79" i="1"/>
  <c r="AR79" i="1"/>
  <c r="AQ79" i="1"/>
  <c r="AP79" i="1"/>
  <c r="AO79" i="1"/>
  <c r="AN79" i="1"/>
  <c r="AM79" i="1"/>
  <c r="AL79" i="1"/>
  <c r="AK79" i="1"/>
  <c r="AJ79" i="1"/>
  <c r="AI79" i="1"/>
  <c r="AH79" i="1"/>
  <c r="AG79" i="1"/>
  <c r="AF79" i="1"/>
  <c r="AE79" i="1"/>
  <c r="AD79" i="1"/>
  <c r="AC79" i="1"/>
  <c r="AB79" i="1"/>
  <c r="AA79" i="1"/>
  <c r="Z79" i="1"/>
  <c r="Y79" i="1"/>
  <c r="X79" i="1"/>
  <c r="W79" i="1"/>
  <c r="V79" i="1"/>
  <c r="U79" i="1"/>
  <c r="T79" i="1"/>
  <c r="S79" i="1"/>
  <c r="BD78" i="1"/>
  <c r="BC78" i="1"/>
  <c r="BB78" i="1"/>
  <c r="BA78" i="1"/>
  <c r="AX78" i="1"/>
  <c r="AW78" i="1"/>
  <c r="AV78" i="1"/>
  <c r="AU78" i="1"/>
  <c r="AT78" i="1"/>
  <c r="AS78" i="1"/>
  <c r="AR78" i="1"/>
  <c r="AQ78" i="1"/>
  <c r="AP78" i="1"/>
  <c r="AO78" i="1"/>
  <c r="AN78" i="1"/>
  <c r="AM78" i="1"/>
  <c r="AL78" i="1"/>
  <c r="AK78" i="1"/>
  <c r="AJ78" i="1"/>
  <c r="AI78" i="1"/>
  <c r="AH78" i="1"/>
  <c r="AG78" i="1"/>
  <c r="AF78" i="1"/>
  <c r="AE78" i="1"/>
  <c r="AD78" i="1"/>
  <c r="AC78" i="1"/>
  <c r="AB78" i="1"/>
  <c r="AA78" i="1"/>
  <c r="Z78" i="1"/>
  <c r="Y78" i="1"/>
  <c r="X78" i="1"/>
  <c r="W78" i="1"/>
  <c r="V78" i="1"/>
  <c r="U78" i="1"/>
  <c r="T78" i="1"/>
  <c r="S78" i="1"/>
  <c r="BD77" i="1"/>
  <c r="BC77" i="1"/>
  <c r="BB77" i="1"/>
  <c r="BA77" i="1"/>
  <c r="AX77" i="1"/>
  <c r="AW77"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BD76" i="1"/>
  <c r="BC76" i="1"/>
  <c r="BB76" i="1"/>
  <c r="BA76" i="1"/>
  <c r="AX76" i="1"/>
  <c r="AW76" i="1"/>
  <c r="AV76" i="1"/>
  <c r="AU76" i="1"/>
  <c r="AT76" i="1"/>
  <c r="AS76" i="1"/>
  <c r="AR76" i="1"/>
  <c r="AQ76" i="1"/>
  <c r="AP76" i="1"/>
  <c r="AO76" i="1"/>
  <c r="AN76" i="1"/>
  <c r="AM76" i="1"/>
  <c r="AL76" i="1"/>
  <c r="AK76" i="1"/>
  <c r="AJ76" i="1"/>
  <c r="AI76" i="1"/>
  <c r="AH76" i="1"/>
  <c r="AG76" i="1"/>
  <c r="AF76" i="1"/>
  <c r="AE76" i="1"/>
  <c r="AD76" i="1"/>
  <c r="AC76" i="1"/>
  <c r="AB76" i="1"/>
  <c r="AA76" i="1"/>
  <c r="Z76" i="1"/>
  <c r="Y76" i="1"/>
  <c r="X76" i="1"/>
  <c r="W76" i="1"/>
  <c r="V76" i="1"/>
  <c r="U76" i="1"/>
  <c r="T76" i="1"/>
  <c r="S76" i="1"/>
  <c r="BD75" i="1"/>
  <c r="BC75" i="1"/>
  <c r="BB75" i="1"/>
  <c r="BA75" i="1"/>
  <c r="AX75" i="1"/>
  <c r="AW75" i="1"/>
  <c r="AV75" i="1"/>
  <c r="AU75" i="1"/>
  <c r="AT75" i="1"/>
  <c r="AS75" i="1"/>
  <c r="AR75" i="1"/>
  <c r="AQ75" i="1"/>
  <c r="AP75" i="1"/>
  <c r="AO75" i="1"/>
  <c r="AN75" i="1"/>
  <c r="AM75" i="1"/>
  <c r="AL75" i="1"/>
  <c r="AK75" i="1"/>
  <c r="AJ75" i="1"/>
  <c r="AI75" i="1"/>
  <c r="AH75" i="1"/>
  <c r="AG75" i="1"/>
  <c r="AF75" i="1"/>
  <c r="AE75" i="1"/>
  <c r="AD75" i="1"/>
  <c r="AC75" i="1"/>
  <c r="AB75" i="1"/>
  <c r="AA75" i="1"/>
  <c r="Z75" i="1"/>
  <c r="Y75" i="1"/>
  <c r="X75" i="1"/>
  <c r="W75" i="1"/>
  <c r="V75" i="1"/>
  <c r="U75" i="1"/>
  <c r="T75" i="1"/>
  <c r="S75" i="1"/>
  <c r="BD74" i="1"/>
  <c r="BC74" i="1"/>
  <c r="BB74" i="1"/>
  <c r="BA74" i="1"/>
  <c r="AX74" i="1"/>
  <c r="AW74" i="1"/>
  <c r="AV74" i="1"/>
  <c r="AU74" i="1"/>
  <c r="AT74" i="1"/>
  <c r="AS74" i="1"/>
  <c r="AR74" i="1"/>
  <c r="AQ74" i="1"/>
  <c r="AP74" i="1"/>
  <c r="AO74" i="1"/>
  <c r="AN74" i="1"/>
  <c r="AM74" i="1"/>
  <c r="AL74" i="1"/>
  <c r="AK74" i="1"/>
  <c r="AJ74" i="1"/>
  <c r="AI74" i="1"/>
  <c r="AH74" i="1"/>
  <c r="AG74" i="1"/>
  <c r="AF74" i="1"/>
  <c r="AE74" i="1"/>
  <c r="AD74" i="1"/>
  <c r="AC74" i="1"/>
  <c r="AB74" i="1"/>
  <c r="AA74" i="1"/>
  <c r="Z74" i="1"/>
  <c r="Y74" i="1"/>
  <c r="X74" i="1"/>
  <c r="W74" i="1"/>
  <c r="V74" i="1"/>
  <c r="U74" i="1"/>
  <c r="T74" i="1"/>
  <c r="S74" i="1"/>
  <c r="BD73" i="1"/>
  <c r="BC73" i="1"/>
  <c r="BB73" i="1"/>
  <c r="BA73" i="1"/>
  <c r="AX73" i="1"/>
  <c r="AW73" i="1"/>
  <c r="AV73" i="1"/>
  <c r="AU73" i="1"/>
  <c r="AT73" i="1"/>
  <c r="AS73" i="1"/>
  <c r="AR73" i="1"/>
  <c r="AQ73" i="1"/>
  <c r="AP73" i="1"/>
  <c r="AO73" i="1"/>
  <c r="AN73" i="1"/>
  <c r="AM73" i="1"/>
  <c r="AL73" i="1"/>
  <c r="AK73" i="1"/>
  <c r="AJ73" i="1"/>
  <c r="AI73" i="1"/>
  <c r="AH73" i="1"/>
  <c r="AG73" i="1"/>
  <c r="AF73" i="1"/>
  <c r="AE73" i="1"/>
  <c r="AD73" i="1"/>
  <c r="AC73" i="1"/>
  <c r="AB73" i="1"/>
  <c r="AA73" i="1"/>
  <c r="Z73" i="1"/>
  <c r="Y73" i="1"/>
  <c r="X73" i="1"/>
  <c r="W73" i="1"/>
  <c r="V73" i="1"/>
  <c r="U73" i="1"/>
  <c r="T73" i="1"/>
  <c r="S73" i="1"/>
  <c r="BD72" i="1"/>
  <c r="BC72" i="1"/>
  <c r="BB72" i="1"/>
  <c r="BA72" i="1"/>
  <c r="AX72" i="1"/>
  <c r="AW72" i="1"/>
  <c r="AV72" i="1"/>
  <c r="AU72" i="1"/>
  <c r="AT72" i="1"/>
  <c r="AS72" i="1"/>
  <c r="AR72" i="1"/>
  <c r="AQ72" i="1"/>
  <c r="AP72" i="1"/>
  <c r="AO72" i="1"/>
  <c r="AN72" i="1"/>
  <c r="AM72" i="1"/>
  <c r="AL72" i="1"/>
  <c r="AK72" i="1"/>
  <c r="AJ72" i="1"/>
  <c r="AI72" i="1"/>
  <c r="AH72" i="1"/>
  <c r="AG72" i="1"/>
  <c r="AF72" i="1"/>
  <c r="AE72" i="1"/>
  <c r="AD72" i="1"/>
  <c r="AC72" i="1"/>
  <c r="AB72" i="1"/>
  <c r="AA72" i="1"/>
  <c r="Z72" i="1"/>
  <c r="Y72" i="1"/>
  <c r="X72" i="1"/>
  <c r="W72" i="1"/>
  <c r="V72" i="1"/>
  <c r="U72" i="1"/>
  <c r="T72" i="1"/>
  <c r="S72" i="1"/>
  <c r="BD71" i="1"/>
  <c r="BC71" i="1"/>
  <c r="BB71" i="1"/>
  <c r="BA71" i="1"/>
  <c r="AX71" i="1"/>
  <c r="AW71" i="1"/>
  <c r="AV71" i="1"/>
  <c r="AU71" i="1"/>
  <c r="AT71" i="1"/>
  <c r="AS71" i="1"/>
  <c r="AR71" i="1"/>
  <c r="AQ71" i="1"/>
  <c r="AP71" i="1"/>
  <c r="AO71" i="1"/>
  <c r="AN71" i="1"/>
  <c r="AM71" i="1"/>
  <c r="AL71" i="1"/>
  <c r="AK71" i="1"/>
  <c r="AJ71" i="1"/>
  <c r="AI71" i="1"/>
  <c r="AH71" i="1"/>
  <c r="AG71" i="1"/>
  <c r="AF71" i="1"/>
  <c r="AE71" i="1"/>
  <c r="AD71" i="1"/>
  <c r="AC71" i="1"/>
  <c r="AB71" i="1"/>
  <c r="AA71" i="1"/>
  <c r="Z71" i="1"/>
  <c r="Y71" i="1"/>
  <c r="X71" i="1"/>
  <c r="W71" i="1"/>
  <c r="V71" i="1"/>
  <c r="U71" i="1"/>
  <c r="T71" i="1"/>
  <c r="S71" i="1"/>
  <c r="BD70" i="1"/>
  <c r="BC70" i="1"/>
  <c r="BB70" i="1"/>
  <c r="BA70" i="1"/>
  <c r="AX70" i="1"/>
  <c r="AW70" i="1"/>
  <c r="AV70" i="1"/>
  <c r="AU70" i="1"/>
  <c r="AT70" i="1"/>
  <c r="AS70" i="1"/>
  <c r="AR70" i="1"/>
  <c r="AQ70" i="1"/>
  <c r="AP70" i="1"/>
  <c r="AO70" i="1"/>
  <c r="AN70" i="1"/>
  <c r="AM70" i="1"/>
  <c r="AL70" i="1"/>
  <c r="AK70" i="1"/>
  <c r="AJ70" i="1"/>
  <c r="AI70" i="1"/>
  <c r="AH70" i="1"/>
  <c r="AG70" i="1"/>
  <c r="AF70" i="1"/>
  <c r="AE70" i="1"/>
  <c r="AD70" i="1"/>
  <c r="AC70" i="1"/>
  <c r="AB70" i="1"/>
  <c r="AA70" i="1"/>
  <c r="Z70" i="1"/>
  <c r="Y70" i="1"/>
  <c r="X70" i="1"/>
  <c r="W70" i="1"/>
  <c r="V70" i="1"/>
  <c r="U70" i="1"/>
  <c r="T70" i="1"/>
  <c r="S70" i="1"/>
  <c r="BD69" i="1"/>
  <c r="BC69" i="1"/>
  <c r="BB69" i="1"/>
  <c r="BA69" i="1"/>
  <c r="AX69" i="1"/>
  <c r="AW69" i="1"/>
  <c r="AV69" i="1"/>
  <c r="AU69" i="1"/>
  <c r="AT69" i="1"/>
  <c r="AS69" i="1"/>
  <c r="AR69" i="1"/>
  <c r="AQ69" i="1"/>
  <c r="AP69" i="1"/>
  <c r="AO69" i="1"/>
  <c r="AN69" i="1"/>
  <c r="AM69" i="1"/>
  <c r="AL69" i="1"/>
  <c r="AK69" i="1"/>
  <c r="AJ69" i="1"/>
  <c r="AI69" i="1"/>
  <c r="AH69" i="1"/>
  <c r="AG69" i="1"/>
  <c r="AF69" i="1"/>
  <c r="AE69" i="1"/>
  <c r="AD69" i="1"/>
  <c r="AC69" i="1"/>
  <c r="AB69" i="1"/>
  <c r="AA69" i="1"/>
  <c r="Z69" i="1"/>
  <c r="Y69" i="1"/>
  <c r="X69" i="1"/>
  <c r="W69" i="1"/>
  <c r="V69" i="1"/>
  <c r="U69" i="1"/>
  <c r="T69" i="1"/>
  <c r="S69" i="1"/>
  <c r="BD68" i="1"/>
  <c r="BC68" i="1"/>
  <c r="BB68" i="1"/>
  <c r="BA68" i="1"/>
  <c r="AX68" i="1"/>
  <c r="AW68" i="1"/>
  <c r="AV68" i="1"/>
  <c r="AU68" i="1"/>
  <c r="AT68" i="1"/>
  <c r="AS68" i="1"/>
  <c r="AR68" i="1"/>
  <c r="AQ68" i="1"/>
  <c r="AP68" i="1"/>
  <c r="AO68" i="1"/>
  <c r="AN68" i="1"/>
  <c r="AM68" i="1"/>
  <c r="AL68" i="1"/>
  <c r="AK68" i="1"/>
  <c r="AJ68" i="1"/>
  <c r="AI68" i="1"/>
  <c r="AH68" i="1"/>
  <c r="AG68" i="1"/>
  <c r="AF68" i="1"/>
  <c r="AE68" i="1"/>
  <c r="AD68" i="1"/>
  <c r="AC68" i="1"/>
  <c r="AB68" i="1"/>
  <c r="AA68" i="1"/>
  <c r="Z68" i="1"/>
  <c r="Y68" i="1"/>
  <c r="X68" i="1"/>
  <c r="W68" i="1"/>
  <c r="V68" i="1"/>
  <c r="U68" i="1"/>
  <c r="T68" i="1"/>
  <c r="S68" i="1"/>
  <c r="BD67" i="1"/>
  <c r="BC67" i="1"/>
  <c r="BB67" i="1"/>
  <c r="BA67" i="1"/>
  <c r="AX67" i="1"/>
  <c r="AW67" i="1"/>
  <c r="AV67" i="1"/>
  <c r="AU67" i="1"/>
  <c r="AT67" i="1"/>
  <c r="AS67" i="1"/>
  <c r="AR67" i="1"/>
  <c r="AQ67" i="1"/>
  <c r="AP67" i="1"/>
  <c r="AO67" i="1"/>
  <c r="AN67" i="1"/>
  <c r="AM67" i="1"/>
  <c r="AL67" i="1"/>
  <c r="AK67" i="1"/>
  <c r="AJ67" i="1"/>
  <c r="AI67" i="1"/>
  <c r="AH67" i="1"/>
  <c r="AG67" i="1"/>
  <c r="AF67" i="1"/>
  <c r="AE67" i="1"/>
  <c r="AD67" i="1"/>
  <c r="AC67" i="1"/>
  <c r="AB67" i="1"/>
  <c r="AA67" i="1"/>
  <c r="Z67" i="1"/>
  <c r="Y67" i="1"/>
  <c r="X67" i="1"/>
  <c r="W67" i="1"/>
  <c r="V67" i="1"/>
  <c r="U67" i="1"/>
  <c r="T67" i="1"/>
  <c r="S67" i="1"/>
  <c r="BD66" i="1"/>
  <c r="BC66" i="1"/>
  <c r="BB66" i="1"/>
  <c r="BA66" i="1"/>
  <c r="AX66" i="1"/>
  <c r="AW66" i="1"/>
  <c r="AV66" i="1"/>
  <c r="AU66" i="1"/>
  <c r="AT66" i="1"/>
  <c r="AS66" i="1"/>
  <c r="AR66" i="1"/>
  <c r="AQ66" i="1"/>
  <c r="AP66" i="1"/>
  <c r="AO66" i="1"/>
  <c r="AN66" i="1"/>
  <c r="AM66" i="1"/>
  <c r="AL66" i="1"/>
  <c r="AK66" i="1"/>
  <c r="AJ66" i="1"/>
  <c r="AI66" i="1"/>
  <c r="AH66" i="1"/>
  <c r="AG66" i="1"/>
  <c r="AF66" i="1"/>
  <c r="AE66" i="1"/>
  <c r="AD66" i="1"/>
  <c r="AC66" i="1"/>
  <c r="AB66" i="1"/>
  <c r="AA66" i="1"/>
  <c r="Z66" i="1"/>
  <c r="Y66" i="1"/>
  <c r="X66" i="1"/>
  <c r="W66" i="1"/>
  <c r="V66" i="1"/>
  <c r="U66" i="1"/>
  <c r="T66" i="1"/>
  <c r="S66" i="1"/>
  <c r="BD65" i="1"/>
  <c r="BC65" i="1"/>
  <c r="BB65" i="1"/>
  <c r="BA65" i="1"/>
  <c r="AX65" i="1"/>
  <c r="AW65" i="1"/>
  <c r="AV65" i="1"/>
  <c r="AU65" i="1"/>
  <c r="AT65" i="1"/>
  <c r="AS65" i="1"/>
  <c r="AR65" i="1"/>
  <c r="AQ65" i="1"/>
  <c r="AP65" i="1"/>
  <c r="AO65" i="1"/>
  <c r="AN65" i="1"/>
  <c r="AM65" i="1"/>
  <c r="AL65" i="1"/>
  <c r="AK65" i="1"/>
  <c r="AJ65" i="1"/>
  <c r="AI65" i="1"/>
  <c r="AH65" i="1"/>
  <c r="AG65" i="1"/>
  <c r="AF65" i="1"/>
  <c r="AE65" i="1"/>
  <c r="AD65" i="1"/>
  <c r="AC65" i="1"/>
  <c r="AB65" i="1"/>
  <c r="AA65" i="1"/>
  <c r="Z65" i="1"/>
  <c r="Y65" i="1"/>
  <c r="X65" i="1"/>
  <c r="W65" i="1"/>
  <c r="V65" i="1"/>
  <c r="U65" i="1"/>
  <c r="T65" i="1"/>
  <c r="S65" i="1"/>
  <c r="BD64" i="1"/>
  <c r="BC64" i="1"/>
  <c r="BB64" i="1"/>
  <c r="BA64" i="1"/>
  <c r="AX64" i="1"/>
  <c r="AW64" i="1"/>
  <c r="AV64" i="1"/>
  <c r="AU64" i="1"/>
  <c r="AT64" i="1"/>
  <c r="AS64" i="1"/>
  <c r="AR64" i="1"/>
  <c r="AQ64" i="1"/>
  <c r="AP64" i="1"/>
  <c r="AO64" i="1"/>
  <c r="AN64" i="1"/>
  <c r="AM64" i="1"/>
  <c r="AL64" i="1"/>
  <c r="AK64" i="1"/>
  <c r="AJ64" i="1"/>
  <c r="AI64" i="1"/>
  <c r="AH64" i="1"/>
  <c r="AG64" i="1"/>
  <c r="AF64" i="1"/>
  <c r="AE64" i="1"/>
  <c r="AD64" i="1"/>
  <c r="AC64" i="1"/>
  <c r="AB64" i="1"/>
  <c r="AA64" i="1"/>
  <c r="Z64" i="1"/>
  <c r="Y64" i="1"/>
  <c r="X64" i="1"/>
  <c r="W64" i="1"/>
  <c r="V64" i="1"/>
  <c r="U64" i="1"/>
  <c r="T64" i="1"/>
  <c r="S64" i="1"/>
  <c r="BD63" i="1"/>
  <c r="BC63" i="1"/>
  <c r="BB63" i="1"/>
  <c r="BA63" i="1"/>
  <c r="AX63" i="1"/>
  <c r="AW63" i="1"/>
  <c r="AV63" i="1"/>
  <c r="AU63" i="1"/>
  <c r="AT63" i="1"/>
  <c r="AS63" i="1"/>
  <c r="AR63" i="1"/>
  <c r="AQ63" i="1"/>
  <c r="AP63" i="1"/>
  <c r="AO63" i="1"/>
  <c r="AN63" i="1"/>
  <c r="AM63" i="1"/>
  <c r="AL63" i="1"/>
  <c r="AK63" i="1"/>
  <c r="AJ63" i="1"/>
  <c r="AI63" i="1"/>
  <c r="AH63" i="1"/>
  <c r="AG63" i="1"/>
  <c r="AF63" i="1"/>
  <c r="AE63" i="1"/>
  <c r="AD63" i="1"/>
  <c r="AC63" i="1"/>
  <c r="AB63" i="1"/>
  <c r="AA63" i="1"/>
  <c r="Z63" i="1"/>
  <c r="Y63" i="1"/>
  <c r="X63" i="1"/>
  <c r="W63" i="1"/>
  <c r="V63" i="1"/>
  <c r="U63" i="1"/>
  <c r="T63" i="1"/>
  <c r="S63" i="1"/>
  <c r="BD62" i="1"/>
  <c r="BC62" i="1"/>
  <c r="BB62" i="1"/>
  <c r="BA62" i="1"/>
  <c r="AX62" i="1"/>
  <c r="AW62" i="1"/>
  <c r="AV62" i="1"/>
  <c r="AU62" i="1"/>
  <c r="AT62" i="1"/>
  <c r="AS62" i="1"/>
  <c r="AR62" i="1"/>
  <c r="AQ62" i="1"/>
  <c r="AP62" i="1"/>
  <c r="AO62" i="1"/>
  <c r="AN62" i="1"/>
  <c r="AM62" i="1"/>
  <c r="AL62" i="1"/>
  <c r="AK62" i="1"/>
  <c r="AJ62" i="1"/>
  <c r="AI62" i="1"/>
  <c r="AH62" i="1"/>
  <c r="AG62" i="1"/>
  <c r="AF62" i="1"/>
  <c r="AE62" i="1"/>
  <c r="AD62" i="1"/>
  <c r="AC62" i="1"/>
  <c r="AB62" i="1"/>
  <c r="AA62" i="1"/>
  <c r="Z62" i="1"/>
  <c r="Y62" i="1"/>
  <c r="X62" i="1"/>
  <c r="W62" i="1"/>
  <c r="V62" i="1"/>
  <c r="U62" i="1"/>
  <c r="T62" i="1"/>
  <c r="S62" i="1"/>
  <c r="BD61" i="1"/>
  <c r="BC61" i="1"/>
  <c r="BB61" i="1"/>
  <c r="BA61" i="1"/>
  <c r="AX61" i="1"/>
  <c r="AW61" i="1"/>
  <c r="AV61" i="1"/>
  <c r="AU61" i="1"/>
  <c r="AT61" i="1"/>
  <c r="AS61" i="1"/>
  <c r="AR61" i="1"/>
  <c r="AQ61" i="1"/>
  <c r="AP61" i="1"/>
  <c r="AO61" i="1"/>
  <c r="AN61" i="1"/>
  <c r="AM61" i="1"/>
  <c r="AL61" i="1"/>
  <c r="AK61" i="1"/>
  <c r="AJ61" i="1"/>
  <c r="AI61" i="1"/>
  <c r="AH61" i="1"/>
  <c r="AG61" i="1"/>
  <c r="AF61" i="1"/>
  <c r="AE61" i="1"/>
  <c r="AD61" i="1"/>
  <c r="AC61" i="1"/>
  <c r="AB61" i="1"/>
  <c r="AA61" i="1"/>
  <c r="Z61" i="1"/>
  <c r="Y61" i="1"/>
  <c r="X61" i="1"/>
  <c r="W61" i="1"/>
  <c r="V61" i="1"/>
  <c r="U61" i="1"/>
  <c r="T61" i="1"/>
  <c r="S61" i="1"/>
  <c r="BD60" i="1"/>
  <c r="BC60" i="1"/>
  <c r="BB60" i="1"/>
  <c r="BA60" i="1"/>
  <c r="AX60" i="1"/>
  <c r="AW60" i="1"/>
  <c r="AV60" i="1"/>
  <c r="AU60" i="1"/>
  <c r="AT60" i="1"/>
  <c r="AS60" i="1"/>
  <c r="AR60" i="1"/>
  <c r="AQ60" i="1"/>
  <c r="AP60" i="1"/>
  <c r="AO60" i="1"/>
  <c r="AN60" i="1"/>
  <c r="AM60" i="1"/>
  <c r="AL60" i="1"/>
  <c r="AK60" i="1"/>
  <c r="AJ60" i="1"/>
  <c r="AI60" i="1"/>
  <c r="AH60" i="1"/>
  <c r="AG60" i="1"/>
  <c r="AF60" i="1"/>
  <c r="AE60" i="1"/>
  <c r="AD60" i="1"/>
  <c r="AC60" i="1"/>
  <c r="AB60" i="1"/>
  <c r="AA60" i="1"/>
  <c r="Z60" i="1"/>
  <c r="Y60" i="1"/>
  <c r="X60" i="1"/>
  <c r="W60" i="1"/>
  <c r="V60" i="1"/>
  <c r="U60" i="1"/>
  <c r="T60" i="1"/>
  <c r="S60" i="1"/>
  <c r="BD59" i="1"/>
  <c r="BC59" i="1"/>
  <c r="BB59" i="1"/>
  <c r="BA59" i="1"/>
  <c r="AX59" i="1"/>
  <c r="AW59" i="1"/>
  <c r="AV59" i="1"/>
  <c r="AU59" i="1"/>
  <c r="AT59" i="1"/>
  <c r="AS59" i="1"/>
  <c r="AR59" i="1"/>
  <c r="AQ59" i="1"/>
  <c r="AP59" i="1"/>
  <c r="AO59" i="1"/>
  <c r="AN59" i="1"/>
  <c r="AM59" i="1"/>
  <c r="AL59" i="1"/>
  <c r="AK59" i="1"/>
  <c r="AJ59" i="1"/>
  <c r="AI59" i="1"/>
  <c r="AH59" i="1"/>
  <c r="AG59" i="1"/>
  <c r="AF59" i="1"/>
  <c r="AE59" i="1"/>
  <c r="AD59" i="1"/>
  <c r="AC59" i="1"/>
  <c r="AB59" i="1"/>
  <c r="AA59" i="1"/>
  <c r="Z59" i="1"/>
  <c r="Y59" i="1"/>
  <c r="X59" i="1"/>
  <c r="W59" i="1"/>
  <c r="V59" i="1"/>
  <c r="U59" i="1"/>
  <c r="T59" i="1"/>
  <c r="S59" i="1"/>
  <c r="BD58" i="1"/>
  <c r="BC58" i="1"/>
  <c r="BB58" i="1"/>
  <c r="BA58" i="1"/>
  <c r="AX58" i="1"/>
  <c r="AW58" i="1"/>
  <c r="AV58" i="1"/>
  <c r="AU58" i="1"/>
  <c r="AT58" i="1"/>
  <c r="AS58" i="1"/>
  <c r="AR58" i="1"/>
  <c r="AQ58" i="1"/>
  <c r="AP58" i="1"/>
  <c r="AO58" i="1"/>
  <c r="AN58" i="1"/>
  <c r="AM58" i="1"/>
  <c r="AL58" i="1"/>
  <c r="AK58" i="1"/>
  <c r="AJ58" i="1"/>
  <c r="AI58" i="1"/>
  <c r="AH58" i="1"/>
  <c r="AG58" i="1"/>
  <c r="AF58" i="1"/>
  <c r="AE58" i="1"/>
  <c r="AD58" i="1"/>
  <c r="AC58" i="1"/>
  <c r="AB58" i="1"/>
  <c r="AA58" i="1"/>
  <c r="Z58" i="1"/>
  <c r="Y58" i="1"/>
  <c r="X58" i="1"/>
  <c r="W58" i="1"/>
  <c r="V58" i="1"/>
  <c r="U58" i="1"/>
  <c r="T58" i="1"/>
  <c r="S58" i="1"/>
  <c r="BD57" i="1"/>
  <c r="BC57" i="1"/>
  <c r="BB57" i="1"/>
  <c r="BA57" i="1"/>
  <c r="AX57" i="1"/>
  <c r="AW57" i="1"/>
  <c r="AV57" i="1"/>
  <c r="AU57" i="1"/>
  <c r="AT57" i="1"/>
  <c r="AS57" i="1"/>
  <c r="AR57" i="1"/>
  <c r="AQ57" i="1"/>
  <c r="AP57" i="1"/>
  <c r="AO57" i="1"/>
  <c r="AN57" i="1"/>
  <c r="AM57" i="1"/>
  <c r="AL57" i="1"/>
  <c r="AK57" i="1"/>
  <c r="AJ57" i="1"/>
  <c r="AI57" i="1"/>
  <c r="AH57" i="1"/>
  <c r="AG57" i="1"/>
  <c r="AF57" i="1"/>
  <c r="AE57" i="1"/>
  <c r="AD57" i="1"/>
  <c r="AC57" i="1"/>
  <c r="AB57" i="1"/>
  <c r="AA57" i="1"/>
  <c r="Z57" i="1"/>
  <c r="Y57" i="1"/>
  <c r="X57" i="1"/>
  <c r="W57" i="1"/>
  <c r="V57" i="1"/>
  <c r="U57" i="1"/>
  <c r="T57" i="1"/>
  <c r="S57" i="1"/>
  <c r="BD56" i="1"/>
  <c r="BC56" i="1"/>
  <c r="BB56" i="1"/>
  <c r="BA56" i="1"/>
  <c r="AX56" i="1"/>
  <c r="AW56" i="1"/>
  <c r="AV56" i="1"/>
  <c r="AU56" i="1"/>
  <c r="AT56" i="1"/>
  <c r="AS56" i="1"/>
  <c r="AR56" i="1"/>
  <c r="AQ56" i="1"/>
  <c r="AP56" i="1"/>
  <c r="AO56" i="1"/>
  <c r="AN56" i="1"/>
  <c r="AM56" i="1"/>
  <c r="AL56" i="1"/>
  <c r="AK56" i="1"/>
  <c r="AJ56" i="1"/>
  <c r="AI56" i="1"/>
  <c r="AH56" i="1"/>
  <c r="AG56" i="1"/>
  <c r="AF56" i="1"/>
  <c r="AE56" i="1"/>
  <c r="AD56" i="1"/>
  <c r="AC56" i="1"/>
  <c r="AB56" i="1"/>
  <c r="AA56" i="1"/>
  <c r="Z56" i="1"/>
  <c r="Y56" i="1"/>
  <c r="X56" i="1"/>
  <c r="W56" i="1"/>
  <c r="V56" i="1"/>
  <c r="U56" i="1"/>
  <c r="T56" i="1"/>
  <c r="S56" i="1"/>
  <c r="BD55" i="1"/>
  <c r="BC55" i="1"/>
  <c r="BB55" i="1"/>
  <c r="BA55" i="1"/>
  <c r="AX55" i="1"/>
  <c r="AW55" i="1"/>
  <c r="AV55" i="1"/>
  <c r="AU55" i="1"/>
  <c r="AT55" i="1"/>
  <c r="AS55" i="1"/>
  <c r="AR55" i="1"/>
  <c r="AQ55" i="1"/>
  <c r="AP55" i="1"/>
  <c r="AO55" i="1"/>
  <c r="AN55" i="1"/>
  <c r="AM55" i="1"/>
  <c r="AL55" i="1"/>
  <c r="AK55" i="1"/>
  <c r="AJ55" i="1"/>
  <c r="AI55" i="1"/>
  <c r="AH55" i="1"/>
  <c r="AG55" i="1"/>
  <c r="AF55" i="1"/>
  <c r="AE55" i="1"/>
  <c r="AD55" i="1"/>
  <c r="AC55" i="1"/>
  <c r="AB55" i="1"/>
  <c r="AA55" i="1"/>
  <c r="Z55" i="1"/>
  <c r="Y55" i="1"/>
  <c r="X55" i="1"/>
  <c r="W55" i="1"/>
  <c r="V55" i="1"/>
  <c r="U55" i="1"/>
  <c r="T55" i="1"/>
  <c r="S55" i="1"/>
  <c r="BD54" i="1"/>
  <c r="BC54" i="1"/>
  <c r="BB54" i="1"/>
  <c r="BA54" i="1"/>
  <c r="AX54" i="1"/>
  <c r="AW54" i="1"/>
  <c r="AV54" i="1"/>
  <c r="AU54" i="1"/>
  <c r="AT54" i="1"/>
  <c r="AS54" i="1"/>
  <c r="AR54" i="1"/>
  <c r="AQ54" i="1"/>
  <c r="AP54" i="1"/>
  <c r="AO54" i="1"/>
  <c r="AN54" i="1"/>
  <c r="AM54" i="1"/>
  <c r="AL54" i="1"/>
  <c r="AK54" i="1"/>
  <c r="AJ54" i="1"/>
  <c r="AI54" i="1"/>
  <c r="AH54" i="1"/>
  <c r="AG54" i="1"/>
  <c r="AF54" i="1"/>
  <c r="AE54" i="1"/>
  <c r="AD54" i="1"/>
  <c r="AC54" i="1"/>
  <c r="AB54" i="1"/>
  <c r="AA54" i="1"/>
  <c r="Z54" i="1"/>
  <c r="Y54" i="1"/>
  <c r="X54" i="1"/>
  <c r="W54" i="1"/>
  <c r="V54" i="1"/>
  <c r="U54" i="1"/>
  <c r="T54" i="1"/>
  <c r="S54" i="1"/>
  <c r="BD53" i="1"/>
  <c r="BC53" i="1"/>
  <c r="BB53" i="1"/>
  <c r="BA53" i="1"/>
  <c r="AX53" i="1"/>
  <c r="AW53" i="1"/>
  <c r="AV53" i="1"/>
  <c r="AU53" i="1"/>
  <c r="AT53" i="1"/>
  <c r="AS53" i="1"/>
  <c r="AR53" i="1"/>
  <c r="AQ53" i="1"/>
  <c r="AP53" i="1"/>
  <c r="AO53" i="1"/>
  <c r="AN53" i="1"/>
  <c r="AM53" i="1"/>
  <c r="AL53" i="1"/>
  <c r="AK53" i="1"/>
  <c r="AJ53" i="1"/>
  <c r="AI53" i="1"/>
  <c r="AH53" i="1"/>
  <c r="AG53" i="1"/>
  <c r="AF53" i="1"/>
  <c r="AE53" i="1"/>
  <c r="AD53" i="1"/>
  <c r="AC53" i="1"/>
  <c r="AB53" i="1"/>
  <c r="AA53" i="1"/>
  <c r="Z53" i="1"/>
  <c r="Y53" i="1"/>
  <c r="X53" i="1"/>
  <c r="W53" i="1"/>
  <c r="V53" i="1"/>
  <c r="U53" i="1"/>
  <c r="T53" i="1"/>
  <c r="S53" i="1"/>
  <c r="BD52" i="1"/>
  <c r="BC52" i="1"/>
  <c r="BB52" i="1"/>
  <c r="BA52" i="1"/>
  <c r="AX52" i="1"/>
  <c r="AW52" i="1"/>
  <c r="AV52" i="1"/>
  <c r="AU52" i="1"/>
  <c r="AT52" i="1"/>
  <c r="AS52" i="1"/>
  <c r="AR52" i="1"/>
  <c r="AQ52" i="1"/>
  <c r="AP52" i="1"/>
  <c r="AO52" i="1"/>
  <c r="AN52" i="1"/>
  <c r="AM52" i="1"/>
  <c r="AL52" i="1"/>
  <c r="AK52" i="1"/>
  <c r="AJ52" i="1"/>
  <c r="AI52" i="1"/>
  <c r="AH52" i="1"/>
  <c r="AG52" i="1"/>
  <c r="AF52" i="1"/>
  <c r="AE52" i="1"/>
  <c r="AD52" i="1"/>
  <c r="AC52" i="1"/>
  <c r="AB52" i="1"/>
  <c r="AA52" i="1"/>
  <c r="Z52" i="1"/>
  <c r="Y52" i="1"/>
  <c r="X52" i="1"/>
  <c r="W52" i="1"/>
  <c r="V52" i="1"/>
  <c r="U52" i="1"/>
  <c r="T52" i="1"/>
  <c r="S52" i="1"/>
  <c r="BD51" i="1"/>
  <c r="BC51" i="1"/>
  <c r="BB51" i="1"/>
  <c r="BA51" i="1"/>
  <c r="AX51" i="1"/>
  <c r="AW51" i="1"/>
  <c r="AV51" i="1"/>
  <c r="AU51" i="1"/>
  <c r="AT51" i="1"/>
  <c r="AS51" i="1"/>
  <c r="AR51" i="1"/>
  <c r="AQ51" i="1"/>
  <c r="AP51" i="1"/>
  <c r="AO51" i="1"/>
  <c r="AN51" i="1"/>
  <c r="AM51" i="1"/>
  <c r="AL51" i="1"/>
  <c r="AK51" i="1"/>
  <c r="AJ51" i="1"/>
  <c r="AI51" i="1"/>
  <c r="AH51" i="1"/>
  <c r="AG51" i="1"/>
  <c r="AF51" i="1"/>
  <c r="AE51" i="1"/>
  <c r="AD51" i="1"/>
  <c r="AC51" i="1"/>
  <c r="AB51" i="1"/>
  <c r="AA51" i="1"/>
  <c r="Z51" i="1"/>
  <c r="Y51" i="1"/>
  <c r="X51" i="1"/>
  <c r="W51" i="1"/>
  <c r="V51" i="1"/>
  <c r="U51" i="1"/>
  <c r="T51" i="1"/>
  <c r="S51" i="1"/>
  <c r="BD50" i="1"/>
  <c r="BC50" i="1"/>
  <c r="BB50" i="1"/>
  <c r="BA50" i="1"/>
  <c r="AX50" i="1"/>
  <c r="AW50" i="1"/>
  <c r="AV50" i="1"/>
  <c r="AU50"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BD49" i="1"/>
  <c r="BC49" i="1"/>
  <c r="BB49" i="1"/>
  <c r="BA49" i="1"/>
  <c r="AX49" i="1"/>
  <c r="AW49" i="1"/>
  <c r="AV49" i="1"/>
  <c r="AU49" i="1"/>
  <c r="AT49" i="1"/>
  <c r="AS49" i="1"/>
  <c r="AR49" i="1"/>
  <c r="AQ49" i="1"/>
  <c r="AP49" i="1"/>
  <c r="AO49" i="1"/>
  <c r="AN49" i="1"/>
  <c r="AM49" i="1"/>
  <c r="AL49" i="1"/>
  <c r="AK49" i="1"/>
  <c r="AJ49" i="1"/>
  <c r="AI49" i="1"/>
  <c r="AH49" i="1"/>
  <c r="AG49" i="1"/>
  <c r="AF49" i="1"/>
  <c r="AE49" i="1"/>
  <c r="AD49" i="1"/>
  <c r="AC49" i="1"/>
  <c r="AB49" i="1"/>
  <c r="AA49" i="1"/>
  <c r="Z49" i="1"/>
  <c r="Y49" i="1"/>
  <c r="X49" i="1"/>
  <c r="W49" i="1"/>
  <c r="V49" i="1"/>
  <c r="U49" i="1"/>
  <c r="T49" i="1"/>
  <c r="S49" i="1"/>
  <c r="BD48" i="1"/>
  <c r="BC48" i="1"/>
  <c r="BB48" i="1"/>
  <c r="BA48" i="1"/>
  <c r="AX48" i="1"/>
  <c r="AW48" i="1"/>
  <c r="AV48" i="1"/>
  <c r="AU48" i="1"/>
  <c r="AT48" i="1"/>
  <c r="AS48" i="1"/>
  <c r="AR48" i="1"/>
  <c r="AQ48" i="1"/>
  <c r="AP48" i="1"/>
  <c r="AO48" i="1"/>
  <c r="AN48" i="1"/>
  <c r="AM48" i="1"/>
  <c r="AL48" i="1"/>
  <c r="AK48" i="1"/>
  <c r="AJ48" i="1"/>
  <c r="AI48" i="1"/>
  <c r="AH48" i="1"/>
  <c r="AG48" i="1"/>
  <c r="AF48" i="1"/>
  <c r="AE48" i="1"/>
  <c r="AD48" i="1"/>
  <c r="AC48" i="1"/>
  <c r="AB48" i="1"/>
  <c r="AA48" i="1"/>
  <c r="Z48" i="1"/>
  <c r="Y48" i="1"/>
  <c r="X48" i="1"/>
  <c r="W48" i="1"/>
  <c r="V48" i="1"/>
  <c r="U48" i="1"/>
  <c r="T48" i="1"/>
  <c r="S48" i="1"/>
  <c r="BD47" i="1"/>
  <c r="BC47" i="1"/>
  <c r="BB47" i="1"/>
  <c r="BA47" i="1"/>
  <c r="AX47" i="1"/>
  <c r="AW47" i="1"/>
  <c r="AV47" i="1"/>
  <c r="AU47" i="1"/>
  <c r="AT47" i="1"/>
  <c r="AS47" i="1"/>
  <c r="AR47" i="1"/>
  <c r="AQ47" i="1"/>
  <c r="AP47" i="1"/>
  <c r="AO47" i="1"/>
  <c r="AN47" i="1"/>
  <c r="AM47" i="1"/>
  <c r="AL47" i="1"/>
  <c r="AK47" i="1"/>
  <c r="AJ47" i="1"/>
  <c r="AI47" i="1"/>
  <c r="AH47" i="1"/>
  <c r="AG47" i="1"/>
  <c r="AF47" i="1"/>
  <c r="AE47" i="1"/>
  <c r="AD47" i="1"/>
  <c r="AC47" i="1"/>
  <c r="AB47" i="1"/>
  <c r="AA47" i="1"/>
  <c r="Z47" i="1"/>
  <c r="Y47" i="1"/>
  <c r="X47" i="1"/>
  <c r="W47" i="1"/>
  <c r="V47" i="1"/>
  <c r="U47" i="1"/>
  <c r="T47" i="1"/>
  <c r="S47" i="1"/>
  <c r="BD46" i="1"/>
  <c r="BC46" i="1"/>
  <c r="BB46" i="1"/>
  <c r="BA46" i="1"/>
  <c r="AX46" i="1"/>
  <c r="AW46" i="1"/>
  <c r="AV46" i="1"/>
  <c r="AU46" i="1"/>
  <c r="AT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S46" i="1"/>
  <c r="BD45" i="1"/>
  <c r="BC45" i="1"/>
  <c r="BB45" i="1"/>
  <c r="BA45" i="1"/>
  <c r="AX45" i="1"/>
  <c r="AW45" i="1"/>
  <c r="AV45" i="1"/>
  <c r="AU45" i="1"/>
  <c r="AT45" i="1"/>
  <c r="AS45" i="1"/>
  <c r="AR45" i="1"/>
  <c r="AQ45" i="1"/>
  <c r="AP45" i="1"/>
  <c r="AO45" i="1"/>
  <c r="AN45" i="1"/>
  <c r="AM45" i="1"/>
  <c r="AL45" i="1"/>
  <c r="AK45" i="1"/>
  <c r="AJ45" i="1"/>
  <c r="AI45" i="1"/>
  <c r="AH45" i="1"/>
  <c r="AG45" i="1"/>
  <c r="AF45" i="1"/>
  <c r="AE45" i="1"/>
  <c r="AD45" i="1"/>
  <c r="AC45" i="1"/>
  <c r="AB45" i="1"/>
  <c r="AA45" i="1"/>
  <c r="Z45" i="1"/>
  <c r="Y45" i="1"/>
  <c r="X45" i="1"/>
  <c r="W45" i="1"/>
  <c r="V45" i="1"/>
  <c r="U45" i="1"/>
  <c r="T45" i="1"/>
  <c r="S45" i="1"/>
  <c r="BD44" i="1"/>
  <c r="BC44" i="1"/>
  <c r="BB44" i="1"/>
  <c r="BA44" i="1"/>
  <c r="AX44" i="1"/>
  <c r="AW44" i="1"/>
  <c r="AV44" i="1"/>
  <c r="AU44" i="1"/>
  <c r="AT44" i="1"/>
  <c r="AS44" i="1"/>
  <c r="AR44" i="1"/>
  <c r="AQ44" i="1"/>
  <c r="AP44" i="1"/>
  <c r="AO44" i="1"/>
  <c r="AN44" i="1"/>
  <c r="AM44" i="1"/>
  <c r="AL44" i="1"/>
  <c r="AK44" i="1"/>
  <c r="AJ44" i="1"/>
  <c r="AI44" i="1"/>
  <c r="AH44" i="1"/>
  <c r="AG44" i="1"/>
  <c r="AF44" i="1"/>
  <c r="AE44" i="1"/>
  <c r="AD44" i="1"/>
  <c r="AC44" i="1"/>
  <c r="AB44" i="1"/>
  <c r="AA44" i="1"/>
  <c r="Z44" i="1"/>
  <c r="Y44" i="1"/>
  <c r="X44" i="1"/>
  <c r="W44" i="1"/>
  <c r="V44" i="1"/>
  <c r="U44" i="1"/>
  <c r="T44" i="1"/>
  <c r="S44" i="1"/>
  <c r="BD43" i="1"/>
  <c r="BC43" i="1"/>
  <c r="BB43" i="1"/>
  <c r="BA43" i="1"/>
  <c r="AX43" i="1"/>
  <c r="AW43" i="1"/>
  <c r="AV43" i="1"/>
  <c r="AU43" i="1"/>
  <c r="AT43" i="1"/>
  <c r="AS43" i="1"/>
  <c r="AR43" i="1"/>
  <c r="AQ43" i="1"/>
  <c r="AP43" i="1"/>
  <c r="AO43" i="1"/>
  <c r="AN43" i="1"/>
  <c r="AM43" i="1"/>
  <c r="AL43" i="1"/>
  <c r="AK43" i="1"/>
  <c r="AJ43" i="1"/>
  <c r="AI43" i="1"/>
  <c r="AH43" i="1"/>
  <c r="AG43" i="1"/>
  <c r="AF43" i="1"/>
  <c r="AE43" i="1"/>
  <c r="AD43" i="1"/>
  <c r="AC43" i="1"/>
  <c r="AB43" i="1"/>
  <c r="AA43" i="1"/>
  <c r="Z43" i="1"/>
  <c r="Y43" i="1"/>
  <c r="X43" i="1"/>
  <c r="W43" i="1"/>
  <c r="V43" i="1"/>
  <c r="U43" i="1"/>
  <c r="T43" i="1"/>
  <c r="S43" i="1"/>
  <c r="BD42" i="1"/>
  <c r="BC42" i="1"/>
  <c r="BB42" i="1"/>
  <c r="BA42" i="1"/>
  <c r="AX42" i="1"/>
  <c r="AW42" i="1"/>
  <c r="AV42" i="1"/>
  <c r="AU42" i="1"/>
  <c r="AT42" i="1"/>
  <c r="AS42" i="1"/>
  <c r="AR42" i="1"/>
  <c r="AQ42" i="1"/>
  <c r="AP42" i="1"/>
  <c r="AO42" i="1"/>
  <c r="AN42" i="1"/>
  <c r="AM42" i="1"/>
  <c r="AL42" i="1"/>
  <c r="AK42" i="1"/>
  <c r="AJ42" i="1"/>
  <c r="AI42" i="1"/>
  <c r="AH42" i="1"/>
  <c r="AG42" i="1"/>
  <c r="AF42" i="1"/>
  <c r="AE42" i="1"/>
  <c r="AD42" i="1"/>
  <c r="AC42" i="1"/>
  <c r="AB42" i="1"/>
  <c r="AA42" i="1"/>
  <c r="Z42" i="1"/>
  <c r="Y42" i="1"/>
  <c r="X42" i="1"/>
  <c r="W42" i="1"/>
  <c r="V42" i="1"/>
  <c r="U42" i="1"/>
  <c r="T42" i="1"/>
  <c r="S42" i="1"/>
  <c r="BD41" i="1"/>
  <c r="BC41" i="1"/>
  <c r="BB41" i="1"/>
  <c r="BA41" i="1"/>
  <c r="AX41" i="1"/>
  <c r="AW41" i="1"/>
  <c r="AV41" i="1"/>
  <c r="AU41" i="1"/>
  <c r="AT41" i="1"/>
  <c r="AS41" i="1"/>
  <c r="AR41" i="1"/>
  <c r="AQ41" i="1"/>
  <c r="AP41" i="1"/>
  <c r="AO41" i="1"/>
  <c r="AN41" i="1"/>
  <c r="AM41" i="1"/>
  <c r="AL41" i="1"/>
  <c r="AK41" i="1"/>
  <c r="AJ41" i="1"/>
  <c r="AI41" i="1"/>
  <c r="AH41" i="1"/>
  <c r="AG41" i="1"/>
  <c r="AF41" i="1"/>
  <c r="AE41" i="1"/>
  <c r="AD41" i="1"/>
  <c r="AC41" i="1"/>
  <c r="AB41" i="1"/>
  <c r="AA41" i="1"/>
  <c r="Z41" i="1"/>
  <c r="Y41" i="1"/>
  <c r="X41" i="1"/>
  <c r="W41" i="1"/>
  <c r="V41" i="1"/>
  <c r="U41" i="1"/>
  <c r="T41" i="1"/>
  <c r="S41" i="1"/>
  <c r="BD40" i="1"/>
  <c r="BC40" i="1"/>
  <c r="BB40" i="1"/>
  <c r="BA40" i="1"/>
  <c r="AX40" i="1"/>
  <c r="AW40" i="1"/>
  <c r="AV40" i="1"/>
  <c r="AU40" i="1"/>
  <c r="AT40" i="1"/>
  <c r="AS40" i="1"/>
  <c r="AR40" i="1"/>
  <c r="AQ40" i="1"/>
  <c r="AP40" i="1"/>
  <c r="AO40" i="1"/>
  <c r="AN40" i="1"/>
  <c r="AM40" i="1"/>
  <c r="AL40" i="1"/>
  <c r="AK40" i="1"/>
  <c r="AJ40" i="1"/>
  <c r="AI40" i="1"/>
  <c r="AH40" i="1"/>
  <c r="AG40" i="1"/>
  <c r="AF40" i="1"/>
  <c r="AE40" i="1"/>
  <c r="AD40" i="1"/>
  <c r="AC40" i="1"/>
  <c r="AB40" i="1"/>
  <c r="AA40" i="1"/>
  <c r="Z40" i="1"/>
  <c r="Y40" i="1"/>
  <c r="X40" i="1"/>
  <c r="W40" i="1"/>
  <c r="V40" i="1"/>
  <c r="U40" i="1"/>
  <c r="T40" i="1"/>
  <c r="S40" i="1"/>
  <c r="BD39" i="1"/>
  <c r="BC39" i="1"/>
  <c r="BB39" i="1"/>
  <c r="BA39" i="1"/>
  <c r="AX39" i="1"/>
  <c r="AW39" i="1"/>
  <c r="AV39" i="1"/>
  <c r="AU39" i="1"/>
  <c r="AT39" i="1"/>
  <c r="AS39" i="1"/>
  <c r="AR39" i="1"/>
  <c r="AQ39" i="1"/>
  <c r="AP39" i="1"/>
  <c r="AO39" i="1"/>
  <c r="AN39" i="1"/>
  <c r="AM39" i="1"/>
  <c r="AL39" i="1"/>
  <c r="AK39" i="1"/>
  <c r="AJ39" i="1"/>
  <c r="AI39" i="1"/>
  <c r="AH39" i="1"/>
  <c r="AG39" i="1"/>
  <c r="AF39" i="1"/>
  <c r="AE39" i="1"/>
  <c r="AD39" i="1"/>
  <c r="AC39" i="1"/>
  <c r="AB39" i="1"/>
  <c r="AA39" i="1"/>
  <c r="Z39" i="1"/>
  <c r="Y39" i="1"/>
  <c r="X39" i="1"/>
  <c r="W39" i="1"/>
  <c r="V39" i="1"/>
  <c r="U39" i="1"/>
  <c r="T39" i="1"/>
  <c r="S39" i="1"/>
  <c r="BD38" i="1"/>
  <c r="BC38" i="1"/>
  <c r="BB38" i="1"/>
  <c r="BA38" i="1"/>
  <c r="AX38" i="1"/>
  <c r="AW38"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BD37" i="1"/>
  <c r="BC37" i="1"/>
  <c r="BB37" i="1"/>
  <c r="BA37" i="1"/>
  <c r="AX37" i="1"/>
  <c r="AW37"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BD36" i="1"/>
  <c r="BC36" i="1"/>
  <c r="BB36" i="1"/>
  <c r="BA36" i="1"/>
  <c r="AX36" i="1"/>
  <c r="AW36" i="1"/>
  <c r="AV36" i="1"/>
  <c r="AU36" i="1"/>
  <c r="AT36" i="1"/>
  <c r="AS36" i="1"/>
  <c r="AR36" i="1"/>
  <c r="AQ36" i="1"/>
  <c r="AP36" i="1"/>
  <c r="AO36" i="1"/>
  <c r="AN36" i="1"/>
  <c r="AM36" i="1"/>
  <c r="AL36" i="1"/>
  <c r="AK36" i="1"/>
  <c r="AJ36" i="1"/>
  <c r="AI36" i="1"/>
  <c r="AH36" i="1"/>
  <c r="AG36" i="1"/>
  <c r="AF36" i="1"/>
  <c r="AE36" i="1"/>
  <c r="AD36" i="1"/>
  <c r="AC36" i="1"/>
  <c r="AB36" i="1"/>
  <c r="AA36" i="1"/>
  <c r="Z36" i="1"/>
  <c r="Y36" i="1"/>
  <c r="X36" i="1"/>
  <c r="W36" i="1"/>
  <c r="V36" i="1"/>
  <c r="U36" i="1"/>
  <c r="T36" i="1"/>
  <c r="S36" i="1"/>
  <c r="BD35" i="1"/>
  <c r="BC35" i="1"/>
  <c r="BB35" i="1"/>
  <c r="BA35" i="1"/>
  <c r="AX35" i="1"/>
  <c r="AW35" i="1"/>
  <c r="AV35" i="1"/>
  <c r="AU35" i="1"/>
  <c r="AT35" i="1"/>
  <c r="AS35" i="1"/>
  <c r="AR35" i="1"/>
  <c r="AQ35" i="1"/>
  <c r="AP35" i="1"/>
  <c r="AO35" i="1"/>
  <c r="AN35" i="1"/>
  <c r="AM35" i="1"/>
  <c r="AL35" i="1"/>
  <c r="AK35" i="1"/>
  <c r="AJ35" i="1"/>
  <c r="AI35" i="1"/>
  <c r="AH35" i="1"/>
  <c r="AG35" i="1"/>
  <c r="AF35" i="1"/>
  <c r="AE35" i="1"/>
  <c r="AD35" i="1"/>
  <c r="AC35" i="1"/>
  <c r="AB35" i="1"/>
  <c r="AA35" i="1"/>
  <c r="Z35" i="1"/>
  <c r="Y35" i="1"/>
  <c r="X35" i="1"/>
  <c r="W35" i="1"/>
  <c r="V35" i="1"/>
  <c r="U35" i="1"/>
  <c r="T35" i="1"/>
  <c r="S35" i="1"/>
  <c r="BD34" i="1"/>
  <c r="BC34" i="1"/>
  <c r="BB34" i="1"/>
  <c r="BA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BD33" i="1"/>
  <c r="BC33" i="1"/>
  <c r="BB33" i="1"/>
  <c r="BA33" i="1"/>
  <c r="AX33" i="1"/>
  <c r="AW33" i="1"/>
  <c r="AV33" i="1"/>
  <c r="AU33" i="1"/>
  <c r="AT33" i="1"/>
  <c r="AS33" i="1"/>
  <c r="AR33" i="1"/>
  <c r="AQ33" i="1"/>
  <c r="AP33" i="1"/>
  <c r="AO33" i="1"/>
  <c r="AN33" i="1"/>
  <c r="AM33" i="1"/>
  <c r="AL33" i="1"/>
  <c r="AK33" i="1"/>
  <c r="AJ33" i="1"/>
  <c r="AI33" i="1"/>
  <c r="AH33" i="1"/>
  <c r="AG33" i="1"/>
  <c r="AF33" i="1"/>
  <c r="AE33" i="1"/>
  <c r="AD33" i="1"/>
  <c r="AC33" i="1"/>
  <c r="AB33" i="1"/>
  <c r="AA33" i="1"/>
  <c r="Z33" i="1"/>
  <c r="Y33" i="1"/>
  <c r="X33" i="1"/>
  <c r="W33" i="1"/>
  <c r="V33" i="1"/>
  <c r="U33" i="1"/>
  <c r="T33" i="1"/>
  <c r="S33" i="1"/>
  <c r="BD32" i="1"/>
  <c r="BC32" i="1"/>
  <c r="BB32" i="1"/>
  <c r="BA32" i="1"/>
  <c r="AX32" i="1"/>
  <c r="AW32" i="1"/>
  <c r="AV32" i="1"/>
  <c r="AU32" i="1"/>
  <c r="AT32" i="1"/>
  <c r="AS32" i="1"/>
  <c r="AR32" i="1"/>
  <c r="AQ32" i="1"/>
  <c r="AP32" i="1"/>
  <c r="AO32" i="1"/>
  <c r="AN32" i="1"/>
  <c r="AM32" i="1"/>
  <c r="AL32" i="1"/>
  <c r="AK32" i="1"/>
  <c r="AJ32" i="1"/>
  <c r="AI32" i="1"/>
  <c r="AH32" i="1"/>
  <c r="AG32" i="1"/>
  <c r="AF32" i="1"/>
  <c r="AE32" i="1"/>
  <c r="AD32" i="1"/>
  <c r="AC32" i="1"/>
  <c r="AB32" i="1"/>
  <c r="AA32" i="1"/>
  <c r="Z32" i="1"/>
  <c r="Y32" i="1"/>
  <c r="X32" i="1"/>
  <c r="W32" i="1"/>
  <c r="V32" i="1"/>
  <c r="U32" i="1"/>
  <c r="T32" i="1"/>
  <c r="S32" i="1"/>
  <c r="BD31" i="1"/>
  <c r="BC31" i="1"/>
  <c r="BB31" i="1"/>
  <c r="BA31" i="1"/>
  <c r="AX31" i="1"/>
  <c r="AW31" i="1"/>
  <c r="AV31" i="1"/>
  <c r="AU31" i="1"/>
  <c r="AT31" i="1"/>
  <c r="AS31" i="1"/>
  <c r="AR31" i="1"/>
  <c r="AQ31" i="1"/>
  <c r="AP31" i="1"/>
  <c r="AO31" i="1"/>
  <c r="AN31" i="1"/>
  <c r="AM31" i="1"/>
  <c r="AL31" i="1"/>
  <c r="AK31" i="1"/>
  <c r="AJ31" i="1"/>
  <c r="AI31" i="1"/>
  <c r="AH31" i="1"/>
  <c r="AG31" i="1"/>
  <c r="AF31" i="1"/>
  <c r="AE31" i="1"/>
  <c r="AD31" i="1"/>
  <c r="AC31" i="1"/>
  <c r="AB31" i="1"/>
  <c r="AA31" i="1"/>
  <c r="Z31" i="1"/>
  <c r="Y31" i="1"/>
  <c r="X31" i="1"/>
  <c r="W31" i="1"/>
  <c r="V31" i="1"/>
  <c r="U31" i="1"/>
  <c r="T31" i="1"/>
  <c r="S31" i="1"/>
  <c r="BD30" i="1"/>
  <c r="BC30" i="1"/>
  <c r="BB30" i="1"/>
  <c r="BA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BD29" i="1"/>
  <c r="BC29" i="1"/>
  <c r="BB29" i="1"/>
  <c r="BA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BD28" i="1"/>
  <c r="BC28" i="1"/>
  <c r="BB28" i="1"/>
  <c r="BA28" i="1"/>
  <c r="AX28" i="1"/>
  <c r="AW28" i="1"/>
  <c r="AV28" i="1"/>
  <c r="AU28" i="1"/>
  <c r="AT28" i="1"/>
  <c r="AS28" i="1"/>
  <c r="AR28" i="1"/>
  <c r="AQ28" i="1"/>
  <c r="AP28" i="1"/>
  <c r="AO28" i="1"/>
  <c r="AN28" i="1"/>
  <c r="AM28" i="1"/>
  <c r="AL28" i="1"/>
  <c r="AK28" i="1"/>
  <c r="AJ28" i="1"/>
  <c r="AI28" i="1"/>
  <c r="AH28" i="1"/>
  <c r="AG28" i="1"/>
  <c r="AF28" i="1"/>
  <c r="AE28" i="1"/>
  <c r="AD28" i="1"/>
  <c r="AC28" i="1"/>
  <c r="AB28" i="1"/>
  <c r="AA28" i="1"/>
  <c r="Z28" i="1"/>
  <c r="Y28" i="1"/>
  <c r="X28" i="1"/>
  <c r="W28" i="1"/>
  <c r="V28" i="1"/>
  <c r="U28" i="1"/>
  <c r="T28" i="1"/>
  <c r="S28" i="1"/>
  <c r="BD27" i="1"/>
  <c r="BC27" i="1"/>
  <c r="BB27" i="1"/>
  <c r="BA27" i="1"/>
  <c r="AX27" i="1"/>
  <c r="AW27" i="1"/>
  <c r="AV27" i="1"/>
  <c r="AU27" i="1"/>
  <c r="AT27" i="1"/>
  <c r="AS27" i="1"/>
  <c r="AR27" i="1"/>
  <c r="AQ27" i="1"/>
  <c r="AP27" i="1"/>
  <c r="AO27" i="1"/>
  <c r="AN27" i="1"/>
  <c r="AM27" i="1"/>
  <c r="AL27" i="1"/>
  <c r="AK27" i="1"/>
  <c r="AJ27" i="1"/>
  <c r="AI27" i="1"/>
  <c r="AH27" i="1"/>
  <c r="AG27" i="1"/>
  <c r="AF27" i="1"/>
  <c r="AE27" i="1"/>
  <c r="AD27" i="1"/>
  <c r="AC27" i="1"/>
  <c r="AB27" i="1"/>
  <c r="AA27" i="1"/>
  <c r="Z27" i="1"/>
  <c r="Y27" i="1"/>
  <c r="X27" i="1"/>
  <c r="W27" i="1"/>
  <c r="V27" i="1"/>
  <c r="U27" i="1"/>
  <c r="T27" i="1"/>
  <c r="S27" i="1"/>
  <c r="BD26" i="1"/>
  <c r="BC26" i="1"/>
  <c r="BB26" i="1"/>
  <c r="BA26" i="1"/>
  <c r="AX26" i="1"/>
  <c r="AW26" i="1"/>
  <c r="AV26" i="1"/>
  <c r="AU26" i="1"/>
  <c r="AT26" i="1"/>
  <c r="AS26" i="1"/>
  <c r="AR26" i="1"/>
  <c r="AQ26" i="1"/>
  <c r="AP26" i="1"/>
  <c r="AO26" i="1"/>
  <c r="AN26" i="1"/>
  <c r="AM26" i="1"/>
  <c r="AL26" i="1"/>
  <c r="AK26" i="1"/>
  <c r="AJ26" i="1"/>
  <c r="AI26" i="1"/>
  <c r="AH26" i="1"/>
  <c r="AG26" i="1"/>
  <c r="AF26" i="1"/>
  <c r="AE26" i="1"/>
  <c r="AD26" i="1"/>
  <c r="AC26" i="1"/>
  <c r="AB26" i="1"/>
  <c r="AA26" i="1"/>
  <c r="Z26" i="1"/>
  <c r="Y26" i="1"/>
  <c r="X26" i="1"/>
  <c r="W26" i="1"/>
  <c r="V26" i="1"/>
  <c r="U26" i="1"/>
  <c r="T26" i="1"/>
  <c r="S26" i="1"/>
  <c r="BD25" i="1"/>
  <c r="BC25" i="1"/>
  <c r="BB25" i="1"/>
  <c r="BA25" i="1"/>
  <c r="AX25" i="1"/>
  <c r="AW25" i="1"/>
  <c r="AV25" i="1"/>
  <c r="AU25" i="1"/>
  <c r="AT25" i="1"/>
  <c r="AS25" i="1"/>
  <c r="AR25" i="1"/>
  <c r="AQ25" i="1"/>
  <c r="AP25" i="1"/>
  <c r="AO25" i="1"/>
  <c r="AN25" i="1"/>
  <c r="AM25" i="1"/>
  <c r="AL25" i="1"/>
  <c r="AK25" i="1"/>
  <c r="AJ25" i="1"/>
  <c r="AI25" i="1"/>
  <c r="AH25" i="1"/>
  <c r="AG25" i="1"/>
  <c r="AF25" i="1"/>
  <c r="AE25" i="1"/>
  <c r="AD25" i="1"/>
  <c r="AC25" i="1"/>
  <c r="AB25" i="1"/>
  <c r="AA25" i="1"/>
  <c r="Z25" i="1"/>
  <c r="Y25" i="1"/>
  <c r="X25" i="1"/>
  <c r="W25" i="1"/>
  <c r="V25" i="1"/>
  <c r="U25" i="1"/>
  <c r="T25" i="1"/>
  <c r="S25" i="1"/>
  <c r="BD24" i="1"/>
  <c r="BC24" i="1"/>
  <c r="BB24" i="1"/>
  <c r="BA24" i="1"/>
  <c r="AX24" i="1"/>
  <c r="AW24" i="1"/>
  <c r="AV24" i="1"/>
  <c r="AU24" i="1"/>
  <c r="AT24" i="1"/>
  <c r="AS24" i="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BD23" i="1"/>
  <c r="BC23" i="1"/>
  <c r="BB23" i="1"/>
  <c r="BA23" i="1"/>
  <c r="AX23" i="1"/>
  <c r="AW23" i="1"/>
  <c r="AV23" i="1"/>
  <c r="AU23" i="1"/>
  <c r="AT23" i="1"/>
  <c r="AS23" i="1"/>
  <c r="AR23" i="1"/>
  <c r="AQ23" i="1"/>
  <c r="AP23" i="1"/>
  <c r="AO23" i="1"/>
  <c r="AN23" i="1"/>
  <c r="AM23" i="1"/>
  <c r="AL23" i="1"/>
  <c r="AK23" i="1"/>
  <c r="AJ23" i="1"/>
  <c r="AI23" i="1"/>
  <c r="AH23" i="1"/>
  <c r="AG23" i="1"/>
  <c r="AF23" i="1"/>
  <c r="AE23" i="1"/>
  <c r="AD23" i="1"/>
  <c r="AC23" i="1"/>
  <c r="AB23" i="1"/>
  <c r="AA23" i="1"/>
  <c r="Z23" i="1"/>
  <c r="Y23" i="1"/>
  <c r="X23" i="1"/>
  <c r="W23" i="1"/>
  <c r="V23" i="1"/>
  <c r="U23" i="1"/>
  <c r="T23" i="1"/>
  <c r="S23" i="1"/>
  <c r="BD22" i="1"/>
  <c r="BC22" i="1"/>
  <c r="BB22" i="1"/>
  <c r="BA22" i="1"/>
  <c r="AX22" i="1"/>
  <c r="AW22" i="1"/>
  <c r="AV22" i="1"/>
  <c r="AU22" i="1"/>
  <c r="AT22" i="1"/>
  <c r="AS22"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BD21" i="1"/>
  <c r="BC21" i="1"/>
  <c r="BB21" i="1"/>
  <c r="BA21" i="1"/>
  <c r="AX21" i="1"/>
  <c r="AW21" i="1"/>
  <c r="AV21" i="1"/>
  <c r="AU21" i="1"/>
  <c r="AT21" i="1"/>
  <c r="AS21"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BD20" i="1"/>
  <c r="BC20" i="1"/>
  <c r="BB20" i="1"/>
  <c r="BA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BD19" i="1"/>
  <c r="BC19" i="1"/>
  <c r="BB19" i="1"/>
  <c r="BA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BD18" i="1"/>
  <c r="BC18" i="1"/>
  <c r="BB18" i="1"/>
  <c r="BA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BD17" i="1"/>
  <c r="BC17" i="1"/>
  <c r="BB17" i="1"/>
  <c r="BA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BD16" i="1"/>
  <c r="BC16" i="1"/>
  <c r="BB16" i="1"/>
  <c r="BA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BD15" i="1"/>
  <c r="BC15" i="1"/>
  <c r="BB15" i="1"/>
  <c r="BA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BD14" i="1"/>
  <c r="BC14" i="1"/>
  <c r="BB14" i="1"/>
  <c r="BA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BD13" i="1"/>
  <c r="BD2" i="1" s="1"/>
  <c r="BC13" i="1"/>
  <c r="BB13" i="1"/>
  <c r="BA13" i="1"/>
  <c r="AX13" i="1"/>
  <c r="AX2" i="1" s="1"/>
  <c r="AW13" i="1"/>
  <c r="AW2" i="1" s="1"/>
  <c r="AV13" i="1"/>
  <c r="AV2" i="1" s="1"/>
  <c r="AU13" i="1"/>
  <c r="AU2" i="1" s="1"/>
  <c r="AT13" i="1"/>
  <c r="AT2" i="1" s="1"/>
  <c r="AS13" i="1"/>
  <c r="AS2" i="1" s="1"/>
  <c r="AR13" i="1"/>
  <c r="AR2" i="1" s="1"/>
  <c r="AQ13" i="1"/>
  <c r="AQ2" i="1" s="1"/>
  <c r="AP13" i="1"/>
  <c r="AO13" i="1"/>
  <c r="AO2" i="1" s="1"/>
  <c r="AN13" i="1"/>
  <c r="AN2" i="1" s="1"/>
  <c r="AM13" i="1"/>
  <c r="AL13" i="1"/>
  <c r="AL2" i="1" s="1"/>
  <c r="AK13" i="1"/>
  <c r="AK2" i="1" s="1"/>
  <c r="AJ13" i="1"/>
  <c r="AJ2" i="1" s="1"/>
  <c r="AI13" i="1"/>
  <c r="AI2" i="1" s="1"/>
  <c r="AH13" i="1"/>
  <c r="AH2" i="1" s="1"/>
  <c r="AG13" i="1"/>
  <c r="AG2" i="1" s="1"/>
  <c r="AF13" i="1"/>
  <c r="AE13" i="1"/>
  <c r="AE2" i="1" s="1"/>
  <c r="AD13" i="1"/>
  <c r="AD2" i="1" s="1"/>
  <c r="AC13" i="1"/>
  <c r="AC2" i="1" s="1"/>
  <c r="AB13" i="1"/>
  <c r="AA13" i="1"/>
  <c r="Z13" i="1"/>
  <c r="Z2" i="1" s="1"/>
  <c r="Y13" i="1"/>
  <c r="Y2" i="1" s="1"/>
  <c r="X13" i="1"/>
  <c r="X2" i="1" s="1"/>
  <c r="W13" i="1"/>
  <c r="W2" i="1" s="1"/>
  <c r="V13" i="1"/>
  <c r="V2" i="1" s="1"/>
  <c r="U13" i="1"/>
  <c r="U2" i="1" s="1"/>
  <c r="T13" i="1"/>
  <c r="T2" i="1" s="1"/>
  <c r="S13"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L351" i="1" a="1"/>
  <c r="L351" i="1" s="1"/>
  <c r="L350" i="1" a="1"/>
  <c r="L350" i="1" s="1"/>
  <c r="L349" i="1" a="1"/>
  <c r="L349" i="1" s="1"/>
  <c r="L348" i="1" a="1"/>
  <c r="L348" i="1" s="1"/>
  <c r="L347" i="1" a="1"/>
  <c r="L347" i="1" s="1"/>
  <c r="L346" i="1" a="1"/>
  <c r="L346" i="1" s="1"/>
  <c r="L345" i="1" a="1"/>
  <c r="L345" i="1" s="1"/>
  <c r="L344" i="1" a="1"/>
  <c r="L344" i="1" s="1"/>
  <c r="L343" i="1" a="1"/>
  <c r="L343" i="1" s="1"/>
  <c r="L342" i="1" a="1"/>
  <c r="L342" i="1" s="1"/>
  <c r="L341" i="1" a="1"/>
  <c r="L341" i="1" s="1"/>
  <c r="L340" i="1" a="1"/>
  <c r="L340" i="1" s="1"/>
  <c r="L339" i="1" a="1"/>
  <c r="L339" i="1" s="1"/>
  <c r="L338" i="1" a="1"/>
  <c r="L338" i="1" s="1"/>
  <c r="L337" i="1" a="1"/>
  <c r="L337" i="1" s="1"/>
  <c r="L336" i="1" a="1"/>
  <c r="L336" i="1" s="1"/>
  <c r="L335" i="1" a="1"/>
  <c r="L335" i="1" s="1"/>
  <c r="L334" i="1" a="1"/>
  <c r="L334" i="1" s="1"/>
  <c r="L333" i="1" a="1"/>
  <c r="L333" i="1" s="1"/>
  <c r="L332" i="1" a="1"/>
  <c r="L332" i="1" s="1"/>
  <c r="L331" i="1" a="1"/>
  <c r="L331" i="1" s="1"/>
  <c r="L330" i="1" a="1"/>
  <c r="L330" i="1" s="1"/>
  <c r="L329" i="1" a="1"/>
  <c r="L329" i="1" s="1"/>
  <c r="L328" i="1" a="1"/>
  <c r="L328" i="1" s="1"/>
  <c r="L327" i="1" a="1"/>
  <c r="L327" i="1" s="1"/>
  <c r="L326" i="1" a="1"/>
  <c r="L326" i="1" s="1"/>
  <c r="L325" i="1" a="1"/>
  <c r="L325" i="1" s="1"/>
  <c r="L324" i="1" a="1"/>
  <c r="L324" i="1" s="1"/>
  <c r="L323" i="1" a="1"/>
  <c r="L323" i="1" s="1"/>
  <c r="L322" i="1" a="1"/>
  <c r="L322" i="1" s="1"/>
  <c r="L321" i="1" a="1"/>
  <c r="L321" i="1" s="1"/>
  <c r="L320" i="1" a="1"/>
  <c r="L320" i="1" s="1"/>
  <c r="L319" i="1" a="1"/>
  <c r="L319" i="1" s="1"/>
  <c r="L318" i="1" a="1"/>
  <c r="L318" i="1" s="1"/>
  <c r="L317" i="1" a="1"/>
  <c r="L317" i="1" s="1"/>
  <c r="L316" i="1" a="1"/>
  <c r="L316" i="1" s="1"/>
  <c r="L315" i="1" a="1"/>
  <c r="L315" i="1" s="1"/>
  <c r="L314" i="1" a="1"/>
  <c r="L314" i="1" s="1"/>
  <c r="L313" i="1" a="1"/>
  <c r="L313" i="1" s="1"/>
  <c r="L312" i="1" a="1"/>
  <c r="L312" i="1" s="1"/>
  <c r="L311" i="1" a="1"/>
  <c r="L311" i="1" s="1"/>
  <c r="L310" i="1" a="1"/>
  <c r="L310" i="1" s="1"/>
  <c r="L309" i="1" a="1"/>
  <c r="L309" i="1" s="1"/>
  <c r="L308" i="1" a="1"/>
  <c r="L308" i="1" s="1"/>
  <c r="L307" i="1" a="1"/>
  <c r="L307" i="1" s="1"/>
  <c r="L306" i="1" a="1"/>
  <c r="L306" i="1" s="1"/>
  <c r="L305" i="1" a="1"/>
  <c r="L305" i="1" s="1"/>
  <c r="L304" i="1" a="1"/>
  <c r="L304" i="1" s="1"/>
  <c r="L303" i="1" a="1"/>
  <c r="L303" i="1" s="1"/>
  <c r="L302" i="1" a="1"/>
  <c r="L302" i="1" s="1"/>
  <c r="L301" i="1" a="1"/>
  <c r="L301" i="1" s="1"/>
  <c r="L300" i="1" a="1"/>
  <c r="L300" i="1" s="1"/>
  <c r="L299" i="1" a="1"/>
  <c r="L299" i="1" s="1"/>
  <c r="L298" i="1" a="1"/>
  <c r="L298" i="1" s="1"/>
  <c r="L297" i="1" a="1"/>
  <c r="L297" i="1" s="1"/>
  <c r="L296" i="1" a="1"/>
  <c r="L296" i="1" s="1"/>
  <c r="L295" i="1" a="1"/>
  <c r="L295" i="1" s="1"/>
  <c r="L294" i="1" a="1"/>
  <c r="L294" i="1" s="1"/>
  <c r="L293" i="1" a="1"/>
  <c r="L293" i="1" s="1"/>
  <c r="L292" i="1" a="1"/>
  <c r="L292" i="1" s="1"/>
  <c r="L291" i="1" a="1"/>
  <c r="L291" i="1" s="1"/>
  <c r="L290" i="1" a="1"/>
  <c r="L290" i="1" s="1"/>
  <c r="L289" i="1" a="1"/>
  <c r="L289" i="1" s="1"/>
  <c r="L288" i="1" a="1"/>
  <c r="L288" i="1" s="1"/>
  <c r="L287" i="1" a="1"/>
  <c r="L287" i="1" s="1"/>
  <c r="L286" i="1" a="1"/>
  <c r="L286" i="1" s="1"/>
  <c r="L285" i="1" a="1"/>
  <c r="L285" i="1" s="1"/>
  <c r="L284" i="1" a="1"/>
  <c r="L284" i="1" s="1"/>
  <c r="L283" i="1" a="1"/>
  <c r="L283" i="1" s="1"/>
  <c r="L282" i="1" a="1"/>
  <c r="L282" i="1" s="1"/>
  <c r="L281" i="1" a="1"/>
  <c r="L281" i="1" s="1"/>
  <c r="L280" i="1" a="1"/>
  <c r="L280" i="1" s="1"/>
  <c r="L279" i="1" a="1"/>
  <c r="L279" i="1" s="1"/>
  <c r="L278" i="1" a="1"/>
  <c r="L278" i="1" s="1"/>
  <c r="L277" i="1" a="1"/>
  <c r="L277" i="1" s="1"/>
  <c r="L276" i="1" a="1"/>
  <c r="L276" i="1" s="1"/>
  <c r="L275" i="1" a="1"/>
  <c r="L275" i="1" s="1"/>
  <c r="L274" i="1" a="1"/>
  <c r="L274" i="1" s="1"/>
  <c r="L273" i="1" a="1"/>
  <c r="L273" i="1" s="1"/>
  <c r="L272" i="1" a="1"/>
  <c r="L272" i="1" s="1"/>
  <c r="L271" i="1" a="1"/>
  <c r="L271" i="1" s="1"/>
  <c r="L270" i="1" a="1"/>
  <c r="L270" i="1" s="1"/>
  <c r="L269" i="1" a="1"/>
  <c r="L269" i="1" s="1"/>
  <c r="L268" i="1" a="1"/>
  <c r="L268" i="1" s="1"/>
  <c r="L267" i="1" a="1"/>
  <c r="L267" i="1" s="1"/>
  <c r="L266" i="1" a="1"/>
  <c r="L266" i="1" s="1"/>
  <c r="L265" i="1" a="1"/>
  <c r="L265" i="1" s="1"/>
  <c r="L264" i="1" a="1"/>
  <c r="L264" i="1" s="1"/>
  <c r="L263" i="1" a="1"/>
  <c r="L263" i="1" s="1"/>
  <c r="L262" i="1" a="1"/>
  <c r="L262" i="1" s="1"/>
  <c r="L261" i="1" a="1"/>
  <c r="L261" i="1" s="1"/>
  <c r="L260" i="1" a="1"/>
  <c r="L260" i="1" s="1"/>
  <c r="L259" i="1" a="1"/>
  <c r="L259" i="1" s="1"/>
  <c r="L258" i="1" a="1"/>
  <c r="L258" i="1" s="1"/>
  <c r="L257" i="1" a="1"/>
  <c r="L257" i="1" s="1"/>
  <c r="L256" i="1" a="1"/>
  <c r="L256" i="1" s="1"/>
  <c r="L255" i="1" a="1"/>
  <c r="L255" i="1" s="1"/>
  <c r="L254" i="1" a="1"/>
  <c r="L254" i="1" s="1"/>
  <c r="L253" i="1" a="1"/>
  <c r="L253" i="1" s="1"/>
  <c r="L252" i="1" a="1"/>
  <c r="L252" i="1" s="1"/>
  <c r="L251" i="1" a="1"/>
  <c r="L251" i="1" s="1"/>
  <c r="L250" i="1" a="1"/>
  <c r="L250" i="1" s="1"/>
  <c r="L249" i="1" a="1"/>
  <c r="L249" i="1" s="1"/>
  <c r="L248" i="1" a="1"/>
  <c r="L248" i="1" s="1"/>
  <c r="L247" i="1" a="1"/>
  <c r="L247" i="1" s="1"/>
  <c r="L246" i="1" a="1"/>
  <c r="L246" i="1" s="1"/>
  <c r="L245" i="1" a="1"/>
  <c r="L245" i="1" s="1"/>
  <c r="L244" i="1" a="1"/>
  <c r="L244" i="1" s="1"/>
  <c r="L243" i="1" a="1"/>
  <c r="L243" i="1" s="1"/>
  <c r="L242" i="1" a="1"/>
  <c r="L242" i="1" s="1"/>
  <c r="L241" i="1" a="1"/>
  <c r="L241" i="1" s="1"/>
  <c r="L240" i="1" a="1"/>
  <c r="L240" i="1" s="1"/>
  <c r="L239" i="1" a="1"/>
  <c r="L239" i="1" s="1"/>
  <c r="L238" i="1" a="1"/>
  <c r="L238" i="1" s="1"/>
  <c r="L237" i="1" a="1"/>
  <c r="L237" i="1" s="1"/>
  <c r="L236" i="1" a="1"/>
  <c r="L236" i="1" s="1"/>
  <c r="L235" i="1" a="1"/>
  <c r="L235" i="1" s="1"/>
  <c r="L234" i="1" a="1"/>
  <c r="L234" i="1" s="1"/>
  <c r="L233" i="1" a="1"/>
  <c r="L233" i="1" s="1"/>
  <c r="L232" i="1" a="1"/>
  <c r="L232" i="1" s="1"/>
  <c r="L231" i="1" a="1"/>
  <c r="L231" i="1" s="1"/>
  <c r="L230" i="1" a="1"/>
  <c r="L230" i="1" s="1"/>
  <c r="L229" i="1" a="1"/>
  <c r="L229" i="1" s="1"/>
  <c r="L228" i="1" a="1"/>
  <c r="L228" i="1" s="1"/>
  <c r="L227" i="1" a="1"/>
  <c r="L227" i="1" s="1"/>
  <c r="L226" i="1" a="1"/>
  <c r="L226" i="1" s="1"/>
  <c r="L225" i="1" a="1"/>
  <c r="L225" i="1" s="1"/>
  <c r="L224" i="1" a="1"/>
  <c r="L224" i="1" s="1"/>
  <c r="L223" i="1" a="1"/>
  <c r="L223" i="1" s="1"/>
  <c r="L222" i="1" a="1"/>
  <c r="L222" i="1" s="1"/>
  <c r="L221" i="1" a="1"/>
  <c r="L221" i="1" s="1"/>
  <c r="L220" i="1" a="1"/>
  <c r="L220" i="1" s="1"/>
  <c r="L219" i="1" a="1"/>
  <c r="L219" i="1" s="1"/>
  <c r="L218" i="1" a="1"/>
  <c r="L218" i="1" s="1"/>
  <c r="L217" i="1" a="1"/>
  <c r="L217" i="1" s="1"/>
  <c r="L216" i="1" a="1"/>
  <c r="L216" i="1" s="1"/>
  <c r="L215" i="1" a="1"/>
  <c r="L215" i="1" s="1"/>
  <c r="L214" i="1" a="1"/>
  <c r="L214" i="1" s="1"/>
  <c r="L213" i="1" a="1"/>
  <c r="L213" i="1" s="1"/>
  <c r="L212" i="1" a="1"/>
  <c r="L212" i="1" s="1"/>
  <c r="L211" i="1" a="1"/>
  <c r="L211" i="1" s="1"/>
  <c r="L210" i="1" a="1"/>
  <c r="L210" i="1" s="1"/>
  <c r="L209" i="1" a="1"/>
  <c r="L209" i="1" s="1"/>
  <c r="L208" i="1" a="1"/>
  <c r="L208" i="1" s="1"/>
  <c r="L207" i="1" a="1"/>
  <c r="L207" i="1" s="1"/>
  <c r="L206" i="1" a="1"/>
  <c r="L206" i="1" s="1"/>
  <c r="L205" i="1" a="1"/>
  <c r="L205" i="1" s="1"/>
  <c r="L204" i="1" a="1"/>
  <c r="L204" i="1" s="1"/>
  <c r="L203" i="1" a="1"/>
  <c r="L203" i="1" s="1"/>
  <c r="L202" i="1" a="1"/>
  <c r="L202" i="1" s="1"/>
  <c r="L201" i="1" a="1"/>
  <c r="L201" i="1" s="1"/>
  <c r="L200" i="1" a="1"/>
  <c r="L200" i="1" s="1"/>
  <c r="L199" i="1" a="1"/>
  <c r="L199" i="1" s="1"/>
  <c r="L198" i="1" a="1"/>
  <c r="L198" i="1" s="1"/>
  <c r="L197" i="1" a="1"/>
  <c r="L197" i="1" s="1"/>
  <c r="L196" i="1" a="1"/>
  <c r="L196" i="1" s="1"/>
  <c r="L195" i="1" a="1"/>
  <c r="L195" i="1" s="1"/>
  <c r="L194" i="1" a="1"/>
  <c r="L194" i="1" s="1"/>
  <c r="L193" i="1" a="1"/>
  <c r="L193" i="1" s="1"/>
  <c r="L192" i="1" a="1"/>
  <c r="L192" i="1" s="1"/>
  <c r="L191" i="1" a="1"/>
  <c r="L191" i="1" s="1"/>
  <c r="L190" i="1" a="1"/>
  <c r="L190" i="1" s="1"/>
  <c r="L189" i="1" a="1"/>
  <c r="L189" i="1" s="1"/>
  <c r="L188" i="1" a="1"/>
  <c r="L188" i="1" s="1"/>
  <c r="L187" i="1" a="1"/>
  <c r="L187" i="1" s="1"/>
  <c r="L186" i="1" a="1"/>
  <c r="L186" i="1" s="1"/>
  <c r="L185" i="1" a="1"/>
  <c r="L185" i="1" s="1"/>
  <c r="L184" i="1" a="1"/>
  <c r="L184" i="1" s="1"/>
  <c r="L183" i="1" a="1"/>
  <c r="L183" i="1" s="1"/>
  <c r="L182" i="1" a="1"/>
  <c r="L182" i="1" s="1"/>
  <c r="L181" i="1" a="1"/>
  <c r="L181" i="1" s="1"/>
  <c r="L180" i="1" a="1"/>
  <c r="L180" i="1" s="1"/>
  <c r="L179" i="1" a="1"/>
  <c r="L179" i="1" s="1"/>
  <c r="L178" i="1" a="1"/>
  <c r="L178" i="1" s="1"/>
  <c r="L177" i="1" a="1"/>
  <c r="L177" i="1" s="1"/>
  <c r="L176" i="1" a="1"/>
  <c r="L176" i="1" s="1"/>
  <c r="L175" i="1" a="1"/>
  <c r="L175" i="1" s="1"/>
  <c r="L174" i="1" a="1"/>
  <c r="L174" i="1" s="1"/>
  <c r="L173" i="1" a="1"/>
  <c r="L173" i="1" s="1"/>
  <c r="L172" i="1" a="1"/>
  <c r="L172" i="1" s="1"/>
  <c r="L171" i="1" a="1"/>
  <c r="L171" i="1" s="1"/>
  <c r="L170" i="1" a="1"/>
  <c r="L170" i="1" s="1"/>
  <c r="L169" i="1" a="1"/>
  <c r="L169" i="1" s="1"/>
  <c r="L168" i="1" a="1"/>
  <c r="L168" i="1" s="1"/>
  <c r="L167" i="1" a="1"/>
  <c r="L167" i="1" s="1"/>
  <c r="L166" i="1" a="1"/>
  <c r="L166" i="1" s="1"/>
  <c r="L165" i="1" a="1"/>
  <c r="L165" i="1" s="1"/>
  <c r="L164" i="1" a="1"/>
  <c r="L164" i="1" s="1"/>
  <c r="L163" i="1" a="1"/>
  <c r="L163" i="1" s="1"/>
  <c r="L162" i="1" a="1"/>
  <c r="L162" i="1" s="1"/>
  <c r="L161" i="1" a="1"/>
  <c r="L161" i="1" s="1"/>
  <c r="L160" i="1" a="1"/>
  <c r="L160" i="1" s="1"/>
  <c r="L159" i="1" a="1"/>
  <c r="L159" i="1" s="1"/>
  <c r="L158" i="1" a="1"/>
  <c r="L158" i="1" s="1"/>
  <c r="L157" i="1" a="1"/>
  <c r="L157" i="1" s="1"/>
  <c r="L156" i="1" a="1"/>
  <c r="L156" i="1" s="1"/>
  <c r="L155" i="1" a="1"/>
  <c r="L155" i="1" s="1"/>
  <c r="L154" i="1" a="1"/>
  <c r="L154" i="1" s="1"/>
  <c r="L153" i="1" a="1"/>
  <c r="L153" i="1" s="1"/>
  <c r="L152" i="1" a="1"/>
  <c r="L152" i="1" s="1"/>
  <c r="L151" i="1" a="1"/>
  <c r="L151" i="1" s="1"/>
  <c r="L150" i="1" a="1"/>
  <c r="L150" i="1" s="1"/>
  <c r="L149" i="1" a="1"/>
  <c r="L149" i="1" s="1"/>
  <c r="L148" i="1" a="1"/>
  <c r="L148" i="1" s="1"/>
  <c r="L147" i="1" a="1"/>
  <c r="L147" i="1" s="1"/>
  <c r="L146" i="1" a="1"/>
  <c r="L146" i="1" s="1"/>
  <c r="L145" i="1" a="1"/>
  <c r="L145" i="1" s="1"/>
  <c r="L144" i="1" a="1"/>
  <c r="L144" i="1" s="1"/>
  <c r="L143" i="1" a="1"/>
  <c r="L143" i="1" s="1"/>
  <c r="L142" i="1" a="1"/>
  <c r="L142" i="1" s="1"/>
  <c r="L141" i="1" a="1"/>
  <c r="L141" i="1" s="1"/>
  <c r="L140" i="1" a="1"/>
  <c r="L140" i="1" s="1"/>
  <c r="L139" i="1" a="1"/>
  <c r="L139" i="1" s="1"/>
  <c r="L138" i="1" a="1"/>
  <c r="L138" i="1" s="1"/>
  <c r="L137" i="1" a="1"/>
  <c r="L137" i="1" s="1"/>
  <c r="L136" i="1" a="1"/>
  <c r="L136" i="1" s="1"/>
  <c r="L135" i="1" a="1"/>
  <c r="L135" i="1" s="1"/>
  <c r="L134" i="1" a="1"/>
  <c r="L134" i="1" s="1"/>
  <c r="L133" i="1" a="1"/>
  <c r="L133" i="1" s="1"/>
  <c r="L132" i="1" a="1"/>
  <c r="L132" i="1" s="1"/>
  <c r="L131" i="1" a="1"/>
  <c r="L131" i="1" s="1"/>
  <c r="L130" i="1" a="1"/>
  <c r="L130" i="1" s="1"/>
  <c r="L129" i="1" a="1"/>
  <c r="L129" i="1" s="1"/>
  <c r="L128" i="1" a="1"/>
  <c r="L128" i="1" s="1"/>
  <c r="L127" i="1" a="1"/>
  <c r="L127" i="1" s="1"/>
  <c r="L126" i="1" a="1"/>
  <c r="L126" i="1" s="1"/>
  <c r="L125" i="1" a="1"/>
  <c r="L125" i="1" s="1"/>
  <c r="L124" i="1" a="1"/>
  <c r="L124" i="1" s="1"/>
  <c r="L123" i="1" a="1"/>
  <c r="L123" i="1" s="1"/>
  <c r="L122" i="1" a="1"/>
  <c r="L122" i="1" s="1"/>
  <c r="L121" i="1" a="1"/>
  <c r="L121" i="1" s="1"/>
  <c r="L120" i="1" a="1"/>
  <c r="L120" i="1" s="1"/>
  <c r="L119" i="1" a="1"/>
  <c r="L119" i="1" s="1"/>
  <c r="L118" i="1" a="1"/>
  <c r="L118" i="1" s="1"/>
  <c r="L117" i="1" a="1"/>
  <c r="L117" i="1" s="1"/>
  <c r="L116" i="1" a="1"/>
  <c r="L116" i="1" s="1"/>
  <c r="L115" i="1" a="1"/>
  <c r="L115" i="1" s="1"/>
  <c r="L114" i="1" a="1"/>
  <c r="L114" i="1" s="1"/>
  <c r="L113" i="1" a="1"/>
  <c r="L113" i="1" s="1"/>
  <c r="L112" i="1" a="1"/>
  <c r="L112" i="1" s="1"/>
  <c r="L111" i="1" a="1"/>
  <c r="L111" i="1" s="1"/>
  <c r="L110" i="1" a="1"/>
  <c r="L110" i="1" s="1"/>
  <c r="L109" i="1" a="1"/>
  <c r="L109" i="1" s="1"/>
  <c r="L108" i="1" a="1"/>
  <c r="L108" i="1" s="1"/>
  <c r="L107" i="1" a="1"/>
  <c r="L107" i="1" s="1"/>
  <c r="L106" i="1" a="1"/>
  <c r="L106" i="1" s="1"/>
  <c r="L105" i="1" a="1"/>
  <c r="L105" i="1" s="1"/>
  <c r="L104" i="1" a="1"/>
  <c r="L104" i="1" s="1"/>
  <c r="L103" i="1" a="1"/>
  <c r="L103" i="1" s="1"/>
  <c r="L102" i="1" a="1"/>
  <c r="L102" i="1" s="1"/>
  <c r="L101" i="1" a="1"/>
  <c r="L101" i="1" s="1"/>
  <c r="L100" i="1" a="1"/>
  <c r="L100" i="1" s="1"/>
  <c r="L99" i="1" a="1"/>
  <c r="L99" i="1" s="1"/>
  <c r="L98" i="1" a="1"/>
  <c r="L98" i="1" s="1"/>
  <c r="L97" i="1" a="1"/>
  <c r="L97" i="1" s="1"/>
  <c r="L96" i="1" a="1"/>
  <c r="L96" i="1" s="1"/>
  <c r="L95" i="1" a="1"/>
  <c r="L95" i="1" s="1"/>
  <c r="L94" i="1" a="1"/>
  <c r="L94" i="1" s="1"/>
  <c r="L93" i="1" a="1"/>
  <c r="L93" i="1" s="1"/>
  <c r="L92" i="1" a="1"/>
  <c r="L92" i="1" s="1"/>
  <c r="L91" i="1" a="1"/>
  <c r="L91" i="1" s="1"/>
  <c r="L90" i="1" a="1"/>
  <c r="L90" i="1" s="1"/>
  <c r="L89" i="1" a="1"/>
  <c r="L89" i="1" s="1"/>
  <c r="L88" i="1" a="1"/>
  <c r="L88" i="1" s="1"/>
  <c r="L87" i="1" a="1"/>
  <c r="L87" i="1" s="1"/>
  <c r="L86" i="1" a="1"/>
  <c r="L86" i="1" s="1"/>
  <c r="L85" i="1" a="1"/>
  <c r="L85" i="1" s="1"/>
  <c r="L84" i="1" a="1"/>
  <c r="L84" i="1" s="1"/>
  <c r="L83" i="1" a="1"/>
  <c r="L83" i="1" s="1"/>
  <c r="L82" i="1" a="1"/>
  <c r="L82" i="1" s="1"/>
  <c r="L81" i="1" a="1"/>
  <c r="L81" i="1" s="1"/>
  <c r="L80" i="1" a="1"/>
  <c r="L80" i="1" s="1"/>
  <c r="L79" i="1" a="1"/>
  <c r="L79" i="1" s="1"/>
  <c r="L78" i="1" a="1"/>
  <c r="L78" i="1" s="1"/>
  <c r="L77" i="1" a="1"/>
  <c r="L77" i="1" s="1"/>
  <c r="L76" i="1" a="1"/>
  <c r="L76" i="1" s="1"/>
  <c r="L75" i="1" a="1"/>
  <c r="L75" i="1" s="1"/>
  <c r="L74" i="1" a="1"/>
  <c r="L74" i="1" s="1"/>
  <c r="L73" i="1" a="1"/>
  <c r="L73" i="1" s="1"/>
  <c r="L72" i="1" a="1"/>
  <c r="L72" i="1" s="1"/>
  <c r="L71" i="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4" i="1" a="1"/>
  <c r="L14" i="1" s="1"/>
  <c r="L13" i="1" a="1"/>
  <c r="L13" i="1" s="1"/>
  <c r="L15" i="1" a="1"/>
  <c r="L15" i="1" s="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V2" i="3" l="1"/>
  <c r="W2" i="3"/>
  <c r="U2" i="3"/>
  <c r="BA2" i="3"/>
  <c r="AO2" i="3"/>
  <c r="AC2" i="3"/>
  <c r="AR2" i="3"/>
  <c r="BF2" i="3"/>
  <c r="AH2" i="3"/>
  <c r="AT2" i="3"/>
  <c r="AB2" i="3"/>
  <c r="AN2" i="3"/>
  <c r="AZ2" i="3"/>
  <c r="Q7" i="3"/>
  <c r="T2" i="3"/>
  <c r="AI2" i="3"/>
  <c r="BI2" i="3"/>
  <c r="AF2" i="3"/>
  <c r="BD2" i="3"/>
  <c r="BG2" i="3"/>
  <c r="Z2" i="3"/>
  <c r="AK2" i="3"/>
  <c r="S2" i="3"/>
  <c r="AX2" i="3"/>
  <c r="AA2" i="3"/>
  <c r="AM2" i="3"/>
  <c r="AY2" i="3"/>
  <c r="BB2" i="3"/>
  <c r="AD2" i="3"/>
  <c r="Q5" i="3"/>
  <c r="AQ2" i="3"/>
  <c r="BC2" i="3"/>
  <c r="AP2" i="3"/>
  <c r="AE2" i="3"/>
  <c r="Y2" i="3"/>
  <c r="AG2" i="3"/>
  <c r="AW2" i="3"/>
  <c r="Q3" i="3"/>
  <c r="AS2" i="3"/>
  <c r="BE2" i="3"/>
  <c r="X2" i="3"/>
  <c r="AJ2" i="3"/>
  <c r="AV2" i="3"/>
  <c r="BH2" i="3"/>
  <c r="R3" i="3"/>
  <c r="AP2" i="1"/>
  <c r="S2" i="1"/>
  <c r="AB2" i="1"/>
  <c r="AA2" i="1"/>
  <c r="BB2" i="1"/>
  <c r="BC2" i="1"/>
  <c r="Q7" i="1"/>
  <c r="AF2" i="1"/>
  <c r="AM2" i="1"/>
  <c r="BA2" i="1"/>
  <c r="Q3" i="1"/>
  <c r="Q5" i="1"/>
  <c r="R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<sst xmlns="http://schemas.openxmlformats.org/spreadsheetml/2006/main" count="8363" uniqueCount="1125">
  <si>
    <t>link</t>
  </si>
  <si>
    <t>title</t>
  </si>
  <si>
    <t>post_time</t>
  </si>
  <si>
    <t>information</t>
  </si>
  <si>
    <t>detail</t>
  </si>
  <si>
    <t>th.jobsdb.com/th/jobs/in-huaykwang/machine-learning-jobs/1?SalaryF=30000&amp;SalaryT=70000&amp;SalaryType=1&amp;createdAt=30d</t>
  </si>
  <si>
    <t>1d ago</t>
  </si>
  <si>
    <t>Career LevelEntry LevelQualificationDegreeYears of Experience3 yearsJob TypeFull Time, PermanentCompany Websitehttp://www.aigencorp.comJob FunctionsInformation Technology (IT), Programming / Software Development, Data Scientist &amp;&amp;&amp; IndustryInformation TechnologyBenefits &amp; OthersDental insurance, Education allowance, Life insurance, Medical insurance, Performance bonus, Work from home, Five-day work week, Flexible working hours</t>
  </si>
  <si>
    <t>We are a subsidiary of Muangthai Group Holding, with a mindset of a technology start-up. We are looking to innovate and transform various industries with the power of AI and machine learning with the mission to make AI accessible to all businesses. If you are self-motivated, passionate about how AI and technology can improve peopleâ€™s lives, join us to be part of the growth story.
Research and development of deep learning and other machine learning algorithms.
Work with data team to acquire clean data and labelling.
Work with dev team to deploy the applications.
Qualification
Minimum of Bachelorâ€™s degree in Computer Engineering, Computer Science or related field.
3-5 years full-time work experience.
Good knowledge and experience with Python and packages commonly used for Machine Learning and Deep Learning or other programming languages.
Proven experience in and understanding of NLP or machine vision.
Experience with public cloud provider (AWS, GCP, Azure) or deployment of web service is a plus.
Self starter. Can work with minimal amount of supervision.
Why work with us?
Competitive salary
Online Course and Career Development Courses
Flexible working hours and work environment
Work from home
Annual Health Checkup
Health and life insurance plan
Dental Allowance
Provident fund
Company sponsored laptop
Company Outing
Company Town Hall
Board Games</t>
  </si>
  <si>
    <t>th.jobsdb.com/th/jobs/in-phayathai/machine-learning-jobs/1?SalaryF=30000&amp;SalaryT=70000&amp;SalaryType=1&amp;createdAt=30d</t>
  </si>
  <si>
    <t>Machine Learning Engineer</t>
  </si>
  <si>
    <t>3d ago</t>
  </si>
  <si>
    <t>Career LevelEntry LevelQualificationDegreeYears of Experience2 yearsJob TypeFull TimeCompany Websitehttp://www.ais.co.thJob FunctionsInformation Technology (IT), DBA, Data Scientist &amp;&amp;&amp; IndustryTelecommunicationBenefits &amp; OthersDental insurance, Life insurance, Medical insurance, Overtime pay, Performance bonus, Five-day work week</t>
  </si>
  <si>
    <t>Job Overview
Be the member in AIS advanced Analytics Unit who ignite the value of machine learning through ML model production management, ML operations, and data asset enhancement.
Responsibilities
Collaborate with data scientists and data engineers/data architects at the IT teams to convert machine learning models to run effectively on the production environment.
Plan and manage infrastructures for ML production and machine learning operations.
Work with data scientists to optimize ML codes.
Design and implement process to predict or detect ML model failures, and how to preempt or fix failures in timely manner.
Enrich existing ML frameworks and libraries to ensure smooth ML operations.
Work with data scientists in ML model governance, laying out plans for to track model performances and data drifts, to identify time of retraining or obsoleting the models.
Search for new data sets and engineer new data features for advanced analytics works.
Collaborate with other teams to identify valuable but uncollected data, and set up the process to collect and manage that data for advanced analytics works.
Qualification
Proficient in SQL and Python
Proficient in DevOps tools and concepts such as Git, Kubernetes, CI/CD
Knowledge in big data framework (e.g. Hadoop) and Cloud.
Good understanding of the workflows and pipelines architecture of machine learning operations would be of great advantage
Knowledge of data science toolkits and statistical modeling will be advantageous
Excellent in communication skills for cross-function coordination.
Domain knowledge of telecom industry (network, technology, products and services, markets, etc.) would be advantageous
Have a creative and process-oriented mindset</t>
  </si>
  <si>
    <t>th.jobsdb.com/th/jobs/in-sathorn/machine-learning-jobs/1?SalaryF=30000&amp;SalaryT=70000&amp;SalaryType=1&amp;createdAt=30d</t>
  </si>
  <si>
    <t>Data Engineer</t>
  </si>
  <si>
    <t>22h ago</t>
  </si>
  <si>
    <t>Job TypeFull Time, PermanentCompany Websitehttp://www.bigth.comJob FunctionsInformation Technology (IT), DBA &amp;&amp;&amp; IndustryChemical/Plastic/Paper/PetrochemicalBenefits &amp; OthersDental insurance, Life insurance, Medical insurance, Performance bonus, Five-day work week, Flexible working hours</t>
  </si>
  <si>
    <t>Responsibilities:
Responsible for data architecture.
Design, constructs, install, test and maintain highly scalable data management systems.
Improve data foundation procedures, guidelines and standards and data availability by acting as a liaison between business analysts, apps development team and Digital Transformation team.
Develops data and information infrastructure by creating and modifying solutions to extract information from company databases.
Produces data through Python/SQL and other programming tools and develops reports/ dashboards.
Build data pipelines data processing tools and technologies in open source and proprietary products.
Identify incomplete data, improve quality of data, and integrate data from several data sources.
Contribute towards designing data models, ETL mappings and associated objects of analytical solutions.
Design data schema and operate internal AWS data warehouses, SQL and time series database systems
Requirements:
Bachelorâ€™s degree in in Computer Science, Engineering, Statistics, Mathematics or equivalent.
At least 5 years working experience in with data analysis and preparation, including experience in dealing with very large data sets and unstructured data.
Deep understanding of data warehousing concepts, relational star-schema database designs and big data platforms and associated tools.
Good knowledge of SQL and relational database models.
Good understanding of data modeling
Work in agile environment.
Experience with design and implement data pipeline
Required skills/programming tools
Strong SQL language and knowledge of SQL server databases
Strong Python language
Power BI platform / Grafana
Java, R Code, C#, Scala, and Spark is plus
Apache Airflow is plus
API programming
Bonus skills: InfluxDB / MariaDB
Passion in cloud computing (Azure / AWS cloud) is a must as using XaaS to simplify IT deployments.
With a strong understanding of the Big Data, Machine Learning and Artificial Intelligence.
Able to work in teams, contribute ideas and share knowledge proactively.
Self-motivated and unafraid to dive into detailed technical issues.
Business-level English (written and spoken).
Open to adopt new concepts, ideas and able to grasp new technology easily.</t>
  </si>
  <si>
    <t>th.jobsdb.com/th/jobs/in-pathumwan/machine-learning-jobs/1?SalaryF=30000&amp;SalaryT=70000&amp;SalaryType=1&amp;createdAt=30d</t>
  </si>
  <si>
    <t>Data Scientist</t>
  </si>
  <si>
    <t>Job TypeFull Time, PermanentJob FunctionsInformation Technology (IT), Data Scientist &amp;&amp;&amp; IndustryInformation TechnologyBenefits &amp; OthersDental insurance, Education allowance, Life insurance, Medical insurance, Performance bonus, Five-day work week, Flexible working hours</t>
  </si>
  <si>
    <t>Overview:
                 At KBTG, we are looking for a technically strong and dedicated person to join the position of Data Scientist. Our Machine Learning and Data Science team consists of data scientists and machine learning engineers who help other teams apply data science / machine learning / artificial intelligence tools and techniques to financial products and services.  You will enjoy working with rich data sets, cutting-edge technology, and the ability to see your insights turned into real impact on customers and society. 
Responsibilities:
Work in a cross-functional team to define problems, quantify metrics, explore data, build analytical models, conduct experimentation, and make recommendations
Build and maintain optimization models, visualizations, experiments, forecasting algorithms, and machine learning models
Leverage various tools in data processing and modeling to drive efficient advanced analytics
Work with business partners to understand processes and leverage data to gain actionable insights 
Use predictive modeling to enhance and optimize customer experiences, revenue generation, and business operation
Communicate findings and recommendations to all stakeholders as well as drive decision making
Explore state-of-the-art data science and machine learning research
Be part of an active group of data science and machine learning practitioners that shape the direction of machine learning and artificial intelligence of the organization
Qualifications:
BS (or higher, e.g., MS, or PhD) in quantitative field (e.g. Computer Science, Engineering, Mathematics, Statistics, Operations Research or other related field) 
Good communication with strong analytical and problem-solving skills 
Experience with Machine Learning, Statistics, or other data analysis tools and techniques
Experience in extraction, cleaning, analysis, and presentation for medium to large datasets 
Experience with at least one programming language (e.g., Python, R, Scala) 
Experience writing efficient SQL queries 
Experience with tools for data visualization (Matplotlib, Tableau, or Qlik), scientific computing (e.g., NumPy, SciPy, Pandas, Scikit-learn, dplyr, or ggplot2) and machine learning (e.g., PyTorch, Caffe2, TensorFlow, Keras or Theano). 
Experience with statistics methods such as forecasting, time series, hypothesis testing, classification, clustering or regression analysis 
Experience working with distributed computing tools (Hadoop, Hive, Spark, etc.) and Cloud platform (e.g., AWS, Azure, GCP) considered a plus 
Experience with one or more advanced machine learning topics (e.g., deep learning, recommendation systems, knowledge representation, semi-supervised learning, reinforcement learning, representation learning, privacy-preserving learning, adversarial learning) considered a plus 
We offer attractive package including competitive Salary, medical/ life and dental insurance, Performance Bonus for our successful candidates. 
 Talent Acquisition, KBTG
 Know us more via http://www.kbtg.tech
 *All applications will be accepted by mail or attached in MS. Word or PDF only.*</t>
  </si>
  <si>
    <t>th.jobsdb.com/th/jobs/in-bangkok/machine-learning-jobs/1?SalaryF=30000&amp;SalaryT=70000&amp;SalaryType=1&amp;createdAt=30d</t>
  </si>
  <si>
    <t>Back-end Python Developer</t>
  </si>
  <si>
    <t>Career LevelEntry LevelQualificationDegreeYears of ExperienceN/AJob TypeFull Time, PermanentJob FunctionsInformation Technology (IT), Application Specialist - Software, Programming / Software Development &amp;&amp;&amp; IndustryInformation TechnologyBenefits &amp; OthersDental insurance, Medical insurance, Work from home, Five-day work week, Flexible working hours</t>
  </si>
  <si>
    <t>Job Description: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Optimization of the application for maximum speed and scalability.
Participating in continuing education and training to remain current on best practices, learn new tools, and better assist other team members.
Qualifications:
Bachelorâ€™s degree in computer programming, computer science, or a related field.
Fluency or understanding of Python progamming language and Django framework.
Strong understanding of the web development cycle, micro services architecture and CI/CD.
Focus on efficiency, user experience, and process improvement.
Excellent project and time management skills.
Strong problem solving and verbal and written communication skills.
Knowledge of software engineering and software development methodologies
Ability to work independently or with a group.</t>
  </si>
  <si>
    <t>Machine Learning Engineer (Officer-Senior Officer) - Credit Risk Model (True Money)</t>
  </si>
  <si>
    <t>Career LevelMiddleQualificationDegreeYears of Experience2 yearsJob TypeFull Time, PermanentJob FunctionsProfessional Services, Business Analysis / Data Analysis, Information Technology (IT), Programming / Software Development, Data Scientist &amp;&amp;&amp; IndustryInformation TechnologyBenefits &amp; OthersDental insurance, Gratuity, Life insurance, Performance bonus, Five-day work week, Flexible working hours</t>
  </si>
  <si>
    <t>We are looking for a self-motivated, naturally curious person interested in solving complex lending issues in new and innovative ways. This individual must utilize expertise to query, design and translate complex data analysis into simple, user-friendly mediums that are easily digestible by business units and stakeholders. Candidates must be comfortable working on a team and have strong communication and presentation skills. The Data Scientist will have direct reporting responsibility to the machine leaning team lead.
Job responsibilities:
Design an ML production system end-to-end: project scoping, data needs, modeling strategies, and deployment requirements
Establish a model baseline, address concept drift, and prototype how to develop, deploy, and continuously improve a productionized ML application
Build data pipelines by gathering, cleaning, and validating datasets.
Establish data lifecycle by using data lineage and provenance metadata tools
Apply best practices and progressive delivery techniques to maintain and monitor a continuously operating production system.
Requirement skills:
Bachelorâ€™s Degree in Computer Science, Operations Research, Engineering, or related quantitative discipline.
 2-5 years of experiences in programming languages such as Python, SQL or Scala
 5+ years of hands-on experience in building &amp; implementing AI/ML solutions for senior role
Experience with python libraries - Numpy, scikit-learn, OpenCV, Tensorflow, Pytorch, Flask, Django
Experience with source version control (Git, Bitbucket)
Proven knowledge on Rest API, Docker, Google Big Query, VScode
Strong analytical skills and data-driven thinking</t>
  </si>
  <si>
    <t>th.jobsdb.com/th/jobs/in-klongtoey/machine-learning-jobs/1?SalaryF=30000&amp;SalaryT=70000&amp;SalaryType=1&amp;createdAt=30d</t>
  </si>
  <si>
    <t>Job TypeFull Time, PermanentCompany Websitehttps://cloud-ace.co.th/Job FunctionsInformation Technology (IT), Support, Programming / Software Development, IT Consulting &amp;&amp;&amp; IndustryInformation TechnologyBenefits &amp; OthersOvertime pay, Performance bonus, Transportation allowance, Work from home, Five-day work week</t>
  </si>
  <si>
    <t>Who are we?
We are officially recognized as experts in multiple fields by Google. By proving our experience and expertise we received Google Cloud Specializations in Application Development, Cloud Migration, Infrastructure, Data Analytics, Machine Learning, Security and Training in Infrastructure and Data Analytics. With these various specializations we are leading the world by the vision â€˜Making business great with the power of the Cloudâ€™.
Our Site: https://cloud-ace.co.th/
Job Description
Develops and maintains scalable data pipelines and builds out new API integrations to support continuing increases in data volume and complexity
Collaborates with analytics and business teams to improve data models that feed business intelligence tools,increasing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documents work
Performs data analysis required to troubleshoot data related issues and assist in the resolution of data issues
Works closely with a team of frontend and backend engineers, product managers, and analysts
Designs data integrations and data quality framework
Designs and evaluates open source and vendor tools for data lineage
Works closely with all business units and engineering teams to develop strategy for long term data platform architecture
Other duties as assigned by supervisor
Required Skills and Qualifications:
Bachelor's degree in Data Engineering, Big Data Analytics, Computer Engineering, or related field
Fresh graduate is welcome
Proven experience as a Data Engineer, Software Developer, or similar
Expert proficiency in Python, Java and SQL
Familiarity with GCP BigData Services is advantageous
Excellent analytical and problem-solving skills
Capacity to successfully manage a pipeline of duties with minimal supervision</t>
  </si>
  <si>
    <t>th.jobsdb.com/th/jobs/in-pravet/machine-learning-jobs/1?SalaryF=30000&amp;SalaryT=70000&amp;SalaryType=1&amp;createdAt=30d</t>
  </si>
  <si>
    <t>Machine Learning Engineer, Advanced Analytics</t>
  </si>
  <si>
    <t>Career LevelMiddleQualificationMasterYears of Experience1 yearJob TypeFull TimeJob FunctionsInformation Technology (IT), DBA, MIS &amp;&amp;&amp; IndustryJewellery/Gems/Watches</t>
  </si>
  <si>
    <t>Do you want to help deliver AI at scale for the worlds largest jewellery brand? Do you have experience with building and scaling Data &amp; Analytics products across the value chain? And do you know what it takes to productionalize ML models, and deliver business outcomes through Advanced Analytics? Do you want to be a part of a fast-moving, dynamic, and international team? Then we have a job for you.
Job description 
As ML Engineer, you will deploy and continuously  integrate models to provide insights and ensure end-user has  a great experience. You will ensure that models are up to date and correctly implemented in the pipeline. Further to that, you will model data and build tools to be used by data scientist creating ML models for various applications within the organisation â€“ driving development and innovation in the area of AI systems.  
Responsibilities;
In depth understanding of business problems and tackling them using predictive modelling, forecasting and optimization techniques.
Build Python packages  that will be used by data scientists.
Deploy ML models (or its output) by developing integrations to other systems or deploy endpoints.
Apply data modelling and normalisation techniques on inbound data that is going to be used in the development of ML models.
Manage data pipelining surrounding the development of ML models.
Work in end-to-end analytical products, from exploration and prototyping to productionizing and testing.
Qualifications;
Ph.D. or a M.Sc. degree in computer science, software development, IT or related,
More than 4 years of experience in programming using Python , SQL, PySpark and/or Java,
Worked with cloud platforms; Azure, AWS,
Advanced knowledge of Airflow, Git, DevOps, Databricks, Docker, Kubernetes,
Experience working in a Scrum team and Agile setup,
Hands on experience with CI/CD and DevOps,
Experience in stream processing applications and mircoservices (Event Hub, Kafka),
Result-driven and action
Something about you:
How would you rate yourself on the 4 Câ€™s? We believe that communication, collaboration, critical thinking and creativity are key competences thatâ€¯will help anyone regardless of job function, title or skillset, in becoming a success.
Ifâ€¯youâ€¯can see yourselfâ€¯workingâ€¯in a fast-paced entrepreneurial environment with many stakeholders, where your communication andâ€¯interpersonal skillsâ€¯areâ€¯neededâ€¯and your ability to collaborate and innovate as a team is essential, we would love to hear from you.â€¯â€¯â€¯ 
Your new team:
Say hello to the Advanced Analytics team in the Data &amp; Analytics Center of Excellence at Pandora â€“ the worldâ€™s largest jewellery brand. As part of the 80+ colleagues in the wider CoE, we are a dedicated group of data-driven professionals who support business units across the full value chain with actionable insights and predictive analytics.
We have a data lake, a unified analytics platform and solid communication skills that help us translate data into business value. Your new team consists of a diverse and happy group of analysts, scientists, engineers and product people with a clear mission: We are here to deliver data-driven experiences in all consumer journey touchpoints, develop actionable insights to inform business decisions across supply chain, product, marketing, commerce, finance, HR and more - and have fun while doing it.</t>
  </si>
  <si>
    <t>2d ago</t>
  </si>
  <si>
    <t>Career LevelMiddleQualificationMasterYears of Experience3 yearsJob TypePermanentCompany Websitehttp://www.lhbank.co.thJob FunctionsBanking / Finance, Others, Information Technology (IT), Data Scientist &amp;&amp;&amp; IndustryFinancial ServicesBenefits &amp; OthersDental insurance, Medical insurance, Performance bonus, Five-day work week</t>
  </si>
  <si>
    <t>Job Scope:
Explore customer journey, business issues, and provide solutions with data analytic approach/algorithm
Collaborate with stakeholders and identify data requirements for analysis and analytical solutions including IT&amp;MIS and business user
Work closely with IT&amp;MIS to acquire data and process data cleansing prepared for model
Develop machine learning algorithms, optimization model, insight finding, and recommendation to action
Develop visualization to display regular report required for business use
Communicate insight finding and recommendation to business user and all stakeholders
Data preparation and cleansing to maintain database quality
Qualification:
Masterâ€™s degree in Computer Science/ Engineering/ Mathematics/ Statistics/ or related fields of study in Operations Research, Data Science/Analytics, AI
Good programming skill and experience in Data Science and Data Cleansing &amp; Modelling (ML, Optimization, advance statistics)
Good knowledge of Database programming, SQL, Python, Java, R, API
Experience with visualization tool such as Tableau, PowerBI, Qlik, Matplotlib
Fresh Grad is welcome
Contact Person: New Phisut (People Strategic Partner)
Mobile Phone: 097 164 6048</t>
  </si>
  <si>
    <t>Career LevelSeniorQualificationDegreeYears of Experience5 yearsJob TypeFull Time, PermanentJob FunctionsInformation Technology (IT), Data Scientist &amp;&amp;&amp; IndustryInformation TechnologyBenefits &amp; OthersDental insurance, Gratuity, Life insurance, Medical insurance, Performance bonus, Work from home, Five-day work week, Flexible working hours</t>
  </si>
  <si>
    <t>Responsibilities
Boost LINE service quality by leveraging machine learning techniques and advanced analytics (e.g., regression, classification, clustering, time series, gradient boosting tree)
Collect logs, extract features, and build machine learning models according to business requirements
Engineer features for machine learning
Prototype machine learning algorithms for LINE TH services
Qualifications
Masterâ€™s or doctorateâ€™s degree or equivalent experience in Computer Science or related quantitative fields
5+ years of experience in machine learning, recommendation systems, data mining and/or artificial intelligence
Experience with solving real-world problems using machine learning techniques in a Linux environment
Strong SQL skills
Experience with the Hadoop ecosystem (Hive, MapReduce and Spark)
Knowledge of core machine learning concepts
Specialty in at least one area of machine learning - NLP, recommender systems, deep learning, or ads targeting
Great communication skills, organizational skills, and ability to perform multiple tasks as a team player
Preferred Qualifications
Experience with A/B testing environment
Experience with deep learning
Experience with filesystems, server architectures, and distributed systems
Experience with optimization or game theory
Full-stack data scientist: strong statistics background, experience in algorithm programming, experimentation, data visualization, machine learning, optimization and big data 
Location
LINE Head Office, Gaysorn Tower, Bangkok</t>
  </si>
  <si>
    <t>th.jobsdb.com/th/jobs/in-bangrak/machine-learning-jobs/1?SalaryF=30000&amp;SalaryT=70000&amp;SalaryType=1&amp;createdAt=30d</t>
  </si>
  <si>
    <t>Career LevelSeniorQualificationDegreeYears of Experience3 yearsJob TypeFull Time, PermanentCompany Websitehttp://www.accenture.comJob FunctionsInformation Technology (IT), Others &amp;&amp;&amp; IndustryInformation TechnologyBenefits &amp; OthersDental insurance, Life insurance, Medical insurance, Overtime pay, Performance bonus, Five-day work week</t>
  </si>
  <si>
    <t>What you get to do in this role:
Gathering requirements and specifications from users / business stake holders.
Need to have skill and experience to transform source data and target data by ETL tool (Extract - Transform - Load) as well as transform target data to source data.
Perform feasibility, impact analysis and suitable solutions based on the use cases.
Ensuring data management and governance to maintain the data integrity.
Develop data mappings to extract the data from XML/Database and loading to the source stating database tables.
Job requirements:
Degree in Computer Science/IT or equivalent.
Fresh graduates are welcome to apply
Professional experience/knowledge of SQL, Databricks, Data Warehouse, Data Lake, Azure Cloud (Optional)
Relevant working experience in ETL.
Preferred knowledge and experience for Oracle Data Integration Cloud or Business object or IBM Data Stage.
Knowledge in the Data Warehousing Domain.
Good exposure to different Data Modelling techniques.
Familiar with Waterfall &amp; Agile methodologies.
Understand different interface files.
Strong written and communication skills.</t>
  </si>
  <si>
    <t>Data Scientist (Officer-Senior Officer)  Credit Risk Modle - True Money</t>
  </si>
  <si>
    <t>Career LevelMiddleQualificationDegreeYears of Experience2 yearsJob TypeFull Time, PermanentJob FunctionsInformation Technology (IT), Data Scientist &amp;&amp;&amp; IndustryInformation TechnologyBenefits &amp; OthersDental insurance, Gratuity, Life insurance, Medical insurance, Performance bonus, Five-day work week, Flexible working hours</t>
  </si>
  <si>
    <t>We are looking for a self-motivated, naturally curious person interested in solving complex lending issues in new and innovative ways. This individual must utilize expertise to query, design and translate complex data analysis into simple, user-friendly mediums that are easily digestible by business units and stakeholders. Candidates must be comfortable working on a team and have strong communication and presentation skills. The Data Scientist will have direct reporting responsibility to the machine leaning team lead.
 Job responsibilities:
Develop, monitor, maintain, optimize machine learning models in compliance with the model governance
Conduct statistical analysis and provide statistical information to support lending business as well as assist other business functions by providing necessary tools
Partner with the various lines of business to enhance modeling and analytical framework
Supervise junior and senior analysts on end-to-end model development process
Requirement skills:
Bachelorâ€™s Degree in Computer Science, Operations Research, Engineering, or related quantitative discipline.
2-5 years of experiences in programming languages such as Python, SQL or Scala
5+ years of hands-on experience in building &amp; implementing AI/ML solutions for senior role
Experience with python libraries - Numpy, scikit-learn, OpenCV, Tensorflow, Pytorch, Flask, Django
Experience with source version control (Git, Bitbucket)
Proven knowledge on Rest API, Docker, Google Big Query, VScode
Strong analytical skills and data-driven thinking</t>
  </si>
  <si>
    <t>th.jobsdb.com/th/jobs/in-jatuchak/machine-learning-jobs/1?SalaryF=30000&amp;SalaryT=70000&amp;SalaryType=1&amp;createdAt=30d</t>
  </si>
  <si>
    <t>Data Scientist &amp; AI Lead / Data Scientist</t>
  </si>
  <si>
    <t>Career LevelSeniorQualificationDegreeYears of Experience1 yearJob TypeFull Time, PermanentCompany Websitehttps://visai.ai/Job FunctionsInformation Technology (IT), IT Project Management / Team Lead, Programming / Software Development, Data Scientist &amp;&amp;&amp; IndustryInformation TechnologyBenefits &amp; OthersDental insurance, Education allowance, Medical insurance, Work from home, Five-day work week, Flexible working hours</t>
  </si>
  <si>
    <t>Data Scientist &amp; AI Lead
Responsible for leading data and AI team to develop high quality and high-performance AI/ML models for AI cloud platform and AI solutions
Responsibilities:
Oversee a team of data scientists and Al engineers.
Teach, lead, and counsel colleagues on new data science techniques or solutions.
Responsible for the conception, planning, and prioritizing of data projects.
Interpret and analyze data problems and guarantee data quality and integrity.
Collaborate with software engineers to build machine learning pipelines and test the performance.
Participate in technical and executive training programs as a lecturer or an adviser.
Qualifications:
At least 5 years of experience in data science in industrial or business settings.
Strong data science knowledge and experienceGood knowledge of Data problem formulation
Data collection
Data manipulation
Data visualization
Data modelling
Data evaluation
Data pipeline
Model deployment
Good knowledge of Python and SQL.
Good understanding of best practices in data science and software engineering.
Experience in leading a data science team, career coaching, goal setting, and performance review.
Experience in understanding business needs and translating to a data-science problem.
Experience in machine learning pipeline development
Strong leadership and communication skills, both Thai and English.
Data Scientist
Responsibilities:
Collaborate with clients to identify gaps and problems, and propose feasible solutions based on business and technical requirements
Recommend actionable insights from data and methodology in various business industries
Preprocess data, transform data, create machine learning models, evaluate performance, and communicate outcome with clients
Coordinate with teams of data scientists to complete projects
Lead trainings and consultancy sessions on data science and AI
Qualifications:
At least 1 year of experience in data science in industrial or business settings
Strong knowledge of statistics and machine learning models, their real-world values and drawbacks
Strong coding knowledge and experience with Python
Experience with visualizing and presenting data using Power BI and others
Experience working with large datasets, relational and non-relational databases
Excellent problem-solving skills, including analyzing issue, identifying root causes, and recommending solutions quickly
Ability to communicate complex ideas effectively with teams and business clients in Thai and a good command of English
Eager to try new ideas and technologies
Benefits :
à¹€à¸‡à¸´à¸™à¹€à¸”à¸·à¸­à¸™à¸ªà¸¹à¸‡ à¸—à¸µà¹ˆà¹à¸‚à¹ˆà¸‡à¸‚à¸±à¸™à¸à¸±à¸šà¸˜à¸¸à¸£à¸à¸´à¸ˆà¸­à¸·à¹ˆà¸™à¹„à¸”à¹‰à¸ªà¸šà¸²à¸¢
à¸—à¸±à¸à¸©à¸°à¹ƒà¸™à¹€à¸—à¸£à¸™à¸˜à¸¸à¸£à¸à¸´à¸ˆà¹ƒà¸«à¸¡à¹ˆà¹ƒà¸™à¸­à¸™à¸²à¸„à¸• à¹ƒà¸™à¹€à¸£à¸·à¹ˆà¸­à¸‡à¸‚à¸­à¸‡à¸›à¸±à¸à¸à¸²à¸›à¸£à¸°à¸”à¸´à¸©à¸à¹Œ (Artificial Intelligence)
Startup Culture à¸žà¸·à¹‰à¸™à¸—à¸µà¹ˆà¸‚à¸­à¸‡à¸„à¸™à¸£à¸¸à¹ˆà¸™à¹ƒà¸«à¸¡à¹ˆ à¹à¸«à¸¥à¹ˆà¸‡à¸£à¸§à¸¡à¸„à¸™à¸—à¸µà¹ˆà¹‚à¸„à¸£à¸•à¹€à¸à¹ˆà¸‡ à¸—à¸µà¹ˆà¹ƒà¸à¹ˆà¸à¸±à¸™à¸­à¸¢à¸²à¸à¸ªà¸£à¹‰à¸²à¸‡à¸ªà¸´à¹ˆà¸‡à¸—à¸µà¹ˆà¸¡à¸µà¸„à¸¸à¸“à¸„à¹ˆà¸²à¹ƒà¸«à¹‰à¸à¸±à¸šà¸›à¸£à¸°à¹€à¸—à¸¨à¸™à¸µà¹‰ (à¸­à¸²à¸¢à¸¸à¸žà¸™à¸±à¸à¸‡à¸²à¸™à¹€à¸‰à¸¥à¸µà¹ˆà¸¢ 27 à¸›à¸µ)
Work from home 4 à¸§à¸±à¸™ à¹à¸¥à¸°à¸ªà¸¥à¸±à¸šà¹€à¸‚à¹‰à¸² Office à¹€à¸žà¸µà¸¢à¸‡ 1 à¸§à¸±à¸™à¸•à¹ˆà¸­à¸ªà¸±à¸›à¸”à¸²à¸«à¹Œ à¹„à¸¡à¹ˆà¸•à¹‰à¸­à¸‡à¸•à¸­à¸à¸šà¸±à¸•à¸£
à¸ªà¸²à¸¡à¸²à¸£à¸–à¹„à¸›à¸—à¸³à¸‡à¸²à¸™à¸—à¸µà¹ˆà¸•à¹ˆà¸²à¸‡à¸ˆà¸±à¸‡à¸«à¸§à¸±à¸”à¸™à¸±à¹ˆà¸‡à¸‚à¹‰à¸²à¸‡à¸Šà¸²à¸¢à¸«à¸²à¸” à¸«à¸£à¸·à¸­à¸™à¸±à¹ˆà¸‡à¸—à¸³à¸‡à¸²à¸™à¸—à¹ˆà¸²à¸¡à¸à¸¥à¸²à¸‡à¸˜à¸£à¸£à¸¡à¸Šà¸²à¸•à¸´à¹ƒà¸™à¸›à¹ˆà¸²à¹€à¸‚à¸² à¹à¸¥à¸°à¹€à¸›à¸´à¸”à¸à¸¥à¹‰à¸­à¸‡à¸›à¸£à¸°à¸Šà¸¸à¸¡à¹„à¸”à¹‰ à¹‚à¸”à¸¢à¹„à¸¡à¹ˆà¸•à¹‰à¸­à¸‡à¸šà¸­à¸à¸§à¹ˆà¸²à¹„à¸¡à¹ˆà¸ªà¸šà¸²à¸¢
à¸¥à¸²à¸žà¸±à¸à¸£à¹‰à¸­à¸™à¹€à¸£à¸´à¹ˆà¸¡à¸•à¹‰à¸™ 10 à¸§à¸±à¸™à¸•à¹ˆà¸­à¸›à¸µ
à¸¡à¸µà¸§à¸±à¸™à¸«à¸¢à¸¸à¸”à¸›à¸£à¸°à¹€à¸žà¸“à¸µà¹€à¸£à¸´à¹ˆà¸¡à¸•à¹‰à¸™à¸—à¸µà¹ˆ 20 à¸§à¸±à¸™à¸•à¹ˆà¸­à¸›à¸µ
à¸¡à¸µà¸›à¸£à¸°à¸à¸±à¸™à¸ªà¸¸à¸‚à¸ à¸²à¸žà¹ƒà¸«à¹‰à¸žà¸™à¸±à¸à¸‡à¸²à¸™ à¹à¸¥à¸°à¹à¸™à¹ˆà¸™à¸­à¸™à¸§à¹ˆà¸²à¸›à¸£à¸°à¸à¸±à¸™à¸„à¸£à¸­à¸šà¸„à¸¥à¸¸à¸¡à¹ƒà¸™à¹€à¸£à¸·à¹ˆà¸­à¸‡à¸à¸²à¸¢à¸ à¸²à¸ž à¹à¸¥à¸°à¹à¸žà¸—à¸¢à¹Œà¸—à¸²à¸‡à¹€à¸¥à¸·à¸­à¸à¸”à¹‰à¸§à¸¢
à¹€à¸§à¸¥à¸²à¸—à¸³à¸‡à¸²à¸™à¸›à¸à¸•à¸´ 9:00 - 18:00 à¸™. à¹à¸•à¹ˆà¸ˆà¸£à¸´à¸‡à¹†à¹à¸¥à¹‰à¸§à¸ªà¸²à¸¡à¸²à¸£à¸–à¸¢à¸·à¸”à¸«à¸¢à¸¸à¹ˆà¸™à¹€à¸§à¸¥à¸²à¸—à¸³à¸‡à¸²à¸™à¹„à¸”à¹‰ à¹à¸¥à¸°à¸ˆà¸±à¸”à¸à¸²à¸£à¸Šà¸µà¸§à¸´à¸•à¸•à¸±à¸§à¹€à¸­à¸‡à¹„à¸”à¹‰à¸•à¸²à¸¡à¸ªà¸°à¸”à¸§à¸ à¸‚à¸­à¹à¸„à¹ˆà¹ƒà¸«à¹‰à¸‡à¸²à¸™à¹€à¸ªà¸£à¹‡à¸ˆà¸­à¸¢à¹ˆà¸²à¸‡à¸¡à¸µà¸„à¸¸à¸“à¸ à¸²à¸žà¸à¹‡à¸žà¸­
à¸ªà¸™à¸±à¸šà¸ªà¸™à¸¸à¸™à¸à¸²à¸£à¹€à¸£à¸µà¸¢à¸™ 5,000 à¸šà¸²à¸—à¸•à¹ˆà¸­à¸›à¸µ à¸­à¸¢à¸²à¸à¹€à¸£à¸µà¸¢à¸™à¸­à¸­à¸™à¹„à¸¥à¸™à¹Œ à¸«à¸£à¸·à¸­à¹€à¸£à¸µà¸¢à¸™à¹ƒà¸™à¸ªà¸´à¹ˆà¸‡à¸—à¸µà¹ˆà¸Šà¸­à¸šà¸à¹‡à¹€à¸£à¸µà¸¢à¸™à¹„à¸”à¹‰à¸•à¸²à¸¡à¸ªà¸°à¸”à¸§à¸
à¹„à¸¡à¹ˆà¹€à¸„à¸£à¹ˆà¸‡à¹€à¸£à¸·à¹ˆà¸­à¸‡à¹à¸•à¹ˆà¸‡à¸à¸²à¸¢ à¸­à¸¢à¸²à¸à¹ƒà¸ªà¹ˆà¸Šà¸¸à¸”à¸­à¸°à¹„à¸£à¸¡à¸²à¸—à¸³à¸‡à¸²à¸™à¸à¹‡à¹à¸¥à¹‰à¸§à¹à¸•à¹ˆà¸—à¹ˆà¸²à¸™à¹„à¸”à¹‰à¹€à¸¥à¸¢
à¸—à¸µà¹ˆà¸—à¸³à¸‡à¸²à¸™à¹ƒà¸à¸¥à¹‰ MRT à¸žà¸«à¸¥à¹‚à¸¢à¸˜à¸´à¸™ à¸­à¸¢à¸¹à¹ˆà¸¥à¸²à¸”à¸žà¸£à¹‰à¸²à¸§ à¸‹à¸­à¸¢ 4 à¸•à¸¶à¸à¸ªà¸³à¸™à¸±à¸à¸‡à¸²à¸™à¸ªà¹ˆà¸‡à¹€à¸ªà¸£à¸´à¸¡à¹€à¸¨à¸£à¸©à¸à¸à¸´à¸ˆà¸”à¸´à¸ˆà¸´à¸—à¸±à¸¥ (DEPA) à¹€à¸”à¸´à¸™à¸—à¸²à¸‡à¸ªà¸°à¸”à¸§à¸
à¸­à¸¸à¸›à¸à¸£à¸“à¹Œà¸à¸²à¸£à¸—à¸³à¸‡à¸²à¸™à¸¡à¸µà¹ƒà¸«à¹‰à¹à¸™à¹ˆà¸™à¸­à¸™à¹„à¸¡à¹ˆà¸§à¹ˆà¸²à¸ˆà¸°à¹€à¸›à¹‡à¸™ Macbook à¸«à¸£à¸·à¸­ Notebook à¹€à¸£à¸²à¸à¹‡à¸ˆà¸±à¸”à¹ƒà¸«à¹‰à¹„à¸”à¹‰ à¹à¸¥à¸°à¸—à¸µà¹ˆà¸ªà¸³à¸„à¸±à¸à¸šà¸£à¸´à¸©à¸±à¸—à¸à¹‡à¸žà¸£à¹‰à¸­à¸¡à¸ªà¸™à¸±à¸šà¸ªà¸™à¸¸à¸™à¹‚à¸›à¸£à¹à¸à¸£à¸¡à¹ƒà¸™à¸à¸²à¸£à¸—à¸³à¸‡à¸²à¸™à¸­à¸µà¸à¸”à¹‰à¸§à¸¢à¸ˆà¹‰à¸²</t>
  </si>
  <si>
    <t>DATA SCIENTIST</t>
  </si>
  <si>
    <t>Career LevelMiddleQualificationDegreeYears of Experience3 yearsJob TypeFull TimeCompany Websitehttp://www.vinarco.comJob FunctionsInformation Technology (IT), DBA, MIS, Data Scientist &amp;&amp;&amp; IndustryHuman Resources Management/ConsultancyBenefits &amp; OthersEducation allowance, Life insurance, Medical insurance, Performance bonus, Travel allowance, Work from home, Five-day work week, Flexible working hours</t>
  </si>
  <si>
    <t>Responsibilities
Â· Analyzing the effectiveness and accuracy of data sources and data gathering techniques; Defining criteria for monitoring the integrity of data science models;
Â· Interacting with initiative leaders and pertinent teams to translate business needs into requirements for data, analytics, and data science solutions;
Â· Advancing data modeling and experimentation;
Â· Executing quality control procedures for analytical tools and techniques;
Â· Utilizing deep data science capabilities (such as machine learning and data mining) to create specialized and novel solutions;
Â· Creating the best practices in analytics, such as models, standards, and tools;
Â· Collaborating with pertinent functions to monitor how analytics are affecting business; and
Â· Providing technical direction on data architecture, data models, and data management while collaborating with the IT department and project managers.
Qualifications
Bachelor's degree or equivalent experience in quantative field (Statistics, Mathematics, Computer Science, Engineering, etc.)
A suitable level of experience in a statistical and/or data science role;
Strong problem-solving skills with an emphasis on the development of data science products;
Experience using analytic tools and languages, such as Python, R, Matlab, PowerBI, Spotfire and SQL;
Eager to learn;
Experience working with large data sets and simulation/optimisation tools;
A good command of the English language;
Preferably experience and skills in project management; and
Preferably proficiency in one or more of the following data science areas: deep learning, reinforcement learning, machine learning, natural language processing, cloud computing and big data.</t>
  </si>
  <si>
    <t>Data Scientist &amp; Data Engineer</t>
  </si>
  <si>
    <t>Career LevelEntry LevelQualification(N/A)Years of ExperienceN/AJob TypeFull Time, PermanentCompany Websitehttp://www.jac-recruitment.co.thJob FunctionsInformation Technology (IT), Data Scientist &amp;&amp;&amp; IndustryHuman Resources Management/Consultancy</t>
  </si>
  <si>
    <t>Contract type: Permanent
Key Responsibilities:
Gathering data, both structured and unstructured
Locating omitted data
Putting data into formats that can be used.
Development of prediction models
Data processing, cleansing, and verification
Analyzing data to look for trends and patterns as well as finding solutions to particular problems
Evaluate data quality, delete, or clean data.
Producing knowledge and insights from data sets and spotting patterns and trends.
Creating reports for project teams and executives
Produce data visualizations
Qualifications:
SQL query
Programming in Python
Power search
DAX
Data model for Power BI
Model for machine learning
The data structures star and snowflake.
Interested candidate, please send your resume in English (Word format only) along with your recent photo and expected salary to us by Apply Now.
JAC Personnel Recruitment Ltd
10F Emporium Tower  622 Sukhumvit Soi 24 Klongton, Klongtoey, Bangkok 10110
Contact : K. Pitcha
Office Number: 02-261-1270
Time: 9.00 am - 6.00 pm
Website : https://www.jac-recruitment.co.th</t>
  </si>
  <si>
    <t>Data Engineer (Junior/Senior)</t>
  </si>
  <si>
    <t>23h ago</t>
  </si>
  <si>
    <t>Career LevelEntry LevelQualificationDegreeJob TypeFull Time, PermanentCompany Websitehttp://www.mfec.co.thJob FunctionsInformation Technology (IT), DBA, Others, Data Scientist &amp;&amp;&amp; IndustryInformation TechnologyBenefits &amp; OthersLife insurance, Medical insurance, Performance bonus, Work from home, Five-day work week, Flexible working hours</t>
  </si>
  <si>
    <t>We are looking for Data Engineer to work as a team for build an highly performance for the customer.  
What we want?
â€¢ Design and build data pipeline framework on data platforms both the data warehouse and data lake using a relational database and HDFS technologies in the most efficient way.
â€¢ Design data models and architecture that suit with either structured, semi-structured or unstructured datasets to gain performance and efficiency of the data pipeline process.
Who are we looking for? 
â€¢ At least 1-5 years experience in bigdata technology, data engineering, data analytic application system development.
â€¢ Experience with coding skills in Python ,spark , Shell script, SQL
â€¢ Able working with data integration &amp; ETL tools (Datastage , Informatica , ODI , SSIS )
â€¢ Experience with a variety of databases: DB2, MSSQL,Orecle, Hive, etc.
â€¢ Experience with bigdata tools, especially Cloudera
â€¢ Familiar with cloud platforms: GCP, AWS, Azure, etc.
â€¢New Graduate are welcome!
â€¢ Experience with source code control version GIT.
â€¢ Knowing concept NiFi , Airflow , Spark , Kafka , etc.
MFEC OKR: As MFEC People, you will be a part of our talent team. Besides your main responsibilities, you do have special projects as part of OKR. However, the percentages will be different according to the positions and teams.</t>
  </si>
  <si>
    <t>Career LevelEntry LevelQualificationDegreeYears of Experience1 yearJob TypeFull Time, Temporary, Contract, InternshipCompany Websitehttps://jobs.colgate.com/Job FunctionsSales, CS &amp; Business Devpt, Business Development, Information Technology (IT), DBA, Data Scientist &amp;&amp;&amp; IndustryTrading and DistributionBenefits &amp; OthersDental insurance, Free shuttle bus, Life insurance, Medical insurance, Performance bonus, Five-day work week</t>
  </si>
  <si>
    <t>Position :  Data Scientist 
Department:  Retail Marketing (Trade Marketing -under Sales Team)
Location: Klongtoei, Bangkok
Not BTS/MRT station connection.  The office is close to Loxley Office &amp; Shell (HQ)
à¸­à¸­à¸Ÿà¸Ÿà¸´à¸¨à¹„à¸¡à¹ˆà¸•à¸´à¸”à¸à¸±à¸šà¸ªà¸–à¸²à¸™à¸µà¸£à¸–à¹„à¸Ÿà¸Ÿà¹‰à¸²   à¸ªà¸–à¸²à¸™à¸µà¸—à¸µà¹ˆà¹ƒà¸à¸¥à¹‰à¸—à¸µà¹ˆà¸ªà¸¸à¸”à¸„à¸·à¸” MRT Klongtoey &amp; MRT Queen Sirikit
Business: FMCG (Brand - Colgate, Protex, Care, Palmolive)
à¸¥à¸±à¸à¸©à¸“à¸°à¸‡à¸²à¸™ à¹à¸¥à¸° à¸«à¸™à¹‰à¸²à¸—à¸µà¹ˆà¸„à¸§à¸²à¸¡à¸£à¸±à¸šà¸œà¸´à¸”à¸Šà¸­à¸š
- à¹€à¸›à¹‡à¸™à¸œà¸¹à¹‰à¸—à¸µà¹ˆà¸”à¸¹à¹à¸¥à¸à¸²à¸£à¸§à¸´à¹€à¸„à¸£à¸²à¸°à¸«à¹Œà¸§à¸´à¸ˆà¸±à¸¢à¸‚à¹‰à¸­à¸¡à¸¹à¸¥ à¹‚à¸”à¸¢à¹€à¸›à¹‡à¸™à¸œà¸¹à¹‰à¸ˆà¸±à¸”à¹€à¸•à¸£à¸µà¸¢à¸¡à¸‚à¹‰à¸­à¸¡à¸¹à¸¥ (Data Preparation) à¸£à¸§à¸¡à¸—à¸±à¹‰à¸‡à¸­à¸­à¸à¹à¸šà¸šà¸à¸£à¸£à¸¡à¸§à¸´à¸˜à¸µà¸à¸²à¸£à¸£à¸§à¸šà¸£à¸§à¸¡à¸‚à¹‰à¸­à¸¡à¸¹à¸¥à¹€à¸‚à¹‰à¸² (Data Ingestion) à¸à¸²à¸£à¸ªà¸£à¹‰à¸²à¸‡à¸„à¸¥à¸±à¸‡à¸‚à¹‰à¸­à¸¡à¸¹à¸¥à¹à¸¥à¸°à¸¡à¸´à¸•à¸´à¸‚à¹‰à¸­à¸¡à¸¹à¸¥à¸•à¹ˆà¸²à¸‡à¹†à¸—à¸µà¹ˆà¹€à¸à¸µà¹ˆà¸¢à¸§à¸‚à¹‰à¸­à¸‡à¹€à¸žà¸·à¹ˆà¸­à¹ƒà¸«à¹‰à¸‚à¹‰à¸­à¸¡à¸¹à¸¥à¸žà¸£à¹‰à¸­à¸¡à¸ªà¸³à¸«à¸£à¸±à¸šà¸à¸²à¸£à¸§à¸´à¹€à¸„à¸£à¸²à¸°à¸«à¹Œ à¸£à¸§à¸¡à¸—à¸±à¹‰à¸‡à¸à¸²à¸£à¸à¸³à¸«à¸™à¸”à¸§à¸´à¸˜à¸µà¸à¸²à¸£à¸™à¸³à¸‚à¹‰à¸­à¸¡à¸¹à¸¥à¸ªà¹ˆà¸‡à¸­à¸­à¸ (Publish) à¹„à¸›à¸•à¸²à¸¡à¸Šà¹ˆà¸­à¸‡à¸—à¸²à¸‡à¸•à¹ˆà¸²à¸‡à¹†à¹€à¸žà¸·à¹ˆà¸­à¸™à¸³à¹„à¸›à¹ƒà¸Šà¹‰à¸‡à¸²à¸™
à¸„à¸¸à¸“à¸ªà¸¡à¸šà¸±à¸•à¸´
- à¸¡à¸µà¸„à¸§à¸²à¸¡à¸ªà¸²à¸¡à¸²à¸£à¸–à¹ƒà¸™à¸à¸²à¸£à¹ƒà¸Šà¹‰à¸‡à¸²à¸™ excel/google sheet à¸£à¸°à¸”à¸±à¸š advanced
- à¹€à¸„à¸¢à¸—à¸³à¸‡à¸²à¸™à¹€à¸à¸µà¹ˆà¸¢à¸§à¸à¸±à¸š Power BI / Google data studio/ Auto report/ Dashboard
- à¸ªà¸²à¸¡à¸²à¸£à¸–à¸—à¸³à¸‡à¸²à¸™ à¸šà¸£à¸´à¸«à¸²à¸£à¸‚à¹‰à¸­à¸¡à¸¹à¸¥à¸ˆà¸²à¸à¸«à¸¥à¸²à¸¢ sources à¸¡à¸µà¸„à¸§à¸²à¸¡à¸¥à¸°à¹€à¸­à¸µà¸¢à¸”à¸£à¸­à¸šà¸„à¸­à¸šà¹ƒà¸™à¸à¸²à¸£à¸—à¸³à¸‡à¸²à¸™ à¹à¸¥à¸°à¸¡à¸µà¸„à¸§à¸²à¸¡à¸£à¸±à¸šà¸œà¸´à¸”à¸Šà¸­à¸šà¸ªà¸¹à¸‡
- à¸›à¸£à¸°à¸ªà¸šà¸à¸²à¸£à¸“à¹Œ à¸­à¸¢à¹ˆà¸²à¸‡à¸™à¹‰à¸­à¸¢ 1 à¸›à¸µ à¹ƒà¸™à¸ªà¸²à¸¢à¸‡à¸²à¸™à¸—à¸µà¹€à¸à¸µà¹ˆà¸¢à¸§à¸‚à¹‰à¸­à¸‡à¸à¸±à¸š Data</t>
  </si>
  <si>
    <t>th.jobsdb.com/th/jobs/in-ladkrabang/machine-learning-jobs/1?SalaryF=30000&amp;SalaryT=70000&amp;SalaryType=1&amp;createdAt=30d</t>
  </si>
  <si>
    <t>Data Scientist - True Leasing @Lardkrabang</t>
  </si>
  <si>
    <t>Career LevelMiddleQualificationDegreeYears of Experience5 yearsJob TypeFull Time, PermanentCompany Websitehttp://www.truecorp.co.thJob FunctionsInformation Technology (IT), Data Scientist &amp;&amp;&amp; IndustryTelecommunicationBenefits &amp; OthersFree shuttle bus, Life insurance, Performance bonus, Five-day work week, Flexible working hours</t>
  </si>
  <si>
    <t>Job Responsibilities
â€¢ Collaborates with IT to prepare and manipulate structured and unstructured data for data discovery and mining from multiple, disparate, resources.
â€¢ Builds high-end analytic models, utilizing supervised and unsupervised learning models, to support decision makers with data driven insights that address immediate business problems and objectives.
â€¢ Creates informative visualizations that intuitively display large amounts of data and/or complex relationships.
â€¢ Translates data analytics into coherent reports and presentations for internal and external customer with varying degrees of technical knowledge
Skills and Qualifications
â€¢ 2years+ related work experience in application development and/or systems analysis role.
â€¢ Passion for analytical problem solving.
â€¢ Pro-active problem solver who continually asks why to understand root causes.
â€¢ Experience with R or Python, SQL.
â€¢ Knowledge of advanced statistical techniques and concepts (regression, properties of distributions, statistical tests and proper usage, etc.) and experience with applications.
â€¢ Knowledge of machine learning techniques and approaches (feature engineering, classification, clustering, decision trees, etc.).
â€¢ Knowledge of time series analysis and forecasting a plus.
â€¢ Quick learner through formal and self-guided education.
â€¢ Ability to work in teams or individually.
â€¢ Excellent written and verbal communication skills for coordinating across teams</t>
  </si>
  <si>
    <t>th.jobsdb.com/th/jobs/in-sampantawong/machine-learning-jobs/1?SalaryF=30000&amp;SalaryT=70000&amp;SalaryType=1&amp;createdAt=30d</t>
  </si>
  <si>
    <t>Career LevelMiddleQualificationDegreeYears of Experience2 yearsJob TypeFull Time, PermanentCompany Websitehttps://tonghuagroup.comJob FunctionsInformation Technology (IT), DBA, MIS, Data Scientist &amp;&amp;&amp; IndustryInformation TechnologyBenefits &amp; OthersEducation allowance, Performance bonus, Five-day work week, Flexible working hours</t>
  </si>
  <si>
    <t>What We Are Looking For
We are looking for a trustworthy, curious, sharp, and proactive full-time Data Engineer to join our team. You'll have the opportunity to design innovative data solutions and solve challenging problems.
What You'll Do
Design and build data pipelines that clean, transform and aggregate various types of data (e.g., structured data, unstructured data, images) from a variety of sources (e.g., databases, local file systems, REST API, GraphQL API)
Design and build analytical tools that utilize the data pipeline to provide actionable insights to improve customer acquisition, operational efficiency, and other key business performance metrics
Analyze data, interpret trends and patterns, report on results and provide actionable insights
Explore ways to enhance data quality and reliability
Work with stakeholders including the Executive, Product Owner, Software Engineers, and UI/UX teams to assist with data-related technical issues and support their data infrastructure needs
Create a dashboard for monitoring and visualization
Become a data expert in your business domain and help make the business team more data-driven
Basic Qualifications
Bachelor's degree or above in computer science, data engineering, data science, or any related field
2+ years of experience in a Data Engineer or related role
Strong knowledge of relational databases and NoSQL databases (e.g. PostgreSQL, MySQL, MongoDB)
Proficient in either Python, JavaScript / TypeScript (NodeJS) or Rust
Working knowledge of data lake, data warehouse, and ETL/ELT
Experience in database design, data integration, data pipeline development, and business intelligence applications
Experience performing analysis on internal and external data to answer specific business questions and identify opportunities for improvement
Working knowledge with visualization tools (e.g., Grafana)
Strong problem-solving and analytical skills
Comfortable and confident when speaking with internal clients as a technical expert and translating technical concepts into simple terminology for internal clients of various levels
Ability to learn and adapt to new tools and technologies
Ability to lead and complete projects independently, as well as work in a team
Ability to adjust to shifting priorities in a fast-paced, dynamic environment
Nice-to-haves
Strong knowledge of DevOps practices and tools (e.g., Git, CI/CD pipelines)
Experience with Web Scraping and RPA
Experience working with Time-Series Database (e.g., Prometheus) and Graph Database (e.g., Neo4J)
Interests in cutting-edge technology (e.g., Blockchain, Edge Computing, Confidential Computing)
Benefits
Education allowance
Five-day work week
Flexible Working Hours &amp; Casual Dress Code
Gratuity
Overtime pay
Performance bonus
Company Retreats
Links
Tong Hua Group Website
Tong Hua Labs Website
Tong Hua Labs Facebook</t>
  </si>
  <si>
    <t>th.jobsdb.com/th/jobs/in-yannawa/machine-learning-jobs/1?SalaryF=30000&amp;SalaryT=70000&amp;SalaryType=1&amp;createdAt=30d</t>
  </si>
  <si>
    <t>AI / Machine Learning Engineer (Hybrid working)</t>
  </si>
  <si>
    <t>5d ago</t>
  </si>
  <si>
    <t>Career LevelMiddleQualificationDegreeYears of Experience3 yearsJob TypeFull TimeCompany Websitehttp://www.krungsri.comJob FunctionsInformation Technology (IT), Programming / Software Development, Others &amp;&amp;&amp; IndustryFinancial ServicesBenefits &amp; OthersDental insurance, Education allowance, Free shuttle bus, Gratuity, Life insurance, Medical insurance, Performance bonus, Work from home, Five-day work week</t>
  </si>
  <si>
    <t>To develop AI chatbot Natural Language Understanding model for BAY group.
Implement NLU service to support internal development chatbot framework.
Prepare training data to build Natural Language Understanding(NLU) model.
Maintain, update and enhance NLU performance for each conversation flow.
Enhance existing Natural Language Understanding module by applying modern machine learning technique.
Qualification:
Bachelorâ€™s Degree in Major Business Administration, Engineering or related field.
At least 3 yearsâ€™ experience in Machine Learning system development with more than 2 yearsâ€™ experience in Natural Language Processing.
Strong knowledge and experience with Python programming language.
Experience with Thai Natural Language Processing(NLP)
Strong knowledge of classical machine learning technique and Deep Learning for Natural Language Understanding(NLU) implementation e.g. text classification and entity recognition.
Experience with machine learning library e.g. scikit-learn, Tensorflow or PyTorch.
Strong knowledge on APIs technology and integration (RESTful, etc.)
Experience with chatbot development framework such as Google Dialogflow, Wit.ai, IBM Watson or Rasa is a plus.
Familiar with PyThaiNLP library is a plus.
Experience with AWS cloud computing platform is a plus.</t>
  </si>
  <si>
    <t>Business Data Science</t>
  </si>
  <si>
    <t>Career LevelEntry LevelQualificationDegreeYears of Experience3 yearsJob TypeFull Time, PermanentCompany Websitehttp://www.pruksa.comJob FunctionsInformation Technology (IT), DBA, MIS, Data Scientist &amp;&amp;&amp; IndustryProperty DevelopmentBenefits &amp; OthersLife insurance, Medical insurance, Performance bonus, Work from home, Five-day work week, Flexible working hours</t>
  </si>
  <si>
    <t>Responsibilities
Team explore Big Data information in digital domain from multi source data of company
Design and implement data models to explain in solving the specified problems using various techniques such as data mining, statistical modelling, and machine learning
Provide insightful visualization and explanation of the results as well as recommend the next course of actions to decision makers and other functional groups
Experience in team business intelligence
Know technical evaluate data model. Assist to explain how to use model data to other team provide and recommendations for improvement
Part of team Implement solutions
Work closely with business users in identifying business problems and use cases which can be resolved by data science techniques
Qualifications
Bachelor or Master Degree, Statistic, Computer Science, Computer Engineering field
1+ yearsâ€™ experience in Business Intelligence or Business Analyst
Strategic thinking and analytical skills
has skill presentation and communication skills
Scripting experience in (R, JavaScript or Python preferred)
Strong SQL
experience with data in various forms (unstructured data, PySpark,zeppelin)
Location  :  Head Office (Pearl Bangkok)</t>
  </si>
  <si>
    <t>Backend Python Developer</t>
  </si>
  <si>
    <t>Career LevelEntry LevelQualificationDegreeYears of Experience2 yearsJob TypeFull Time, ContractJob FunctionsInformation Technology (IT), Application Specialist - Software, Programming / Software Development &amp;&amp;&amp; IndustryInformation TechnologyBenefits &amp; OthersTransportation allowance, Travel allowance, Work from home, Five-day work week, Flexible working hours</t>
  </si>
  <si>
    <t>Responsibilities
Understand ERP System (such as SAP, NAV,Odoo)
good practices of coding style with RESTful APIs and Python framework (such as Django, Flask, FastAPI)
Design and write structured, scalable, and secure code
Develop back-end components with high performance and reliability
Integrate user-facing elements into applications
Improve functionality of existing systems
Implement security and data protection solutions
Coordinate with internal teams to understand userâ€™s requirements and feedbacks</t>
  </si>
  <si>
    <t>Data Scientist (Forth Vending - Tao Bin)</t>
  </si>
  <si>
    <t>4d ago</t>
  </si>
  <si>
    <t>Career LevelEntry LevelQualificationDegreeYears of Experience3 yearsJob TypeFull TimeCompany Websitehttp://www.forth.co.thJob FunctionsInformation Technology (IT), DBA &amp;&amp;&amp; IndustryElectronics/Electrical EquipmentBenefits &amp; OthersPerformance bonus, Five-day work week</t>
  </si>
  <si>
    <t>TAO BIN has become a household name in Thailand with thousands of machines deployed throughout the country and hundreds-of-thousands of cups sold per day. Behind these machines is a powerful data platform (vendii) that automatically knows when to refill the machines, what to refill the machines with and provides operators with a suite of tools â€“ monitoring, alerting, analytics, to manage operations at scale. TAO BINâ€™s growth has been stratospheric and, with no signs of slowing down, next year we are going international.  As such, we are looking for a talented data scientist.
Our team, originally from the acquisition of vendii, is a looking to operate upwards of 100,000 machines worldwide over the next 4 years. We are building the best-in-class platform for vending operations, realised as an event sourced distributed system integrating directly with IoT machines in real-time. Areas youâ€™ll be working on include demand forecasting, replenishment optimisation, recommendation systems, route optimisation, customer vitals analysis and so much more! There are many opportunities and being a greenfield project means there is latitude for you to have a tremendous influence on the direction of the product.
Decent English language skills are a required.
Required Skills
        Excellent analytical skills.
        Strong intuition of Machine Learning and corresponding mathematics.
        Strong coding skills in Python, Pythonâ€™s popular libraries and scientific stack.
        Experience with modern ML/AI tools/libraries/platforms, data processing in, ETL, feature engineering and MLOps (tuning models in training and production).
        End-to-end experience, from business requirements through to productionising models and pipeline creation.
Desirable Skills
            Masters or PhD in a STEM (science, technology, engineer mathematics) field.
            Experience with SQL
            Practical research experience.
            Software developer experience.
 We operate a hybrid workplace model â€“ working both from home and the office. We have an office located in the Ari area of Bangkok. We also offer car parking.
Come build beautiful software with us.</t>
  </si>
  <si>
    <t>Career LevelEntry LevelQualificationDegreeYears of ExperienceN/AJob TypeFull Time, Permanent, ContractCompany Websitehttp://www.aware.co.thJob FunctionsInformation Technology (IT), DBA, Programming / Software Development, Data Scientist &amp;&amp;&amp; IndustryInformation TechnologyBenefits &amp; OthersMedical insurance, Overtime pay, Work from home, Five-day work week</t>
  </si>
  <si>
    <t>Job Description
Conduct a customer needs analysis using an available data provided in database (Data warehouse)
Prepare and analyze a raw data for further processing
Analyze and manage appropriate storage data such as on cloud or on premise
Importing data in various formats to meet business needs such as Real-Time, Hourly, Daily, Monthly depend on requirements
Design and develop Data Pipeline and Model on Data Mart and Big Data platforms using ETL
Data cleansing and data hashing
Improve an efficiency of the available data
Requirement Skills :
Bachelor Degree in Information Technology, Computer Science, Computer Engineering or related fields
0 - 2 years+ of experience in ETL, designing database, data storage, data pipeline and big data
Good command in SQL
Knowledge of Data Model designing and analysis with PostgreSQL, Python, Unix Shell and Hadoop
Learning Agility &amp; Self Development
New graduates are welcomed
"We are an equal opportunity employer."
We offer an attractive salary and compensation package.If you are interested in this position, please submit your resume here Aware Outsourcing Services Corporation (Thailand) Ltd. (AOS)408/106, 24th Floor Phaholyothin Place,Samsennai, Phayathai, Bangkok 10400Phone: 02 619 0226-30 Fax: 02 619 0231www.aware.co.th</t>
  </si>
  <si>
    <t>Career LevelEntry LevelQualificationDegreeYears of Experience1 yearJob TypeFull TimeCompany Websitehttp://www.aigencorp.comJob FunctionsBanking / Finance, Analysis, Information Technology (IT), Data Scientist &amp;&amp;&amp; IndustryInformation TechnologyBenefits &amp; OthersDental insurance, Education allowance, Life insurance, Medical insurance, Performance bonus, Work from home, Five-day work week, Flexible working hours</t>
  </si>
  <si>
    <t>We are a subsidiary of Muangthai Group Holding, with a mindset of a technology start-up. We are looking to innovate and transform various industries with the power of AI and machine learning with the mission to make AI accessible to all businesses. If you are self-motivated, passionate about how AI and technology can improve peopleâ€™s lives, join us to be part of the growth story.
End-to-end development and maintenance of investment algorithms.
Take part in building back testing and simulation frameworks.
Work closely with quantitative researchers.
Investigate datasets for the use in investment algorithms.
Participate in agile development practices.
Qualification
College degree in Statistics, Physics or Computer Science.
Knowledge in software development using Python and Git
Proficient in Python modules such as Pandas, NumPy, Scikit-Learn etc.
Relational database experience.
Strong communication and analytical problem-solving skills.
Strong sense of attention to detail.
Pride in delivering high quality work and willingness to learn.
Exposure to machine learning is a plus.
Experience of working in the finance industry is a big plus.
Understanding or exposure to financial capital markets, various financial instruments (ETF, future, stocks etc.) and tools (Bloomberg, Reuters etc.) is a plus.
Why work with us?
Competitive salary
Online Course and Career Development Courses
Flexible working hours and work environment
Work from home
Annual Health Checkup
Health and life insurance plan
Dental Allowance
Provident fund
Company sponsored laptop
Company Outing
Company Town Hall
Board Games</t>
  </si>
  <si>
    <t>Data Science Consultant</t>
  </si>
  <si>
    <t>11h ago</t>
  </si>
  <si>
    <t>Career LevelMiddleQualificationDegreeYears of Experience4 yearsJob TypeFull Time, PermanentJob FunctionsProfessional Services, Business Analysis / Data Analysis, Information Technology (IT), Data Scientist &amp;&amp;&amp; IndustryInformation Technology</t>
  </si>
  <si>
    <t>Job Summary
Data Science Consultant will work closely with sale team to establish and manage an effective business development program to maximize organization growth. Working with data scientists and engineers to build data science products and services on top of TechXâ€™s data platform. Leading the team to support clients, ensure project delivery, and optimize project performance in order to grow the client engagement. Work closely with both internal and external stakeholders, taking ownership of the client relationship whereby ensuring expectations are constantly exceeded. To succeed in this role, you will need to be passionate about client liaison, data, building key learnings and problem solving.
Job Responsibilities
Oversee the work of the data science consulting team and responsible for the projectsâ€™ success
Provide Subject Matter Expertise for data science products and solutions
Maintain excellent understanding of the data science market, digital marketing, and data product development
Work closely with sales teams to understand clientsâ€™ needs, find solutions, and develop business proposals
Actively network in the industry to establish relationships and to identify potential data science opportunities
Analyze potential opportunities and develop data science solution strategies for each customer account.
Ensure appropriate strategy/solution is proposed to customer and monitor actions and results against plans
Provide demonstrations, presentations, training, and consultation for potential clients
Work with the team to solve, analyze, and create a plan to tackle clientâ€™s business challenges
Establish strong collaboration with internal and external stakeholders to ensure project delivery
Implement &amp; improve execution effectiveness through appropriate data use and project design
Knowledge, Skills, and Competency
Solid experience in Data Science Consulting, Technical Consulting, or in a client facing role providing data analytics solutions
Experience in being able to translate business needs into executable data science solutions
Excellent verbal, written, and interpersonal communication skills (both Thai and English)
Proven track record in client engagement, relationship building, and project management
Proven ability to quickly and deeply learn new technologies and clearly communicate their value proposition
Experience in managing Proof of Concepts and creating solution demonstrations
Full stack experience in data collection, aggregation, analysis, visualization, productionisation, and monitoring of ML products
Hand-on experience in data engineering, working with big data technology and cloud platforms such as Azure, AWS, GCP
Bachelor's degree in related fields
4 years of working experience in Data Science Consultant</t>
  </si>
  <si>
    <t>Career LevelEntry LevelQualificationDegreeYears of Experience3 yearsJob TypePermanentCompany Websitehttps://www.apthai.com/thJob FunctionsEngineering, Others, Information Technology (IT), DBA, Data Scientist &amp;&amp;&amp; IndustryProperty DevelopmentBenefits &amp; OthersLife insurance, Medical insurance, Five-day work week</t>
  </si>
  <si>
    <t>Responsibilities:
Work with data analyst team to convert functional design to technical design and develop the efficiency SQL and Python script
Prepare data for predictive and prescriptive modeling
Integrate with 3th party API ie. Facebook, Google
Deploy sophisticated analytics programs and statistical methods
Develop automated job scheduling routines
Liaison with team members for any technical issues
Knowledge of data management standards
Improving data quality and efficiency
Analyze and organize raw data
Qualification:
Bachelor or masterâ€™s degree in Computer Science, Computer Engineering or others related field
Minimum 3 years of related experience
Proficiency in SQL and Python
Working experience or knowledge in Linux command, or shell scripting
Hands-on experience with PL/SQL and Database design
Experience with cloud-based platforms such as Google Cloud Platform, AWS or similar
Knowledge in DWH, ETL techniques that enable data ingestion, blending and integration
Experience in Digital Data Platform is a plus
Knowledge in data tracking is a plus e.g. Google Analytics, Firebase Analytics
Detail-oriented with good analytical skill
Good command of English both written and spoken
Interested in Data-science will be an advantage 
Interested applicants please click 'Apply Now'
AP (Thailand) Public Company Limited
170/57 Ocean Tower 1, 19th Floor,
Rachadapisek Road, Klongtoey, Bangkok 10110
Tel : 02-261-2518 à¸•à¹ˆà¸­ 636 (à¸„à¸¸à¸“à¸­à¸ à¸´à¸£à¸±à¸à¸©à¹Œ)
www.apthai.com</t>
  </si>
  <si>
    <t>18h ago</t>
  </si>
  <si>
    <t>Career LevelEntry LevelQualificationDegreeYears of ExperienceN/AJob TypeFull Time, PermanentJob FunctionsInformation Technology (IT), DBA, Data Scientist &amp;&amp;&amp; IndustryInformation TechnologyBenefits &amp; OthersMedical insurance, Performance bonus</t>
  </si>
  <si>
    <t>Responsibilities
Pre-sales Support: involving preparation of the proposal and the demonstration system as well as supporting the sales team in presenting the products and services to potential customers.
Implementation: directly and indirectly manage and perform the whole process of making the customers capable of operating their business as intended. He/she must have high expertise in areas of the technical implementation process especially in Design and Solution Architecture.
Directly responsible for the Post-Implementation support. He/she is required to be effective in distributing problems to junior staff then coach and assist them on problem solving.
Participate in full service life-cycle from architectural design, implementation and migration to post-implementation maintenance and operation support of the critical production systems for our customers.
Qualifications
0 - 3 years of work experiences
Bachelorâ€™s Degree or higher in computer or related fields, Computer Engineering or Computer Science major would be an advantage
Pleasant personality and strong communication skill
Good management, Strong troubleshooting and problem solving, analytical skills, and communication skill
Excellent problem solving and critical thinking skill
Ability to work in a high-pressure environment
Good command in English for reading and writing ability
Knowledge or Experience:
Degree in Computer Science, Information Technology, Business Information Systems, or other related field
Good knowledge of SQL query, Python, stored procedure and database structure
Deep expertise in analyzing complex database query are a plus
Performing data warehouse design and ETL process development
Experience with Operations and Administration of Database System, Hardware, Server, and Other Related Components
Experience of Virtualization and Cloud Technology
Knowledge of RDBMS database operation and administration would be advantaged
Knowledge of Linux and cloud technology would be advantaged
SM Tower 21st Floor, 979/52-55 Phaholyothin Road
Phayathai, Phayathai, Bangkok 10400
Tel.(02) 298-0625-32 # 1102 Fax. (02) 298-0053
www.a-host.co.th</t>
  </si>
  <si>
    <t>Data Scientist, Advanced Analytics</t>
  </si>
  <si>
    <t>Career LevelMiddleQualificationMasterYears of Experience3 yearsJob TypeFull TimeJob FunctionsBanking / Finance, Analysis, Information Technology (IT), IT Project Management / Team Lead, MIS &amp;&amp;&amp; IndustryJewellery/Gems/Watches</t>
  </si>
  <si>
    <t>Do you know what it takes to build competitive advantage through AI and advanced analytics? Do you have experience scaling data and analytics products and teams across the value chain? Do you want to be a part of a fast-moving, dynamic, and international team? And are you considered one of the best in your field? Then we have a job for you.
Job Description:
As Data Scientist, you will work with our stakeholders around the world to tackle both interesting and challenging problems using machine learning and optimization techniques. You will ensure that our prescriptive models are using state-of-the-art techniques to support and/or automate data driven decision making processes. Further to that, you will participate in scrum teams working on developing analytical software solutions for various applications within the organization that drive development and innovation in the area of AI systems.  
Responsibiities;
Partner with our stakeholders to identify valuable insights and in depth understand business cases via data mangling and advanced statistical analysis.
Tackle business challenges using predictive modelling, forecasting and optimization techniques to provide actionable recommendations.
Work on end-to-end analytical products, from exploration and prototyping to testing and productionizing.
Participate in Scrum team and work in an agile manner applying principles from DevOps 
Qualifications;
Ph.D. or a M.Sc. degree in computer science, physics, mathematics, operations research or related field or an equally strong analytical background,
More than 4 years of experience in programming using Python, R, SQL, or Matlab. PySpark is a plus,
3+ years industry experience in particular within big data application scenarios,
Worked with statistics, machine learning, forecasting, MIP numerical techniques, time series analysis, and scientific computing,
Working knowledge of Git, DevOps, Databricks, Docker, Kubernetes, Airflow,
Experience with neural networks, deep learning, and reinforcement learning; but not required,
Strong strategic and economics skills; you have the ability to manage large sets of qualitative and quantitative data and present finding in a simple and actionable manner,
Result-driven and action-oriented individual. Focus on executing, getting things done and delivering on targets,
Fluent proficiency in both written and oral English  
Something about you:
How would you rate yourself on the 4 Câ€™s? We believe that communication, collaboration, critical thinking and creativity are key competences thatâ€¯will help anyone regardless of job function, title or skillset, in becoming a success.
Ifâ€¯youâ€¯can see yourselfâ€¯workingâ€¯in a fast-paced entrepreneurial environment with many stakeholders, where your communication andâ€¯interpersonal skillsâ€¯areâ€¯neededâ€¯and your ability to collaborate and innovate as a team is essential, we would love to hear from you.â€¯â€¯â€¯ 
Your new team:
Say hello to the Advanced Analytics team in the Data &amp; Analytics Center of Excellence at Pandora â€“ the worldâ€™s largest jewellery brand. As part of the 80+ colleagues in the wider CoE, we are a dedicated group of data-driven professionals who support business units across the full value chain with actionable insights and predictive analytics.
We have a data lake, a unified analytics platform and solid communication skills that help us translate data into business value. Your new team consists of a diverse and happy group of analysts, scientists, engineers and product people with a clear mission: We are here to deliver data-driven experiences in all consumer journey touchpoints, develop actionable insights to inform business decisions across supply chain, product, marketing, commerce, finance, HR and more - and have fun while doing it.</t>
  </si>
  <si>
    <t>IT - Data Scientist</t>
  </si>
  <si>
    <t>Career LevelEntry LevelQualificationDegreeYears of Experience5 yearsJob TypePermanentCompany Websitehttp://www.krungsri.comJob FunctionsProfessional Services, Business Analysis / Data Analysis, Information Technology (IT), DBA, Data Scientist &amp;&amp;&amp; IndustryFinancial ServicesBenefits &amp; OthersDental insurance, Life insurance, Medical insurance, Performance bonus</t>
  </si>
  <si>
    <t>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Qualification:
BSc/BA in Computer Science, Engineering or relevant field; graduate degree in Data Science or other quantitative field is preferred
Proven experience as a Data Scientist or Data Analyst
Experience in data mining
Experience using business intelligence tools (e.g. Tableau)
Knowledge of SQL and Python
Understanding of machine-learning and operations research
Analytical mind and business acumen
Strong math skills (e.g. statistics)
Problem-solving aptitude
Excellent communication and presentation skills Working knowledge of message queuing, stream processing, and highly scalable â€˜big dataâ€™ data stores</t>
  </si>
  <si>
    <t>Career LevelMiddleQualificationDegreeYears of Experience4 yearsJob TypeFull Time, PermanentCompany Websitehttp://www.truecorp.co.thJob FunctionsInformation Technology (IT), Others, Data Scientist &amp;&amp;&amp; IndustryTelecommunicationBenefits &amp; OthersLife insurance, Medical insurance, Performance bonus, Five-day work week</t>
  </si>
  <si>
    <t>Key Responsibilities
Software development for AI software and webservices
Data Engineering including data collection, data integration, data pipelining, data warehousing 
Work with CP AI Team in China on various AI and Data projects.
Assist Head of AI and other senior team leader on building advanced AI culture
Qualification and Experience
Bachelor Degree in Computer Science or equivalent, Master Degree or higher preferred
At least 4 years experience in AI and Data Science product development
Skill and Knowledge
Familiar with PHP/Java/Python/Nodejs, or two of them
Familiar with all kinds of crawling technologies
Have experience in designing the crawling platform
Familiar with HTTP Protocols and network packet analysis
Technical background in data mining, machine learning, etc.
Deep understanding of implementing web services and microservices
Experience implementing AI web services, software or pipeline
Proficiency in the open-source framework of various languages, and a good understanding of its core ideas, implementation principles
Familiar with the principle database software (MySQL/MongoDB/Oracle), have some experience in database optimization
Familiar with mechanisms and implementations in distributed computing, caching, messaging, search engine, load balancing, etc.
Familiar with common commands under Linux
Clear thinking, good thinking, ability to analyze and solve problems independently
Proficient in reading, writing and communicating in English</t>
  </si>
  <si>
    <t>Career LevelMiddleQualificationDegreeYears of ExperienceN/AJob TypeFull Time, PermanentCompany Websitehttps://www.tdshop.io/Job FunctionsProfessional Services, Business Analysis / Data Analysis, Business Consultancy, Information Technology (IT), Data Scientist &amp;&amp;&amp; IndustryWholesale / RetailBenefits &amp; OthersDental insurance, Life insurance, Medical insurance, Work from home, Five-day work week, Flexible working hours</t>
  </si>
  <si>
    <t>Data Scientist Overview
https://fb.watch/f_vQEGRwfd/
Key Responsibilities
Apply statistical and machine learning methods to large, complex data sets to draw insights and provide actionable recommendations.
Solve complex problems on both technical and business sides using advanced analytical methods.
Work with Engineering teams to implement end-to-end process from model development to testing, validation, and deployment.
Research and develop new quantitative models and frameworks to enhance the companyâ€™s data science capability.
Key Requirements/Skills/Experiences
Bachelorâ€™s degree or higher in related fields.
At least 3 years of experience in Data Scientist.
Experience applying statistical methods to analyze and provides actionable recommendation.
Be able to explain complex analytics in simple terms.
Proficient in Python and SQL.
Experience with Machine Learning. Deep learning is preferable.
Understand basic concept and math under the hood of machine learning.
Have a data solutions concept.
Strong analytical problem-solving capabilities.
Have a retail business background is a big plus.
Fluent in English &amp; excellent interpersonal communication.</t>
  </si>
  <si>
    <t>Career LevelMiddleQualification(N/A)Years of ExperienceN/AJob TypePermanentCompany Websitehttp://www.prtr.comJob FunctionsInformation Technology (IT), IT Project Management / Team Lead, Network &amp; System, Data Scientist &amp;&amp;&amp; IndustryHuman Resources Management/Consultancy</t>
  </si>
  <si>
    <t>Our client is an online funding platform for Business. Currently, they are looking for a skilled Data Engineer to be part of their team. 
Job Description
Designing and developing scalable ETL packages from the business source systems and the development of ETL routines to populate databases from sources and also to create aggregates.
Managing end-to-end data processing framework of Data Lake from Data Source to Data Mart and Data Exchange with peripheral systems, with process alignment to company policies.
Working collaboratively with the Data and Analytics team, provide support to the users for their data-centric needs.
Performing thorough testing, validation, and deployment in order to deliver the accuracy of data transformations and data verification.
Maintaining proficiency in a variety of computer programming languages, such as SQL, PL/SQL, Unix shell scripting, Spark, Python in order to successfully complete the tasks of the role.
Qualification
Bachelor's/Masterâ€™s Degree in Computer Engineer, Computer Science, Information Technology, or related fields.
At least 2-5 year of working experience in the programming/engineer field
Ability to work in a fast-moving environment and to deliver the project on time.
Ability to communicate clearly and professionally, both verbally and in writing.
Excellent analysis and reasoning of system behaviours.
Experience in big data and streaming data frameworks (Hadoop/ Spark/ Kafka) is preferable.
Experience with AWS cloud services e.g., EC2, RDS, Redshift, etc., and pipeline orchestration services is preferable.</t>
  </si>
  <si>
    <t>Career LevelMiddleQualificationDegreeYears of Experience3 yearsJob TypeFull Time, PermanentCompany Websitehttps://cathcarttechnology.co.th/Job FunctionsInformation Technology (IT), DBA, MIS &amp;&amp;&amp; IndustryHuman Resources Management/ConsultancyBenefits &amp; OthersDental insurance, Life insurance, Medical insurance, Performance bonus, Work from home, Five-day work week, Flexible working hours</t>
  </si>
  <si>
    <t>Job summary
Salary up to 100,000 THB + Great benefits
Location Bangkok (nearby BTS/MRT)
The company
            If you are looking for a data engineer job in a highly dynamic environment with a leading investment firm, this is your chance! Apply now to be a part of the most renowned financial services company.
              You will be designing the data platform architecture and implement the data pipeline. Plus, you will have to manipulate the dataset into the most concise and ready-to-use format for the whole company to use.
Responsibility
Design data architecture relying on AWS cloud ecosystem
Building the data pipeline and ETL the data upon requirements
Log monitoring and visualization
Control the data security and privacy along the process
Develop the data platform of the client and monitor the data flow in their data warehouse/data lake
Qualification
3 - 4 years of experience in data engineering, data pipeline and ETL management
Strong in Python (Numpy, Pandas, and Pyspark)
Proficient in SQL â€“ window function, data aggregate, complex query, sub-query
Experienced in AWS cloud service â€“ EC2, RDS, ELB, ASG, Cloudwatch, VPC is preferred
Good understanding in crucial DevOps/DataOps concept
Experienced with CICD, Git, Jenkins, Docker, Kubernetes
Intermediate level of English communication
If you are a talented candidate with strong expertise in utilizing AWS cloud services for a data platform development, please click â€œApply nowâ€. If you need any further information, please contact 064-240-9462 (Art) at Cathcart Technology.</t>
  </si>
  <si>
    <t>Career LevelEntry LevelQualificationDegreeYears of Experience3 yearsJob TypeFull TimeCompany Websitehttp://www.krungthai.comJob FunctionsInformation Technology (IT), Data Scientist &amp;&amp;&amp; IndustryFinancial Services</t>
  </si>
  <si>
    <t>à¸›à¸Žà¸´à¸šà¸±à¸•à¸´à¸‡à¸²à¸™à¸¢à¸±à¸‡ à¸šà¸£à¸´à¸©à¸±à¸— INFINITAS by Krungthai
Job Summary
        Data Innovation team under Infinitas is a centralized data enabler to serve both digital and traditional arms of Krungthai Bank. Working as a data scientist here, you would be able to leverage huge amount of financial transaction and customer digital footprint data to improve our personalized solutions accessed by more than 40 million customers. Over a wide range of undergoing projects, there are many interesting ML tasks waiting for you. These cover recommendation, optimization, and prediction solutions across all bank channels and products. Many other exciting projects are also on the way to lift our data capabilities by utilising alternative data and real-time scoring. If you enjoy new challenges all the time, come to have fun together with us!
 Job Responsibilities
Brainstorm with Business User and Data Analyst to propose practical ML solution for solving business problems
Translate problem statement into model requirements and action plans
Adopt agile development approach to deliver prompt solutions phase by phase
Conduct EDA and feature engineering from both raw and aggregate data sources
Maintain, enrich, and expand ML data feature pools
Develop quantitative models to solve estimation, prediction, or optimisation problems
Work with experienced business experts to develop heuristic models to handle cold start or insufficient data situations
Design complete score validation framework throughout the model life cycle
Measure model performance and monitor feature shifting in production environment
Work with ML Engineer or Data Engineer to optimise scoring processing time
Job Qualification
 Essential Requirements: 
English as working language Minimum of 3 years of data field working experiences
Minimum of 3 years of data field working experiences
At least 1-year hands-on modeling experiences
Proficient in Python, good at SQL
Strong logical thinking and creative thinking
Independently work on end-to-end ML process
Solid record of successful model development with business impact in production
 Preferred Past Experiences or Knowledge (any of the followings):
Fintech, big tech or banking industry
Real time ML model deployment experiences
  Contact : 062-5652945, 02-345-1875, 02-345-1868 (K.Phichayut)</t>
  </si>
  <si>
    <t>Career LevelSeniorQualificationDegreeYears of Experience5 yearsJob TypeFull Time, PermanentCompany Websitehttps://scb.scbprotect.co.th/Job FunctionsInformation Technology (IT), MIS, IT Consulting, Data Scientist &amp;&amp;&amp; IndustryInsurance/Pension FundingBenefits &amp; OthersDental insurance, Free shuttle bus, Life insurance, Medical insurance, Performance bonus, Five-day work week</t>
  </si>
  <si>
    <t>Roles and Responsibilities:
Develops and maintains scalable data pipelines and data storage including data warehouse and databases.
Help design/builds out API integrations (batch and streams) to support applications and downstream services.
Oversee existing data pipelines to improve scalability, speed, accuracy, and quality.
Works closely with both the data architecture, data scientist, data analyst, and product owners to help them leverage data solutions in their products.
Implements processes or systems to manage data catalogue and monitor data quality, data lineage, and data usage.
Ensuring production data is always accurate and available for key stakeholders and business processes that depend on it.
Preparing raw data and transform it into a proper format for manipulation by BI &amp; Data Scientists.
Conceptualizing and proving concept of infrastructure that allows big data to be accessed and analyzed efficiently.
Providing guidance on suitable options, designing, and creating data pipeline data process, and data pipeline that feed the platform, increasing data accessibility and availability. 
Collaborates with analytics, SCB Group and its subsidiaries data and business teams to improve data models, data integration, and data pipeline that feed the platform, increasing data accessibility and availability. 
Support infrastructure design and build that can lower complexity in term of internal data processing. and data integration. 
Preferred Qualifications:
Bachelorâ€™s degree or higher in Computer Engineering, Computer Science or other related fields.
Direct experience on data engineering tools and languages such as R, Python , Java, Spark, Hadoop ecosystem (Hive, Sqoop).
Experience with AWS clouds or other cloud vendors with key data and analytics services e.g., S3, Glue, Athena, EMR as well as integration and infrastructure services e.g., Lambda, API Gateway, IAM.
Proficient in CI/CD tool e.g., Jenkins, or GitLab.
Strong cross-functional relationships by influence and inspire team for strategic thinking.
Strong in management skill and systematic thinking. 
AWS Certificates is an advantage.</t>
  </si>
  <si>
    <t>Career LevelEntry LevelQualificationDegreeYears of Experience1 yearJob TypeFull TimeCompany Websitehttp://www.metrosystems.co.thJob FunctionsInformation Technology (IT), Others &amp;&amp;&amp; IndustryInformation TechnologyBenefits &amp; OthersLife insurance, Medical insurance, Overtime pay, Performance bonus, Travel allowance, Work from home, Five-day work week, Flexible working hours</t>
  </si>
  <si>
    <t>Key job responsibilities
Lead architecture design and implementation of next generation data engineering solutions.
Manage AWS resources including EC2, RDS, Redshift, S3 , Glue , Athena , Kinesis, EMR, Lambda etc or equivalent Microsoft Azure resources.
Build and deliver high quality data architecture and pipelines to support business analyst, data scientists, and customer reporting needs.
Interface with other technology teams to extract, transform, and load data from a wide variety of data sources.
Continually improve ongoing reporting and analysis processes, automating or simplifying self-service support for customers.
Qualifications
Bachelor's degree or higher in a quantitative/technical field (e.g., Computer Science, Statistics, Engineering).
3+ years of experience as a Data Engineer or in a similar role
Experience with data modeling, data warehousing, and building ETL pipelines
3+ years of relevant experience in one of the following areas: Data engineering, database engineering, business intelligence or business analytics.
 3+ years of hands-on experience in writing complex, highly optimized SQL queries across large data sets.
3+ years of experience in scripting languages like Python etc.
Demonstrated strength in data modeling, ETL development, and Data warehousing
Experience with Oracle, SQL Server, AWS Redshift, NoSQL etc.
Experience with AWS services including EC2, S3, GLUE Redshift, EMR, Kinesis and RDS.
Experience with Azure services including data factory, synapse pipeline, stream analysis
Proven success in communicating with users, other technical teams.
Preferred Qualifications
Experience with Big Data Technologies (Hadoop, Hive, HBase, Pig, Spark, etc.)
Experience in SQL and performance tuning.
Knowledge of software engineering best practices across the development lifecycle, including agile methodologies, coding standards, code reviews, source management, build processes, testing, and operations.</t>
  </si>
  <si>
    <t>Job TypeFull Time, PermanentCompany Websitehttp://www.bangkokbank.comJob FunctionsBanking / Finance, Others &amp;&amp;&amp; IndustryFinancial Services</t>
  </si>
  <si>
    <t>à¸«à¸™à¹‰à¸²à¸—à¸µà¹ˆà¹à¸¥à¸°à¸„à¸§à¸²à¸¡à¸£à¸±à¸šà¸œà¸´à¸”à¸Šà¸­à¸š
à¸žà¸±à¸’à¸™à¸²à¸£à¸°à¸šà¸š Machine Learning à¹à¸šà¸š End to End à¹€à¸žà¸·à¹ˆà¸­à¹ƒà¸Šà¹‰à¸à¸²à¸£à¸§à¸²à¸‡à¹à¸œà¸™à¸à¸¥à¸¢à¸¸à¸—à¸˜à¹Œà¸à¸²à¸£à¹ƒà¸«à¹‰à¸šà¸£à¸´à¸à¸²à¸£à¹à¸¥à¸°à¸‚à¸¢à¸²à¸¢à¸˜à¸¸à¸£à¸à¸´à¸ˆà¸˜à¸™à¸²à¸„à¸²à¸£
à¸žà¸±à¸’à¸™à¸²à¹à¸¥à¸°à¸›à¸£à¸±à¸šà¸›à¸£à¸¸à¸‡ Scalability / Speed / Performance à¸‚à¸­à¸‡à¸£à¸°à¸šà¸š Machine Learning à¸•à¹ˆà¸­à¹€à¸™à¸·à¹ˆà¸­à¸‡
à¸£à¸´à¹€à¸£à¸´à¹ˆà¸¡à¹‚à¸„à¸£à¸‡à¸à¸²à¸£à¸™à¸§à¸±à¸•à¸à¸£à¸£à¸¡ à¸£à¸°à¸šà¸š Data Analytics &amp; Machine Learning à¹à¸¥à¸°à¸£à¸§à¸¡à¸—à¸±à¹‰à¸‡à¹à¸ªà¸§à¸‡à¸«à¸² Analytics Tool à¸—à¸µà¹ˆà¸¥à¹‰à¸³à¸ªà¸¡à¸±à¸¢à¹€à¸žà¸·à¹ˆà¸­à¸•à¸­à¸šà¹‚à¸ˆà¸—à¸¢à¹Œà¸˜à¸¸à¸£à¸à¸´à¸ˆà¸—à¸µà¹ˆà¹€à¸›à¸¥à¸µà¹ˆà¸¢à¸™à¹„à¸›
à¸šà¸£à¸´à¸«à¸²à¸£à¸ˆà¸±à¸”à¸à¸²à¸£à¸—à¸µà¸¡à¸‡à¸²à¸™ Data Scientist à¸—à¸µà¹ˆà¸£à¸±à¸šà¸œà¸´à¸”à¸Šà¸­à¸š
à¸„à¸¸à¸“à¸ªà¸¡à¸šà¸±à¸•à¸´
à¸ˆà¸šà¸à¸²à¸£à¸¨à¸¶à¸à¸©à¸²à¹ƒà¸™à¸£à¸°à¸”à¸±à¸šà¸›à¸£à¸´à¸à¸à¸²à¹‚à¸—à¸‚à¸¶à¹‰à¸™à¹„à¸›à¹ƒà¸™à¸ªà¸²à¸‚à¸² à¸§à¸´à¸¨à¸§à¸à¸£à¸£à¸¡à¸„à¸­à¸¡à¸žà¸´à¸§à¹€à¸•à¸­à¸£à¹Œ à¸«à¸£à¸·à¸­à¸ªà¸²à¸‚à¸²à¸—à¸µà¹ˆà¹€à¸à¸µà¹ˆà¸¢à¸§à¸‚à¹‰à¸­à¸‡
à¸¡à¸µà¸›à¸£à¸°à¸ªà¸šà¸à¸²à¸£à¸“à¹Œà¸à¸²à¸£à¸—à¸³à¸‡à¸²à¸™à¹€à¸à¸µà¹ˆà¸¢à¸§à¸à¸±à¸š Machine Learning / Data Science  8 à¸›à¸µà¸‚à¸¶à¹‰à¸™à¹„à¸›
à¸¡à¸µà¸„à¸§à¸²à¸¡à¹€à¸Šà¸µà¹ˆà¸¢à¸§à¸Šà¸²à¸à¸”à¹‰à¸²à¸™ Machine Learning, Data Model, Database Design à¹à¸¥à¸° Data Mining
à¸¡à¸µà¸„à¸§à¸²à¸¡à¸£à¸¹à¹‰à¹€à¸à¸µà¹ˆà¸¢à¸§à¸à¸±à¸šà¸à¸²à¸£à¹ƒà¸Šà¹‰à¹‚à¸›à¸£à¹à¸à¸£à¸¡ R, Python à¹à¸¥à¸°à¹‚à¸›à¸£à¹à¸à¸£à¸¡à¸—à¸µà¹ˆà¹€à¸à¸µà¹ˆà¸¢à¸§à¸‚à¹‰à¸­à¸‡à¸à¸±à¸š Machine Learning
à¸¡à¸µà¸›à¸£à¸°à¸ªà¸šà¸à¸²à¸£à¸“à¹Œà¸à¸²à¸£à¹ƒà¸Šà¹‰ Cloud platforms à¸­à¸²à¸—à¸´ AWS, Azure, Google Cloud à¹€à¸›à¹‡à¸™à¸•à¹‰à¸™
à¸¡à¸µà¸›à¸£à¸°à¸ªà¸šà¸à¸²à¸£à¸“à¹Œà¸šà¸£à¸´à¸«à¸²à¸£à¸—à¸µà¸¡à¸‡à¸²à¸™ Data Scientist
à¸ªà¸–à¸²à¸™à¸—à¸µà¹ˆà¸›à¸à¸´à¸šà¸±à¸•à¸´à¸‡à¸²à¸™: à¸ªà¸³à¸™à¸±à¸à¸‡à¸²à¸™à¹ƒà¸«à¸à¹ˆà¸ªà¸µà¸¥à¸¡
à¸ªà¸²à¸¡à¸²à¸£à¸–à¸ªà¸­à¸šà¸–à¸²à¸¡à¸‚à¹‰à¸­à¸¡à¸¹à¸¥à¹€à¸žà¸´à¹ˆà¸¡à¹€à¸•à¸´à¸¡à¹„à¸”à¹‰à¸—à¸µà¹ˆ à¸„à¸¸à¸“à¸”à¸§à¸‡à¸à¸¡à¸¥ à¹‚à¸—à¸£ 063-2124381</t>
  </si>
  <si>
    <t>Career LevelMiddleQualificationDegreeYears of Experience3 yearsJob TypeFull Time, PermanentCompany Websitehttps://www.argyllscott.co.th/Job FunctionsInformation Technology (IT), IT Consulting, Others, Data Scientist &amp;&amp;&amp; IndustryHuman Resources Management/Consultancy</t>
  </si>
  <si>
    <t>About Our Client
Argyll Scott Thailand, a Hydrogen Group's recruitment consultancy firm, is working with a leader in the private sector of IT and digital solutions in Thailand. They are now looking for a Data Science Consultant to join their team in Bangkok.
Responsibility:
Work with business teams and IT teams to gathering the requirements, suggest the solution, describe on EDA, developed ML model and suggest how to apply the model result to business process.
Consulting and develop advanced algorithm that solve the business problem using relevant programming languages (SQL, Python, R, etc.), machine learning techniques (Neural Networks, Random Forest, etc.), machine learning solutions (Google Tensorflow, Sklearn, etc.) and visualization (Power BI, Tableau, etc.).
Update project progress and assist customers with identifying model drift and retraining models.
Qualifications:
3-5 years' experience in analyzing data through statistical modelling and machine learning to tackle business questions.
Experience in predictive modeling, data science and analysis.
Previous experience in a ML or data scientist role and a track record of building ML or DL models.
Able to translate business requirements into data solutions and propose solutions to business challenges.
Good presentation and communication skills
Strong in using SQL queries
Argyll Scott Asia is acting as an Employment Agency in relation to this vacancy.</t>
  </si>
  <si>
    <t>Career LevelEntry LevelQualificationDegreeYears of ExperienceN/AJob TypeFull Time, PermanentJob FunctionsInformation Technology (IT), Programming / Software Development, Others &amp;&amp;&amp; IndustryTrading and DistributionBenefits &amp; OthersMedical insurance, Performance bonus, Five-day work week, Flexible working hours</t>
  </si>
  <si>
    <t>RESPONSIBILITIES
Coach team members on good practices of coding style with RESTful APIs and Python framework (such as Django, Flask, FastAPI)
Design and write structured, scalable, and secure code
Develop back-end components with high performance and reliability
Integrate user-facing elements into applications
Improve functionality of existing systems
Implement security and data protection solutions
Coordinate with internal teams to understand userâ€™s requirements and feedbacks
PREFERRED SKILLS AND EXPERIENCE
New graduate are welcome.
Thai candidate only.
Bachelorâ€™s Degree in Computer Science or Computer Engineering
2+ years of development experience.
Experience in RESTful APIs and Python framework (such as Django, Flask, FastAPI)
Familiarity with front-end technologies and frameworks (such as HTML5, CSS, Javascript, Bootstraps, ReactJS, VueJS or other frameworks)
Interested in E-Commerce ecosystem
Great code readability skill.
 Experience with Agile working environment.
What NSQ offer:
Flexible working hours
Hybrid workplace (On-site and Online)
Free snacks &amp; drinks
Friends refer friends (Companion gets money, company gets colleagues)
Health Insurance
Annual Health Check-up
Classroom and online training (Udemy)
Annual Outing &amp; Parties
Wellness Program (10,000 THB a year)
Provident Fund
Company's laptop
Half-price parking fee
Annual performance and salary review
Annual performance bonus</t>
  </si>
  <si>
    <t>Career LevelMiddleQualificationDegreeYears of Experience5 yearsJob TypeFull Time, PermanentCompany Websitehttp://www.Careers.centralgrop.comJob FunctionsInformation Technology (IT), Data Scientist &amp;&amp;&amp; IndustryWholesale / RetailBenefits &amp; OthersDental insurance, Life insurance, Medical insurance, Performance bonus, Five-day work week</t>
  </si>
  <si>
    <t>Job scope:
â€¢ Participate in development planning sessions to analyze development requirements
â€¢ Working as data provider for advanced customer analytics
â€¢ Database design and implement data for BI tools, Campaign management and etc.
â€¢ Development and implement structure and unstructured database to support team
â€¢ Design and implement the data loading (ETL) support SQL database and data lake
â€¢ Support data query request from other teams.
Qualifications:
â€¢ Bachelor's Degree or higher in computer science / Computer engineering / Information Technology
â€¢ Understanding SQL database and big data Concepts
â€¢ Good skill in programming using MS SQL, Visual Studio.net, Reporting Service
â€¢ Advanced Knowledge of developing database store procedure and excellent in SQL language skill
â€¢ Knowledge of Hadoop, Spark, Hive or Python (Advantage)
â€¢ Good communication, strong analytical and problem-solving skills</t>
  </si>
  <si>
    <t>Job TypeFull TimeCompany Websitehttp://www.accenture.comJob FunctionsProfessional Services, Business Analysis / Data Analysis, Business Consultancy, Information Technology (IT), IT Consulting &amp;&amp;&amp; IndustryInformation TechnologyBenefits &amp; OthersLife insurance, Medical insurance, Performance bonus, Transportation allowance, Travel allowance, Work from home, Five-day work week, Flexible working hours</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</si>
  <si>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servicesâ€”all powered by the worldâ€™s largest network of Advanced Technology and Intelligent Operations centers.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or learn more about Accenture Applied Intelligence at https://www.accenture.com/th-en/services/ai-artificial-intelligence-index
As a team:
We have exciting opportunities for a Data Scientist to join our Applied Intelligence practice, part of a larger Strategy &amp; Consulting group. We deliver scalable, business-critical, and end-to-end solutions for our clients - from data strategy/governance to Core Engineering, enabling them to transform and work in Cloud Technologies.
You'll learn, grow and advance in an innovative culture that thrives on shared success and diverse ways of thinking and enables boundaryless opportunities that can drive your career in new and exciting ways.
Working closely alongside clients and an international team of professionals, you will develop innovative solutions based on their roadmaps, through mediums such as robotics and artificial intelligence. Throughout the blueprint process, you will engage in the development of defense strategies, combining technology and user behavior, to ensure the security of your client. Together we connect the needs of clients with upcoming innovative technologies to prepare them for the future.
If youâ€™re looking for a challenging career working in a vibrant environment with access to training and a global network of experts, this could be the role for you. As part of our global team, you'll be working with cutting-edge technologies and will have the opportunity to develop a wide range of new skills on the job. 
Your job as Data Scientist:
Create insights from predictive statistical modeling to deliver client value
Apply deep statistical and mathematical knowledge, tools and techniques to find relationships between and among variables
Develop intellectual property involving specific analytical methodologies, mathematical modeling or optimization techniques and their applications to business issues
Translate business issues into specific requirements to develop analytic solutions, and identify appropriate data to support the solution
Collaborate with Accenture and/or external consulting teams to address business issues and influence change using strategy, industry and analytical skills
Use machine learning and cloud technologies to improve Client businesses by enabling data science capabilities at scale.
The range of your accountability, responsibility and autonomy will depend on your experience and seniority - we are looking for specialists with various experience levels.
Qualifications
We are looking for experience and qualifications in the following:
Bachelorâ€™s degree in Computer Science, Computer Engineer, Statistics, Applied Mathematics, or other related fields
Have at least 3 years of practical experience within industry or consulting in applying data-driven approaches to a variety of business scenarios, including creation and use of advanced analytics / Machine Learning algorithms. Banking, Oil &amp; gas, Retail or FMCG experience will be an asset. (New graduates are also welcome for some of our job openings)
Are proficient in at least one of programming and query languages like R, Python, PySpark, SQL.
Understand various Data Science and Machine Learning concepts and algorithms such as clustering, regression, classification, forecasting, neural networks, hyperparameters optimization, NLP.
Understand that Data Engineering is one of the key components of successful delivery in Analytics and are capable of working at any step of analytical model development.
Have experience or interest in delivering analytical projects with top Cloud platforms such as GCP, Azure, AWS. Experience with Databricks, BigQuery or AirFlow will be an asset.
You understand ML model lifecycle. Practical experience with containerization tools such as Docker, Kubernetes and model lineage tools such as MLflow would be an asset.
Experience working in a client-facing/consulting environment is a plus
Team player, analytical and problem-solving skills
Good communication skills both in Thai and English
All of our consulting professionals receive comprehensive training covering business acumen, technical and professional skills development.  Youâ€™ll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%MCEPASTEBIN%</t>
  </si>
  <si>
    <t>Career LevelMiddleQualificationDegreeYears of Experience3 yearsJob TypeFull TimeCompany Websitehttps://cathcarttechnology.co.th/Job FunctionsInformation Technology (IT), Application Specialist - Software, Programming / Software Development, Network &amp; System &amp;&amp;&amp; IndustryHuman Resources Management/ConsultancyBenefits &amp; OthersEducation allowance, Work from home, Five-day work week, Flexible working hours</t>
  </si>
  <si>
    <t>Location: 100% WFH, Flexible Hours
Salary: Up to 200,000 THB
Cathcart Technology would like to present a fascinating opportunity to work with a strong start-up company whoâ€™s currently working in investment trading platforms to support the financial market.
Our client is on the lookout for a Senior Golang/Python Software Engineer who has a passion to work with Blockchain Technology (Rust). This opportunity will provide you to get into the area of big data, artificial intelligence, and financial visualization, if you are the one, do not hesitate to apply for this opportunity.
Qualifications:
Excellent experience with Golang or Python Programming language
Experience in design patterns to build a quality code
Strong in creating, supporting high-volume processing, and developing an entire software development life cycle
Understanding of security implications, secure coding approaches.
Excellent problem solving and communication skills, both verbal and written
Knowledge of Rust is a plus
Benefits:
100% Work from home + flexible hours
No limitation for days off
Uncapped salary increment
If youâ€™re interested in this opportunity, click apply now, or contact me at 064-240-9461, 02-038-5878 K.Lily, Open-Source recruitment consultant.</t>
  </si>
  <si>
    <t>Career LevelEntry LevelQualificationDegreeYears of Experience2 yearsJob TypeFull Time, PermanentCompany Websitehttp://www.sahapat.comJob FunctionsInformation Technology (IT), Programming / Software Development, Application Specialist - Network, Data Scientist &amp;&amp;&amp; IndustryTrading and DistributionBenefits &amp; OthersPerformance bonus</t>
  </si>
  <si>
    <t>Job Description
à¸£à¸§à¸šà¸£à¸§à¸¡à¸‚à¹‰à¸­à¸¡à¸¹à¸¥à¸ˆà¸²à¸à¹à¸«à¸¥à¹ˆà¸‡à¸•à¹ˆà¸²à¸‡à¹† (Data Collection) à¹à¸¥à¸°à¸ˆà¸±à¸”à¹€à¸•à¸£à¸µà¸¢à¸¡à¸‚à¹‰à¸­à¸¡à¸¹à¸¥
à¸§à¸´à¹€à¸„à¸£à¸²à¸°à¸«à¹Œà¸‚à¹‰à¸­à¸¡à¸¹à¸¥à¹à¸¥à¸°à¸›à¸£à¸°à¸¡à¸§à¸¥à¸œà¸¥à¸‚à¹‰à¸­à¸¡à¸¹à¸¥à¸•à¸²à¸¡ Data Model
à¸ˆà¸±à¸”à¸—à¸³ Visualization à¹à¸ªà¸”à¸‡à¸œà¸¥à¸‚à¸­à¸‡à¸‚à¹‰à¸­à¸¡à¸¹à¸¥ à¹€à¸žà¸·à¹ˆà¸­à¸™à¸³à¹€à¸ªà¸™à¸­à¸ªà¸²à¸£à¸ªà¸™à¹€à¸—à¸¨à¸—à¸µà¹ˆà¸ªà¸±à¸‡à¹€à¸„à¸£à¸²à¸°à¸«à¹Œà¹„à¸”à¹‰à¸ˆà¸²à¸à¸‚à¹‰à¸­à¸¡à¸¹à¸¥ Big Data
à¸žà¸±à¸’à¸™à¸² Data Scince Modle à¹€à¸‚à¸µà¸¢à¸™à¹‚à¸›à¸£à¹à¸à¸£à¸¡à¹€à¸žà¸·à¹ˆà¸­à¸›à¸£à¸°à¸¡à¸§à¸¥à¸œà¸¥à¸‚à¹‰à¸­à¸¡à¸¹à¸¥à¹‚à¸”à¸¢à¸­à¸±à¸•à¹‚à¸™à¸¡à¸±à¸•à¸´à¹à¸¥à¸°à¹€à¸Šà¸·à¹ˆà¸­à¸¡à¸•à¹ˆà¸­à¸à¸±à¸šà¸ªà¹ˆà¸§à¸™à¸›à¸£à¸°à¸à¸­à¸šà¸­à¸·à¹ˆà¸™à¹†
à¸—à¸”à¸ªà¸­à¸šà¸à¸²à¸£à¸—à¸³à¸‡à¸²à¸™à¸‚à¸­à¸‡à¹‚à¸›à¸£à¹à¸à¸£à¸¡
à¸›à¸£à¸°à¸Šà¸¸à¸¡à¹€à¸à¹‡à¸šà¸£à¸§à¸šà¸£à¸§à¸¡ Business requirement, Process à¸ˆà¸²à¸ User
à¸›à¸Žà¸´à¸šà¸±à¸•à¸´à¸‡à¸²à¸™à¸­à¸·à¹ˆà¸™à¹† à¸•à¸²à¸¡à¸—à¸µà¹ˆà¹„à¸”à¹‰à¸£à¸±à¸šà¸¡à¸­à¸šà¸«à¸¡à¸²à¸¢à¸ˆà¸²à¸à¸œà¸¹à¹‰à¸šà¸±à¸‡à¸„à¸±à¸šà¸šà¸±à¸à¸Šà¸²
Job Specification 
à¸§à¸¸à¸’à¸´à¸à¸²à¸£à¸¨à¸¶à¸à¸©à¸² à¸›à¸£à¸´à¸à¸à¸²à¸•à¸£à¸µ à¸«à¸£à¸·à¸­ à¸›à¸£à¸´à¸à¸à¸²à¹‚à¸—
à¸ˆà¸šà¸„à¸“à¸°à¸§à¸´à¸—à¸¢à¸²à¸¨à¸²à¸ªà¸•à¸£à¹Œ à¸ªà¸²à¸‚à¸²à¸„à¸­à¸¡à¸žà¸´à¸§à¹€à¸•à¸­à¸£à¹Œ à¸«à¸£à¸·à¸­à¸—à¸µà¹ˆà¹€à¸à¸µà¹ˆà¸¢à¸§à¸‚à¹‰à¸­à¸‡
à¸¡à¸µà¸›à¸£à¸°à¸ªà¸šà¸à¸²à¸£à¸“à¹Œà¸—à¸³à¸‡à¸²à¸™à¸­à¸¢à¹ˆà¸²à¸‡à¸™à¹‰à¸­à¸¢ 2 à¸›à¸µ à¹ƒà¸™à¸•à¸³à¹à¸«à¸™à¹ˆà¸‡ System Analyst &amp; design à¸«à¸£à¸·à¸­à¸—à¸µà¹ˆà¹€à¸à¸µà¹ˆà¸¢à¸§à¸‚à¹‰à¸­à¸‡
à¸ªà¸²à¸¡à¸²à¸£à¸–à¸§à¸´à¹€à¸„à¸£à¸²à¸°à¸«à¹Œà¸£à¸°à¸šà¸šà¸•à¸²à¸¡à¸—à¸µà¹ˆà¸šà¸£à¸´à¸©à¸±à¸—à¸à¸³à¸«à¸™à¸”à¹„à¸”à¹‰
à¸ªà¸²à¸¡à¸²à¸£à¸–à¸­à¸­à¸à¹à¸šà¸šà¸£à¸°à¸šà¸šà¹„à¸”à¹‰
à¸¡à¸µà¸„à¸§à¸²à¸¡à¸£à¸¹à¹‰à¹ƒà¸™ Oracle à¸«à¸£à¸·à¸­ Microsoft SQL
à¸¡à¸µà¸„à¸§à¸²à¸¡à¸£à¸¹à¹‰à¸”à¹‰à¸²à¸™ Object Oriented Programming à¹€à¸›à¹‡à¸™à¸­à¸¢à¹ˆà¸²à¸‡à¸”à¸µ
à¸žà¸±à¸’à¸™à¸²à¹‚à¸›à¸£à¹à¸à¸£à¸¡à¹à¸šà¸š Model View Control à¹„à¸”à¹‰
Work location: Near MRT - Phetchaburi
à¸ªà¸™à¹ƒà¸ˆà¸•à¸´à¸”à¸•à¹ˆà¸­ à¸šà¸¡à¸ˆ.à¸ªà¸«à¸žà¸±à¸’à¸™à¸žà¸´à¸šà¸¹à¸¥
2156 New Petchburi Road, Bangkapi, Huawkwang, Bangkok 10310
Tel. : 02-3180062 ext. 1279
Mobile 063 228 0900 Line 0632280900</t>
  </si>
  <si>
    <t>Career LevelEntry LevelQualificationDegreeYears of Experience1 yearJob TypeFull Time, PermanentCompany Websitehttp://www.bss.co.thJob FunctionsProfessional Services, Business Analysis / Data Analysis, Information Technology (IT), DBA, Data Scientist &amp;&amp;&amp; IndustryInformation TechnologyBenefits &amp; OthersDental insurance, Life insurance, Medical insurance, Performance bonus, Five-day work week</t>
  </si>
  <si>
    <t>Job Summary:
As the Data Engineer, the key responsibility is to help team to drive building state-of-the-art data infrastructure to unlock full potential of VGI Digital Lab's data analytics capabilities. This includes, but not limited to, data integration (from both internal and external sources), large-scale data pipelines, data workflow management, and in the future, ML/AI real-time inference service.
Key Responsibility:
Data analyst: Be one of point of contacts regarding any VGI One data-related matter. Help create and maintain optimal data pipeline architecture on data platforms either data warehouse and data lake.
Collaborates with analytics, Group data and business teams to improve data models that feed VGI One platform, increasing data accessibility and fostering data-driven decision making across the organization.
Develops and maintains scalable data pipelines and help design/builds out API integrations to support continuing increases in data volume and complexity.
Implements processes and systems to monitor data quality, ensuring production data is always accurate and available for key stakeholders and business processes that depend on it.
Performs data analysis required to troubleshoot data related issues and assist in the resolution of data issues.
Works closely with a team of frontend and backend engineers, product managers, and analysts to designs and evaluates open source and vendor tools for data lineage.
Utilize data platforms &amp; tap into a vast amount of data generated by the BSSH group to provide the insights into business metrics: customer acquisition, operational efficiency, operational risk, regulation, etc.
Team Management: Supports Head of the team and performs management duties when Head is absent or out of office.
Assisting head and the team in organizing, planning and implementing strategy
Answers team member questions, helps with team member problems, and oversees team member work for quality and guideline compliance
Provide mentoring to other team members from time to time, developing their coaching skills and effectiveness
System/Data Architect: Identify, design and propose required resources to meet with company's goals and manage end-to-end product delivery (I.e. off-the-shelf software, IT outsourcing etc.).
Help building product roadmap including In-sourcing requirement (VGI DL Tech team), outsourcing to external software houses to expedite time-to-market, integrating off-the-shelf solutions to expedite time-to-market.
Conceptualizing and generating infrastructure that allows big data to be accessed and analyzed.
Reformulating existing frameworks to optimize their functioning.
Testing such structures to ensure that they are fit for use.
Preparing raw data for manipulation by BI &amp; Data Scientists.
Qualification:
BS/MS degree in Computer Engineering, Computer Science, or a related field
1-4 years of full-time experience in tech or related industry
Proficiency in advanced data analytics techniques, including data mining, machine learning, data visualization, Natural Language Processing with specialization in some areas
Deep knowledge of advanced analytics tools and languages such as R, Python, Java, C++
Experience building and troubleshooting large-scale distributed products
Experience with big data systems such as Hadoop, Spark
Experience with AWS clouds
Ability to communicate technical ideas and results to non-technical clients in written and verbal form
Direct experience in big data analytics is a big plus. Business acumen, advertising tech. knowledge, understanding of cloud infrastructure are desired
Initiative, self-motivated, problem solver, Open-mindedness, curiosity to learn new technology and ambition to disrupt tech. industry</t>
  </si>
  <si>
    <t>Career LevelEntry LevelQualificationDegreeYears of Experience1 yearJob TypeFull Time, Permanent, ContractCompany Websitehttps://frontiscompany.com/Job FunctionsSales, CS &amp; Business Devpt, Business Development, Information Technology (IT), IT Consulting, Data Scientist &amp;&amp;&amp; IndustryManagement Consultancy/ServiceBenefits &amp; OthersLife insurance, Medical insurance, Performance bonus, Transportation allowance, Travel allowance, Work from home, Five-day work week, Flexible working hours</t>
  </si>
  <si>
    <t>Roles &amp; Responsibilities:
Join a project team of high performing people, who will catalyze each other to develop, grow and achieve great things together
Understand client context and problems through secondary research (e.g. searching and analyzing data) and primary research (e.g. conducting interviews and focus groups with stakeholders such as clients and subject matter experts)
Propose solutions, formulate strategies and develop roadmaps through synthesis and assessment â€“ using both quantitative and qualitative methods
Propose technology solutions, translate business requirement into functional design â€“ focusing on 2 possible focus areas:
Business Consulting, Strategy Consulting e.g. Productivity: Digital Workplace &amp; Process Digitization, Organization Analytics
Data Analytics: Business Intelligence, Data Visualization, Predictive Modelling
Develop high quality work outputs including presentation slides, quantitative models, analytical and descriptive reports, system designs &amp; specification documents, test reports, training materials, etc.
Coordinate with stakeholders to collect data, organize meetings, workshops
Manage relationships with clients as well as manage project work plan
For Team Leads, you also lead a team of 3-4 members.
Qualifications:
Business &amp; Data Analyst:
Bachelorâ€™s Degree or higher in Business Administration, Economics, Finance, Statistics or any related fields
1+ years of experience as Business &amp; Data Analyst
Excellent analytical, organization, communication, and collaboration skills with high professionalism
Passion to learn new skills and topics at pace and with structure
Fluent command of both Thai and English (including writing skills in both languages)
Proficient IT skills â€“ Power BI, Python, SQL, Microsoft Office: PowerPoint, Excel, Word
Flexibility and ability to work under tight deadlines and handle pressure
Business &amp; Data Analytics Consultant (Team Lead) :
Bachelorâ€™s Degree or higher in Business Administration, Economics, Finance, Statistics or any related fields
6-12 years of experience as Business &amp; Data Analyst
Excellent analytical, organization, communication, and collaboration skills with high professionalism
Passion to learn new skills and topics at pace and with structure
Fluent command of both Thai and English (including writing skills in both languages)
Proficient IT skills â€“ Microsoft Office: PowerPoint, Excel, Word
Flexibility and ability to work under tight deadlines and handle pressure</t>
  </si>
  <si>
    <t>Job TypeFull Time, PermanentCompany Websitehttp://www.bangkokbank.comJob FunctionsMarketing / Public Relations, Management, Market Research &amp;&amp;&amp; IndustryFinancial Services</t>
  </si>
  <si>
    <t>Job Description
Technology is changing every day and Bangkok Bank is determined to be at the forefront ofthese changes. Millionsof customers use our multi award willing Banking product on a dailybasis. This is just the start - we are aggressively using technology to delight our customers in all segments.
Role &amp; responsibilities:
Analyze customer-level data by applying data-mining techniques to better understand customersâ€™ underlying needs and behavior and extract customer insights
Apply descriptive and predictive modeling techniques to extend the right offer for targeted campaign to enhance customer experience
Design and conduct analysis to support product &amp; channel improvement and development
Present key findings and recommendations to business counter parties and senior management on customer relationship management approach and strategic planning
Participate in designing and maintaining Data Mart for supporting analytic work
 Qualifications:
Bachelorâ€™s Degree or higher in Data Mining, Statistics, Engineering, Economics, IT or any related field
Thai nationality, aged 21 â€“ 35
Experience in Data Analytics, Data Mining, Data Science will be an advantage
 Required Skills:
Good analytical skills with business interest and mindset
Good communication skills including ability to provide clear, and business-friendly explanation of complex analysis
Working Location: Operating at Silom Head Office
If you require more information please contact Khun Doungkamon Tel. 063-2124381</t>
  </si>
  <si>
    <t>Career LevelEntry LevelQualificationDegreeYears of Experience2 yearsJob TypeFull Time, PermanentJob FunctionsInformation Technology (IT), IT Consulting, Insurance, Others, Data Scientist &amp;&amp;&amp; IndustryAccounting/Audit/Tax ServicesBenefits &amp; OthersDental insurance, Life insurance, Medical insurance, Performance bonus, Work from home, Five-day work week, Flexible working hours</t>
  </si>
  <si>
    <t>Lines of Service: Risk Assurance
Risk Assurance is a dynamic place to be right now, and the variety of opportunities on offer is unprecedented. Itâ€™s work that really does matter. It matters for businesses, governments and society at large. Our team provides confidence on the most complex decisions companies have to take and this provides a wealth of opportunities to everyone who joins us and works with us.
Our Risk Assurance team helps business leaders gain comfort that their systems, processes, and risk management procedures are operating effectively within a well-controlled environment. We focus on helping clients make sure they have adequate controls in place to mitigate key risks, maintain key processes that enable management to make appropriate decisions, and ensure that an effective risk management framework is in place in case of a system breakdown.
Responsibilities
You will provide integrated data &amp; analytics services to help clients develop or enhance their data &amp; analytics services to help clients develop or enhance their data &amp; analytics practices.
Youâ€™ll be expected to design and build sustainable and agile data &amp; analytics tools and methodologies in response to changes in client or firm requirements.
Youâ€™ll also need to make sure the team can deliver high quality data and analytics work and provide constructive and practical advice for clients.
You will also contribute to the firmâ€™s intellectual property by promoting the development of tool kits, methodologies, accelerators and training.
Qualifications
Bachelorâ€™s or masterâ€™s degree in Business Analytics, Computer Science, Engineering, Information Systems or Technologies, Statistics or other related disciplines that possess an analytical component.
2-5 years of experience in developing, analysing, and interpreting data analytics solutions using some of the following software:
Analytical software (e.g. R, SAS)
Analytical software (e.g. Qlikview, PowerBI,)
Relational database management tools (e.g. SQL)
Machine learning and AI (e.g. Python)
 Ability to analyse and break down complex concepts and interpret technical findings into clear language that can be communicated to team members and clients
An appreciation for structured methodical research with an understanding of the clientâ€™s risk, control and business environment.
Strong project management, interpersonal and advisory skills.
Flexibility to travel and work on out of town engagements and overseas assignments.
Clear, articulate, and confident written and verbal communication in Thai and English.
We thank all applicants. Please note that only short-listed candidates will be contacted for interviews.</t>
  </si>
  <si>
    <t>Career LevelSeniorQualificationDegreeYears of Experience3 yearsJob TypeFull TimeCompany Websitehttp://www.dusit.comJob FunctionsInformation Technology (IT), DBA, IT Project Management / Team Lead, Application Specialist - Network &amp;&amp;&amp; IndustryHospitality/CateringBenefits &amp; OthersLife insurance, Medical insurance, Performance bonus, Five-day work week</t>
  </si>
  <si>
    <t>Job Descriptions in Brief
Responsible for the design, development, and implementation of the data processing for ingestion and transformation areas of the data pipeline. Collaborate with cross-functional teams of product and development and work closely with data analysts to gather requirements and essential system knowledge to allow them to execute their tasks successfully
Build data processing based on jointly defined requirements along the data pipeline under the concern of quality and having alert in place
Improve scalability, speed, accuracy of the existing data pipelines - Works closely with both the data architecture, data analysts, and product owners to help them leverage data solutions.
Provide guidance on suitable options, designing, and creating data pipeline for the analytical solutions data lake or data warehouse Supporting the bug fixing and performance analysis along the data pipeline
Be a strong advocate for a culture of process and data quality across development teams.
Utilize in-depth knowledge of company data structures and reporting environments to provide reports and dashboard.
Provision in data governance, data security, and data accessibility including control access permissions and privileges accounts to meet IT standards/Data Provision Act.
Qualifications
Bachelor's Degree in Computer Sciences, Software Engineering, or equivalent experience
Experience building data warehouses, data lake, big data
Experience and familiar with the ETL,ELT tool  (informatica cloud, ODI, SSIS)
Experience building big data pipelines with Hadoop, Spark, Kafka, or big data frameworks
Strong analytical skill, and able to manage large amount of sources and information where business understanding is required.
A good understanding in data structures or data architecture
Good communication skills
Be able to convey the complex idea effectively
Can do attitude, service orientation, and self-learning skill, superb team player
Ability to provide development solutions in accordance with the Software Development Life Cycle methodologies such as Waterfall and Agile
English proficiency, good communication skill.
Experience in Hospitality industry is an advantage
Experience in SQL, NoSQL, Shell Scripting, Azure Synapse, Azure SQL DB. MS Power IB, Tableau is a plus</t>
  </si>
  <si>
    <t>Career LevelSeniorQualification(N/A)Years of Experience5 yearsJob TypeFull Time, PermanentCompany Websitehttp://www.kaidee.comJob FunctionsInformation Technology (IT), DBA, Programming / Software Development, Others &amp;&amp;&amp; IndustryInformation TechnologyBenefits &amp; OthersDental insurance, Life insurance, Medical insurance, Performance bonus, Work from home, Five-day work week, Flexible working hours</t>
  </si>
  <si>
    <t>We are seeking someone with deep understanding of today's data and personalization techniques and technologies who is seeking a position to realize their full potential using the latest technologies on a large scale platform. We are committed to investing in people and tools to continue to produce the best platforms and retain our leadership position. You must want to work in an agile environment, be willing to fail fast and deliver the best in class products.
This position is full time and based in Bangkok, Thailand.
Responsibilities
Build our data platform consisting of Batch &amp; real time processing.
Work closely with our product teams supplying them with key business insights &amp; tools.
Create and maintain all operational support documentation
Requirements:
A minimum of 5 years of working experience with data intensive systems.
Experience working with various structured and unstructured data sources such as BigQuery, PostgreSQL, MySQL, Elasticsearch, Cassandra &amp; MongoDB.
Expertise building ETL pipelines using specially Databricks, Airflow &amp; Kafka.
Perform data analysis using Redshift, Spark SQL
Coding experience with Python.
Perform data processing using Spark.
Performance tuning SQL queries, Spark jobs.
Databricks Delta Lake, AWS S3</t>
  </si>
  <si>
    <t>Job TypeFull Time, PermanentJob FunctionsInformation Technology (IT), DBA, MIS, Data Scientist &amp;&amp;&amp; IndustryInsurance/Pension FundingBenefits &amp; OthersDental insurance, Education allowance, Life insurance, Medical insurance, Performance bonus, Work from home, Five-day work week, Flexible working hours</t>
  </si>
  <si>
    <t>Responsibilities for Data Quality / Data Visualize:
Monitoring the data issues and data quality.
Design and build the data issues and data quality dashboards or BI reports to show the data errors include getting insights from it.
Find the solution to prevent data issues and improve data quality in any business area.
Responsibilities for Data Engineer:
Create and maintain optimal data pipeline architecture on data warehouse, data lake, and cloud data platform.
Design optimal data models that suits with either structured, semi-structured or unstructured dataset to gain performance and efficiency of data pipeline process.
Build infrastructure and framework required for data pipeline process using Oracle and Cloudera technologies in the most efficient way.
Utilize data platforms to provide insights into business metrics: customer acquisition, operational efficiency, operational risk, regulation, etc.
Prepare data &amp; tools for data analyst and data scientist team.
Design and build BI reports that let business users are able to analyze data by themselves.
Design, implement, and maintenance internal process improvements: automating manual process, optimizing data delivery, capability expansion, etc.
Work with stakeholders including the Executive, Product and Business unit to assist with data-related technical issues and support their data infrastructure needs.
Work closely with data experts, IT engineers and partners in various functionalities of data projects: identify, planning, procurement, contract, implementation, maintenance, etc.
Job requirements for Data Quality / Data Visualize:
You have solid skills in SQL and data visualization (PowerBI, Tableau).
You have strong knowledge in data quality and data issues.
Job requirements for Data Engineer:
Degree in Computer Science/IT or equivalent.
Experience on data warehouse, big data technology, and data engineering.
Relevant working with SQL/NoSQL as well as data integration &amp; ETL tools: Oracle Data Integration (ODI), SSIS, etc.
Experience with a variety of databases: Oracle, SQL Server, Spark, HBase, Hive, AWS DynamoDB, MongoDB, Google BigQuery, Azure Synapse, etc.
Experience with cloud platforms: GCP, AWS, Azure, etc.
Working knowledge of software life cycles methodology either development and operation: DevOps, Agile, CI/CD, CMMI, ITIL, etc.
Working knowledge of message queuing, stream processing, and distributed data processing.
Experience with big data tools, especially Cloudera: NiFi, Spark, Kafka, etc.
Experience building and maintaining RESTful APIs.
Experience is programming/scripts languages: Node.js, Python, PySpark, etc.
Experience with data platforms: Cloudera, Databricks, HDInsight, etc.
Itâ€™s Great If You Have:
Azure Certification: DP-200, DP-201, DP-203
AWS Certification: Solution Architect, Data Analytics
Experience in business of banking and life assurance industries.
Strong project management and organizational skills.
Strong in systematic thinking, problem solving, good leadership, interoperability, and orchestration skills.
Talent Acquisition Team, Human Resources Management Department (Head Office)
Muang Thai Life Assurance Public Company Limited
250 Ratchadaphisek Rd., Huaykwang, Bangkok 10310
Website: www.muangthai.co.th
Line Official Account: @mtlcareer
LinkedIn: Muang Thai Life Assurance Public Company Limited</t>
  </si>
  <si>
    <t>Career LevelSeniorQualificationMasterYears of Experience4 yearsJob TypeFull TimeJob FunctionsBanking / Finance, Analysis, Information Technology (IT), DBA, MIS &amp;&amp;&amp; IndustryJewellery/Gems/Watches</t>
  </si>
  <si>
    <t>Do you know what it takes to build competitive advantage through AI and advanced analytics? Do you have experience scaling data and analytics products and teams across the value chain? Do you want to be a part of a fast-moving, dynamic, and international team? And are you considered one of the best in your field? Then we have a job for you.
Job Description:
As a Manager within the Data Scientist team, you will work with a team of data scientists and ML Engineers on tackling both interesting and challenging problems using machine learning and optimization techniques. You will provide guidance and support to a team of experts who will ensure that our prescriptive models are using state-of-the-art techniques to support and/or automate data driven decision making processes. Further to that, you will participate in product team meetings working on developing analytical software solutions for various applications within the organization that drive development and innovation in the area of AI systems.  
Responsibilities;
Provide guidance to Data Scientists and ML Engineering team members
Participate in Product team meetings and be the sound voice for AI opportunities
Partner with our stakeholders to identify valuable insights and in depth understand business cases via data mangling and advanced statistical analysis.
Tackle business challenges using predictive modelling, forecasting and optimization techniques to provide actionable recommendations.
In selective cases work on end-to-end analytical products, from exploration and prototyping to testing and productionizing.
Participate in Scrum team and work in an agile manner applying principles from DevOps 
Qualifications;
Ph.D. or a M.Sc. degree in computer science, physics, mathematics, operations research or related field or an equally strong analytical background,
More than 5 years of experience in programming using Python, R, SQL, or Matlab. PySpark is a plus,
4+ years industry experience in particular within big data application scenarios,
Worked with statistics, machine learning, forecasting, MIP numerical techniques, time series analysis, and scientific computing,
Working knowledge of Git, DevOps, Databricks, Docker, Kubernetes, Airflow,
Experience with neural networks, deep learning, and reinforcement learning; but not required,
Strong strategic and economics skills; you have the ability to manage large sets of qualitative and quantitative data and present finding in a simple and actionable manner,
Result-driven and action-oriented individual. Focus on executing, getting things done and delivering on targets,
Fluent proficiency in both written and oral English  
Something about you:
How would you rate yourself on the 4 Câ€™s? We believe that communication, collaboration, critical thinking and creativity are key competences thatâ€¯will help anyone regardless of job function, title or skillset, in becoming a success.
Ifâ€¯youâ€¯can see yourselfâ€¯workingâ€¯in a fast-paced entrepreneurial environment with many stakeholders, where your communication andâ€¯interpersonal skillsâ€¯areâ€¯neededâ€¯and your ability to collaborate and innovate as a team is essential, we would love to hear from you.â€¯â€¯â€¯ 
Your new team:
Say hello to the Advanced Analytics team in the Data &amp; Analytics Center of Excellence at Pandora â€“ the worldâ€™s largest jewellery brand. As part of the 80+ colleagues in the wider CoE, we are a dedicated group of data-driven professionals who support business units across the full value chain with actionable insights and predictive analytics.
We have a data lake, a unified analytics platform and solid communication skills that help us translate data into business value. Your new team consists of a diverse and happy group of analysts, scientists, engineers and product people with a clear mission: We are here to deliver data-driven experiences in all consumer journey touchpoints, develop actionable insights to inform business decisions across supply chain, product, marketing, commerce, finance, HR and more - and have fun while doing it.</t>
  </si>
  <si>
    <t>Career LevelMiddleQualificationDegreeYears of Experience5 yearsJob TypeFull Time, PermanentJob FunctionsInformation Technology (IT), DBA, MIS, Data Scientist &amp;&amp;&amp; IndustryFinancial ServicesBenefits &amp; OthersDental insurance, Life insurance, Medical insurance, Performance bonus, Five-day work week</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</si>
  <si>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Qualification
Bachelor's degree or higher in Computer Science, Statistics, Informatics, Information Systems, Information Technology, Computer Engineer or other related fields.
At least 5 years of experience in a Data Engineer role.
Advanced working SQL knowledge and experience in working with relational databases, query authoring (SQL) as well as working familiarity with a variety of databases.
Experience in building and optimizing â€˜big dataâ€™ data pipelines, architectures and data sets.
Experience in performing root cause analysis on internal and external data and processes to answer specific business questions and identify opportunities for improvement.
Experience in supporting and working with cross-functional teams in a dynamic environment.
Experience in using the following software/tools; relational SQL and NoSQL databases, including Postgres and Cassandra / data pipeline and workflow management tools: Azkaban, Luigi, Airflow, etc. / object-oriented/object function scripting languages: Python, Java, C++, Scala, etc.
Strong analytic skills related to working with unstructured datasets.
Strong project management and organizational skills.
Be able to build processes supporting data transformation, data structures, metadata, dependency and workload management.</t>
  </si>
  <si>
    <t>Job TypeFull Time, PermanentCompany Websitehttp://www.cpall.co.thJob FunctionsInformation Technology (IT), Data Scientist &amp;&amp;&amp; IndustryWholesale / Retail</t>
  </si>
  <si>
    <t>Function as a point of contact of the area of responsibility for advanced data analysis,
       Model development request and data analytics solutions
       Create relevant and deep strategic insights from large and complex data and leverage
       Operate and customize predictive models that deliver values to business units
       Collaborate with cross functional teams to develop new feature
       Implement end to end data analytics solutions</t>
  </si>
  <si>
    <t>Career LevelMiddleQualificationDegreeJob TypeFull Time, PermanentCompany Websitehttp://www.krungsri.comJob FunctionsInformation Technology (IT), Data Scientist &amp;&amp;&amp; IndustryFinancial ServicesBenefits &amp; OthersDental insurance, Free shuttle bus, Life insurance, Medical insurance, Performance bonus, Work from home, Five-day work week, Flexible working hours</t>
  </si>
  <si>
    <t>Responsibilities:
Preparing data or reports for the management stating trends, patterns, and predictions using relevant data
Working with programmers, engineers, and management heads to identify process improvement opportunities, propose system
Create best-practice reports based on data mining, analysis, and visualization
Researching solutions to overcome data analytics challenges.
Creating &amp; Monitor machine learning models to support departmental goals.
Researching solutions to overcome data analytics challenges.
Mine and analyse data from company databases to drive optimization and improvement of product development, collections techniques and business strategies.
Use predictive modelling to increase and optimize customer experiences, revenue generation, ad targeting and other business
Develop company A/B testing framework and test model quality
Coordinate &amp; Communicate with different functional teams to implement models and monitor outcomes.
Develop processes and tools to monitor and analyse model performance and data accuracy.
To perform the other assignments or special projects are assigned by Management team.
Qualification:
Bachelorâ€™s degree in Mathematics, Computer Science, Economics, Statistics or relate field
Experience using statistical computer languages (SAS, Python, SLQ, etc.) to manipulate data and draw
Technical proficiency regarding database design development, data models, techniques.
Knowledge of how to create and apply ML algorithms to business problem.
Competent in machine learning principles and techniques.
Dedicated and focuses, able to prioritize and complete multiple tasks and follow through to achieve project
Strong problem solving skills with an emphasis on product development.
Fast leaner and good attitudes
Collaborative, team-oriented environment</t>
  </si>
  <si>
    <t>Career LevelMiddleQualificationDegreeYears of Experience4 yearsJob TypeFull Time, PermanentCompany Websitehttp://www.ttbspark.com/Job FunctionsInformation Technology (IT), Application Specialist - Software, Programming / Software Development, Others &amp;&amp;&amp; IndustryFinancial ServicesBenefits &amp; OthersDental insurance, Free shuttle bus, Life insurance, Medical insurance, Performance bonus, Work from home, Five-day work week, Flexible working hours</t>
  </si>
  <si>
    <t>Job Descriptions
Understand business requirements to translate them into technical requirements
Understand and follow best practices to design and develop the E2E Data Pipeline: data transformation, ingestion, processing, and surfacing of data for large-scale applications
Performs and/or coordinates quality assurance activities such as unit, system, integration testing
Analyze source data and perform data ingestion in both batch and real-time patterns via various methods; for example, file transfer, API, Data Streaming using Kafka and Spark Streaming
Analyze and perform data profiling to understand data patterns and discrepancies following Data Quality and Data Management processes
Perform optimization, manage and ensure entire pipelines work properly on a daily basis
Understand data/reports and dashboards requirements, develop data export, data API, or data visualization using Power BI, Tableau, or other visualization tools
Ability to work with data scientist in advanced analytics for preparing or discovering business insights on focus the business strategies.
Qualifications
Bachelorâ€™s degree in Computer Science, Computer Engineer, IT, or related fields
Minimum of 3 yearsâ€™ experience in Data Engineering fields
Experience with Python, SQL, Spark, Data &amp; Solution Architect ,Data Lake, Data Warehousing
Experience with Data visualization tools or Reporting tools
Experience with Cloud services (AWS, MS Azure or GCP)
Experience with data pipeline automation such as Azure technologies stack, Databricks, Data Factory
Knowledge of Scrum, Agile
Knowledge of REST, JSON/XML, MySQL/PostgreSQL is advantage
Team player, analytical and problem-solving skill</t>
  </si>
  <si>
    <t>Career LevelSeniorQualificationDegreeYears of Experience4 yearsJob TypeFull TimeJob FunctionsBanking / Finance, Others &amp;&amp;&amp; IndustryFinancial ServicesBenefits &amp; OthersDental insurance, Performance bonus, Work from home, Five-day work week, Flexible working hours</t>
  </si>
  <si>
    <t>Job description:
Use Machine Learning / Artificial Intelligence for Transactional Fraud Monitoring.
Applied ML / AI with Rule Base in Fraud Monitoring for False Positive, False Negative and Low Fraud Ratios to prevent fraud.
Continuously improve and evaluate the quality of models that are used to detect suspects in corruption.
Identify and analyze suspicious items to improve the rules, models, and scoring to make Fraud Mitigations more efficient.
Prepare Dashboard, Reports for quality tracking and data management.
Follow news, trends or corruption issues as well as finding relevant techniques and technologies to use in managing fraud.
Qualification:
Master's degree in Business Analytics, Data Sciences, Data Mining, Financial Engineering, Artificial Intelligence or related field.
Experience in Machine Learning / Artificial Intelligence by using analytics model in Python / R / SQL / C # / C ++ fluently and also having Basic Statistical Analysis, AI Optimization.
Have knowledge in Electronic Channel and e-Payment business.
Have working experience in fraud monitoring and detection.
Have knowledge of the rules and regulations of VISA / MasterCard / JCB / UnionPay / BOT And relevant criteria as well.
Good command in English
Have experience working with various organizations such as domestic and foreign banks VISA / MasterCard / JCB / UnionPay / BOT will be an advantage.</t>
  </si>
  <si>
    <t>Career LevelEntry LevelQualificationDegreeYears of Experience3 yearsJob TypePermanentCompany Websitehttp://www.betagro.comJob FunctionsInformation Technology (IT), Application Specialist - Software, DBA, Programming / Software Development &amp;&amp;&amp; IndustryFood and BeverageBenefits &amp; OthersLife insurance, Five-day work week</t>
  </si>
  <si>
    <t>Role Description
Data Engineer works closely with a multidisciplinary Agile team to build high quality data pipelines driving analytic solutions. These solutions will generate insights from connected data, enabling the organization to advance the data-driven decision-making capabilities. This role requires deep understanding of data architecture, data engineering, data analysis, reporting, and a basic understanding of data science techniques and workflows. The ideal candidate is a skilled data / software engineer with experience of creating data products supporting analytic solutions. He/she should be an Agile learner, possess strong problem-solving skills, work as part of a technical, cross functional analytics team, and want to solve complex data problems and deliver the insights to enable analytics strategy.
Responsibilities
-Design, develop, optimize, and maintain data architecture and pipelines that adhere to ETL principles and business goals
-Solve complex data problems to deliver insights that helps business to achieve their goals
-Create data products for analytics and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our productivity as a team
-Develop and deliver communication and education plans on analytic data engineering capabilities, standards, and processes
-Partner with tribe members and solutions architects to develop technical architectures for strategic projects and initiatives.
-Learn about machine learning, data science, computer vision, artificial intelligence, statistics, and/or applied mathematics
Domain Expertise
â–ªBachelorâ€™s degree required; Computer Science, MIS, or Engineering preferred
â–ª3-5 years of experience working in data engineering or architecture role
â–ªExpertise in SQL and data analysis and experience with at least one programming language (Python or Scala preferred)
â–ªExperience developing and maintaining data warehouses in big data solutions
â–ªExperience with developing solutions on cloud computing services and infrastructure in the data and analytics space (preferred)
â–ªDatabase development experience using Hadoop or Big Query and experience with a variety of relational, NoSQL, SAP BW and cloud database technologies
â–ªWorked with BI tools such as Tableau, Power BI, Looker, Shiny
â–ªConceptual knowledge of data and analytics, such as dimensional modeling, ETL, reporting tools, data governance, data warehousing, structured and unstructured data.
â–ªExposure to machine learning, data science, computer vision, artificial intelligence, statistics, and/or applied mathematics
Agile/Digital Experience 
â–ªExceptional communication and collaboration skills to understand customer journey needs and deliver solutions ndividual Skills
â–ªBias for action, with ability to deliver outstanding results through task prioritization and time management
â–ªDemonstrated ability to efficiently learn and solve new business domains and problems
â–ªNumber sense; healthy skepticism around validity of data and its inherent biases
â–ªIntellectual curiosity to understand and answer questions
â–ªIntellectual humility to leverage the expertise of others
Mindset &amp; Behaviors
â–ªExemplary organizational skills with attention to detail &amp; accuracy
â–ªAbility to coach, mentor, and collaborate with business partners, analysts, and team members</t>
  </si>
  <si>
    <t>Career LevelMiddleQualificationDegreeYears of Experience3 yearsJob TypeFull Time, PermanentCompany Websitehttps://scb.scbprotect.co.th/Job FunctionsInformation Technology (IT), MIS, IT Consulting, Data Scientist &amp;&amp;&amp; IndustryInsurance/Pension FundingBenefits &amp; OthersDental insurance, Free shuttle bus, Life insurance, Medical insurance, Performance bonus, Five-day work week</t>
  </si>
  <si>
    <t>Roles and Responsibilities:
Develops and maintains scalable data pipelines and data storage including data warehouse and databases.
Help design/builds out API integrations (batch and streams) to support applications and downstream services.
Oversee existing data pipelines to improve scalability, speed, accuracy, and quality.
Works  existing data p;ipelines to improove scalability, speed, accuracy, and quality.
Work closely with both the data architecture, data scientist, data analyst, and product owners to help them leverage data solutions in their products.
Implements processes or systems to manage data catalogue and monitor data quality, data lineage, and data usage.
Ensuring production data is always accurate and available for key stakeholders and business processes that depend on it.
Preparing raw data and transform it into a proper format for manipulation by Data Analysts and Data Scientists.
Collaborates with analytics, internal stakeholders and its subsidiaries data and business teams to improve data models, data integration, and data pipeline that feed the platform, increasing data accessibility and availability. 
Preferred Qualifications:
Bachelorâ€™s degree or higher in Computer Engineering, Computer Science or other related fields.
Proficiency in data engineering tools and languages such as R, Python, Java, Spark, Hadoop ecosystem (Hive, Sqoop).
Knowledge in AWS clouds or other cloud vendors with key data and analytics services e.g., S3, Glue, Athena, EMR as well as integration and infrastructure services e.g., Lambda, API Gateway, IAM.
Proficient in CI/CD tool e.g., Jenkins, or GitLab.
Strong in management skill and systematic thinking. 
AWS Certificates is an advantage. 
Based : Bangkok / Chiang Mai</t>
  </si>
  <si>
    <t>Career LevelMiddleQualificationDegreeYears of Experience3 yearsJob TypeFull TimeCompany Websitehttps://www.health-plaza.com/Job FunctionsInformation Technology (IT), MIS, Programming / Software Development, Data Scientist &amp;&amp;&amp; IndustryMedical/PharmaceuticalBenefits &amp; OthersDental insurance, Free shuttle bus, Life insurance, Medical insurance, Overtime pay, Five-day work week, Flexible working hours</t>
  </si>
  <si>
    <t>New Business under BDMS Group
We're looking for Data Scientist / Data Engineer 
Data Scientist
 Responsibilities :
Understands business problems and designs end to end analytics use cases
Develops complex models and algorithms that drive innovation throughout the organization. This may include improving on time performance, network planning
Conducts advanced statistical analysis to provide actionable insights, identify trends, and measure performance
Collaborates with model developers to implement and deploy scalable solutions
Provides thought leadership by researching best practices, conducting experiments, and collaborating with industry leaders
Requirements :
Bachelor's or Higherâ€™ s degree in Computer Engineering, Computer Science, IT, or any related.
Minimum 3 years Experience in Data Scientist / Data Analyst position.
Deep knowledge of machine learning, statistics, optimization or related field
Experience with R, Python, Matlab is required, programming in C, C++, Java
SQL knowledge is a plus 
Experience working with large data sets , simulation/ optimization and distributed computing tools (eg., Map/Reduce, Hadoop, Hive, Spark, Gurobi, Arena)
Data Engineer
 Responsibilities :
Design data model for all data channels and element in Center of Excellence.
Responsible for managing data life-cycle.
Assisting in development and testing of new application, capabilities, and supporting technologies
Design overall Center of Excellence dashboard and data analytics preparation.
Explore and recommend self-service data analytics and dashboard generation.
Handle and enforce data governance to ensure correctness of data in production system.
Design enterprise data warehouse system to handle all enterprise data efficiently.
Manage project implementation relating to Center of Excellence data and cover operation support after system go-live.
Big Data and Advanced Analytic
Requirements :
Bachelorâ€™s degree or higher in Computer Engineering, Computer Science, Information Technology, Applied Statistic or related field.
At least 3 yearsâ€™ experience in data management, data warehousing or unstructured data environments
Experience with relational database systems, with expertise in MySQL and NoSQL database
Presentation skill and solution proposing skill is preferable.
Strong project management and organizational skills.
Strong interpersonal and communication skills.
Self-motivated, good analytical, and problems solving skills.
Location:     Bangkok Hospital / New Petchaburi Road 
Work Day:  Day and Night Shift 5 days / week
We Offer : 
         Flexible Benefits Budget (for Physical / Mental / Financial Wellness)
         Medical Insurance
         Life &amp; Accidental Insurance
         Annual Leave
         Birthday Leave
         Flexible Work Hour 
         Great Leader and Team
         Exciting Journey
         Coaching and Mentor
         Learning &amp; Development Opportunity
         Entrepreneurial and Agile Culture
         Provident Fun
         Free Shuttle Bus (à¸ºfrom BTS Prompong &amp; MRT Petchaburi)</t>
  </si>
  <si>
    <t>QualificationDegreeYears of Experience1 yearJob TypeFull Time, PermanentCompany Websitehttp://www.bangkokbank.comJob FunctionsInformation Technology (IT), Application Specialist - Software, Network &amp; System, Data Scientist &amp;&amp;&amp; IndustryFinancial Services</t>
  </si>
  <si>
    <t>Objectives of this Role:
Develop and implement data pipelines that extracts, transforms and loads data into an information product that helps to inform the organization in reaching strategic goals
Work on ingesting, storing, processing and analyzing large data sets
Create scalable and high-performance web services for tracking data
Translate complex technical and functional requirements into detailed designs 
Investigate and analyze alternative solutions to data storing, processing etc. to ensure most streamlined approaches are implemented
Serve as a mentor to junior staff by conducting technical training sessions and reviewing project outputs
Daily and Monthly Responsibilities:
Develop and maintain data pipelines implementing ETL processes
Take responsibility for Hadoop development and implementation
Work closely with a data science team implementing data analytic pipelines
Help define data governance policies and support data versioning processes
Maintain security and data privacy working closely with Data Protection Officer internally
Analyze a vast number of data stores and uncover insights
Skills and Qualifications:
Degree in computer sciences, maths or engineering
Expertise in ETL methodology of Data Extraction, Transformation and Load processing in corporate wide ETL solution design using Data Stage
Experience in Python, Spark and Hive
Understanding of data warehousing and data modeling techniques
Knowledge of industry-wide analytical and visualization tools (Tableau and R)
Strong data engineering skills on the Azure Cloud Platform is essential
Streaming frameworks like Kafka
Knowledge of core Java, Linux, SQL, and any scripting language 
Good interpersonal skills and positive attitude
Working Location: Bangkok Bank Rama III
For more information, please contact K. Kamonporn Tel. 02-685-7852, 081-985-4446.</t>
  </si>
  <si>
    <t>Career LevelMiddleQualificationDegreeYears of Experience5 yearsJob TypeFull Time, PermanentCompany Websitehttp://www.scg.comJob FunctionsInformation Technology (IT), DBA, IT Project Management / Team Lead, Others &amp;&amp;&amp; IndustryChemical/Plastic/Paper/PetrochemicalBenefits &amp; OthersDental insurance, Life insurance, Medical insurance, Five-day work week</t>
  </si>
  <si>
    <t>à¸•à¸³à¹à¸«à¸™à¹ˆà¸‡ Data Analytics
à¹à¸œà¸™à¸ Prompt Plus platform
à¸à¹ˆà¸²à¸¢ SCG Distribution NEXT
à¸šà¸£à¸´à¸©à¸±à¸— SCG Distribution
à¸¥à¸±à¸à¸©à¸“à¸°à¸‡à¸²à¸™à¹‚à¸”à¸¢à¸¢à¹ˆà¸­
à¸£à¸±à¸šà¸œà¸´à¸”à¸Šà¸­à¸šà¸à¸²à¸£à¸”à¸¹à¹à¸¥à¸£à¸°à¸šà¸š AI Chatbot à¹à¸¥à¸° AI recommend product à¸ªà¸²à¸¡à¸²à¸£à¸– training model à¸•à¹ˆà¸²à¸‡à¹†à¸—à¸³à¹ƒà¸«à¹‰à¸£à¸°à¸šà¸šà¸¡à¸µà¸„à¸§à¸²à¸¡à¸ªà¸²à¸¡à¸²à¸£à¸–à¸¡à¸²à¸à¸‚à¸¶à¹‰à¸™ à¹€à¸žà¸·à¹ˆà¸­à¸£à¸­à¸‡à¸£à¸±à¸šà¸à¸²à¸£à¸‚à¸²à¸¢à¸ªà¸´à¸™à¸„à¹‰à¸²à¸šà¸™ platform online à¹à¸¥à¸° Line official à¸£à¸§à¸¡à¸–à¸¶à¸‡à¸”à¸¹à¹à¸¥à¸à¸²à¸£à¸—à¸³ data scraping à¹€à¸›à¸£à¸µà¸¢à¸šà¹€à¸—à¸µà¸¢à¸šà¸‚à¹‰à¸­à¸¡à¸¹à¸¥à¸•à¹ˆà¸²à¸‡à¹†
à¸«à¸™à¹‰à¸²à¸—à¸µà¹ˆà¸‡à¸²à¸™
1. à¹€à¸‚à¹‰à¸²à¹ƒà¸ˆ database à¹à¸¥à¸°à¹‚à¸„à¸£à¸‡à¸ªà¸£à¹‰à¸²à¸‡à¸£à¸°à¸šà¸šà¸‚à¹‰à¸­à¸¡à¸¹à¸¥à¸ˆà¸³à¹€à¸›à¹‡à¸™ à¸£à¸§à¸¡à¸–à¸¶à¸‡à¸£à¸°à¸šà¸šà¸à¸²à¸£à¸—à¸³à¸‡à¸²à¸™à¸‚à¸­à¸‡ platform online
2. training model
3. à¸”à¸¹à¹à¸¥à¸£à¸°à¸šà¸šà¸‚à¹‰à¸­à¸¡à¸¹à¸¥à¸à¸²à¸£à¸—à¸³ data scraping à¹€à¸›à¸£à¸µà¸¢à¸šà¹€à¸—à¸µà¸¢à¸šà¸‚à¹‰à¸­à¸¡à¸¹à¸¥à¸•à¹ˆà¸²à¸‡à¹†
4. à¸ªà¸²à¸¡à¸²à¸£à¸–à¸—à¸³à¸„à¸§à¸²à¸¡à¹€à¸‚à¹‰à¸²à¹ƒà¸ˆ coding à¹à¸à¹‰à¹„à¸‚à¹à¸¥à¸°à¸›à¸£à¸±à¸šà¸›à¸£à¸¸à¸‡à¹ƒà¸«à¹‰à¸¡à¸µà¸›à¸£à¸°à¸ªà¸´à¸—à¸˜à¸´à¸ à¸²à¸žà¸¡à¸²à¸à¸‚à¸¶à¹‰à¸™
à¸„à¸¸à¸“à¸ªà¸¡à¸šà¸±à¸•à¸´
1. à¸ˆà¸šà¸à¸²à¸£à¸¨à¸¶à¸à¸©à¸²à¸£à¸°à¸”à¸±à¸šà¸›à¸£à¸´à¸à¸à¸²à¸•à¸£à¸µ à¹€à¸‰à¸¥à¸µà¹ˆà¸¢à¸£à¸°à¸”à¸±à¸šà¸›.à¸•à¸£à¸µ à¹„à¸¡à¹ˆà¸•à¹ˆà¸³à¸à¸§à¹ˆà¸² 2.70 à¸£à¸°à¸”à¸±à¸šà¸›.à¹‚à¸—à¹„à¸¡à¹ˆà¸•à¹ˆà¸³à¸à¸§à¹ˆà¸² 3.30
2. à¸¡à¸µà¸›à¸£à¸°à¸ªà¸šà¸à¸²à¸£à¸“à¹Œà¸à¸²à¸£à¸—à¸³à¸‡à¸²à¸™à¸”à¹‰à¸²à¸™à¸à¸²à¸£à¸ˆà¸±à¸”à¸‹à¸·à¹‰à¸­ à¸ˆà¸±à¸”à¸«à¸² à¸­à¸¢à¹ˆà¸²à¸‡à¸™à¹‰à¸­à¸¢ 5-7 à¸›à¸µ
3. à¸¡à¸µà¸„à¸§à¸²à¸¡à¸Šà¸³à¸™à¸²à¸à¹ƒà¸™à¸à¸²à¸£à¹ƒà¸Šà¹‰à¹‚à¸›à¸£à¹à¸à¸£à¸¡ Google cloud platform, SQL, POWER BI, Python
4. à¸ªà¸²à¸¡à¸²à¸£à¸–à¸ªà¸·à¹ˆà¸­à¸ªà¸²à¸£à¸ à¸²à¸©à¸²à¸­à¸±à¸‡à¸à¸¤à¸©à¹„à¸”à¹‰ (TOEIC à¸¡à¸²à¸à¸à¸§à¹ˆà¸² 550)
5. à¸¡à¸µà¸„à¸§à¸²à¸¡à¸£à¸±à¸šà¸œà¸´à¸”à¸Šà¸­à¸šà¹ƒà¸™à¸«à¸™à¹‰à¸²à¸—à¸µà¹ˆ à¹€à¸£à¸µà¸¢à¸™à¸£à¸¹à¹‰à¹„à¸”à¹‰à¹€à¸£à¹‡à¸§ à¹à¸¥à¸°à¸¡à¸µà¸„à¸§à¸²à¸¡à¹€à¸‚à¹‰à¸²à¹ƒà¸ˆà¹ƒà¸™à¸˜à¸¸à¸£à¸à¸´à¸ˆà¸‚à¸²à¸¢à¸ªà¸´à¸™à¸„à¹‰à¸² Online</t>
  </si>
  <si>
    <t>Career LevelSeniorQualificationDegreeYears of Experience3 yearsJob TypePermanentJob FunctionsInformation Technology (IT), DBA, Programming / Software Development &amp;&amp;&amp; IndustryProperty DevelopmentBenefits &amp; OthersDental insurance, Life insurance, Medical insurance, Work from home, Five-day work week, Flexible working hours</t>
  </si>
  <si>
    <t>DUTIES AND RESPONSIBILITIES 
Work on Data Architecture. They use a systematic approach to plan, create, and maintain data architectures while also keeping it aligned with business requirements. 
Collect Data. Before initiating any work on the database, they have to obtain data from the right sources. After formulating a set of dataset processes, data engineers store optimized data. 
Conduct Research. Data engineers conduct research in the industry to address any issues that can arise while tackling a business problem. 
Automate Tasks. Data engineers dive into data and pinpoint tasks where manual participation can be eliminated with automation. 
Automate Tasks. Data engineers dive into data and pinpoint tasks where manual participation can be eliminated with automation. 
JOB SPECIFICATION 
Education and Experience: 
Bachelor Degree in IT, computer science, statistics, mathematics, business, or related field. 
Minimum of 3 years' experience in data engineer roles 
Experience in the data analytics lifecycle including problem identification, measurement/matrix, exploratory data analysis and data insight presentation. 
Experience with data tools and languages like CLOUD, Python, Java similar . 
Experience with data processing, ETL and workflow and messaging queue like Kafka.
Required Skills/Abilities:â€¯ 
Data Warehousing 
Data Structure 
ETL Tools Programming Languages (Python, Java, Pyspark)</t>
  </si>
  <si>
    <t>Career LevelMiddleQualificationDegreeYears of Experience3 yearsJob TypeFull Time, PermanentCompany Websitehttp://www.sec.or.thJob FunctionsInformation Technology (IT), DBA, Programming / Software Development, Data Scientist &amp;&amp;&amp; IndustryGeneral Business ServicesBenefits &amp; OthersDental insurance, Free shuttle bus, Medical insurance, Travel allowance, Five-day work week, Flexible working hours</t>
  </si>
  <si>
    <t>à¸ªà¸±à¸‡à¸à¸±à¸”                à¸à¹ˆà¸²à¸¢à¸ˆà¸±à¸”à¸à¸²à¸£à¹à¸¥à¸°à¸§à¸´à¹€à¸„à¸£à¸²à¸°à¸«à¹Œà¸‚à¹‰à¸­à¸¡à¸¹à¸¥à¸•à¸¥à¸²à¸”à¸—à¸¸à¸™ (à¸ªà¸²à¸¢à¸‡à¸²à¸™à¸ˆà¸±à¸”à¸à¸²à¸£à¸‚à¹‰à¸­à¸¡à¸¹à¸¥)
à¸•à¸³à¹à¸«à¸™à¹ˆà¸‡            à¹€à¸ˆà¹‰à¸²à¸«à¸™à¹‰à¸²à¸—à¸µà¹ˆà¸šà¸£à¸´à¸«à¸²à¸£ â€“ à¹€à¸ˆà¹‰à¸²à¸«à¸™à¹‰à¸²à¸—à¸µà¹ˆà¸šà¸£à¸´à¸«à¸²à¸£à¸­à¸²à¸§à¸¸à¹‚à¸ª
à¸ˆà¸³à¸™à¸§à¸™              2 à¸­à¸±à¸•à¸£à¸²
à¸«à¸™à¹‰à¸²à¸—à¸µà¹ˆà¸£à¸±à¸šà¸œà¸´à¸”à¸Šà¸­à¸š:
(1) à¸­à¸­à¸à¹à¸šà¸šà¹‚à¸„à¸£à¸‡à¸ªà¸£à¹‰à¸²à¸‡à¸‚à¹‰à¸­à¸¡à¸¹à¸¥ à¹€à¸žà¸·à¹ˆà¸­à¸£à¸­à¸‡à¸£à¸±à¸šà¸à¸²à¸£à¹ƒà¸Šà¹‰à¸‡à¸²à¸™à¸‚à¹‰à¸­à¸¡à¸¹à¸¥à¹ƒà¸™à¸¡à¸¸à¸¡à¸¡à¸­à¸‡à¸•à¹ˆà¸²à¸‡ à¹†
(2) à¸­à¸­à¸à¹à¸šà¸š à¸žà¸±à¸’à¸™à¸² à¹à¸¥à¸°à¸šà¸£à¸´à¸«à¸²à¸£à¸ˆà¸±à¸”à¸à¸²à¸£ end-to-end data pipeline à¸šà¸™ data platform à¸—à¸µà¹ˆà¸ªà¸³à¸™à¸±à¸à¸‡à¸²à¸™à¹ƒà¸Šà¹‰à¸‡à¸²à¸™ à¸—à¸±à¹‰à¸‡ data warehouse / data mart à¹à¸¥à¸° data lake à¹€à¸žà¸·à¹ˆà¸­à¹ƒà¸«à¹‰à¸‚à¹‰à¸­à¸¡à¸¹à¸¥à¸¡à¸µà¸„à¸¸à¸“à¸ à¸²à¸ž à¸žà¸£à¹‰à¸­à¸¡à¹ƒà¸Šà¹‰ à¸•à¸­à¸šà¹‚à¸ˆà¸—à¸¢à¹Œà¸à¸²à¸£à¹ƒà¸Šà¹‰à¸‡à¸²à¸™à¸‚à¹‰à¸­à¸¡à¸¹à¸¥à¹à¸¥à¸°à¸à¸²à¸£à¸§à¸´à¹€à¸„à¸£à¸²à¸°à¸«à¹Œà¸‚à¹‰à¸­à¸¡à¸¹à¸¥à¹€à¸Šà¸´à¸‡à¸¥à¸¶à¸
(3) à¸žà¸±à¸’à¸™à¸²à¸«à¸£à¸·à¸­à¹à¸à¹‰à¹„à¸‚à¹‚à¸›à¸£à¹à¸à¸£à¸¡à¸—à¸µà¹ˆà¹€à¸à¸µà¹ˆà¸¢à¸§à¸‚à¹‰à¸­à¸‡à¸à¸±à¸šà¸à¸²à¸£à¸šà¸£à¸´à¸«à¸²à¸£à¸ˆà¸±à¸”à¸à¸²à¸£à¹à¸¥à¸°à¸™à¸³à¹€à¸ªà¸™à¸­à¸‚à¹‰à¸­à¸¡à¸¹à¸¥ à¹ƒà¸«à¹‰à¸ªà¸²à¸¡à¸²à¸£à¸–à¸—à¸³à¸‡à¸²à¸™à¹„à¸”à¹‰à¸„à¸£à¸šà¸–à¹‰à¸§à¸™à¸–à¸¹à¸à¸•à¹‰à¸­à¸‡à¸•à¸²à¸¡à¸Ÿà¸±à¸‡à¸à¹Œà¸Šà¸±à¹ˆà¸™à¸‡à¸²à¸™
(4) à¸§à¸´à¹€à¸„à¸£à¸²à¸°à¸«à¹Œà¸‚à¹‰à¸­à¸¡à¸¹à¸¥ à¸ªà¸£à¹‰à¸²à¸‡à¹€à¸„à¸£à¸·à¹ˆà¸­à¸‡à¸¡à¸·à¸­à¹ƒà¸™à¸à¸²à¸£à¸™à¸³à¹€à¸ªà¸™à¸­à¸‚à¹‰à¸­à¸¡à¸¹à¸¥ à¸­à¸²à¸—à¸´ BI / dashboard / alert à¹€à¸žà¸·à¹ˆà¸­à¹ƒà¸«à¹‰à¸œà¸¹à¹‰à¹ƒà¸Šà¹‰à¸‡à¸²à¸™à¹€à¸‚à¹‰à¸²à¸–à¸¶à¸‡à¸‚à¹‰à¸­à¸¡à¸¹à¸¥à¹„à¸”à¹‰à¸¢à¸·à¸”à¸«à¸¢à¸¸à¹ˆà¸™ à¸ªà¸°à¸”à¸§à¸ à¸£à¸§à¸”à¹€à¸£à¹‡à¸§
(5) à¸”à¸³à¹€à¸™à¸´à¸™à¸à¸²à¸£à¹ƒà¸™à¸‡à¸²à¸™à¸—à¸µà¹ˆà¸£à¸±à¸šà¸œà¸´à¸”à¸Šà¸­à¸šà¹ƒà¸«à¹‰à¹€à¸›à¹‡à¸™à¹„à¸›à¸•à¸²à¸¡ data governance à¸‚à¸­à¸‡à¸ªà¸³à¸™à¸±à¸à¸‡à¸²à¸™ à¸£à¸§à¸¡à¸–à¸¶à¸‡à¸à¸²à¸£à¸ˆà¸±à¸”à¸à¸²à¸£à¸—à¸³à¹€à¸­à¸à¸ªà¸²à¸£à¸•à¹ˆà¸²à¸‡ à¹† à¹à¸¥à¸°à¸„à¸¹à¹ˆà¸¡à¸·à¸­à¸—à¸µà¹ˆà¹€à¸à¸µà¹ˆà¸¢à¸§à¸‚à¹‰à¸­à¸‡
(6) à¹ƒà¸«à¹‰à¸„à¸³à¸›à¸£à¸¶à¸à¸©à¸²à¸à¸²à¸£à¹ƒà¸Šà¹‰à¸‡à¸²à¸™à¸‚à¹‰à¸­à¸¡à¸¹à¸¥ à¹à¸¥à¸°à¹à¸à¹‰à¹„à¸‚à¸›à¸±à¸à¸«à¸²à¸—à¸µà¹ˆà¹€à¸à¸µà¹ˆà¸¢à¸§à¸‚à¹‰à¸­à¸‡à¸à¸±à¸šà¸à¸²à¸£à¸šà¸£à¸´à¸«à¸²à¸£à¸ˆà¸±à¸”à¸à¸²à¸£à¸‚à¹‰à¸­à¸¡à¸¹à¸¥ à¹€à¸žà¸·à¹ˆà¸­à¸ªà¸™à¸±à¸šà¸ªà¸™à¸¸à¸™à¹ƒà¸«à¹‰à¸¡à¸µà¸à¸²à¸£à¹ƒà¸Šà¹‰à¸‚à¹‰à¸­à¸¡à¸¹à¸¥à¸­à¸¢à¹ˆà¸²à¸‡à¸¡à¸µà¸›à¸£à¸°à¸ªà¸´à¸—à¸˜à¸´à¸ à¸²à¸ž
à¸„à¸¸à¸“à¸ªà¸¡à¸šà¸±à¸•à¸´
â€¢ à¸§à¸¸à¸’à¸´à¸à¸²à¸£à¸¨à¸¶à¸à¸©à¸²à¸£à¸°à¸”à¸±à¸šà¸›à¸£à¸´à¸à¸à¸²à¸•à¸£à¸µà¸‚à¸¶à¹‰à¸™à¹„à¸› à¸ªà¸²à¸‚à¸² Computer Science, Information Technology à¸«à¸£à¸·à¸­à¸ªà¸²à¸‚à¸²à¸—à¸µà¹ˆà¹€à¸à¸µà¹ˆà¸¢à¸§à¸‚à¹‰à¸­à¸‡
â€¢ à¸¡à¸µà¸›à¸£à¸°à¸ªà¸šà¸à¸²à¸£à¸“à¹Œà¸—à¸³à¸‡à¸²à¸™à¸”à¹‰à¸²à¸™à¸§à¸´à¹€à¸„à¸£à¸²à¸°à¸«à¹Œà¸£à¸°à¸šà¸š (System Analysis) à¹€à¸‚à¸µà¸¢à¸™à¹‚à¸›à¸£à¹à¸à¸£à¸¡ (Programming) à¸«à¸£à¸·à¸­
à¸ªà¸£à¹‰à¸²à¸‡ Data Schema / à¹€à¸‚à¸µà¸¢à¸™ Store Procedure/Function à¸šà¸™à¸à¸²à¸™à¸‚à¹‰à¸­à¸¡à¸¹à¸¥ MYSQL / ORACLE / MSSQL 
à¸„à¸¸à¸“à¸ªà¸¡à¸šà¸±à¸•à¸´à¹€à¸žà¸´à¹ˆà¸¡à¹€à¸•à¸´à¸¡à¸—à¸µà¹ˆà¸ˆà¸°à¹„à¸”à¹‰à¸£à¸±à¸šà¸à¸²à¸£à¸žà¸´à¸ˆà¸²à¸£à¸“à¸²à¹€à¸›à¹‡à¸™à¸à¸£à¸“à¸µà¸žà¸´à¹€à¸¨à¸©:  
â€¢ à¸ªà¸²à¸¡à¸²à¸£à¸–à¹ƒà¸Šà¹‰à¸‡à¸²à¸™ C#.NET à¸«à¸£à¸·à¸­ SQL Server Reporting Services (SSRS) à¸«à¸£à¸·à¸­ SQL Server Integration Services (SSIS) à¸«à¸£à¸·à¸­ SQL Server Analysis Services (SSAS) à¸«à¸£à¸·à¸­à¸¡à¸µà¸›à¸£à¸°à¸ªà¸šà¸à¸²à¸£à¸“à¹Œà¸—à¸³à¸‡à¸²à¸™à¸”à¹‰à¸²à¸™à¸•à¸¥à¸²à¸”à¸—à¸¸à¸™
à¸ªà¸™à¹ƒà¸ˆà¸ªà¸²à¸¡à¸²à¸£à¸–à¸”à¸²à¸§à¸™à¹Œà¹‚à¸«à¸¥à¸”à¹ƒà¸šà¸ªà¸¡à¸±à¸„à¸£à¸•à¸£à¸‡à¸œà¹ˆà¸²à¸™à¸—à¸²à¸‡ https://www.sec.or.th/TH/Documents/job_application.doc  
à¸à¹ˆà¸²à¸¢à¸—à¸£à¸±à¸žà¸¢à¸²à¸à¸£à¸šà¸¸à¸„à¸„à¸¥ à¸ªà¸³à¸™à¸±à¸à¸‡à¸²à¸™à¸„à¸“à¸°à¸à¸£à¸£à¸¡à¸à¸²à¸£à¸à¸³à¸à¸±à¸šà¸«à¸¥à¸±à¸à¸—à¸£à¸±à¸žà¸¢à¹Œà¹à¸¥à¸°à¸•à¸¥à¸²à¸”à¸«à¸¥à¸±à¸à¸—à¸£à¸±à¸žà¸¢à¹Œ
333/3 à¸–à¸™à¸™à¸§à¸´à¸ à¸²à¸§à¸”à¸µà¸£à¸±à¸‡à¸ªà¸´à¸• à¹à¸‚à¸§à¸‡à¸ˆà¸­à¸¡à¸žà¸¥ à¹€à¸‚à¸•à¸ˆà¸•à¸¸à¸ˆà¸±à¸à¸£ à¸à¸£à¸¸à¸‡à¹€à¸—à¸žà¸¡à¸«à¸²à¸™à¸„à¸£ 10900</t>
  </si>
  <si>
    <t>Job TypeFull Time, PermanentCompany Websitehttp://www.kpmg.co.thJob FunctionsProfessional Services, Business Analysis / Data Analysis, Information Technology (IT), IT Consulting, Data Scientist &amp;&amp;&amp; IndustryAccounting/Audit/Tax ServicesBenefits &amp; OthersLife insurance, Medical insurance, Performance bonus</t>
  </si>
  <si>
    <t>KPMG Thailandâ€™s Financial Risk Management (FRM) banking advisory team advises clients on the development and implementation of data analytic, data-driven business, mathematic modelling, systems and controls. The scope of the work covers the full panoply of data analytic, such as data processing, data cleansing, data validating, big data analysis, data visualization and the prevention of money laundering and terrorist financing applying business sense and communication skills to influence how the organization tackles various business challenges.
We are looking for experienced consultants to join our growing and talented team.
Job Description:
Processing, cleansing, and validating the integrity of data to be used for analysis
Data mining or extracting usable data from valuable data sources
Analyzing large amounts of information to find patterns and business solutions
Using statistical tools to develop prediction model to address business needs
Carrying out preprocessing of structured and unstructured data
Enhancing data collection procedures to include all relevant information for developing business analytic
Presenting results in a clear manner
Propose solutions and strategies to tackle business challenges
Able to conduct and lead training/meeting session to explain concept to clients
Able to coach and lead small team to achieve assigned tasks
Able to perform multi-project, and possess time management to meet tight deadline
Able to generate report and presentation to supervisor/clients
Able to build and maintain good relationship with clients
Collaborate with Business and IT teams
Project management, planning, conception, and implementation of a suitable related treasury and risk management system.
Any other related and ad-hoc assignment as assigned
Qualifications and Skills:
Masterâ€™s in Engineering, Data Science, Mathematics, Statistic, Finance.
Minimum 2 years of working experience in Data Science, Statistic, Mathematic fields will be a plus
Ability to multi-task, work under pressure,and meet tight deadline
Programming experience in PYTHON, R, PowerBI, Tableau and database query languages like SQL is an advantage.
Strong PowerPoint skills
Strong communication and presentation capability
Good command of both written and spoken English</t>
  </si>
  <si>
    <t>Career LevelMiddleQualificationDegreeYears of Experience2 yearsJob TypeFull Time, Permanent, ContractCompany Websitehttp://www.adecco.co.thJob FunctionsInformation Technology (IT), DBA, Others &amp;&amp;&amp; IndustryHuman Resources Management/ConsultancyBenefits &amp; OthersFive-day work week</t>
  </si>
  <si>
    <t>Scope of work:
Perform data preparation and design
Manage data set and prepare for analyze process
Recommend way to improve data reliability, efficiency and quality
Develop database design/create/Integration
Explore new opportunity for business from data
Create data analytics model for business objective
Improve &amp; Support decision making based on data insight
Qualification:
Experience in Data Engineer / Data Scientist / Data Analyst at least 2-3 years
Expert in data coding
Expert skill in "Tableau" Software
Have knowledge about data structure, data design and preparation for utilize to another
Good skill in MS office especially MS Excel
Good command in English 
Technical skills:
o   General:
Database tools (SQL relate e.g. impala, oracle)
Data ingestion / prep.
Data warehousing and ETL
Data visualization (Tableau)
o   Analysis &amp; Analytics:
Statistical analysis and computing
Machine Learning
Data Visualization (Tableau)
Mathematics
Programming
For more detail, please feel free to contact khun Chayapa  
If you are interested in the position, please send your full English resume with Your desired salary and photo via Email or click Apply Now below!!
Email : Chayapa.Charoenkitchaikan @ modis.com
Tel. 0 2121 3592
Adecco Phaholyothin Limited  (Modis Thailand Division)</t>
  </si>
  <si>
    <t>Career LevelMiddleQualificationDegreeYears of Experience7 yearsJob TypeFull Time, PermanentJob FunctionsMedia &amp; Advertising, Others, Banking / Finance, Analysis, Information Technology (IT), Data Scientist &amp;&amp;&amp; IndustryWholesale / RetailBenefits &amp; OthersDental insurance, Life insurance, Medical insurance, Five-day work week</t>
  </si>
  <si>
    <t>Key Responsibility
Lead projects using data modeling and analysis techniques to discover insights that will guide strategic decisions and uncover optimization opportunities
Work alongside teams within the business to establish business needs
Develop and maintain data models and performance metrics support that support key business decisions
Oversee the design and delivery of analysis
Leverage analytics and data science teams for actionable insights, algorithms, test designs and model validation
Examine, interpret and report results of analytical initiatives to stakeholders in leadership, marketing and other related teams
Define new data collection and analysis processes
Follow our Business Code of Conduct and always act with integrity and due diligence.
Other assignments as deem appropriate
            Qualifications
Bachelor's degree
6+ years experience as a data analyst or in a related field
Experience with data visualization tools. Tableau is preferred.
Experience and knowledge of statistical modeling techniques: logistic regression, multiple regression, variable selection, clustering, rule-based machine learning, random forests, etc.
Experience using analytics techniques to contribute to company growth efforts, increasing revenue and other key business outcome 
Lotus's
Ek-Chai Distribution System Co., Ltd.
Buengkum, Bangkok 10230, Thailand
 â€œBy applying for this position, you consent to the collection, use and disclosure of your personal data to us, our recruitment firms and all relevant third parties for the purpose of processing your application for this job position (or any other suitable positions within Lotus's and its subsidiaries, if any). You understand and acknowledge that your personal data will be processed in accordance with the law and our policy.â€</t>
  </si>
  <si>
    <t>Career LevelSeniorQualification(N/A)Years of ExperienceN/AJob TypePermanentCompany Websitehttp://www.prtr.comJob FunctionsInformation Technology (IT), Application Specialist - Software, IT Project Management / Team Lead, Programming / Software Development &amp;&amp;&amp; IndustryHuman Resources Management/Consultancy</t>
  </si>
  <si>
    <t>PRTR Technical is looking to speak with a Senior Python Developer (Django) to work with a fast moving international company.
As the Senior Python Developer (Django), you will be working with cutting edge AI Technology. You will work within a team where you will be working on new applications &amp; improving the current applications to ensure they are up to date &amp; meet industry standards.
Qualifications:
4+ years of experience in Software Development.
2+ years of experience working with Python.
Experience with Cloud Tech including AWS preferred.
Experience with implementing API endpoints with Django REST framework.
Bachelor's Degree in Computer Engineering, Computer Science, Management Information Systems, or a related field..
Verbal and written English skills.
This role as a Senior Python Developer (Django) seeks an individual who would relish the opportunity to work with fast moving international startup who prefers a Work from home environment.
If this role as the Senior Python Developer (Django) sounds of interest then please reply with your most up-to-date CV as we are shortlisting for this role immediately.</t>
  </si>
  <si>
    <t>Career LevelEntry LevelQualificationDegreeYears of Experience1 yearJob TypeFull TimeCompany Websitehttps://www.ecloudvalley.com/Job FunctionsInformation Technology (IT), Data Scientist &amp;&amp;&amp; IndustryManagement Consultancy/ServiceBenefits &amp; OthersDental insurance, Life insurance, Medical insurance, Performance bonus, Five-day work week</t>
  </si>
  <si>
    <t>Do you like helping enterprise clients implement innovative cloud solutions and solve technical problems? Do you want to be the leader and demonstrate how the emerging technologies (such as A.I., Big Data, Cloud, DevOps) can be applied to businesses?
With business growth and global expansion opportunities, we are looking for a highly motivated Pre-Sales to help accelerate our growing technical team.
This is an excellent opportunity to join a world class technical team, working with some of the best and brightest engineers and account managers while also developing your skills and furthering your career within one of the most innovative and progressive technology young companies in ASEAN.
Job Duties
Build end-to-end data architecture on cloud including data extraction, data transformation and data modeling
Perform high performance data discovery, big data analytics, defining transformation logic and data model
Data mining and statistical techniques to develop insights and transformational outcomes, visualize data and insights
Translating data mining results into a clear business-focused deliverables
Requirements
Overseas work and travelling is expected
Passionate in Data and Analytics; Preferably interested in Cloud Technology
Knowledge on Tableau/Power BI with story telling dashboard presentation
Knowledge on AWS data related working experience, e.g. Redshift, Glue, EMR
Solid knowledge on Ansi SQL Language (complicated joining &amp; grouping logic)
Have a sense on graphic design, color theme, etc.
Strong data analytics experience with proficiency in SQL / Python / R
Strong communication and presentation skills</t>
  </si>
  <si>
    <t>Career LevelMiddleQualificationDegreeYears of Experience3 yearsJob TypeContractCompany Websitehttp://www.disys.comJob FunctionsInformation Technology (IT), Data Scientist &amp;&amp;&amp; IndustryHuman Resources Management/ConsultancyBenefits &amp; OthersDental insurance, Life insurance, Medical insurance, Five-day work week</t>
  </si>
  <si>
    <t>Job Highlights:
Develop and implement business tools and processes by using technology / data / information driven analysis and business expertise to create knowledge from data and information, identify actionable insights, capture value and support data and system integrity. 
Job Responsibilities:
Analyze data sources, both internal and external, and maintain metadata document
Perform data profiling and analyze the results to identify data quality issues
Responsible for opportunity identification and advance analytical solution development (individually /leveraging), Analytics and Systems Business Data Science team
Collaborate with stakeholders to determine data collection needs and appropriate data resources for specific projects or initiatives
Responsible for  development, deployment and sustainment of advance analytical algorithm and data model
Contribute to advance data/analytics strategy and roadmap activities
Evaluate and recommend other database &amp; analytics technologies â€“ cloud technologies, machine learning, artificial intelligence, BI tools, connectors, and accelerators
Participate in special projects and performs other duties as assigned
Skills / Knowledge: 
3+ years of relevant work experience is preferable
ETL, data warehousing, data modeling, and working with large-scale datasets
Data Engineering / Data Science / Data Modeling Expertise: good understanding / working knowledge of statistical analysis and modeling, machine learning, pattern recognition, data visualization
Solid analytical tool knowledge (Python, Nummy, Pandas, Scikit-learn, NLP, SAP Data, SalesForce, Azure, Snowflake, Databricks etc.)
Business Domain Knowledge: Oil&amp;Gas / Retail / Chemicals / Renewables / Manufacturing
Strong analytical and problem solving skills
Bachelor's or Master's degree in Information Technology, Computer Engineering, Statistics or Science-based fields with strong academic background</t>
  </si>
  <si>
    <t>Career LevelMiddleQualificationDegreeYears of Experience1 yearJob TypeFull Time, PermanentCompany Websitehttp://www.g-able.comJob FunctionsInformation Technology (IT), DBA, Programming / Software Development, Data Scientist &amp;&amp;&amp; IndustryInformation TechnologyBenefits &amp; OthersDental insurance, Free shuttle bus, Gratuity, Life insurance, Medical insurance, Overtime pay, Performance bonus, Travel allowance, Five-day work week, Flexible working hours</t>
  </si>
  <si>
    <t>We're looking for Data &amp; Analytics Engineer that knows Big data &amp; analytics technologies such as Hadoop, Spark, Kafka, Cassandra, BI tool, Data integration tool, etc. New grads also welcome. Youâ€™ll become part of the delivery team that built big data analytics solution that already served many enterprises and currently expanding.
Job Description
Understand customer requirement
Provide on-site IT support and maintenance services to customer.
Develop &amp; provide consultation to customer on the design, setup, and implementation of the Big Data Technology &amp; infrastructure.
Introduce new technology &amp; IT solutions to help customer improve work process.
Manage projects and effectively resolve customer issues
Work closely with the team to ensure timely completion of client deliverables.
Document and prepare service report to customer.
Qualification
Bachelor's Degree in Computer Engineering, Computer Science, Electronics, Telecommunication, or other IT related fields.
Basic knowledge of Software installation and setting up
Basic knowledge of Linux/Unix Operating System and TCP/IP Networking.
Shell script, Basic SQL language skill
High ability to learn new technology
Knowledge of RDBMS System such as SQL Server, MySQL, PostgresQL (+Plus)
Big Data Technology such as Hive, Impala (+Plus)
Basic Python Programming (+Plus)
Collaborate in project planning and system design
Good communication skills
Service minded
 Do not hesitate to contact us again If you require any question.
Messenger : Facebook : G-Able Careers</t>
  </si>
  <si>
    <t>Career LevelMiddleQualificationDegreeYears of Experience1 yearJob TypeFull Time, PermanentCompany Websitehttps://bg.adastragrp.com/contacts/Job FunctionsInformation Technology (IT), IT Consulting &amp;&amp;&amp; IndustryManagement Consultancy/ServiceBenefits &amp; OthersMedical insurance, Work from home, Five-day work week, Flexible working hours</t>
  </si>
  <si>
    <t>Job Description
As a Azure Data Engineer, you will be responsible for:
Technical Requirements Gathering and Development of Functional Specifications
Analysis on Various Development Alternatives to Applications, Information systems and Modules
Code Development in the Area of Data Management â€“ Cloud, Data Integration, Analytics &amp; Reporting
Support to Junior Developers, Team Leadership/Mentorship
Support to Presales Team â€“ Technical Whitepapers, Solutions Review
Profile Requirements
For this position of Azure Data Engineer, we are looking for someone with:
Azure background
Experience with Data Modelling by using Azure Data Platform or MSSQL
Experience with Data Factory, Synapse Analytics and Data Lake Storage
Experience with Data Engineering in Azure or Power BI Platform
Career path ambition â€“ motivation for a management position in a foreign company
Strong communication, presentation, and networking Skills
Work diligence &amp; initiative â€“ â€œDeliver no Matter Whatâ€ attitude
(Optional) Knowledge of BI and Data Warehousing tools
(Optional) Knowledge of Logic Apps or Power Automate
(Optional) Knowledge of Power BI Dataflow is a plus
Benefits
For this position of Azure Data Engineer we plan to offer you:
Starting Monthly Salary = 50,000 â€“ 100,000 THB (Negotiable)
Ongoing (Quarterly) Compensation Package Reviews
Ongoing (Monthly) Performance Bonus Payouts
100% Petty Cash Reimbursements
100% Visa &amp; Work Permit Expenses
100% Flexible Working Hours on Project Demand
100% Remote Work (Home Office) Allowance
Collaboration Offices in Bangkok &amp; Chiang Mai
30 Days Paid Absence (Vacations, Holidays)
Private Health Insurance with Aetna
Provident Fund Enrollment with BBL
300+ Lifelong Learning Courses
Quick Leadership Paths for Seniors
Foreign Company Open Door Policy
Work &amp; Travel Opportunities in EU and Canada
Nationwide &amp; Global Contracting (Negotiable Terms)
AdastraTH Culture Manifesto
Servant Leadership
Managers are servants to employees. Managers are elected to make sure that employees have all the processes, resources, and information they need to provide services to clients in an efficient manner. Any manager up to the CEO is visible and reachable for a chat regardless their title. Decisions are taken with a consent in an agile manner and executed efficiently in no overdue time. We accept that wrong decisions happen and we appreciate the learning before we adjust the process for a continuous improvement. Employees serve clients. Employees listen attentively to client needs and collaborate internally as a team to cater to them. Managers and employees work together to get things done and are accountable to each other. Corporate KPIs are transparently reviewed on monthly company events with all employees.
Performance Driven Compensation
We recognize and accept that some of us are more ambitious, more gifted, or more hard-working. We also recognize that some of us look for a stable income and lesser hassle at a different stage of their careers. There is a place for everyone, we embrace and need this diversity. Grades in our company are not based on number of years of experience, they are value driven based on everyoneâ€™s ability to deliver independently their work to clients and/or lead others. There is no â€œanniversary/annualâ€ bonus, we distribute bonuses on a monthly recurring basis as an instant gratification for performance and this bonus is practically unlimited. There is no â€œannual indexationâ€ of salaries, you may be upgraded several times within the year, or none, based on your own pace of progress, ambitions, relevant skillset and recognition by clients.
Work-Life Integration
We challenge the notion of work-life balance, we embrace the notion of work-life integration instead. This philosophy looks into our lives as a single whole where we serve ourselves, our families and our clients in an integrated manner. We encourage 100% flexible working hours where you arrange your day. This means you are free when you have little work, but this also means extra effort if you are behind schedule. Working on a Western project also means nobody bothers you during the whole day but you may have to jump on a scrum call in the evening to talk to your team overseas. We appreciate time and we minimize time spent on Adastra meetings. We are also a remote-first company. While we have our collaboration offices and social events, we encourage people to work 100% remote from home whenever possible. This means saving time and money on commute, staying home with elderly and little ones, not missing the special moments in life. This also means you can work from any of our other offices in Europe, North America or Australia, or move to a place with lower cost of living without impacting your income. We trust you by default until you fail our trust.
Global Diversity
Adastra Thailand is an international organization. We hire globally and our biggest partners and clients are in Europe, North America and Australia. We work on teams with individuals from different culture, ethnicity, sexual preference, political views or religion. We have zero tolerance to anyone who doesnâ€™t pay respect to others or is abusive in any way. We speak different languages to one another, but we speak English when we are together or with clients. Our company is a safe space where communication is encouraged but boundaries regarding sensitive topics are respected. We accept and converge together to serve our teams and clients and ultimately have good time at work.
Lifelong Learning
On annual average we invest 25% of our working hours to personal development and upskilling outside project work, regardless of seniority or role. We feature more than 400 courses on our Training Repo and we continue to actively purchase or tailor hands-on content. We certify people on our expense. We like to say we are technology agnostic; we learn the principles of data management and we apply it on different use cases and different technology stacks. We believe that the juniors today are the seniors tomorrow, we treat everyone with respect and mentor them into the roles they deserve. We encourage seniors to give back to the IT community through leadership and mentorship. On your last day with us we may give you an open dated job offer so that you feel welcome to return home as others did before you. 
More About Adastra:
Visit http://adastragrp.com</t>
  </si>
  <si>
    <t>Career LevelEntry LevelQualificationDegreeYears of Experience5 yearsJob TypeFull Time, PermanentCompany Websitehttps://www.linkedin.com/company/central-digital-crc/mycompany/Job FunctionsInformation Technology (IT), Data Scientist &amp;&amp;&amp; IndustryInformation TechnologyBenefits &amp; OthersDental insurance, Medical insurance, Performance bonus, Work from home, Five-day work week, Flexible working hours</t>
  </si>
  <si>
    <t>Responsibilities
Establish best practices in continuous integration and continuous deployment among a variety of internal Data solutions.
Help build and foster developer-friendly deployments and proper release management.
Uncover pain points and opportunities to accelerate delivery
Promote strong quality control and security practices through continuous integration and continuous deployment implementations.
Work with multiple teams to deliver complex and cutting-edge Data solutions for a growing business.
Evangelize and drive stellar DevOps practices across the entire engineering team.
Diagnose and develop root cause solutions for failures and performance issues related to infrastructure, configuration, and deployments in production &amp; non-production environment.
Create tools and deployment systems that enable high feature velocity and developer quality of life.
Setup monitoring systems and application metrics as well as supervise them for prediction/detection of failures.
Experimenting with emerging technologies and prototypes and understanding how they will impact what comes next.
Be an awesome team member of the Central Data Technology team.
Qualifications and Competencies:
BS degree in Computer Science or a related technical field or equivalent practical experience.
5+ years of related DevOps engineering experience.
Must be comfortable coding in at least one of the following: Java, Python, GO, Perl.
Significant knowledge and experience in Data Solutions, Automation, Systems Engineering, and Operations.
Experience designing and deploying dynamically scalable, highly available, fault tolerant, and reliable applications.
Working experience in platform and configuration management frameworks (Ansible, Terraform, Cloud Formation, Chef, etc.).
Experience working to automate, operationalize and improve the Development/QA using CI/CD tools (Gitlab, Github, TeamCity, Jenkins, Maven, Gradle, Nexus).
Solid understanding of Git including branching and merging strategies
Experience with cloud platforms, virtualization platforms such as (GCP, AWS, Azure, Docker, Snowflake etc.), Cloud Management and Cloud Analytics.
Experience with Docker/Kubernetes/Openshift would be an asset.
Experience with monitoring software (App-Dynamics, Nagios, SolarWinds).
Knowledge/experience with Application Logging, Monitoring, Performance Management such as (AppDynamics, Dynatrace, New Relic).
Experience with performance testing and load testing tools.</t>
  </si>
  <si>
    <t>Career LevelMiddleQualificationDegreeYears of Experience3 yearsJob TypeFull TimeCompany Websitehttp://www.krungsri.comJob FunctionsInformation Technology (IT), Programming / Software Development, Data Scientist &amp;&amp;&amp; IndustryFinancial ServicesBenefits &amp; OthersDental insurance, Life insurance, Medical insurance, Performance bonus, Work from home, Five-day work week</t>
  </si>
  <si>
    <t>As a Data Engineer, you will be responsible for the design, development, and implementation of the data processing for ingestion and transformation areas of the data pipeline. You will collaborate with cross-functional teams of product and development and work closely with data architecture and data scientists to gather requirements and essential system knowledge to allow them to execute their tasks successfully. This is an exciting opportunity to work on one of the largest databases in Thailand, and to be part of an ambitious team that is building and launching first-in-market analytics products.
Responsibilities:
Building data processing based on jointly defined requirements along the data pipeline under the concern of quality and having alert in place
Improve scalability, speed, accuracy of the existing data pipelines - Works closely with both the data architecture, data scientist, and product owners to help them leverage data solutions in their products
Providing guidance on suitable options, designing, and creating data pipeline for the analytical solutions data lake or data warehouse to specific micro services - Supporting the bug fixing and performance analysis along the data pipeline
Be a strong advocate for a culture of process and data quality across development teams
Qualifications:
Bachelor's Degree in Computer Sciences, Software Engineering or equivalent experience
Experience building big data pipelines with Hadoop, Spark, Spark Streaming or big data frameworks
Experience and familiar with Cloudera platform.
Experience to build data pipeline with Talend tool.
Strong programming skills such as Scala, Java, Python
Strong analytical and problem-solving skills
A good understanding in data structures or data architecture.
Good communication skills.
Be able to convey the complex idea effectively
Can do attitude, service orientation, and self-learning skill; superb team player
Ability to provide development solutions in accordance with the Software Development Life Cycle methodologies such as SCRUM and Agile
Bonus Skill: Telecom industry and data model knowledge
Bonus Skill: Experience in SQL, NoSQL, Linux, Shell Scripting, Apache Airflow or Cloud platform such as Google, AWS
Work Location: KSPT Building, BTS Ploenchit, Bangkok
Good remuneration package will be rewarded and also excellent future career growth opportunity is available for the right candidate
Please submit your application letter, resume stating qualifications and experiences, stating recent &amp; expected salary to the following address:
Human Resources Department
Krungsri Consumer 
17 Fl., Krungsri Ploenchit Tower
550 Ploenchit Rd., Lumpini, Pathumwan, Bangkok 10330
Contact person: Khun Nataphan Wongprommoon 
Contact number: 02-627-6395</t>
  </si>
  <si>
    <t>Career LevelMiddleQualificationDegreeYears of Experience3 yearsJob TypeFull Time, PermanentCompany Websitehttps://www.argyllscott.co.th/Job FunctionsInformation Technology (IT), Others, Data Scientist &amp;&amp;&amp; IndustryHuman Resources Management/Consultancy</t>
  </si>
  <si>
    <t>About Our Client
Argyll Scott Thailand, a Hydrogen Group's recruitment consultancy firm, is working with a leader in the private sector of IT and digital solutions in Thailand. They are now looking for a Data and Analytics Engineer (Big Data) - Mid to Senior Level to join their team in Bangkok.
Responsibility:
Understand customer requirement
Provide on-site IT support and maintenance services to customer.
Develop &amp; provide consultation to customer on the design, setup, and implementation of the Big Data Technology &amp; infrastructure.
Introduce new technology &amp; IT solutions to help customer improve work process.
Manage projects and effectively resolve customer issues
Work closely with the team to ensure timely completion of client deliverables.
Prepare service report and documents to customer.
Qualifications:
Bachelor's Degree in Computer Engineering, Computer Science, Electronics, Telecommunication, or other IT related fields.
Min 2 years' experience for Engineer Level
Min 5 years' experience for Senior Engineer Level
Basic knowledge of Software installation and setting up
Basic knowledge of Linux/Unix Operating System and TCP/IP Networking.
Shell script, Basic SQL language skill
High ability to learn new technology
Knowledge of RDBMS System such as SQL Server, MySQL, PostgresQL (+Plus)
Big Data Technology such as Hive, Impala (+Plus)
Basic Python Programming (+Plus)
Collaborate in project planning and system design
Good communication skills
Service minded
Argyll Scott Asia is acting as an Employment Agency in relation to this vacancy.</t>
  </si>
  <si>
    <t>Career LevelMiddleQualificationDegreeYears of Experience5 yearsJob TypeFull Time, PermanentCompany Websitehttp://www.tcp.comJob FunctionsInformation Technology (IT), DBA, Others, Data Scientist &amp;&amp;&amp; IndustryFood and BeverageBenefits &amp; OthersLife insurance, Medical insurance, Performance bonus, Work from home, Five-day work week</t>
  </si>
  <si>
    <t>Key Responsibility
Create and maintain data lake and data warehouses for reporting or analysis
Design, implement, and manage end-to-end data pipelines (ETL, data streaming, and warehousing) to ensure data is easily accessible for analysis on Azure Data Factory and other related tools
Assemble large, complex data sets that meet functional / non-functional business requirements
Design and implement data catalog
Build the infrastructure required for optimal extraction, transformation, and loading of data from a wide variety of data sources
Work with other Data teams i.e., Data Scientist, Business Intelligence to ensure that initiatives are aligned, and data integrity standards are adhered to
Drive the prioritization, strategy, and focus to solve user problems
Evaluate existing tools / solutions for every new use case and build one if necessary
Identify and troubleshoot any issue in data pipeline
Data mining
Qualification
Bachelor's or Master degree in related field.
Experience in (Mandatory):
ETL Analyst Developer (SQL, Python, Spark)
Azure Data Engineer (Azure SQL Database, Azure Data Lake, Azure Data Factory, Azure SQL Data Warehouse)
Experience in (Optional):
ETL Analyst Developer (SSIS)
Azure Data Engineer (Azure Service Bus, Azure Databricks, Azure Synapse)
Good Knowledge of Data Warehousing
Ability to collaborate cross-functionally
Structured approach and teamwork
Please submit your complete resume in English and stating your expected salary.
Shortlisted candidates will be notified.</t>
  </si>
  <si>
    <t>Career LevelMiddleQualificationDegreeYears of Experience3 yearsJob TypeFull Time, PermanentCompany Websitehttp://www.krungsri.comJob FunctionsInformation Technology (IT), Others, Banking / Finance, Risk Management, Data Scientist &amp;&amp;&amp; IndustryFinancial ServicesBenefits &amp; OthersDental insurance, Life insurance, Medical insurance, Performance bonus, Five-day work week</t>
  </si>
  <si>
    <t>Build models using predictive analytics, statistics, optimization, machine learning (i.e. XGB, Neural Network), and/or other modelling techniques for credit risk modeling and other alternative risk models for Risk Management.
Conduct model development methodology an executive presentation and present to get approval from Risk Data Intelligence and Modeling Analytics Head and CRO
Build and deploy analysis dashboard using BI tools e.g. Tableau, PowerBI to have multi-level features such as summary, enquiry, drill-down to answer several questions from business
Working with IT and business teams to get business requirements on model related projects
Research on new technology in Machine Learning, Artificial Intelligence, Re-inforcement Learning or related fields
Have a â€œEager to learn new things and technologiesâ€ and â€œCan-doâ€ mindset
Qualifications:
Bachelor and/or Masterâ€™s degree in Statistics, Mathematics, Economics, Computer Science, Information Technology, MIS, IT, or any related fields
Experience in Consumer Finance products e.g. Credit card, Sale Finance and Personal loan
Experience in the data science lifecycle including data understanding, modeling and implementation
Experience in SAS, Python, SQL programming
Experience in Cloud technology e.g. AWS, Google Cloud Platform is a plus
Experience using business intelligence tools (e.g. Tableau, Power BI) and Big data frameworks (e.g. Hadoop, Hive)
Excellence in communication and data storytelling
Good remuneration package will be rewarded and also excellent future career growth opportunity is available for the right candidate
Human Resources Department
Krungsri Consumer
Krungsri Ploenchit Tower
550 Ploenchit Road, Lumphini,Pathumwan, Bangkok 10330
Contact person : Anupong (Beer)
Tel :097-2108111</t>
  </si>
  <si>
    <t>Career LevelEntry LevelQualificationDegreeYears of Experience1 yearJob TypeFull TimeJob FunctionsMedia &amp; Advertising, Strategic Planning, E-commerce, Business Development, Information Technology (IT), Data Scientist &amp;&amp;&amp; IndustryInformation TechnologyBenefits &amp; OthersDental insurance, Education allowance, Medical insurance, Performance bonus, Work from home, Five-day work week, Flexible working hours</t>
  </si>
  <si>
    <t>Job Description
Data and Technical
Explore and understand large enterprise data sets (â€˜big dataâ€™) with varying complicity to lead effective analysis delivery
Work closely with data engineering and IT teams to extract the data/ set up processes required for different business functions and analysis
To be able to handle enterprise wide large datasets with flexibility in learning new platforms/ techniques and coding languages (e.g. SQL/ SAS/ Python/
Spark/ R/ VBA/ Python Dash/ Shiny/ Tableau/ other development platforms/ BI Tools) for analysis/ solution delivery
Custom and Insight Analysis
Understand clear business objectives, and be able to use varied data sources to draw insights &amp; recommendations with a clear call to action
Be proficient with one or more analysis/ BI platforms/ tools and be flexible to learn more on the job to be able to solve the problem at hand
Work closely with both internal (commercial) stakeholders, and external clients to present/ convince and share recommendations and own analytic work plan
Support different business functions e.g. Merchandizing/ Pricing/ Operations/ CRM/ Media functions for insight needs
Giving recommendations on GTM strategy, channel, product, media, price, and promotion strategies
Analytical Solution Development/ SaaS Integration
Build and deploy basic KPI tracking tools/ dashboards, segmentation/ analysis, or productionization of statistical models by integration with existing SaaS solutions platform depending on business objectives
Be able to come up with an analytical framework to not only solve business questions but lead to the scalable commercialization of insights/ measurements or Business intelligence tools/ implementation frameworks
Stay on top of technical (coding) and statistical/ Machine Learning/ AI tools and techniques to recommend the best approach which is commercially viable, easy to interpret, and practical for businesses without hand holding
Requirement
Masterâ€™s degree in Mathematics/ Statistics/ Computer Science/ Business Management/ Analytics/ Data Science required
Experienced in working with analytics tools and techniques is mandatory.
On the job, recent, hands-on experience in coding/ statistical analysis/ and data management tools is a must.
Experience in Retail/ CPG/ Consumer Finance/ Telecom/ Pharmacy analytics is desirable.
Experience in working with customer focused, performance driven organizations is a plus
Technical: SQL/ SAS/ Python/ Spark/ R/ VBA/ Python Dash/ Shiny/ Tableau/ other development platforms/ BI Tools</t>
  </si>
  <si>
    <t>Career LevelEntry LevelQualificationDiploma of High Vocational EducationYears of ExperienceN/AJob TypeFull Time, PermanentJob FunctionsInformation Technology (IT), Application Specialist - Software, Programming / Software Development &amp;&amp;&amp; IndustryInformation TechnologyBenefits &amp; OthersDental insurance, Life insurance, Medical insurance, Performance bonus, Five-day work week, Flexible working hours</t>
  </si>
  <si>
    <t>Jobs Description - Python Django Developer
We are looking for a Python Django Developer who loves to work with a great team and learn new technology together. Responsibilities will include turning the UI/UX design wireframes into a working application. You will work with a team of designers and System Engineers to ensure the technical feasibility of UI/UX designs and very robust systems.
Responsibilities - Python Django Developer
Design, develop and maintain modern web applications with the Python Django Framework.
Co-design Workflow, UX / UI, Databases, and various Logic used in the system.
Develop cutting-edge web applications with the User Experience (UX / UI) team.
Develop web applications with standard development processes (Git, CI, CD).
Learn and develop core knowledge to be proficient from OS, Network, Monitoring, Log, DevOps, SysOps, as well as techniques for thinking, developing, and solving various system problems.
Skills And Qualifications (Python Django Developer )
Proficient in the Python Django Framework
Graduated from a computer related field.
Good understanding of HTML5, CSS3, Bootstrap4, Javascript, Sass, python
Have experience in Relational Database or NoSQL database design
Have knowledge and understanding in development process (design, development, QA, deployment, Git)
Understanding Design Pattern (Software Design)
Understanding the SOLID Principle, MVC design pattern à¹à¸¥à¸° Object Oriented Programming 
Have a love for initiating new things And solve problems creatively
Have a love for learning new technology
Love Python</t>
  </si>
  <si>
    <t>Job TypeFull Time, PermanentCompany Websitehttp://stelligence.com/Job FunctionsInformation Technology (IT), DBA, Data Scientist &amp;&amp;&amp; IndustryGeneral Business ServicesBenefits &amp; OthersDental insurance, Life insurance, Medical insurance, Overtime pay, Performance bonus, Work from home, Five-day work week</t>
  </si>
  <si>
    <t>Responsibilities: 
Work with customers to support data projects such as requirement gathering, data transformation, report, data analytics.
Design and develop automated data pipelines for the large-scale applications including data extraction, data ingestion, data modelling, and data transformation. 
Understand different data sources like API, RDBMS, or flat files to perform data extraction and data ingestion.
Understand different data processing and develop ETL or ELT from the requirements. 
Understand customer requirements and communicate with our clients to achieve their goals. 
Other tasks as assigned such as PoC or documentation
Qualifications: 
Bachelorâ€™s degree or higher in Computer Engineering, Computer Science, IT, or related fields 
Knowledge in AWS for data components such as S3, Redshift, or Amazon Data Pipeline
Knowledge in RDBMS, data warehouse, and data lake
(Is a plus) Good English communication (written/verbal), and facilitation skills
(Is a plus) Knowledge in SAP HANA and SAP ECC6</t>
  </si>
  <si>
    <t>Job TypeFull Time, PermanentCompany Websitehttp://www.g-able.comJob FunctionsInformation Technology (IT), Network &amp; System &amp;&amp;&amp; IndustryInformation TechnologyBenefits &amp; OthersDental insurance, Life insurance, Medical insurance, Performance bonus, Work from home, Five-day work week, Flexible working hours</t>
  </si>
  <si>
    <t>Job Description:
â€¢       Work Independently or in team to provide big data infrastructure to solve big data requirement in mid-to-large organization
â€¢ Develop end-to-end data analytics processes including, integrate, transform, analyze and visualization. By using our big data software.
Requirement:
â€¢ 2+ years of proven experienced in big data project implementation
â€¢ Bachelorâ€™s Degree or Master's degree in Computer engineer, Computer science, IT, or related fields
â€¢ Experienced and good understanding in data ingestion, data cleansing and transformation
â€¢ Experienced in big data platform is a plus
â€¢ Experienced in Infrastructure such as Network, Operating system is a plus
â€¢ Experienced in SQL is a plus</t>
  </si>
  <si>
    <t>Job TypeFull Time, PermanentJob FunctionsInformation Technology (IT), MIS, Marketing / Public Relations, Market Research, Data Scientist &amp;&amp;&amp; IndustryInsurance/Pension FundingBenefits &amp; OthersDental insurance, Education allowance, Life insurance, Medical insurance, Performance bonus, Work from home, Five-day work week, Flexible working hours</t>
  </si>
  <si>
    <t>Responsibilities:
Maintain and enhance insight and campaign data marts used for statistical modeling.
Develops and executes statistical analyses to meet business objectives and goals which include but not limited to cross-sell, up-sell, decision-tree, next-best-offer analyses, and customer/agent segmentations.
Perform the data processing of the pre-modeling/pre-scoring data preparation.
Provide results of analyses.
Capture analytical requirements that the current information from source systems do not support in order to provide additional business inputs to the Enterprise Data Warehouse project after enterprise data warehouse go-lives as well as implement the solution.
More for Data Scientist:
Develop models employing appropriate statistical and machine-learning techniques/methods such as Multivariate Regression, clustering, decision-trees, random forest etc. using R or Python under the supervision of a senior data analyst
Qualifications:
Bachelorâ€™s degree or higher in Statistics, Decision Science, Mathematics, or related fields is preferred
Coding skills in SQL, and Python is a must
At least 1 year of work experience in statistical modeling with knowledge of different kinds of regression, Chi-Square Test, T-Test
Proficient in English and Thai: Reading, Writing, Conversing
Strong statistical background and analytical skills
Working experience with data visualization tools like Power BI, Tableau, Data Studio, and Qlik
Talent Acquisition Team, Human Resources Management Department (Head Office)
Muang Thai Life Assurance Public Company Limited
250 Ratchadaphisek Rd., Huaykwang, Bangkok 10310
Website: www.muangthai.co.th
Line Official Account: @mtlcareer
LinkedIn: Muang Thai Life Assurance Public Company Limited</t>
  </si>
  <si>
    <t>Job TypePermanentCompany Websitehttp://www.jac-recruitment.co.thJob FunctionsInformation Technology (IT), Data Scientist &amp;&amp;&amp; IndustryHuman Resources Management/Consultancy</t>
  </si>
  <si>
    <t>Analyzing and mining business data to identify patterns and correlations among the various data points.
Ensure delivery of regular reports on time and without error.
Identify and investigate trends, anomalies and opportunities to improve companyâ€™s business strategy.
Work with stakeholders in your team to understand their business needs and identify opportunities for analysis insight to inform their decision-making.
Defining the business problem.
Determining the analytical approach with your team, efficiently extract relevant data.
Appropriately use statistical and data analysis techniques.
Communicating your findings using impactful visualizations.
Balance multiple priorities, updating stakeholders on progress and expected delivery.
Encourage and train department members in best practice use of company data, analysis techniques and interpretation.
Qualification:
Bachelorâ€™s degree or higher in IT, Computer Science, Marketing, mathematics, statistics, data science or related technical field.
Minimum three years of hands-on experience applying machine learning techniques to build models coordinated into applications or research.
Strong working knowledge of machine learning/data mining algorithms (deep learning, classification, clustering, etc).
Hadoop, Spark, Hive, Kafka and NoSQL databases a must.
Able to conduct statistical analysis or experimentation with a business focus.
Explore and analyze datasets with Excel, understand and build complex spreadsheets.
Visualization, BI tool, Banking &amp; Financial experience is a plus.
(advantage).
Fluently in English speaking &amp; writing.
JAC Recruitment Ltd.
10F, Emporium Tower, 622, Soi 24, Sukhumvit Road, Klongton, Klongtoey, Bangkok 10110
M: 066-097-2955
Contact: Jansiri (Jeab) â€“ MNC IT Team</t>
  </si>
  <si>
    <t>Career LevelSeniorQualificationDegreeYears of Experience3 yearsJob TypeFull TimeJob FunctionsBanking / Finance, Analysis, Information Technology (IT), Data Scientist &amp;&amp;&amp; IndustryInformation TechnologyBenefits &amp; OthersDental insurance, Life insurance, Medical insurance, Performance bonus, Work from home, Five-day work week, Flexible working hours</t>
  </si>
  <si>
    <t>Job Description
Responsibilities:
Collaborate and work closely with cross-function business to identify gaps and structure problems.
Using data to figure out market and business trends to increase profits and efficiency.
Generating accurate key measurements performance reports in timely manner ; including consistently monitoring and update to both local and regional teams.
Perform ad-hoc analysis to analyze business cases and user behaviors.
Develop interactive reports or visuals to support business users.
Develop processes and tools to monitor and analyze model performance and data accuracy.
Gain fluency in our business domain expertise.
Explore data sources to better understand the availability and quality/integrity of data.
Qualification
Degree in computer engineering, computer science, information systems, or any related field.
Over 5 years of Data analysis related roles.
Experience using data analysis languages such as SQL, Python.
Strongly expertise on analytical frameworks to apply with business process.
Experience using data visualization tools (e.g. Tableau, Google Data Studio, Google Analytics or similar, Tableau skills preferred).
Ability to meet critical deadlines and prioritize multiple tasks in a fast-paced environment.
Ability to work independently, have strong problem solving and organization skills, with a high initiative and a sense of accountability and ownership.
Excellent written and verbal communication skills for coordinating across teams.
Good communication skills in English.</t>
  </si>
  <si>
    <t>Career LevelEntry LevelQualificationDegreeYears of Experience2 yearsJob TypeFull Time, PermanentJob FunctionsInformation Technology (IT), DBA, Programming / Software Development, Data Scientist &amp;&amp;&amp; IndustryInformation TechnologyBenefits &amp; OthersDental insurance, Life insurance, Medical insurance, Performance bonus, Transportation allowance, Travel allowance, Work from home, Five-day work week, Flexible working hours</t>
  </si>
  <si>
    <t>About Bluebik â€“ Ambition to Reality
Bluebik is the leading consultancy focusing on comprehensive advice on digital transformation to transform the capabilities of our clients through technological application. We provide transformation consulting consists of Management Consulting â€“ advice on strategies and management, Digital Excellence &amp; Delivery covering in-depth recommendations on digital and technological development within organizations, Strategic PMO â€“ advice on tangible benefits and significant cost saving through clientsâ€™ business process, Big Data &amp; Advanced Analytics â€“ provide end to end solution for Big Data &amp; Advanced Analytics from strategy to implementation.
About the role
You will be responsible for designing data warehouse, developing best practices for data coding. A good opportunity to work closely with stakeholders and clients in all level to deliver the best and beyond expectation.
Work you will do
Designing data warehouse using star schema, snowflake, and data vault
Assemble large, complex data sets that meet functional / non-functional business requirements.
Identify, design, and implement internal process improvements: automating manual processes, optimizing data delivery, infrastructure, etc.
Build the infrastructure required for optimal extraction, transformation, and loading of data from a wide variety of data sources
Develop tools for processing in â€œbig dataâ€ platforms
Work closely with stakeholders/ team member such as Data Scientist/ Developer/ Business domains
Identify and troubleshoot any issue in data pipelines
Analyzing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Let us Talk About You
If you are someone with:
Bachelorâ€™s degree or higher in Computer Engineering, Computer Science, or IT related fields.
Knowledge of database tools (Sqoop, Apache, Nifi, Hive)
Experience working with non-relational/relational databases (SQL, MySQL, NoSQL, Hadoop, Hdfs, Spark etc.)
Experience in data warehouse
Experience building and improving â€˜big dataâ€™ data pipelines, architectures and data sets is preferred
Able to build processes supporting data transformation, data structures, metadata, dependency and workload management.
Why work with us
We are a team of experts in a talented community, a collaborative atmosphere where creativity is encouraged. People First, by putting people at the heart of our priorities, we foster a work environment where you can excel and grow personally and professionally. Bluebik is strived for growth and expansion, and you can be part of our success story. We combine strategy, digital delivery excellence and deep technology advisory to help our clients transform their business. At Bluebik, your career advancement starts with actions. You can manage your own career and will advance based on performance. We collaborate to create unique and outstanding experiences with our talents to empower learning and growth opportunities. Whatever your ambitions, Bluebik offers you with a highly inclusive community of talents from both tech and business worlds to realize your full potential.
What we offer
We offer impactful and challenging work with mentorship and support from direct managers and subject matter experts. You will have autonomy to manage your career path with endless opportunities for professional growth. Our comprehensive benefit package covers medical insurance, life, accident and disability insurance, wellness allowance, vaccination allowance, providence fund, flexible working arrangement, and Professional certification. Bluebik provides opportunities to become the best version of yourself!
Equal opportunity
Bluebik is an equal opportunity employer. We owe our success to the talents of our diverse team and the varying perspectives they add to our thriving community.
Recruitment agencies
Bluebik does not accept unsolicited resumes sent by recruiting agencies. Please do not forward resumes to our job postings, Bluebik employees or other parts of the business. Bluebik will not be liable to pay any fees to agencies for candidates hired as a result of unrequested resumes.</t>
  </si>
  <si>
    <t>Career LevelEntry LevelQualificationDegreeYears of Experience3 yearsJob TypeFull Time, PermanentCompany Websitehttps://careers.centralgroup.com/Job FunctionsEngineering, Others, Information Technology (IT), Others, Data Scientist &amp;&amp;&amp; IndustryWholesale / RetailBenefits &amp; OthersDental insurance, Performance bonus, Five-day work week</t>
  </si>
  <si>
    <t>Key Roles and Responsibilities
Work with data and technology infrastructure to solve business problems and improve processes
Use agile development processes to iteratively make improvements to our back-end systems
Model front-end and back-end data sources to help draw a more comprehensive picture of user flows throughout our system and enable powerful data analysis
Ensure data pipelines that clean, aggregate and transform data from disparate sources
Work closely with data science and business analytics teams to develop data models and pipelines for research, reporting, and machine learning
Be an advocate for best practices and continued learning
Qualifications
Bachelorâ€™s degree in computer science, information technology, engineering, or equivalent
3 or more years of experience with a query programming language
Experience building and maintaining ELT/ETL processes
Familiar with a cloud platform and ecosystem
Communication skills, especially explaining technical concepts to non-technical business users/leaders
Previous retail and ecommerce experience is a significant plus
Strong logical thinking skills and experience of how to approach complex problems
Passion and extreme curiosity
For more detail, please contact me 094-365-1956 (K.Atikhun)</t>
  </si>
  <si>
    <t>Job TypeFull Time, PermanentCompany Websitehttps://www.bizcuitsolution.com/Job FunctionsInformation Technology (IT), DBA, MIS, Data Scientist &amp;&amp;&amp; IndustryInformation TechnologyBenefits &amp; OthersDental insurance, Gratuity, Medical insurance, Performance bonus, Travel allowance, Work from home, Five-day work week, Flexible working hours</t>
  </si>
  <si>
    <t>Bizcuit prides itself on immense understand towards analytic discipline. This dates back to our preceding journey as At Vantage, one of leading local marketing research firms in Thailand. Today, we are relying on our backbone strength in business mind to work in tandem with the latest technology in data analytics to turn business insight into business action.
Data Engineer (Senior Level)
Responsibilities
Providing technical guidance related to data architecture, data models, and metadata management to both business and IT/Development personnel.
Interact with the Data Analytic as well as Business Development divisions to understand and finalize all data requirements to act as foundation for business insights exploration Participate in Data modeling and testing during UAT
Interact with the client team to connect the data models corresponding with the requirements to develop business insights
Pinpoint and extract relevant data point to solve analytical problems; ensure development teams have the required data
Define and implement data flows through and around focused products or analysis workflow
Build, automate and maintain real-time and batch data ingestion and transformation ELT pipeline
Participate in Data modeling and testing during UAT
Take part in Build, monitor, improve metadata, data quality and data governance Solution and Technology Enabler
Qualification
Minimum of 2 years relevant work-experience as a data engineer or database designing and authoring background
Experience with advanced data management systems (e.g., Teradata, Hadoop etc.)
Experience in handling high volume data management in term of analytics and ETL.
Experience with data pipeline and workflow tools such as Talend, Azkaban, Airflow, Nifi.
Experience with data connection for data visualization tools such as Power BI, Tableau.
Experience in Cloud-based software development, deploy software on Cloud (Microsoft Azure is preferred)
Strong coding skill in SQL and at least one of Python, Java, Scala, shell scripting and/or similar languages.
Familiar with APIs, JSON, REST and other relevant W3C open standards.
Version control systems such as Git, Bitbucket, etc.
Deep knowledge of relational and non-relational database; Hands on experience in data warehouse.
Experience with CI/CD (Container, Kubernetes, Jenkins) is a plus
Benefit Expectation
50,000 - 75,000THB
Please send your CV along with contact information to us and we shall contact you back as soon as possible.</t>
  </si>
  <si>
    <t>Career LevelSeniorQualificationDegreeYears of Experience5 yearsJob TypeFull Time, PermanentCompany Websitehttp://www.ais.co.thJob FunctionsInformation Technology (IT), DBA, Programming / Software Development, Data Scientist &amp;&amp;&amp; IndustryTelecommunicationBenefits &amp; OthersLife insurance, Medical insurance</t>
  </si>
  <si>
    <t>Job Description 1: Data Engineer
Worked as a Data Engineer, preparing data and information for KPIs reports and analyses that include MBB KPIs, FBB KPIs, Enterprise solutions, and Digital Service KPIs. (Data source from network statistics, crowdsourcing data, drive test tool, active test tool, alarm log, application log).
Prepare data and information for strategic planning/detail Planning / Quality Improvement.
Prepare data and information for analytic data projects.
Job Description 2: Analyze MBB/FBB Network Quality
Monitor, analyze, and report MBB/FBB Quality KPIs such as MBB/FBB Coverage, MBB/FBB OOKLA Speed Test result, Video Quality KPIs, Voice Quality KPIs, Latency KPIs, etc.
Design and define suitable MBB/FBB Quality KPIs.
Collaborate/Coordinate with operation team for MBB/FBB KPI improvement as mentioned above
Co-operate with OOKLA, TUTELA or other third-party teams for data definition, formula, methodology of crowdsourcing data, and maintenance for KPI calculation.
Qualification :
Bachelor or Master degree in Computer Engineering or related fields
5 - 8 years experience in Data Engineer or related field
Good or expert in SQL language, Python, C#, VBA, PRA(UIPATH)
Familiar with Microsoft SQL server, Oracle
Good knowledge in basic statistics.    
Data pipeline designs and operates (SSIS is a plus, maybe other big data related tools that AIS used)
Familiar with ETL using Apache spark (in case use datalake 2.0)</t>
  </si>
  <si>
    <t>Career LevelEntry LevelQualificationDegreeYears of ExperienceN/AJob TypeFull Time, PermanentCompany Websitehttp://www.mfec.co.thJob FunctionsInformation Technology (IT), Application Specialist - Software, Application Specialist - Network &amp;&amp;&amp; IndustryInformation TechnologyBenefits &amp; OthersLife insurance, Medical insurance, Performance bonus, Work from home, Five-day work week, Flexible working hours</t>
  </si>
  <si>
    <t>Position: Junior Software Engineer (ETL and Data Virtualization)
Work Hours: Monday-Friday 09.00-18.00
Location: Hybrid Workplace (BTS Chatuchak)
Responsibilities
Response and Resolution
Â· Reviews complex issues (e.g., multiple components of a product) and contacts customers to understand issue. Ensures customers stay informed as to the status/solution of their issue. Utilizes troubleshooting tools (e.g., event logs, performance traces) to help resolve customer issues.
Â· Acts as an advisor to the customer and handles complex, repeatable, or escalated cases that may become politically charged. Creates technical articles or knowledge base (e.g., edits or creates news/ knowledge-based articles) that is internal or customer facing for better customer understand. Provides best practices and education to ensure customer understands the problem in order to proactively resolve potential issues in the future.
Â· Performs complex product troubleshooting and remediation when needed. Works alongside the development teams to drive incident resolution for configuration, code, or other service deficiencies impacting customers. Analyzes patterns of problems and identifies workflows to optimize support engineering delivery for a team or region level.
Â· Collaborates on cross-team and cross-product technical issues by working with resources from other groups including support engineering groups, product groups, services team, and account team as needed to resolve complex customer issues.
Product/Process Improvement
Â· Provides feedback to more senior engineers or serviceability team on functionality of products based on engagements with customers. Provides feedback to the product group for product improvement. Leverages overall product knowledge to determine if and when features require enhancements.
Â· Engages with engineering team to investigate product bugs, provides business impact, and collaborates with appropriate stakeholders and senior team members on fixes.
Â· Contributes to and/or develops automation techniques and diagnostic tools to improve cross-group effectiveness.
Â· Translates feedback and creates processes and workflows for case resolution.
Â· Participates in case triage meetings and/or case discussions to share knowledge with other engineers and contribute to more rapid customer solutions. Utilizes learnings from triage meetings to identify and communicate readiness needs to manager or readiness team.
Qualifications
Â· Bachelor's Degree in Computer Science, Information Technology (IT), or related field
Â· Self-Taught
Â· New graduate is welcome
Â· Experience with one or both of these platforms: Linux, Windows
Â· Excellent technical design, problem solving and debugging skills
Â· Excellent organization, prioritization, and communication skills</t>
  </si>
  <si>
    <t>Career LevelSeniorQualificationDegreeYears of Experience5 yearsJob TypeFull Time, PermanentJob FunctionsInformation Technology (IT), Data Scientist &amp;&amp;&amp; IndustryAccounting/Audit/Tax ServicesBenefits &amp; OthersDental insurance, Life insurance, Medical insurance, Performance bonus, Five-day work week, Flexible working hours</t>
  </si>
  <si>
    <t>What you will do
Help clients understand key performance metrics and the targetâ€™s underlying data (financial, customer, transaction, etc.) that could impact the investment decision and valuation relating to Deals (merger, acquisition).
Perform data analytics related to M&amp;A Transactions. 
Verify data integrity and identify potential fraudulent, manipulated or abnormal data that may mislead investment decisions or lead to inappropriate valuation.
Identify appropriate approaches, models, tools and technologies to perform the analysis.
Collaborate with other diligence teams to perform specific data analyses to provide clients with comprehensive findings.
Analyse and present key findings and implications to Deals and recommendations to client
What we expect from you
Bachelor's or master's degree in Computer Science, Information Technology, Statistics, Mathematics or other related fields.
At least five years of work experience in a data-related field, e.g. data analyst, data scientist, data engineer.
Strong ability to prepare, extract, analyse, model, and interpret data.
Solid experience in data analytics tools and technologies, e.g. SQL, Python, R, Alteryx, SAS, Tableau, QlikView.
Strong experience in data analytics techniques, e.g. classification, anomaly detection, clustering, etc.
Excellent core consulting skills (analytical, problem-solving, communication, documentation, data gathering).
Have a basic understanding of the business and financial processes of large/multinational companies.
Solid business sense and commercial awareness.
Willingness to travel.
Native Thai speaker with excellent communication and writing skills in English.
Team player who can work effectively under pressure and independently.
Experience in reputable consulting firms will be a plus.
Prior involvement in data analytics projects related to M&amp;A (such as due diligence, divestiture or post-merger integration) is an advantage.</t>
  </si>
  <si>
    <t>Job TypeContractCompany Websitehttp://www.mattel.comJob FunctionsInformation Technology (IT), Data Scientist &amp;&amp;&amp; IndustryToysBenefits &amp; OthersLife insurance, Five-day work week</t>
  </si>
  <si>
    <t>Data Engineer builds and maintain data system, extract data from business system and construct datasets that are easy to analyze and support company requirements.  Works with representative from various departments to determine the relevant data, information and reports required to drive the performance and achieve respective departmental and overall plant goals.
Analyze and combine raw data from difference business/ process.
Create report &amp; dashboard to interpret trends and critical information.
Explore ways to enhance data quality and reliability.
Develop analytical tools and programs.
Identify  opportunities for data acquisition
Work with respective team to build data systems and pipelines
Share and train the usage and application of developed report and dashboard with the operations personnel.
Qualification
B.sci in Computer, IT, Statistic or similar field.
Knowledge with SQL database design and data quality tool (Hands-on experience preferred)
Great numerical and analytical skills.
Ability to work independently with high tolerance for ambiguity and fast changing situations.
Well organized, with excellent interpersonal &amp; communication skill
Knowledge with Microsoft power Bi, Power Automate.</t>
  </si>
  <si>
    <t>Career LevelEntry LevelQualificationDegreeJob TypeFull Time, PermanentJob 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hours</t>
  </si>
  <si>
    <t>What does CODIUM do? 
         We are a premier digital transformation solution provider with a complete focus on providing world-class enterprise solutions to businesses in Thailand. Established in 2013, CODIUM has delivered numerous enterprise IT solutions for both domestic and global clients. Key clients include PTTEP, SCB, Football Association of Thailand, Thai League, AFC, KPMG, PTT Digital, JD Central, and SBRAND Japan. Fueled by COVID and the Work From Home trend, the demand for our products and services is skyrocketing! And thatâ€™s why you are reading this job advertisement...We are looking for a Senior Developer to join our team!
What will you do at CODIUM?
As a  Developer, your main responsibilities are to:
Help the client transform their business by analysing their software requirements, estimating the timeline, identifying system integration points and impact analysis. 
Work with the Agile multi-cultural team in the design, development, deployment, and support of our software solutions to meet business needs.
Navigate the team by providing technical assistance on the architecting, troubleshooting, and performance tuning of the supported environments.
However, your life at CODIUM will not be limited to the above tasks. You will get to:
Work on our internal projects such as FinTech, AI, Machine Learning, and Low-Code to transform CODIUM!
Code with the â€œHacker Weaponsâ€: Macbook Pro: Retina + SSD (that you can take home with) and 27" Full HD monitors (dual monitors if you are lucky!)
Be mentored directly by our â€œTech Councilâ€ and the CEO. 
Experience a fast-paced yet relaxing environment. Flexible work hours. Casual dress code. Great colleague. Free food. (Bonus: Our office is 3 mins away from the National Stadium BTS!) 
Grow your skills (Tech Hands-on, Weekly English session, Free online courses, and Higher education tuition support!)
Check out the other benefits at the bottom of this post!
Who is CODIUM looking for? 
Django-Python Developer:
Experience in Web Development from 1 - 2 Years is a plus
Experience in coding with Django/Python. 
Experience in Database SQL (Postgres is a plus)
Experience in Docker / Docker-compose and basic Linux command line is a plus!
Skilled fresh grad is also welcome! 
Ideally, Developers at CODIUM should also have:
Strong communication and teamwork skills. You must be able to communicate to your teammates and other non-technical people effectively e.g. providing code review feedback and recommendations to our clients. 
The "engineer" mindset: objective-driven, problem solving, logical, structured thinking, and creative
Ability to work under pressure and a time constraint
Interested? Sounds like you? Wanna learn more? 
Check out our Medium for more fun stories from our team https://medium.com/c0d1um 
Submit your application now!
We are so looking forward to seeing you.
Company Benefits:
Flexible work hours with 9:30 AM â€“ 6:30 PM as our standard working time
Competitive Salary, Guaranteed.
Discretionary Project Bonus and Performance Bonus
Work Permit (Weâ€™re foreigner friendly!)
Annual company outing
In case you decide to buy your own Macbook, the company will help support approximately 25% of Macbook. As soon as you complete a year, the company will pay back 10% When you complete 2 years, the company will pay back 15%
If you use your own Macbook, you will receive 700 Baht monthly
Health and dental insurance 
Referral fees when the employee whom you refer to completes one year</t>
  </si>
  <si>
    <t>Job TypeFull Time, PermanentCompany Websitehttp://www.i-dacasia.comJob FunctionsMedia &amp; Advertising, Strategic Planning, Information Technology (IT), DBA, MIS &amp;&amp;&amp; IndustryAdvertising/Public Relations/Marketing ServicesBenefits &amp; OthersDental insurance, Life insurance, Medical insurance, Performance bonus, Work from home, Five-day work week, Flexible working hours</t>
  </si>
  <si>
    <t>Key Areas of Responsibilities
Responsibilities include, but not limited to:
Turn raw data into information and insights including identifying trends and patterns which can be used to make business decisions.
Conduct data analysis using SQL, Python, BigQuery, and visualize the result in reporting tool such as Google Data Studio, Power BI, and Tableau.
Design, build, and maintain automated data pipelines.
Develop and maintain various system integrations such as data importing from clientâ€™s database, CRM systems, 3rd party APIs, Digital Media Marketing Platforms, etc.
Evaluate client business challenges and work with the team to design and implement reliable, scalable data solutions using on-premise and modern cloud technologies such as AWS, Azure and GCP.
Support data tracking system implementation such as Google Analytics and Google Tag Manager.
Qualifications and Experience
2 years or more of experiences as Data Analyst or Data Engineer or any related field.
In-depth knowledge of SQL databases and ability to execute complex queries in timely manner.
Proficiency in data analysis using SQL, Python, R etc.
Proven history of designing and delivering data lake and data warehousing solutions.
Experience of using any Data Integration/ETL tools such as SQL Server Integration Services.
Experience with at least one Visualization Tool such as Data Studio, Power BI, Tableau, etc.
Experience with object-oriented/object function scripting languages: Python, Java, C++, Scala, etc.
Familiarity with analyzing digital marketing, advertising and ecommerce data.
Experience with cloud platforms such as AWS, Azure, and Google Cloud.
Knowledge of Google Analytics and Tag Manager.
API expertise for Digital Media Marketing platforms such as Google Analytics, Facebook, etc. is a plus.
Experience with a range of new and emerging technologies from the Google Cloud Platform is a plus.
Strong passions and interests in digital/data marketing.
Communication and Presentation skills in English and Thai. Write, speak and present clearly to communicate complex ideas in a way that is easy to understand.
Perks:
Advancement opportunities.
Training and development opportunities.
Opportunity to join a fast-paced and innovative company in the digital media space.
Access to an array of industry-leading and exclusive digital tools/technologies.
Work on leading global brands in the Hakuhodo group network.</t>
  </si>
  <si>
    <t>Career LevelEntry LevelQualificationDegreeJob TypeFull Time, PermanentCompany Websitehttps://www.playtorium.co.th/Job FunctionsInformation Technology (IT), DBA, Programming / Software Development, Data Scientist &amp;&amp;&amp; IndustryInformation TechnologyBenefits &amp; OthersDental insurance, Education allowance, Medical insurance, Overtime pay, Performance bonus, Transportation allowance, Travel allowance, Five-day work week</t>
  </si>
  <si>
    <t>Job descriptions:
â€¢ Work with clients and business analysts to provide end-to-end Business Intelligence solution ranging from data/system integration to analytical dashboard reporting by utilizing large structured and unstructured data from a variety of different sources.
â€¢ Participate in the full development life cycle from design, implementation and testing, to documentation, delivery, training, support, and maintenance for data services, analytics, reporting and data science solutions.
â€¢ Collaborate with senior members and business analysts to design and build data-integration solutions by developing source-target mapping specifications based on the business requirements.
â€¢ Select and integrate any Big Data tools and frameworks required to meet client's business and technical requirements.
â€¢ Work with clients and business analysts to design and develop analytical dashboard as requested.
â€¢ Implement data ingestion routines both real time and batch using best practices in data modeling, ETL/ELT processes in support of the requirements on both data warehouse and data lake platform and validate that they meet client's business and technical specifications.
â€¢ Create visualizations and reports for requested projects.
â€¢ Tackle code problems and data-related issues.
â€¢ Conduct unit testing and troubleshooting.
â€¢ Keep up to date with new newest trends and technologies in the analytics platforms, data integration, business intelligence tools and big data ecosystem to generate innovative ideas to solve business challenges and share expertise with the team.
â€¢ Exhibit superior attention to detail and pride in high quality deliverable.
â€¢ Handle other duties as assigned.
Qualifications:
Required qualifications:
â€¢ Bachelor's or masterâ€™s degree in computer engineering/science, information system, statistics, mathematics, economics, finance, data science or other related fields.
â€¢ Proficiency in SQL query usage to support investigation and analysis.
â€¢ Experience in one of the programming languages such as Python, Java, Scala, Bash, Ruby and any other language to solving data problems.
â€¢ Good knowledge of data modeling, and data warehousing.
â€¢ Sufficient knowledge in ETL concept, design and development.
â€¢ Eager to earn new technology deeply and quickly.
â€¢ Attention to detail.
â€¢ Very open-minded (eager to ask for comments/suggestions).
â€¢ Have a can do and will do attitude.
Preferred qualifications:
â€¢ Experience in developing ETL processes on either structured data warehouse or unstructured data lake.
â€¢ Experience in designing data model/working with relation databases; i.e. Oracle, IBM DB2, MySQL, SAP, and MS SQL Server.
â€¢ Good understanding of database management systems, online analytical processing (OLAP) and ETL (Extract, transform, load) framework
â€¢ Background in Data Mining.
â€¢ Be able to use other statistical programming languages such as R, SAS, MATLAB, STATA, etc.
â€¢ Experience with some of the data integration tools such as SAS DI, IBM DataStage, etc.
â€¢ Experience with Big Data tools; Hadoop, Hive, Spark, Kafka, or related big data technologies.
â€¢ Experience with BI technologies: Microsoft Power BI, Oracle BI, Tableau, Pentaho, etc.
â€¢ Experience with Stream Processing systems: Storm, Spark-Streaming, etc.
â€¢ Experience in Machine Learning related projects: Natural Language Processing, Knowledge/Text Analytic, etc.
â€¢ Experience with automation and CI/CD.
â€¢ Have experience working on a scrum team in an agile environment
Based office location near MRT Jatuchak Park and BTS Mo Chit 
For more information about us please visit https://playtorium.co.th/</t>
  </si>
  <si>
    <t>Career LevelEntry LevelQualificationDegreeYears of ExperienceN/AJob TypeFull Time, PermanentCompany Websitehttp://www.kkpfg.comJob FunctionsInformation Technology (IT), DBA, Programming / Software Development &amp;&amp;&amp; IndustryFinancial Services</t>
  </si>
  <si>
    <t>Quant Research team at Kiatnakin Phatra Capital PLC develops and deploys systematic trading strategies across a broad range of financial markets. Data is the core of quantitative modeling process. As a Data Engineer, you will design and build robust data platforms which drive the development of our trading models and execution algorithms. Data Engineers work closely with researchers and software engineers to create scalable data pipelines to productionize predictive features and alpha generation. The ideal candidate is passionate about data technologies, has strong software development and problem-solving skills, and enjoys working on complex technical problems in a fast-paced, collaborative setting.
What you will do:
Design, develop, test, and deploy data solutions across quantitative research, alpha generation, and order execution systems.
Develop analytical tools and libraries to facilitate data analysis and portfolio monitoring.
Partner with researchers to source, store, and enrich datasets that are key to alpha research.
Integrate on-premises resources into cloud infrastructure to handle data storage and computational resources for developing and testing predictive models.
Develop automated ETL pipelines and other capabilities for data delivery to ensure speed, scalability, and quality of our data platform.
Build and optimize feature stores for research and live trading.
What you will bring:
Bachelors, Masters, or PhD from top-tier universities in Computer Science, Computer/Electrical Engineering, Physics, Mathematics, Statistics, or other related fields.
Solid analytical and problem-solving skills, including debugging and code comprehension.
Strong knowledge of algorithms and data structures.
Proficiency in one or more programming languages such as Python, C#, C++, or Java.
Understanding of basic concepts in probability and statistics.
Passion for learning about financial markets; prior experience in finance is not required.
A desire to work in a fast-paced, team-driven environment.
Good communication skills with the ability to express complex ideas in simple terms.
Itâ€™s great if you have:
Experience working with large datasets in finance or other application domains.
Experience with container technology (Docker, Kubernetes), microservices, and big data technologies (Spark, Kafka, etc.) on AWS or other cloud services.
Experience in a software engineer or machine learning engineer role.
We offers career development, and is committed to developing each employee to fulfill his/her potential.   Successful candidates can look forward to competitive remuneration package, fringe benefits and exciting career prospects.
Interested applicants: Please send your detailed resume and salary history to:
The Human Resources Department
Kiatnakin Phatra Securities Public Company Limited
8th Floor Human Resources Department, 
Muang Thai-Phatra Office Tower 1,
252/6 Ratchadaphisek Rd.,Huay-Kwang, Bangkok 10310 
Contact Arisa 02-305-9243
(Applications will be treated with strictly confidential)</t>
  </si>
  <si>
    <t>Career LevelSeniorQualificationDegreeYears of Experience2 yearsJob TypeFull Time, PermanentCompany Websitehttps://www.malissakiss.com/Job FunctionsInformation Technology (IT), DBA, Programming / Software Development, Data Scientist &amp;&amp;&amp; IndustryHealth &amp; Beauty CareBenefits &amp; OthersDental insurance, Life insurance, Medical insurance, Performance bonus, Work from home, Five-day work week, Flexible working hours</t>
  </si>
  <si>
    <t>Key Responsibilities
Identify and assemble large, complex data sets to meet the business requirements
Build the infrastructure for extraction, transformation, and load data from a wide variety of data sources
Design, implement, deploy and automate ETL/ELT processes
Build optimized data platform including data pipeline, data lake, and data warehouse using Cloud Platform (AWS, GCP, Azure)
Collaborate with key stakeholders including the Executive, Business Units, Data and IT teams to assist with data-related technical issues and support their data infrastructure needs
Key Requirements
Bachelor's or Master's degree in computer science, computer engineering or related fields
At least 2 yearsâ€™ working experience as Data Engineer
Have a good understanding of data architecture principles
Know UNIX/LINUX shell script command
Know about developing software to integrate with Social Media (GA, Facebook, Line, Email, etc.)
Have experience in Cloud-based software development, deploy software on Cloud (Google Cloud Platform preferred)
Have experience in practical API development (Know how to use Backend Framework like Flask, Django, etc.) and Version control systems such as Git, Bitbucket, etc.
Experience with programming languages e.g., SQL, Python, R, Java, Scala
Knowledge in ERP Systems such as Oracle Netsuite is a plus</t>
  </si>
  <si>
    <t>Career LevelEntry LevelQualificationDegreeYears of ExperienceN/AJob TypeFull Time, PermanentCompany Websitehttp://www.kkpfg.comJob FunctionsInformation Technology (IT), Data Scientist &amp;&amp;&amp; IndustryFinancial Services</t>
  </si>
  <si>
    <t>Role summary:
Quant Research team at Kiatnakin Phatra Capital PLC develops and deploys systematic trading strategies across a broad range of financial markets. As a Financial Data Scientist, you will explore a variety of challenges in data domains: identifying unique data sets, exploring features for market prediction, and implementing high-performance data processing algorithms for trading. The ideal candidate is passionate about data and finance, has strong quantitative and problem-solving skills, and enjoys working on difficult real-world challenges in a fast-paced and energetic environment.
Role and Responsibilities: 
Apply statistical and modeling techniques to extract unique predictive features from large and small data sets
Research and visualize daily and high-frequency data sets to identify novel and under-explored ideas in trading, portfolio optimization, and execution algorithms
Develop, extend, and deploy high-performance data-science platforms and services to support trading strategy execution in testing and live environments.
Partner with engineering teams to collect, pre-process, and analyze both structured and unstructured financial market data, such as order book, price/volume, news articles, analyst commentary, social sentiment, etc.
Qualifications:  
Bachelors, Masters, or PhD from top-tier universities in Computer Science, Computer/Electrical Engineering, Physics, Mathematics, Statistics, or other related fields.
Strong analytical and problem-solving skills.
Strong quantitative foundation, including mathematical modeling, algorithms, and data structures.
Experience applying statistical and machine learning methods (clustering, time-series analysis, regression)
Competency in Python/C++
Have a research mindset: ability to think independently and creatively approach complex problems.
Possess a strong interest in learning about financial markets; prior finance experience is not required.
Demonstrate a strong work ethic and a desire to work in a fast-paced, team-driven environment.
Good communication skills with the ability to express complex ideas in simple terms.
Specific knowledge and skill / à¸„à¸§à¸²à¸¡à¸£à¸¹à¹‰à¹€à¸‰à¸žà¸²à¸°à¸•à¸³à¹à¸«à¸™à¹ˆà¸‡: 
Previous experience as a quant or data scientist in a research-focused capacity.
Advanced knowledge of one or more specialized areas in applied mathematics and machine learning (e.g. deep learning, signal processing, time-series analysis, reinforcement learning, convex optimization, stochastic processes)
Experience working with large data sets in finance or other application domains.
We offers career development, and is committed to developing each employee to fulfill his/her potential. Successful candidates can look forward to competitive remuneration package, fringe benefits and exciting career prospects.
Interested applicants: Please send your detailed resume and salary history to:
The Human Resources Department
Kiatnakin Phatra Securities Public Company Limited
8th Floor Human Resources Department, 
Muang Thai-Phatra Office Tower 1,
252/6 Ratchadaphisek Rd.,Huay-Kwang, Bangkok 10310 
Contact K. Arisa 02-305-9243
(Applications will be treated with strictly confidential)</t>
  </si>
  <si>
    <t>Career LevelMiddleQualificationDegreeYears of Experience3 yearsJob TypeFull TimeCompany Websitehttps://www.ecloudvalley.com/Job FunctionsInformation Technology (IT), IT Consulting, Data Scientist &amp;&amp;&amp; IndustryManagement Consultancy/ServiceBenefits &amp; OthersDental insurance, Life insurance, Medical insurance, Performance bonus, Work from home, Five-day work week</t>
  </si>
  <si>
    <t>eCloudvalley is looking for highly skilled and experienced Data Solutions Architect to join our Data Team! Join us if you possess these qualities:
Expertise: Collaborate with our field sales, pre-sales, services teams, training and support teams to help customers architect AWS services in Analytics area, especially in data warehouse and data lake technologies
Solutions: Deliver one to many sessions to enable the internal/external teams, support key analytic engagement, develop reusable technical solutions/contents from AWS services, lead virtual technology team to harvest valuable assets as landing zones, and cooperate with global team to drive more customer obsession services.
Entablements: Engagements include short on-site projects proving the use of AWS services to support analytic solutions that often span across different services. Engagements may include migration of existing applications and development of new applications using AWS cloud services.
Insights: Work with engineering and support teams to convey customer needs and feedback as input to technology roadmaps. Share real world implementation challenges and recommend new capabilities that would simplify adoption and drive greater value from use of AWS cloud services. 
KEY JOB RESPONSIBILITIES
Hands-on experiences: manage daily 10TB+ data warehouse experiences, ETL jobs, analytics of manufactories/telco/financial service industry/E-Commerces.
Be an Architect: produce and validate reference architectures and customer adoption for AWS Analytics services including: Amazon Athena, Amazon S3 (Data Lake), Amazon Redshift.
Trusted advisor" to customers: Be able to facilitate relationships with senior technical executives, as well as easily interact and give guidance to software developers, IT operations staff, and system architects. Be able to materialize an overall recommendation (or proposal) based on customer needs and efficiently communicate the benefits of the recommended solution.
Vertical knowledge on financial services industry, manufacturing, semi-conductor, retails, over-the-top media; able to articulate end-to-end information flow of these focused vertical; and have related experience.
Have a business consultant capacity to work with customerâ€™s line-of-business owner; explore improvement areas of customerâ€™s business; and prioritiesâ€™ strong ROI business initiatives with customers.
REQUIRED SKILLS
Bachelor's degree or equivalent education; Computer Science, Statics or Math background preferred.
3-5 years of experience of IT platform implementation in a highly technical and analytical role.
3-5 yearsâ€™ experience of Analytic solution implementation, including 2+ years of hands-on experience in data warehouse, enterprise information frameworks, distributed database, ETL, data lake and analytic/machine learning.
Good communication skill (60% of the time will be doing client facing, presentation, and requirement gathering)
Has experience on Solution Architecture, Java / Python / C++
Has solid experience on infrastructure (Linux / Network)
Has DevOps framework, know-how to use Git to build CICD pipeline
Customer facing skills to represent solution well within the customerâ€™s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
PREFERRED SKILLS
Masters or PhD in Computer Science, Engineering, Statics or Math.
Hands on experience leading large-scale global data warehousing and analytics projects.
Experiences in AWS or open-source analytic solutions in Redshift, Glue, Elasticsearch, Quicksight, Kinesis, Athena and all data lake related solutions.
Strong verbal and written communications skills and ability to lead effectively across organizations.
Deep understanding of AI and data related infrastructure, such as Hadoop/Spark/Flink/MySQL and etc., experiences in contributing to Open Source will be a plus.
Demonstrated industry leadership in the fields of data sciences, prefer in finance, retail or manufacturing.
Track record of implementing AWS services in a variety of distributed computing, enterprise environments or relevant experiences with other public cloud.</t>
  </si>
  <si>
    <t>Career LevelSeniorQualificationDegreeYears of Experience3 yearsJob TypeFull Time, PermanentJob FunctionsInformation Technology (IT), Programming / Software Development, IT Consulting, Data Scientist &amp;&amp;&amp; IndustryInformation TechnologyBenefits &amp; OthersDental insurance, Gratuity, Life insurance, Medical insurance, Performance bonus, Work from home, Five-day work week, Flexible working hours</t>
  </si>
  <si>
    <t>Department: Common Engineering
Team: Datalabs
[Responsibilities]
Boost LINE service quality by leveraging exploratory and advanced data analysis
Define and measure service metrics
Support data-driven decisions by statistical hypothesis testing
Visualize and simplify the data of LINE services (e.g., LINE Shopping, LINE TV, etc.)
[Required Qualifications]
3+ years of experience in relevant fields
Advanced SQL skills and comfort working with Hadoop Ecosystem
Experience with common analysis tools - SQL, R, and Python (Hive or Spark is a plus)
A product mindset - ask and address the most important analytical questions with a view on enhancing productâ€™s impact
Great communication skills, organization skills, as well as multitasking and teamwork ability
[Preferred Qualifications]
Experience in implementing a real-world Recommender or Ranking system
Experience with A/B testing environment
Experience in advertising technology
Software engineering background
[Location]
LINE Head Office, Gaysorn Village, Bangkok</t>
  </si>
  <si>
    <t>Career LevelEntry LevelQualificationMasterYears of ExperienceN/AJob TypeFull Time, PermanentJob FunctionsInformation Technology (IT), DBA, MIS, Data Scientist &amp;&amp;&amp; IndustryEnergy/Power/Water/Oil &amp; Gas/Waste Management</t>
  </si>
  <si>
    <t>à¸§à¸¸à¸’à¸´à¸à¸²à¸£à¸¨à¸¶à¸à¸©à¸²:
à¸›à¸£à¸´à¸à¸à¸²à¹‚à¸— : à¸§à¸´à¸—à¸¢à¸²à¸à¸²à¸£à¸‚à¹‰à¸­à¸¡à¸¹à¸¥ / à¹€à¸—à¸„à¹‚à¸™à¹‚à¸¥à¸¢à¸µà¸ªà¸²à¸£à¸ªà¸™à¹€à¸—à¸¨ / à¸§à¸´à¸¨à¸§à¸à¸£à¸£à¸¡à¸„à¸­à¸¡à¸žà¸´à¸§à¹€à¸•à¸­à¸£à¹Œ
à¸¡à¸µà¸›à¸£à¸°à¸ªà¸šà¸à¸²à¸£à¸“à¹Œ 0-3 à¸›à¸µ à¹ƒà¸™à¸•à¸³à¹à¸«à¸™à¹ˆà¸‡à¸™à¸±à¸à¸§à¸´à¹€à¸„à¸£à¸²à¸°à¸«à¹Œà¸‚à¹‰à¸­à¸¡à¸¹à¸¥à¹€à¸Šà¸´à¸‡à¸¥à¸¶à¸
à¸¢à¸´à¸™à¸”à¸µà¸£à¸±à¸šà¸žà¸´à¸ˆà¸²à¸£à¸“à¸²à¸™à¸±à¸à¸¨à¸¶à¸à¸©à¸²à¸ˆà¸šà¹ƒà¸«à¸¡à¹ˆ à¸ˆà¸²à¸à¸§à¸¸à¸’à¸´à¸›à¸£à¸´à¸à¸à¸²à¹‚à¸—
à¸«à¸™à¹‰à¸²à¸—à¸µà¹ˆà¸„à¸§à¸²à¸¡à¸£à¸±à¸šà¸œà¸´à¸”à¸Šà¸­à¸šà¸«à¸¥à¸±à¸:
à¸”à¸¶à¸‡à¸‚à¹‰à¸­à¸¡à¸¹à¸¥à¸ˆà¸²à¸à¸£à¸°à¸šà¸šà¸‡à¸²à¸™ Big Data à¹€à¸žà¸·à¹ˆà¸­à¹ƒà¸«à¹‰à¸ªà¸²à¸¡à¸²à¸£à¸–à¸™à¸³à¹„à¸›à¹ƒà¸Šà¹‰à¸›à¸£à¸°à¹‚à¸¢à¸Šà¸™à¹Œà¸•à¹ˆà¸­à¹ƒà¸™à¸à¸²à¸£à¸§à¸´à¹€à¸„à¸£à¸²à¸°à¸«à¹Œà¸‚à¹‰à¸­à¸¡à¸¹à¸¥ à¸«à¸£à¸·à¸­ à¸™à¸³à¹„à¸›à¹ƒà¸Šà¹‰à¸•à¹ˆà¸­à¸•à¸²à¸¡à¸—à¸µà¹ˆà¸—à¸²à¸‡à¸ªà¸²à¸¢à¸‡à¸²à¸™à¸˜à¸¸à¸£à¸à¸´à¸ˆà¸•à¹‰à¸­à¸‡à¸à¸²à¸£
à¸­à¸­à¸à¹à¸šà¸š à¸›à¸£à¸±à¸šà¸›à¸£à¸¸à¸‡ à¹à¸¥à¸°à¸žà¸±à¸’à¸™à¸²à¹à¸šà¸šà¸ˆà¸³à¸¥à¸­à¸‡ (Model) à¸—à¸µ à¹ƒà¸Šà¹‰à¹ƒà¸™à¸à¸²à¸£à¸§à¸´à¹€à¸„à¸£à¸²à¸°à¸«à¹Œà¹€à¸Šà¸´à¸‡à¸¥à¸¶à¸ (Analytics Models)
à¸ˆà¸±à¸”à¸—à¸³ Data visualization reports à¸«à¸£à¸·à¸­ dashboard à¹€à¸žà¸·à¹ˆà¸­à¸™à¸³à¹€à¸ªà¸™à¸­à¸‚à¹‰à¸­à¸¡à¸¹à¸¥ à¹ƒà¸™à¸£à¸¹à¸›à¹à¸šà¸šà¸—à¸µà¹ˆà¹€à¸‚à¹‰à¸²à¹ƒà¸ˆà¸‡à¹ˆà¸²à¸¢ à¸œà¹ˆà¸²à¸™à¹€à¸„à¸£à¸·à¹ˆà¸­à¸‡à¸¡à¸·à¸­à¸—à¸µà¹ˆà¹€à¸«à¸¡à¸²à¸°à¸ªà¸¡ à¹€à¸Šà¹ˆà¸™ BI tools ,PPT à¹€à¸›à¹‡à¸™à¸•à¹‰à¸™
à¸™à¸³à¹€à¸ªà¸™à¸­à¸œà¸¥à¸à¸²à¸£à¸§à¸´à¹€à¸„à¸£à¸²à¸°à¸«à¹Œà¹€à¸Šà¸´à¸‡à¸¥à¸¶à¸à¹à¸à¹ˆà¸ªà¸²à¸¢à¸‡à¸²à¸™à¸˜à¸¸à¸£à¸à¸´à¸ˆà¹€à¸žà¸·à¹ˆà¸­à¹ƒà¸Šà¹‰à¹ƒà¸™à¸à¸²à¸£à¸£à¸°à¸šà¸¸à¹‚à¸­à¸à¸²à¸ªà¹ƒà¸«à¸¡à¹ˆà¸—à¸²à¸‡à¸˜à¸¸à¸£à¸à¸´à¸ˆà¹à¸¥à¸°à¸žà¸±à¸’à¸™à¸²à¸›à¸£à¸°à¸ªà¸´à¸—à¸˜à¸´à¸ à¸²à¸žà¹ƒà¸™à¸à¸²à¸£à¸”à¸³à¹€à¸™à¸´à¸™à¸‡à¸²à¸™
Maintain and turning à¸à¸²à¸£à¹ƒà¸Šà¹‰à¸‡à¸²à¸™à¹à¸šà¸šà¸ˆà¸³à¸¥à¸­à¸‡à¸—à¸µà¹ˆà¹ƒà¸Šà¹‰à¸‡à¸²à¸™à¸­à¸¢à¸¹à¹ˆà¹ƒà¸«à¹‰à¸¡à¸µà¸›à¸£à¸°à¸ªà¸´à¸—à¸˜à¸´à¸ à¸²à¸žà¹€à¸žà¸´à¹ˆà¸¡à¸‚à¸¶à¹‰à¸™ à¸•à¸²à¸¡à¸£à¸­à¸šà¸£à¸°à¸¢à¸°à¹€à¸§à¸¥à¸²à¸—à¸µà¹ˆà¸à¸³à¸«à¸™à¸”
à¸„à¸¸à¸“à¸ªà¸¡à¸šà¸±à¸•à¸´à¸­à¸·à¹ˆà¸™à¹† à¸—à¸µà¹ˆà¹€à¸à¸µà¹ˆà¸¢à¸§à¸‚à¹‰à¸­à¸‡:
à¸¡à¸µà¸„à¸§à¸²à¸¡à¸ªà¸²à¸¡à¸²à¸£à¸–à¹ƒà¸™à¸à¸²à¸£à¹€à¸‚à¸µà¸¢à¸™à¹‚à¸›à¸£à¹à¸à¸£à¸¡à¸”à¹‰à¸§à¸¢à¸ à¸²à¸©à¸²à¸„à¸­à¸¡à¸žà¸´à¸§à¹€à¸•à¸­à¸£à¹Œà¹€à¸Šà¹ˆà¸™ SQL à¹à¸¥à¸° Python à¸«à¸£à¸·à¸­ R
à¸¡à¸µà¸„à¸§à¸²à¸¡à¸ªà¸²à¸¡à¸²à¸£à¸–à¹ƒà¸™à¸à¸²à¸£à¸§à¸´à¹€à¸„à¸£à¸²à¸°à¸«à¹Œà¸„à¸§à¸²à¸¡à¸•à¹‰à¸­à¸‡à¸à¸²à¸£à¸‚à¸­à¸‡à¸‚à¹‰à¸­à¸¡à¸¹à¸¥à¸—à¸²à¸‡à¸˜à¸¸à¸£à¸à¸´à¸ˆ à¸›à¸£à¸°à¸Šà¸²à¸à¸£ à¸«à¸£à¸·à¸­à¹€à¸Šà¸´à¸‡à¸žà¸¤à¸•à¸´à¸à¸£à¸£à¸¡ à¹€à¸žà¸·à¹ˆà¸­à¹ƒà¸Šà¹‰à¹ƒà¸™à¸à¸²à¸£à¸§à¸´à¹€à¸„à¸£à¸²à¸°à¸«à¹Œà¹à¸¥à¸°à¸­à¸­à¸à¹à¸šà¸šà¹‚à¸¡à¹€à¸”à¸¥à¹€à¸Šà¸´à¸‡à¸¥à¸¶à¸à¸•à¸²à¸¡à¹‚à¸ˆà¸—à¸¢à¹Œà¸—à¸²à¸‡à¸˜à¸¸à¸£à¸à¸´à¸ˆà¹„à¸”à¹‰
à¸¡à¸µà¸„à¸§à¸²à¸¡à¸£à¸¹à¹‰à¸«à¸£à¸·à¸­à¸›à¸£à¸°à¸ªà¸šà¸à¸²à¸£à¸“à¹Œà¸”à¹‰à¸²à¸™à¸à¸²à¸£à¸žà¸±à¸’à¸™à¸² Machine Learning models à¸«à¸£à¸·à¸­ à¸‡à¸²à¸™à¸—à¸µà¹ˆà¹€à¸à¸µà¹ˆà¸¢à¸§à¸‚à¹‰à¸­à¸‡à¸à¸±à¸š Data Science à¸«à¸£à¸·à¸­ Data Analytics
à¸¡à¸µà¸„à¸§à¸²à¸¡à¸£à¸¹à¹‰à¸—à¸²à¸‡à¸„à¸“à¸´à¸•à¸¨à¸²à¸ªà¸•à¸£à¹Œà¹à¸¥à¸°à¸ªà¸–à¸´à¸•à¸´à¹ƒà¸™à¸à¸²à¸£à¸žà¸±à¸’à¸™à¸²à¹à¸¥à¸°à¸›à¸£à¸±à¸šà¸›à¸£à¸¸à¸‡à¹à¸šà¸šà¸ˆà¹à¸²à¸¥à¸­à¸‡(Model)
à¸£à¸±à¸à¸„à¸§à¸²à¸¡à¸—à¹‰à¸²à¸—à¸²à¸¢ à¹à¸¥à¸°à¸žà¸£à¹‰à¸­à¸¡à¹ƒà¸à¹ˆ à¸«à¸²à¸„à¸§à¸²à¸¡à¸£à¸¹à¹‰à¸­à¸¢à¹ˆà¸²à¸‡à¹„à¸¡à¹ˆà¸¡à¸µà¸—à¸µà¹ˆà¸ªà¸´à¹‰à¸™à¸ªà¸¸à¸”
à¸ªà¸²à¸¡à¸²à¸£à¸–à¸›à¸à¸´à¸šà¸±à¸•à¸´à¸‡à¸²à¸™/à¹€à¸”à¸´à¸™à¸—à¸²à¸‡à¸•à¹ˆà¸²à¸‡à¸ˆà¸±à¸‡à¸«à¸§à¸±à¸”à¹„à¸”à¹‰
à¸ªà¸²à¸¡à¸²à¸£à¸–à¸›à¸à¸´à¸šà¸±à¸•à¸´à¸‡à¸²à¸™/à¹€à¸”à¸´à¸™à¸—à¸²à¸‡à¸•à¹ˆà¸²à¸‡à¸›à¸£à¸°à¹€à¸—à¸¨à¹„à¸”à¹‰
à¸ªà¸–à¸²à¸™à¸—à¸µà¹ˆà¸›à¸à¸´à¸šà¸±à¸•à¸´à¸‡à¸²à¸™: à¸ªà¸³à¸™à¸±à¸à¸‡à¸²à¸™à¹ƒà¸«à¸à¹ˆ (à¸§à¸´à¸ à¸²à¸§à¸”à¸µ)</t>
  </si>
  <si>
    <t>Career LevelEntry LevelQualificationMasterYears of Experience3 yearsJob TypeFull Time, PermanentCompany Websitehttp://www.scb.co.thJob FunctionsBanking / Finance, Financial Services, Information Technology (IT), DBA, IT Project Management / Team Lead &amp;&amp;&amp; IndustryFinancial Services</t>
  </si>
  <si>
    <t>Job Summary
Channel Business Analytics is responsible for a wide range of data analytics to support the channel optimization and new business initiatives such as digital migration, network coverage, customer behavior, new branch model, and so on. This can be done through using business intelligence tool or building data model that meets business needs. Also, the team develops and maintains the reports and dashboards that are related to channel optimization area for key stakeholders under Integrated Channels. The team collects all required data from various data sources both internal and external and stores them structurally in central repository where related parties can easily access.
Job Description
Monitor digital migration trend and analyze key transaction migration opportunities to lower cost-to-serve
Develop data models to optimize network coverage (closure, re-location, expansion with right branch format) based on business strategy
Analyze the post implementation impact of projects in Integrated Channels (such as branch closure, new branch model, etc.)
Analyze customer behavior insights to understand their needs and find rooms for improving satisfaction
Build and maintain reports and dashboards that supports strategies both sales and service perspectives
Support Channel Performance Analytics team on providing key inputs for sales performance analysis (such as KPI related data)
Collect and transform key data from various sources from both internal &amp; external systems and store them as a single source of truth
Support ad-hoc data request or analysis from internal teams within Integrated Channels
Qualifications:
Bachelorâ€™s Degree or higher in Computer Sciences, Mathematics, Engineer, Statistics, or equivalent work experience
Minimum 2-3 years of data analytics (preferably in Banking Industry)
Advanced Excel skills with experience in using Power BI to create reports and dashboards
Ability to query the bank's data lake with complex SQL queries, and use Python to manipulate or analyze data
Good analytical abilities with sense of statistics and business application
Good presentation, communication, and interpersonal skills</t>
  </si>
  <si>
    <t>Career LevelMiddleQualificationDegreeYears of Experience5 yearsJob TypeFull Time, PermanentCompany Websitehttps://www.iprospect.com/en/th/Job FunctionsMedia &amp; Advertising, Strategic Planning, Others, Marketing / Public Relations, Digital Marketing &amp;&amp;&amp; IndustryAdvertising/Public Relations/Marketing ServicesBenefits &amp; OthersDental insurance, Life insurance, Medical insurance, Performance bonus, Five-day work week, Flexible working hours</t>
  </si>
  <si>
    <t>Job Description
We are looking for people to be leaders. in planning and managing the team which consists of a data scientist, data engineer, data analyst and project manager to be able to offer suitable solutions to customers.
Responsibilities:
Manage data management services team working directly with key stakeholders, business users and implementation plan and provide data-driven solutions.
Develop data &amp; business analytics roadmap and responsive approach to manage data analytics and enable better decision making whilst enabling a continuous focus on driving efficiencies and continuous improvement.
Help client to design solution through data science, AI, and business analytics,
Build a team of specialists and support a client with data-driven, continuous improvement, and commitment to deliver.
Initiate and deliver the data and analytics programmer priorities, ensuring they have a clear strategy and path to reach defined outcomes.
Develop and manage the data and analytic platforms, e.g. DMP, CDP, Google Analytic Platform, Data pipeline, Data Service Catalog, BI and Tools.
Manage the project associated operational processes, including initial setup of the team, defining data architect and putting in place the required governance.
Requirements:
Bachelor's degree or higher in Computer Science, Computer Engineering, Technology Management  or related field is preferable
Minimum at least 5-7 years of working experience in data, business analytics
Skilled in Statistical Management Tools and Python.
Good knowledge of SQL and relational database models.
Good understanding of data modeling
Experience in NoSQL databases.
Good communication in English</t>
  </si>
  <si>
    <t>QualificationDegreeYears of ExperienceN/AJob TypeFull TimeCompany Websitehttps://www.cjdfintech.com/Job FunctionsInformation Technology (IT), Data Scientist &amp;&amp;&amp; IndustryInformation TechnologyBenefits &amp; OthersDental insurance, Life insurance, Medical insurance, Performance bonus, Five-day work week, Flexible working hours</t>
  </si>
  <si>
    <t>Job Summary
Our Data Analytst needs to work on a wide scope of data related with retail, finance and technology areas for analysis,  visualization, reporting and automated modeling.
Responsibilities
Data Analysis
Understand existing data source deeply and clearly
Gain good business knowledge of relationships between data flow and operation flow
Explore and analyse data to understand customer profiles, behaviours, preferences
Visuallise analysis results to present and share findings with team members
Generate customer insights and provide basic business actions based on customer insights
Assess business opportunities with data analysis
Be able to find good external data sources for enrich our knowledge of customres or business
Data Modeling
Structure business problems and design modeling solution
Develop quantative models for estimation or prediction using automated machine learning solution
Build segmentations for customer understanding, strategy plan or implementation
Validate model and improve modeling performance by iteration
Data Reporting
Create data report or performance report internally
Build dashboard for easier and better data results communication
Present data outputs to other teams
Qualification:
Essential skills: 
Fresh graduates or 0-3 years working experiences
Major in mathematics, statistics, computer science, engineering or any other related majors
Good programming and basic database knowledge is required
Strong in observation, verbal and visual communication skills  
Proficient in English
Essential attributes:
Detailed and patient
Start-up working spirit 
Number-dirven but open-mined
           Please note that we will get in touch with shortlisted candidates only.</t>
  </si>
  <si>
    <t>Career LevelMiddleQualificationDegreeYears of Experience3 yearsJob TypePermanentCompany Websitehttp://www.ais.co.thJob FunctionsMarketing / Public Relations, Market Research, Digital Marketing, Information Technology (IT), Data Scientist &amp;&amp;&amp; IndustryTelecommunicationBenefits &amp; OthersDental insurance, Life insurance, Medical insurance, Performance bonus, Five-day work week</t>
  </si>
  <si>
    <t>Data Owner (Product and Analytics) will be present the data business to customer and gathering requirement from success customer to implement actionable insight product for business. The Data Owner will have a critical role working with our stakeholders to capture requirements from the business on insights needed to make decisions and roadmap. Your experience as a Product Owner means translating these requirements in user stories for the Data Engineers, BI Developers , Business and Insight Analysts. The Data Owner need to understand the information in vast amounts of data from various sources, for generating and analyzing through data science processes such as machine learning, data mining, optimization, etc. to drive new perspectives, services and new data business strategies for our company
Develop a deep understanding of business problems for gathering/analyzing/designing the data to solve the problems needs of stakeholders from end-to-end process
Analyze large amounts of information to discover trends and patterns
Excellent in written and verbal communication skills for coordinating across teams.
Can lead the analytics group in management of projects and experiment designing, implementing innovative Predictive Models, implementing innovative analytic solutions, or driving outstanding results
Experience using data analytic and business intelligence tools (e.g. Tableau) and data frameworks (e.g. Hadoop)
Work in close collaboration with the Product Manager to execute on our long term roadmap
Maintain the user stories in a prioritized backlog and effectively divide overall project goals into prioritized deliverables for sequential and focused progress
Develop user experience designs in the form of wireframes and mock-ups for stakeholder validation and execution by the team
Work collaboratively with a delivery team of Data Engineers, BI developers and Insight Analysts to design and deliver products that provide the insights our stakeholders require to make strategic and tactical business decisions
Be accountable for the end-to-end delivery of your product
Collaborate with the Enablement Specialist on product launch communication, training and enablement and ongoing product adoption tactics.
Provide ongoing support to stakeholders and end users of our data products
Monitor ongoing use of data products to help the Product Manager make invest/divest decisions
 Qualification
At least 3 years in Product Owner and Business Intelligence/Data Analytic in an Agile (Scrum) environment with diverse stakeholders, problem soving skill, time management.
Proficiency in statistical analysis, quantitative analytic, forecasting/predictive analytic, experimental design and optimization algorithms.
Experience in data visualization tools.
Knowledge/experience in machine learning.
Self-starter with a growth mindset
Domain knowledge of mobile, network and telecommunication technology and services would be advantageous.</t>
  </si>
  <si>
    <t>Career LevelEntry LevelQualificationDegreeYears of Experience1 yearJob TypeFull Time, PermanentCompany Websitehttps://www.pasona.co.thJob FunctionsEngineering, Others, Information Technology (IT), Application Specialist - Software, Programming / Software Development &amp;&amp;&amp; IndustryHuman Resources Management/ConsultancyBenefits &amp; OthersMedical insurance, Work from home, Five-day work week</t>
  </si>
  <si>
    <t>Salary: THB 30,000-50,000
Working: Mon-Fri 10.00-18.00 (Go to office 3 days and WFH 2 days)
Location: CDC Tower
Requirements
- Work experience at least 1 years on Backend or Full stack.
- Must use Node.js or Python/ Django framework with RESTFUL API.
- Able to communicate in English.
Prefer if have:
o Docker
o Social Network API
o Agile Manifesto, Scrum Methodology.
- Experienced in MongoDB.
JD
- Work in an Agile team to design, develop and maintain web applications
- Work as a Backend or Full Stack Developer.
- Able to write the unit test.
- Support production issues and requests as needed</t>
  </si>
  <si>
    <t>Job TypeFull TimeCompany Websitehttps://altotech.net/Job FunctionsEngineering, Electrical / Electronics, Information Technology (IT), Programming / Software Development &amp;&amp;&amp; IndustryInformation TechnologyBenefits &amp; OthersEducation allowance, Life insurance, Medical insurance, Performance bonus, Transportation allowance, Travel allowance, Work from home, Five-day work week, Flexible working hours</t>
  </si>
  <si>
    <t>Responsibilities and duties
Be a great team player, experienced in working with agile teams.
Code and develop web device connectivity interface with IoT and smart devices such as solar inverter, battery, air conditioning systems, light switch, sensors, and other types of IoT devices etc.
Continually keep yourself and your design team updated with the latest changes in trend and technology.
Qualifications and skills
Strong willingness to learn new technologies especially in the area of smart building, smart hotel, smart city and the internet of things
Quick decisions and lots of autonomy
Strong analytical and problem-solving skills
Self starter, desire to thrive in a fast-paced startup environment
Experience in Python 3.x and C Programming language**
Experience with IoT protocols, e.g., HTTP/HTTPS, Modbus, BACnet, Zigbee, Z-Wave, BLE, OCPP, MQTT, ZeroMQ, RabbitMQ, Kafka etc.</t>
  </si>
  <si>
    <t>Career LevelEntry LevelQualificationDegreeYears of Experience1 yearJob TypeFull Time, PermanentCompany Websitehttp://www.scb.co.thJob FunctionsInformation Technology (IT), DBA, Programming / Software Development, E-commerce, Software Development &amp;&amp;&amp; IndustryFinancial ServicesBenefits &amp; OthersPerformance bonus</t>
  </si>
  <si>
    <t>Job Summary :
This position is to configure campaign flow, and communication through various channels ;e.g., E-Mail, Line Connect, SCB Mobile App, SMS, Direct Mail, TeleSales (Salesforce Sales Cloud), etc. by using DMP tools (Azure, Adobe, Salesforce Marketing Cloud, Knowesis Apollo, etc.)
Job Descriptions:
Liaison campaign execution, customer target selection
Query data from several data sources e.g., Data lake, Teradata, B2K, Data Sci model, etc.
Configure the applications according to business requirements
Design, develop and maintain campaign process for offering products &amp; services to customers
Perform A/B testing, and continuous improvement
Challenge on campaign hypothesis /objectives
Fine tuning and optimize campaigns in more effective ways through multi-channels to achieve business goals
Provide consultation on design of campaign to business by maximize utilization of the available tools
Coordinate to connect those applications and expand their usage in line with business requirements/use cases
Collaborate with Data Analytics, Data Engineering, MI, Marketing, Product Owner, &amp; Technology team
Qualifications:
Bachelorâ€™s Degree or higher in Computer Sciences, Computer Engineering, Software Engineering, Information Technology or related (New Grads are welcome)
At least 3 years of experience and deep expertise and proven track record in operating CRM platforms at scale
Database experience in SQL is a must
Understand of contextual marketing and technical requirements
Curious mindset, willingness to learn and strong analytical, initiative, and logical skills
Teamwork, transparency and collaboration.
Good communication skill in Thai and English
Quick learner and capability development
Good Storyteller - ability to convey complex ideas through data
Ability to independently learn new materials, particularly in Big Data processing</t>
  </si>
  <si>
    <t>Career LevelSeniorQualificationDegreeYears of Experience3 yearsJob TypePermanentCompany Websitehttps://www.cgpo2o.co.th/Job FunctionsInformation Technology (IT), Data Scientist &amp;&amp;&amp; IndustryHuman Resources Management/Consultancy</t>
  </si>
  <si>
    <t>CGP Thailand is teaming up with international company based in Bangkok hiring for ambitious Data Governance Specialist to join their team!
What the company offer: International working environment with direct line to C-level personnel, challenging job with career move, hybrid plus super attractive benefits.
What you will do:
Develop data governance frameworks, mainly implement data governing toolset comply with PDPA for customer data privacy.
Improving the data quality, provide managing the protection of sensitive data and information assets.
Ensuring adherence to an enterprise data governance framework for data policies, standards and practices, business and functional areas level.
You will be:
Experienced in data governance practices.
Understand the concepts of data governance, implementation and continuous application of governance principles and processes.
Good command in English to collaborate with international team.
Excited and interested in this challenging role? Please drop a resume or call directly to K.Bil at 098-867-7848. Look forward to speaking and discussing in your next career move :)</t>
  </si>
  <si>
    <t>Career LevelSeniorQualificationDegreeYears of Experience5 yearsJob TypeFull Time, PermanentCompany Websitehttp://www.ttbspark.com/Job FunctionsProfessional Services, Business Analysis / Data Analysis, Information Technology (IT), Application Specialist - Software, Data Scientist &amp;&amp;&amp; IndustryFinancial ServicesBenefits &amp; OthersDental insurance, Free shuttle bus, Life insurance, Medical insurance, Performance bonus, Work from home, Five-day work week, Flexible working hours</t>
  </si>
  <si>
    <t>Data Solution Architect
Job Descriptions
Collaborate with management and Tech. teams to develop a data strategy that meets corporate needs and industry requirements. Also involving all projects related with enterprise digital data
Coordinating and collaborating with cross-functional teams, stakeholders, and vendors for the smooth functioning of the enterprise data system. 
Managing end-to-end data architecture, start from selecting the platform and technologies
Develop architectural strategies for data platform, data modeling, design and implementation to meet stated requirements for data governance, data quality, metadata management, operational data stores and Extract Transform Load environments
Identifying data sources, both internal and external, and working out a plan for data management that is aligned with organizational data strategy
Continuously improve the existing data infrastructure framework with new technologies
Integrating technical functionality, ensuring accessibility, accuracy, and security.
Document the data architecture and environment in order to maintain a current and accurate view of the larger data picture
Qualifications
Bachelorâ€™s Degree in Computer Science, Computer Engineering, or a business-related field.
3 to 5 yearsâ€™ experience in a comparable role or more than 8 years as a Data Engineer (or comparable role) with proven ability to take a leadership position.
Experience of Technical Evaluation and vendor selection
Experience of deploying data-processing platforms from vendors such as AWS, Azure, GCP
Experience in designing, building and productionising modern data-intensive applications including orchestration and operation
Broad knowledge of the full spectrum of data technologies (data ingestion, transformation, storage, presentation, consumption) being able to integrate these into successful solutions
Understanding of advanced statistics and machine learning practices.
Understanding of Agile principles, practices and Scrum methodologies
Experience in REST, JSON/XML, MySQL/PostgreSQL is plus
Strong technical team leadership, mentorship and collaboration.</t>
  </si>
  <si>
    <t>Career LevelMiddleQualificationDegreeYears of Experience3 yearsJob TypeFull Time, PermanentCompany Websitehttp://www.scb.co.thJob FunctionsInformation Technology (IT), Support, IT Consulting, Others &amp;&amp;&amp; IndustryFinancial ServicesBenefits &amp; OthersDental insurance, Life insurance, Medical insurance, Performance bonus, Work from home, Five-day work week</t>
  </si>
  <si>
    <t>About Us
DataX is a new venture of the Siam Commercial Bank (SCB) holdings, a leading financial services and digital services holdings in Thailand and ASEAN.
As part of the transformation of SCB into a group of product and technology companies, under the SCBx brand, DATAx is the technology company to centralize data and provide AI and data science services and products to the group. We are currently operating within the bank with plan to spin-off in early 2022.
With a leading-edge cloud native data &amp; AI platform, our vision is to support the group to providing everyone in our region with the opportunity to prosper.
We work on forward-thinking challenges of centralizing, analyzing and sharing information. We collaborate with companies and experts in many different domains, embrace diversity and all that while having a good laugh and joy in work.
About Team &amp; Role
Cloud Administrator is responsible for managing and monitoring data platforms, troubleshooting, enriching security platform, reviewing system integration, and performance capacities planning. You will work closely with cross-functional teams to build the data solutions smoothly.
Your Responsibility
Manage and monitor systems of batch processing and data streaming.
Analysis and investigate the system problems and provide the appropriate solutions.
Coordinate with other departments to archive the project objectives in term of system relevance.
Participate in security enrichment to ensure data platformâ€™s security posture.
Manage and maintain user accessibility and system inventories.
Support on Call 16x7
Other duties as assigned
Qualifications
Bachelor's degree in computer technology or related skill
Experience in Big data solution, Azure stack, and Linux OS would be considered a plus
Able to be a self-learning, team player, and working under pressure in a fast-paced environment.
Having a professional attitude.
Be able to work shift
Good English communication skills</t>
  </si>
  <si>
    <t>Job TypeFull Time, PermanentJob FunctionsInformation Technology (IT), Data Scientist &amp;&amp;&amp; IndustryHuman Resources Management/ConsultancyBenefits &amp; OthersLife insurance, Medical insurance, Performance bonus, Work from home, Five-day work week</t>
  </si>
  <si>
    <t>(1 position)
Location: MRT Petchaburi
Business Type: Food Technology Platform
Job Responsibility:
Responsibilities for planning projects and building analytics models. You should have a strong problem-solving ability and a knack for statistical analysis. Your ultimate goal will be to help improve our products and business decisions by making the most out of our data.
- Mine and analyze data from company databases to drive optimization and improvement of product development, marketing techniques and business strategies.
- Use predictive modeling to increase and optimize customer experiences, revenue generation, ad targeting and other business outcomes.
- Support and develop data scientists by providing advice, coaching and educational opportunities.
- Collaborate with product management and engineering departments to understand company needs and devise possible solutions
Requirements:
Bachelor's degree in Computer Science or a related technical field.
5+ years experience in ETL, data processing, data programming, data analytics, or similar.
Expert proficiency in R, Python, Java and SQL.
Experienced creating and using advanced machine learning algorithms and statistics: regression, simulation, scenario analysis, modeling, clustering, decision trees, neural networks, etc.
Experience in developing cloud applications running on AWS (Amazon Web Services) and GCP (Google Cloud Platform).
Experience in designing and implementing systems using emerging technology.
Excellent level of English, both written and spoken.
Benefits:
* Vacation leave
* Performance Bonus
* Group Health Insurance
* Social Security
* Laptop provided
TalentMind Recruitment (Thailand) Limited (License No. à¸™ 1789/2564)</t>
  </si>
  <si>
    <t>Career LevelMiddleQualificationDegreeYears of Experience2 yearsJob TypePermanentCompany Websitehttp://talentvis.com/Job FunctionsInformation Technology (IT), Data Scientist &amp;&amp;&amp; IndustryHuman Resources Management/ConsultancyBenefits &amp; OthersLife insurance, Medical insurance, Performance bonus, Work from home, Five-day work week, Flexible working hours</t>
  </si>
  <si>
    <t>Responsibilities
Work with Software Engineers to identify opportunities for leveraging product data e.g. impressions, clicks, video plays, etc. to drive product key metrics.
Extract meaningful data features using state-of-the-art methods.
Analyze the data, choose and experiment through different predictive models and ML algorithms as well as define hyperparameters search space/step wisely.
Train and analyze model performance, debug model parameters, review training/dev/test data, review ML setup e.g. loss function, some human-tunable hyperparameters, fix or change if necessary, do whatever it takes but resource-wise to continuously improve models.
Experiment with ideas and iterate systematically.
Elaborate important decision steps with team members using Mathematics and Statistics.
Always ensure good coding and ML strategy on every aspect, e.g. features selection, hyperparameters, evaluation metrics, error analysis, code performance, code maintainability, etc.
Proactively explore and experiment with algorithms, tools and technologies relevant to work.
Stay up-to-date with research papers relevant to our area, e.g. NLP, CNN, RNN, recommendation, classification, extreme classification, ad serving, etc.
Qualifications
2+ years experience as data scientist, or excellent academic result or previous job performance.
MSc or PhD in computer science or mathematics.
Solid understanding in calculus, linear algebra and statistical inference.
Solid understanding in algorithms and data structures
Especially those for dealing with big data e.g. locally-sensitivity hash, dimensional reduction, hyperloglog, etc.
Solid understanding in ML. (Understand mathematical proof behind at least 3 traditional ML algorithms and 1 deep neural network architecture)
Proficient in Python. Experience with numpy, pandas, and pyspark.
Experience with Apache Spark and MLflow.
Experience with data analytics platforms such as JupyterLab, Databricks, AWS Sagemaker Studio, or Google Colabs.
Experience working with Tensorflow, PyTorch, scikit-learn, Keras, Spark ML, or other popular data science tools / machine learning tools.</t>
  </si>
  <si>
    <t>Career LevelMiddleQualificationDegreeYears of Experience5 yearsJob TypeFull TimeCompany Websitehttp://www.summitcapital.co.thJob FunctionsInformation Technology (IT), DBA, MIS, Data Scientist &amp;&amp;&amp; IndustryOthersBenefits &amp; OthersDental insurance, Life insurance, Medical insurance, Performance bonus, Work from home, Five-day work week, Flexible working hours</t>
  </si>
  <si>
    <t>Data Analysis - Corporate Planning 
Job Responsibilities:
Design and develop data visualizations, dashboards to help the business user better comprehend their data and make critical decisions.
Describe the meaning of data and outline critical information or conclusion to provide the key information to management and relevant teams.
Estimates costs and benefits of alternative actions such as sales campaign, incentive schema, delinquency analysis, or other solutions to establish their viability/return on investment.
Design analysis report to track and monitor performance and validate Accuracy of Data.
Produce Daily, Weekly, Monthly business reports with an alert system.
Data Warehouse - Corporate Planning 
Job Responsibilities:
Responsible for database design, implementation, configuration, SQL tuning/optimization, SQL commands, maintenance, and deployments of all databases in the staging and production environments.
Ensure the database system efficiency, monitoring, and interface with other related systems.
Set and Maintain Database Standards.
Diagnose and Troubleshoot Database errors.
Qualifications:
Bachelor degree in Computer Engineer, Computer Science and related field
At least 4 years experience (Senior level) in business performance analysis, data analysis, data warehouse
Experience in Hire-Purchase or Financial service would be an advantage.
Be able to data query/manipulation using SQL and data visualization using tools SQL Server, Oracle, MySQL.
Be able to communicate in English (spoken and written).</t>
  </si>
  <si>
    <t>Career LevelMiddleQualificationDegreeYears of Experience3 yearsJob TypeFull Time, PermanentJob FunctionsProfessional Services, Business Analysis / Data Analysis, Marketing / Public Relations, Others, Information Technology (IT), Data Scientist &amp;&amp;&amp; IndustryFinancial ServicesBenefits &amp; OthersDental insurance, Gratuity, Medical insurance, Performance bonus, Five-day work week, Flexible working hours</t>
  </si>
  <si>
    <t>Job Description:
Analyze customer data base both internal and external to comprehend consumersâ€™ behaviors including Persona Analytics
Analyze Banking Product and customer channel to form corporate strategy.
Create Statistical Data Model to forecast customerâ€™ need for Product and service invention and set business requirement
Evaluate consumer finance and digital financing.
Bring the customer insights or marketing's ideas to turn to action. 
Use Power BI to develop team's performance tracking. 
Qualification:
Bachelorâ€™s Degree or above in Computer Science, Statistics, MIS or related field.
Skilled in Statistical Management Tools and SQL/Python.
Experience in Data Analytics position is required.
Able to deal with Data Scientist on business related issues.
Experience in Tech Company is preferable.
Work Location: Kasikorn Bank Rat Burana</t>
  </si>
  <si>
    <t>Career LevelSeniorQualificationDegreeYears of Experience5 yearsJob TypeFull Time, PermanentCompany Websitehttps://scb.scbprotect.co.th/Job FunctionsInformation Technology (IT), IT Project Management / Team Lead, Programming / Software Development, Data Scientist &amp;&amp;&amp; IndustryInsurance/Pension FundingBenefits &amp; OthersDental insurance, Free shuttle bus, Life insurance, Medical insurance, Performance bonus, Five-day work week</t>
  </si>
  <si>
    <t>Roles and Responsibilities:
Setting the data analytic operation ambition by developing the end-to-end product strategy from inception to delivery and determine business value streams that meet the business goals.
Work collaboratively with a delivery team of Data Engineers, Data Intelligence, Leads Management, and Data Governance Officer to design and deliver.
Develop a deep understanding of current and future needs of our stakeholders to capture an summarize their needs and goals in clear and concise themes, epics, and user stories.
Managing and owning the product as well as the product backlog by exercising strong decision-making and prioritization mandate of product features and user stories including acceptance criteria while making sure they meet stakeholdersâ€™ expectation and business goals.
Contributing actively to the further development of data and analytics product by provisioning pipelines and continuous improvement of the data product lifecycle across development environment to industrialization of data analytics and machine learning operation.
Monitor ongoing use of data products to help the management to make invest and divest decisions on infrastructure and manpower to support business growth and efficiency products that provide the insights to our stakeholders to develop strategic and tactical business decisions securely and comply to regulations.
Preferred Qualifications:
Bachelorâ€™s degree or higher in Information Management, Business Informatics or Information Technology/System, Data Analytic or other related fields.
Experience in Data Product Owner, Data Project Manager, or Scrum Master.
Strong cross-functional relationships by influence and inspire team for strategic thinking.
Experience in Agile Development, managing and prioritizing product roadmaps and requirements.
Strong communication skills with ability to communicate complex messages to diverse stakeholders and trade-offs and tell a compelling story.</t>
  </si>
  <si>
    <t>Career LevelSeniorQualificationDegreeJob TypeFull TimeJob FunctionsProfessional Services, Business Analysis / Data Analysis, Information Technology (IT), Others, Data Scientist &amp;&amp;&amp; IndustryEducationBenefits &amp; OthersEducation allowance, Life insurance, Performance bonus, Work from home, Five-day work week, Flexible working hours</t>
  </si>
  <si>
    <t>SEAC, the leader in people and organization development. We are ASEANâ€™s most innovative professional and individual development center. Founded in 1992, SEAC, formerly known as APM Group, has been helping people and organizations transform into a better version of themselves by building the mindsets, skillsets, and toolsets for modern work environment.
Essential Duties &amp; Responsibilities:
       Managing the Data technology team (Data engineer and Data analyst). 
       Designing and implementing the data strategies goals, long-term &amp; short-term and opportunities for leveraging company data to drive business solutions. 
       Assisting and providing technical solutions which are proper to data management or enhancement. 
       Collaborate with business functions and technology teams to deliver insights in support of measurement, optimization, predictive recommendations, and campaigns. 
       Research and devise innovative statistical technology for data team. 
Successful Candidate:
Bachelor's degree or above in Computer Science, Statistics or related field 
Experience with team management and project management 
Experience with AWS Cloud 
Ability to build high performance teams 
Experience in SQL, Python, Tableau, Power BI 
Good communication skills in English (Require**^)  
Please learn our service and products (YournextU) through the links below. Please do not limit yourself to study more with other sources to gain full and thorough understanding of our company.
Company profile:
https://www.youtube.com/channel/UCdjb1tgGKrnXMFhoJlFVhUw/featured
SEAC website:
https://www.seasiacenter.com/
YourNextU website:
https://www.yournextu.com/
SEAC LinkedIn:
https://www.linkedin.com/company/seac-formerly-apmgroup-
Privacy Policy for Candidate:
https://drive.google.com/file/d/1LtCKUp94FNWLX6sPQG068mYxt_wG_Mt3/view?usp=sharing</t>
  </si>
  <si>
    <t>Career LevelEntry LevelQualificationDegreeYears of Experience3 yearsJob TypeFull TimeJob FunctionsInformation Technology (IT), MIS, Programming / Software Development, Data Scientist &amp;&amp;&amp; IndustryFinancial ServicesBenefits &amp; OthersDental insurance, Education allowance, Gratuity, Performance bonus, Work from home, Five-day work week, Flexible working hours</t>
  </si>
  <si>
    <t>Responsibilities:
Develop and manage financial data foundation supporting bank financial analytics and managerial reports usages
Coordinate with various users in order to continuously enhance financial data foundation supporting bank financial analytics usages
Work with IT and Business to build end to end financial infra-structure/foundation in order to support management decision on demand
Engage in deep analyses to understand financial data and provide key summaries and recommendations to management
Provide financial requirements and guidelines in line with strategic/business direction
Work across units to ensure governance are put in place to enable oversight the end to end financial data management with quality
Well-manage strategic/BAU projects with teams to deliver quality work on plan
Qualifications:
Bachelor's degree or equivalent practical experience in Economic ,  DATA Science , MIS, Static or related fields
3-5 years of experience in banking industry, consulting/advisory, ERP implementation or similar
Advanced in spreadsheet software or analytical tools (i.e. Qliksense, SAS, SQL)
Analytical experience working with large volumes of complex data
Familiarity with RPA (Bot) or lean or automation process implementation
Problem solving and leadership skills, with ability to communicate with executives</t>
  </si>
  <si>
    <t>Career LevelMiddleQualificationDegreeYears of Experience5 yearsJob TypeFull TimeJob FunctionsInformation Technology (IT), Internet / SEO, UI / UX Designer &amp;&amp;&amp; IndustryFinancial ServicesBenefits &amp; OthersGratuity, Life insurance, Medical insurance, Performance bonus, Five-day work week, Flexible working hours</t>
  </si>
  <si>
    <t>Data Analytics/Web Analytics Manager
Job Description:
Design Event Tracking framework.
Expert on methodology of collecting site interaction data using Google Tag Manager to send event tracking data to Google Analytics.
Expert knowledge and hands on experience in using GA, GTM, GA360, Google GTM/Tag management solutions (GA4 is a plus)
Experience providing end to end support and guidance during implementation (dev and prod environments)
Able to set-up Google Analytics best practice implementation and monitoring the data governance/Analytics documentation process
Expert understanding in Google Analytics custom variables (e.g. video tracking)
Expert knowledge in creating and configuring Google Analytics processing rules
Provide in-depth and insightful custom reports to communicate key metrics and findings
Advanced Google Analytics Master Report Suite
Experience in Google data sources
Proven history of implementing Analytics project for large organization
Qualifications:
Experience in Web Analytics or related field.
Experience using data analytic tools such as Google analytics, Google Cloud, Adobe analytics, BI tools, Data Management and other web and social media analytic tools.
Work Location : Ratburana Office</t>
  </si>
  <si>
    <t>Career LevelMiddleQualificationMasterYears of Experience5 yearsJob TypeFull Time, PermanentCompany Websitehttp://www.scb.co.thJob FunctionsInformation Technology (IT), IT Consulting, Data Scientist &amp;&amp;&amp; IndustryFinancial Services</t>
  </si>
  <si>
    <t>Job Summary
The Data Governance and Policy Specialist is a self-driven and innovative individual with the ability to engage across multiple stakeholders and apply a wide range of experience in data, technology, risk, and controls disciplines to champion the enterprise data governance implementation at SCB.
Responsibilities
Operate Data Governance according to defined framework, policy, and standards for bank-wide including data privacy control, data access, data usage, data classification, data lifecycle management, cross-border transfer, data exchange with third-party partners
Govern data sharing activities in new data initiatives, new product/service with subsidiaries, monoline, Joint Venture, business partnerships including ongoing tracking and periodic review
Enable data sharing within legal, compliance, data privacy, market conduct and IT security regulations by working closely with senior management and related teams to define strategy, use cases and search for solutions to allow responsible usage
Perform a review and advise on data sharing to third parties in relation to approval protocol, data usage conditions, as well as data minimization practice
Maintain and operate SCB Data Lake RBAC, Non-RBAC and access management including RBAC matrix maintenance and access request
Drive awareness of data governance through training programs and communications rollout
Collaborate with DataX (Centralized Data Hub)     
Qualification
Bachelorâ€™s or masterâ€™s degree in business administration, information systems, computer science, information technology or related discipline.
Track record of data management, data protection or business-driven data governance practices implementation.
Experience in writing or working with various documents such as policy, standard, procedure, and guideline.
Ability to work on cross-functional units with excellent verbal &amp; written communication skills</t>
  </si>
  <si>
    <t>QualificationDegreeYears of Experience5 yearsJob TypeFull TimeJob FunctionsBanking / Finance, Loan, Professional Services, Business Analysis / Data Analysis, E-commerce, Others &amp;&amp;&amp; IndustryTrading and Distribution</t>
  </si>
  <si>
    <t>Job Overview:
The LazPay Customer Care Data Analytics is responsible for providing LazPay customer insights including driving LazPay business growth. You will work closely with internal LazPay Customer Care team and other cross-functions to help identify business opportunities or solve business issues by using data driven solutions and delivering actionable analysis based on deep understanding of business needs and data availability.
Developing and maintaining data solutions e.g. data sets, reports, dashboards and forecasting model for LazPay Customer Care Department (with SQL, Excel and In-house tools), especially on payment-related topics.
Analyzing and interpreting large quantitative and qualitative data to recommend LazPay/business on the findings or improvements.
Composing analysis documents or presentations, and make the comprehensive explanation in business terms.
Building relationships and communications with Payment team and LazPay Customer Care team.
Having a critical understanding on business requirements and able to interpret the requirements to data solutions.
Organizing and prioritizing incoming workload to ensure that they are completed on time.
Recommending data solutions from the data point-of-view to solve payment issues or enhance payment operation.
Owning the quality of data solutions and maintaining their logics to meet with operational changes or system changes.
Qualifications:
Bachelorâ€™s/Masterâ€™s degree, preferably in Business, Data Analytics, Computer Sci. or related field
4+ years of experience in Data Analytics, Business Intelligence, or related roles.
Experience in E-wallet, Open-Loop Mobile Payment, and/or loan is a plus
Able to think big and deliver initiatives from concept to execution
Strong data analysis skills (SQL, Excel, Business Intelligence tools e.g. power BI/QlikSense) with mastery in MS pack office (mainly PowerPoint and excel)
Detail oriented and having communication and negotiation and influencing ability to develop an argumentation and expose it to management
Communication skills, oral/written with fluency in Thai and English
Structured, Customer Centric mindset with ability to evolve in a fast-moving environment
Any data analytics certification is a plus</t>
  </si>
  <si>
    <t>Career LevelMiddleQualificationDegreeYears of Experience3 yearsJob TypeFull Time, PermanentCompany Websitehttp://www.zensorium.comJob FunctionsSciences, Lab, R&amp;D, Biotechnology, Engineering, Electrical / Electronics, Research &amp; Development (R&amp;D) &amp;&amp;&amp; IndustryInformation TechnologyBenefits &amp; OthersDental insurance, Medical insurance, Performance bonus, Transportation allowance, Travel allowance</t>
  </si>
  <si>
    <t>Job Description:
Design, develop and validate signal processing algorithms used in biomedical applications
Collaborate closely with analogue and digital electronics engineering and software developers in implementing robust signal processing algorithms
Collaborate closely with product development engineers to design, plan and conduct the engineering experiments, and analyze data statistically
Provide technical support to other group members
Generate detailed engineering requirements and specifications for the product
Collaborate with external partners to conduct activities supporting algorithm development such as field test study, clinical validation, regulatory consultation, etc
Mentor junior engineers on technical or scientific areas of expertise e.g. experimental design, data analysis, and scientific techniques
Requirements/Qualifications:
Master/Bachelor's Degree or above in Biomedical Engineering, Medical Engineering, Electronics or related field
Experience in developing signal processing algorithm
Experience in numerical computing environment such as MATLAB, Scilab, etc
Experience in PPG technology is an advantage
Experience in statistical analysis of large data records is an advantage
Ability to work independently with minimum supervision
Team player with good initiative and good analytical skills
Good communication skills in both Thai and English (verbal and written)</t>
  </si>
  <si>
    <t>QualificationDegreeYears of Experience1 yearJob TypeFull TimeJob FunctionsBanking / Finance, Others, Information Technology (IT), Others, Risk Management &amp;&amp;&amp; IndustryFinancial ServicesBenefits &amp; OthersDental insurance, Education allowance, Life insurance, Medical insurance, Performance bonus, Work from home, Five-day work week, Flexible working hours</t>
  </si>
  <si>
    <t>Job Descriptions
Analyze and formulate business problems into practical analytics solutions
Manage to have all necessary data available timely
Design model validation and model maintenance based on Analytics Modeling Process Framework
Develop analytics models and solutions by using predictive analytics, statistics, optimization, machine learning, optimal sampling, experimental design and/or other techniques
Research on new cutting-edge technology &amp; techniques in Deep Machine Learning, Artificial Intelligence, Re-inforcement Learning or related technical fields
Work closely with business teams and IT solution architecture team to ensure delivering practical analytics solutions on time
Deliver clear and actionable recommendations to all stakeholder
Qualifications
Bachelor Degree or Above in quantitative fields such as Data Science/Analytics, AI, Engineering, Operations Research, Computer Science/Engineering, Statistics, Mathematics, or related fields.
Experienced in Analytics Model coding using Python / R / SQL / Scala / Java / C# / C++
Sound Knowledge in Data Science and Analytics models (Machine Learning, Statistics, Optimization, etc.)
Demonstrate a keen interest in working with big data platform
Positive attitude and Team-working mindset
Understanding in banking/financial business would be advantage
Both experienced and new graduate candidate will be considered</t>
  </si>
  <si>
    <t>Career LevelEntry LevelQualificationDegreeYears of Experience2 yearsJob TypeFull Time, PermanentCompany Websitehttp://www.scb.co.thJob FunctionsProfessional Services, Business Analysis / Data Analysis, Sales, CS &amp; Business Devpt, Channel / Distribution, Banking / Finance, Risk Management &amp;&amp;&amp; IndustryFinancial Services</t>
  </si>
  <si>
    <t>Job Summary
This role is responsible for providing sales performance reports and dashboards on a regular basis to key stakeholders. The team is to collaborate and work closely with related data teams to deliver the requested outcomes within scope and timeline. Additionally, the team needs to analyze sales performance to provide insightful information for Sales Management team to improve sales efficiency.
Job Description:
Provide sales performance reports (Excel/Power BI) and dashboard (Power BI) on the daily, weekly, and monthly basis for Branch Network and sales staff with accuracy, reliability, and consistency in timely manner
Provide pipeline reports and productivity reports to track sales milestones and evaluate sales staff to improve sales efficiency
Analyze sales result and activities data (such as Active Sales, Sales Improvement, etc.) to find insights to drive business growth
Maintain/Execute Python programs that process sales transaction data in various formats (text file, csv, excel, etc.) and calculate sales KPI for Integrated Channels (Branches, SSME, Direct Sales)
Work closely with Financial Planning &amp; Analysis (FP&amp;A) and FIA (Financial Information Analytics) team to provide sales related inputs and ensure the correctness of sales KPI calculations
Perform ad-hoc analysis as per business requests to support management decision
Qualifications:
Bachelorâ€™s Degree or higher in Computer Science, Engineering, Statistics, MIS, or related disciplines
Minimum 7-10  years of data analytics (preferably in Banking Industry)
Strong Python programming; Advanced Excel (preferably with VBA &amp; Power Query skills); Power BI skill as a plus
Good analytical abilities and judgement with sense of mathematics/statistics and business application
Detail and accuracy-oriented person</t>
  </si>
  <si>
    <t>Career LevelEntry LevelQualificationDegreeYears of Experience3 yearsJob TypeFull Time, PermanentCompany Websitehttps://www.bizcuitsolution.com/Job FunctionsProfessional Services, Business Analysis / Data Analysis, Marketing / Public Relations, Market Research, Information Technology (IT), Data Scientist &amp;&amp;&amp; IndustryInformation TechnologyBenefits &amp; OthersDental insurance, Medical insurance, Overtime pay, Performance bonus, Travel allowance, Work from home, Five-day work week, Flexible working hours</t>
  </si>
  <si>
    <t>Bizcuit prides itself on immense understand towards analytic discipline. This dates back to our preceding journey as At Vantage, one of leading local marketing research firms in Thailand. Today, we are relying on our backbone strength in business mind to work in tandem with the latest technology in data analytics to turn business insight into business action.
Senior Data Analyst 
Responsibilities
Perform the analysis and business recommendation towards business problems and objectives upon receiving requirement from client on Data Analytics projects
Acquisition of powerful insight and being able to convey the finding effectively will be the primary performance indicators.
Based on analyzed data and secondary business knowledge, act as lead in crafting up insightful business recommendations for clients.
Design dashboard to represent analysis results with ability to drill-down and change scope of data dynamically.
Draft up the design of and perform data analytic workflow with appropriate methodology and data flow design, which is to be confirmed with Lead Consultant. Deliver insight presentation to client - usually to the working unit in order to fine-tune result before final presentation is to be made with management. Deliver insight presentation to client - usually to the working unit in order to fine-tune result before final presentation is to be made with management.
Understand the complex sets of the clientâ€™s data and design which information to be gathered
Integrated data from existing many sources both internal sources, external sources, and third-party for exploratory and powerful analysis
Transform and aggregate existing data to be prompted for developing dashboards and analytic reports corresponding to the business objectives
Deliver insight presentation to client - usually to the working unit in order to fine-tune result before final presentation is to be made with management.
Brainstorm (both as participating and leading) within the team to ideate and empower the best solution to improve the client's business.
Qualification
3 years+ work experience in the field of Data Analytic or Data-driven Business Analyst.
At least intermediate technical skill in Data Analytics (full-stack): from using Power BI; Database language such as SQL; Cloud-based Data Management on Azure; Data Preparation such as DBT or Python Programming.
Good knowledge in Marketing and Business
Strong in analytical skill, logical thinking, creative thinking, and presentation skills
Able to work on multiple projects simultaneously, but at the same time willing to accommodate dynamic change from clientsâ€™ business environment.
Determined and enthusiastic with excellent customer focus Strong presentation skills on verbal presentation, visualization, and document creation. Strong presentation skills on verbal presentation, visualization, and document creation.
Background on Big Data and Cloud (AWS and Azure) technology is a big plus.
Strong presentation skills on verbal presentation, visualization, and document creation.
Able to work on multiple projects simultaneously, but at the same time willing to accommodate dynamic change from clientsâ€™ business environment.
Benefit Expectation
Senior 40,000 â€“ 60,000 THB
Please send your CV along with contact information to us and we shall contact you back as soon as possible.</t>
  </si>
  <si>
    <t>Career LevelMiddleQualificationDegreeYears of Experience6 yearsJob TypeFull TimeCompany Websitehttp://www.ais.co.thJob FunctionsInformation Technology (IT), DBA, MIS, Data Scientist &amp;&amp;&amp; IndustryTelecommunicationBenefits &amp; OthersDental insurance, Life insurance, Medical insurance, Performance bonus, Five-day work week</t>
  </si>
  <si>
    <t>Job overview:
Using data to help solve business problems by identifying various facts, trends, problems and propose solutions to make better strategic business decisions. Preparing descriptive analytics examines what happened in the past to spot trends. Also preparing diagnostic analytics considers why something happened by comparing descriptive data sets to identify dependencies and patterns to determine the cause of a positive or negative outcome
Responsibilities:
Data Cleaning and Preparation - Need to retrieve data from one or more sources and prepare the data so it is ready for numerical and categorical analysis. Data cleaning also involves handling missing and inconsistent data that may affect your analysis.
Data Analysis and Exploration - Take a business question or need and turn it into a data question. Then, transform and analyze data to extract an answer to that question. Moreover, find interesting trends or relationships in the data that could bring value to a business.
Creating Data Visualizations and Communication - Produce reports or build dashboards on your findings and communicate to business stakeholders and managements.
Knowledge:
Statistical Knowledge
Mathematical Ability
Programming languages, such as SQL, Python
Analytic tools such as Tableau, Power BI
TeraData , Big data Hadoop Tech, Cloud Tech
Qualifications:
Bachelor Degrees in MIS, Business, Economic, Computer Science or related field
At least 5 year of experience with Data Analysis
Experienced in designing and architecting BI / Data Analytics Solutions is preferred</t>
  </si>
  <si>
    <t>Career LevelEntry LevelQualificationDegreeYears of ExperienceN/AJob TypeFull Time, PermanentCompany Websitehttp://www.igarment.netJob FunctionsInformation Technology (IT), Application Specialist - Software, Programming / Software Development, Others, Student / Fresh Graduate / No Experience &amp;&amp;&amp; IndustryInformation Technology</t>
  </si>
  <si>
    <t>Job Description :
Desktop/Mobile application development with Python and Kivy.
Requirement :
Professional grade programming skill, such as good coding style, able to write clean and extensible code.
In depth knowledge in object oriented programming or knowledge in object pattern, multi-thread or parallel programming, etc.
Knowledge in some GUI framework such as PyQt, wxWidget, Kivy, PyGame, or similar.
Knowledge in other language such as C, C++, Java, Pascal is preferred.</t>
  </si>
  <si>
    <t>Career LevelEntry LevelQualificationDegreeYears of Experience2 yearsJob TypeFull Time, PermanentJob FunctionsInformation Technology (IT), Application Specialist - Software, Programming / Software Development &amp;&amp;&amp; IndustryInformation TechnologyBenefits &amp; OthersFive-day work week</t>
  </si>
  <si>
    <t>Asia Online trading as Omniscien Technologies / Bangkok-Thonglor
Asia Online is the research and development affiliate for Omniscien Technologies, building market leading artificial intelligence based language processing and machine translation technologies.
Due to significant growth, we currently have an exciting opportunity for a Java Programmer. This position offers a competitive salary based upon the chosen candidateâ€™s experience, ability and achievement.   
We are a market leading artificial intelligence and language data processing technology company. We develop world-class neural machine translation and language processing technologies and services under the Language Studioâ„¢, Media Studioâ„¢ and Workflow Studioâ„¢ brands. Our customers are located throughout the world and include governments and some of the worldâ€™s leading companies. Our Bangkok office is the local affiliate of a multi-national company with a commercial presence in Thailand, Singapore, Europe and North America.      
We are a friendly, energetic and talented group of young people who enjoy working with each other, and our work is exciting and challenging.
Position Overview
As a Java Programmer, you will be involved in the creation of software by designing, coding and testing world-class technology for our machine learning, machine translation and language processing systems as well as our artificial intelligence systems.
Responsibilities
Develop Java applications and web user interfaces
Work with a team of developers to write code in Java for the workflow and tools around machine translation, artificial intelligence and machine learning systems
Create applications with a maintainable, secure and scalable code
Constantly improve the quality and security of the product
Learn new skills as needed
Write and execute unit and integration tests where appropriate
Analyse bugs and issues, debugging and bug resolution
Qualifications
Bachelor's Degree or higher in Computer Science/Information Technology or related field
Experience in software development
2+ years of coding experience
Good English communication skills
Experience with Docker and Proxmox is a plus
Knowledge of database concepts and implementation (e.g. MySQL)
Additional experience in JSP and Webservice, etc, would be helpful
Positive attitude and good teamwork
Good problem analysis and troubleshooting skills
Responsible and eager to learn new skills
Our Bangkok Office
Our office is located in Bangkok on Thonglor near J Avenue which is a fun area with many shops, restaurants, social venues and night life. We work in a modern office with a relaxed atmosphere and have our own staff coffee bar with free refreshments.
If you would like to join our team, please send a detailed resume, recent photograph, current and expected salary, and contact telephone number by Click " Apply Now"
Asia Online Portals (Thailand) Limited
141 Major Tower Thonglor,11th Floor, Office 1
Soi Sukhumvit 63 (Ekamai), Sukhumvit Road
Klongton-Nua, Wattana, Bangkok 10110
Tel:  +66(2) 381 5869 , Fax: +66(2) 381 5872
Website: www.omniscien.com</t>
  </si>
  <si>
    <t>Career LevelMiddleQualificationDegreeYears of Experience5 yearsJob TypeFull TimeCompany Websitehttp://www.bss.co.thJob FunctionsBanking / Finance, Credit Analysis / Approval, Loan, Financial Services &amp;&amp;&amp; IndustryFinancial Services</t>
  </si>
  <si>
    <t>Scope of work: 
1. Gateway development &amp; Integration: 
- To Develop on Gateway System and API for Digital Lending Platform 
- To Develop &amp; Customize on Reconciliation &amp; Settlement sub-system
2. Loan Management System Integration (Core-Bank) 
Job Description / Responsibilities:  
- Develop the code, API and user interface for back-office web applications and backend system
- Work closely with project managers, product owners and Business Analyst to understand business goals and system requirements 
- Work closely with Quality assurance team to create practical use cases &amp; scenario which become service best practices  
- Provide technical requirements/specifications, system design configuration for simple to complex projects. Complex projects may include multiple business lines, technologies, and infrastructures in a complete project life cycle. 
- Ensure software is develop and implement with high quality 
- Performs bug verification and testing  
- Support by diagnosing problems and find root causes and also provide solutions for recovery.
Tech Stack require: 
1. Infra &amp; Microservices: AWS &amp; GCP implementation, Docker, Kubernetes, Terraform 
2. Tools: Gitlab, Jira, Trello, Jenkins, Figma, Miro 
3. Programming Language: Python (For API Development &amp; Integration)
4. API Development &amp; Integrate: RESTful, Webhook, Streaming API, etc 
5. Database: PostgresSQL, NoSQL, MySQL, Microsoft SQL
Qualifications:
- Bachelorâ€™s Degree in IT, Software Engineer, Computer Science or related fields.
- At least 2-3 years relevant work experience in software development in Financial Institution or Fin-Tech Company. 
- Researching opportunities to grow and improve your skill set. 
- Be a good team player and self-motivated with a strong analytical mindset plus able to manage.</t>
  </si>
  <si>
    <t>Career LevelMiddleQualificationDegreeYears of Experience5 yearsJob TypeFull Time, PermanentCompany Websitehttp://www.tcp.comJob FunctionsBanking / Finance, Analysis, Information Technology (IT), Data Scientist &amp;&amp;&amp; IndustryFood and BeverageBenefits &amp; OthersLife insurance, Medical insurance, Performance bonus, Work from home, Five-day work week</t>
  </si>
  <si>
    <t>Key Responsibility
Analyze large amounts of information to discover trends and patterns
Build predictive models and machine-learning algorithms or extracting usable data from valuable data sources
Develop processes and tools to monitor and analyze model performance and data accuracy.
Processing, cleansing, and validating the integrity of data to be used for analysis
Work with stakeholders throughout the organization to identify opportunities for managing and maintain company data
Coordinate with different functional teams to implement models and monitor outcomes.
Present information using data visualization techniques
Propose solutions and strategies to tackle business challenges
Qualification
Bachelor's or Master degree in related field.
3+ years experiences in Machine Learning, Data Analytics or similar
Expert proficiency in Python and SQL
Analytical mind and business acumen
Excellent communication and presentation skills
Problem-solving attitude
Please submit your complete resume in English and stating your expected salary.
Shortlisted candidates will be notified.</t>
  </si>
  <si>
    <t>Career LevelMiddleQualificationDegreeYears of Experience5 yearsJob TypeFull Time, PermanentJob FunctionsE-commerce, Others &amp;&amp;&amp; IndustryFreight Forwarding/Delivery/ShippingBenefits &amp; OthersDental insurance, Performance bonus, Work from home, Five-day work week, Flexible working hours</t>
  </si>
  <si>
    <t>Responsibilities:
Develop and implement short-term and long-term risk strategies across activities and touchpoints, such as: account registration, seller onboarding, seller communication, shipping, refund and return, and etc.
Engage with various business, technology, and security/risk stakeholders to identify and solve risk problems at scale.
Leveraging large data sets and analytical tools to develop evidence-based, automated risk strategies, while working closely with algorithm teams and operations teams on the execution of these strategies.
Establish, drive and be accountable for key business metrics of the team.
Communicate results C-level leadership across ventures and regional teams.
Qualifications &amp; Skills
Bachelorâ€™s degree in Business, Economics, Math, Statistics, Computer science or related fields
At least 5 years of relevant experience in one of the following areas: Data analytic, Strategy and Operations, Risk Management, Trust and Safety, Policy Development, in eCommerce or Tech industry in general.
Data-driven with a strong analytical ability to deep dive into data and develop clear insights.
Strong project management skills, with experience in collaborating with different business and technical stakeholders.
Excellent written and verbal communication. Hands-on experience in communicating with senior executives in a local and regional setting.
Ability to manage ambiguity and thrive in a fast-paced working environment.
Experience with SQL and analytical tools (SAS, R, Python) is a must-have
Experience with AI and machine learning is a plus.</t>
  </si>
  <si>
    <t>Career LevelMiddleQualificationDegreeYears of Experience2 yearsJob TypeFull Time, PermanentJob FunctionsInformation Technology (IT), Application Specialist - Software, Programming / Software Development, Data Scientist &amp;&amp;&amp; IndustryInformation TechnologyBenefits &amp; OthersMedical insurance, Performance bonus, Transportation allowance, Travel allowance, Work from home, Five-day work week, Flexible working hours</t>
  </si>
  <si>
    <t>Job Type: Permanent
Report to: Product Manager/ Team Lead
Responsibilities
Building testable, maintainable APIs and Microservices for data products.
Maintaining existing applications and services and continuously improving performance.
Test and deploy releases for the involved projects.
Involve in all areas of the development lifecycle. Planning, design, development, release etc.
Skills requirements
Fluency in Python.
Understanding of Relational Database and SQL.
Experienced or worked in the area of Cloud Technology platform.
Experiences in Microservices Architecture, container technology, and container orchestration system.
Experiences in web service and REST.
Experienced in managing Linux based infrastructure.
Proficient in Git.
It's a plus if you have
Experience with AI in production.
Demonstrated understanding of deep learning and data science concepts.
Understanding of CI/CD in software development life cycle.
Understanding of Infrastructure as Code or Configuration as Code (Terraform / Ansible).</t>
  </si>
  <si>
    <t>Career LevelEntry LevelQualificationDegreeYears of Experience1 yearJob TypeFull Time, PermanentCompany Websitehttp://www.teohong.comJob FunctionsInformation Technology (IT), Application Specialist - Software &amp;&amp;&amp; IndustryMixed Industry Group</t>
  </si>
  <si>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Apply statistical and machine learning methods to large, complex data sets to draw insights and provide actionable recommendations.
Work with Engineering teams to implement end-to-end process from model development to testing, validation, and deployment.</t>
  </si>
  <si>
    <t>QualificationDegreeYears of Experience1 yearJob TypeFull TimeJob FunctionsInformation Technology (IT), IT Project Management / Team Lead, Security, IT Consulting &amp;&amp;&amp; IndustryAccounting/Audit/Tax Services</t>
  </si>
  <si>
    <t>About the Team
PwC SEAC Consultingâ€™s vision is to create meaningful relationships with our clients by powering the next generation digital enterprise.
Our Cybersecurity team helps our clients think more broadly about security and move boldly towards new possibilities. We offer our clients an end-to-end portfolio of services across four stages: assess, build, manage and respond.
Our focus areas are Cyber Risk Strategy, Digital Identity &amp; Access Management, Data Privacy &amp; Protection, Cyber Defence &amp; SOC Optimisation.
About the Role
Design and work on cybersecurity framework based on business objectives and strategic imperatives of the client organisation including goals, vision, mission, and operational plans 
Designing and implementing data protection and privacy programs for our clients and supporting their business
Evaluating the data protection and privacy practices of our clients and Conducting Privacy Impact Assessments
Monitor processes and drive improvements in efficiency and quality of cybersecurity programs 
Assist in development of workflows for transitioning strategic plans into implementation plans and operational readiness 
Facilitate strategic planning initiatives, documentation, technical roadmaps and security tool rationalisation
Assist in designing the security organisation structure including cyber defense
Develop security policies, procedures, standards based on the security strategy and roadmap
Review of cybersecurity policies and processes to identify gaps in design of control based on comprehensive assessment framework
Maintain continuous communication with key stakeholders in support of the security strategy, and plan and solicit feedbacks, to uplift the programs and capabilities 
Conduct security process implementation reviews to assess security effectiveness and reporting 
Conduct Current State Assessment of cybersecurity practices against the defined controls and provide recommendations for to-be state
Run Cyber Security Diagnostic Assessments and develop programs for cybersecurity skill development and enhancement
Implement security controls for realisation of the certification requirements and provide technology roadmap based on the security strategy
Assisting in delivering privacy projects to acting as a subject matter expert on them or to leading a team towards excellent client experience
Supporting and guiding our clients in adhering to the complex web of relevant national and international regulations (e.g. General Data Protection Regulation, Personal Data Protection Act).
Deploying processes and tools to help detect and prevent privacy breaches
Ensuring a harmonised approach towards data protection and privacy by bringing together our clientâ€™s stakeholders (e.g. legal, compliance, risk, HR, security, business functions)
Assisting clients in privacy related incident response activities
Supporting the clientâ€™s team by acting as an interim team member (e.g. data protection officer, security officer, security manager, security analyst) 
Proactively identifying and pursuing opportunities for further business and team growth
About you 
Bachelorâ€™s degree in Computer Science, Information Systems, Information Technology, Engineering, or equivalent education 
Minimum 1 - 5 years of prior relevant working experience
Experience with vulnerability scanning solutions and cybersecurity systems
Possession of relevant qualifications such as CISA, OSCP, CISM, CISSP, as well as involvement in industry related organisations (e.g. IAPP, ISACA, (ISC)Â²â€¦) or relevant certifications
Strong interpersonal and stakeholder management skills with ability to coordinate between technical and business teams. 
Excellent verbal, written communication both in Thai and English. 
Knowledge and experience with relevant data protection and privacy laws and regulations (e.g. PDPA, EU GDPR, and Privacy Shield) and industry standards and frameworks, such as GAPP and BCR
Ability to efficiently understand client organisations and their business model and to tailor relevant processes to privacy requirements
An analytical mindset, and demonstrated ability to work in a result-oriented environment
Any question, please feel free to contact Khun Panya, Human Resources Team
Contact info.: K.Panya (0 2844 4612)</t>
  </si>
  <si>
    <t>Career LevelSeniorQualificationDegreeYears of Experience5 yearsJob TypeFull Time, PermanentCompany Websitehttp://www.scb.co.thJob FunctionsInformation Technology (IT), IT Auditing, Security, Professional Services, Legal &amp; Compliance &amp;&amp;&amp; IndustryFinancial ServicesBenefits &amp; OthersDental insurance, Life insurance, Medical insurance, Performance bonus, Work from home, Five-day work week</t>
  </si>
  <si>
    <t>About Us
DATAx is a new venture of the Siam Commercial Bank (SCB) holdings, a leading financial services, and digital services holdings in Thailand and ASEAN.
As part of the transformation of SCB into a group of product and technology companies, under the SCBx brand, DATAx is the technology company to centralize data and provide AI and data science services and products to the group. We are currently operating within the bank with the plan to spin off in 2022.
With a leading-edge cloud-native data &amp; AI platform, our vision is to support the group to provide everyone in our region with the opportunity to prosper.
We work on forward-thinking challenges of centralizing, analyzing, and sharing information. We collaborate with companies and experts in many different domains, embrace diversity and all that while having a good laugh and joy in work.
About Team &amp; Position
At DATAx, we are committed to ensuring that all of our customers' data is protected and that our work complies with data protection legislation. Weâ€™re seeking a Data Protection member to help us improve our management of potentially sensitive information, carry out regular monitoring, and act as the main point of contact between DATAx and the data protection authorities.
In this role, your main task is to provide support, advice, and guidance to the business units regarding compliance with the Personal Data Protection Act (the PDPA) and other data protection laws as required. Also, your responsibility is to ensure that the rights and freedoms of the data subjects are fully respected
Your Responsibility
Act as the primary point of contact within DataX for regulators, and any relevant public bodies on issues related to data protection, providing support as the DPO across SCBx
Develop and review a Data Protection Management Programme (DPMP) that covers policy, processes, procedures, and people for the handling of personal data at each stage of the data lifecycle.
Facilitating Privacy policy revises and updated as needed
Maintain records of processing activities (RoPA) carried out by DataX
Assisting with PIAs, LIAs and Privacy by design assessment
Liaise between related parties and data subject regarding the data subject's rights
Conduct privacy impact assessment during a change in process or technology that may process the personal data
Coordinate with key stakeholders and ensure the completeness on test scenario prepatation, UAT, training, business verification and go-live readiness checking
Coordinate the investigation of all personal data breaches; working with the business, IT, Information Security and others to swiftly address the issue, diagnose the cause and extent of the problem, develop remediation actions including managing communication with relevant impacted individuals and the supervisory authority
Handle complaints and requests by institutions, the data controller and data subject
Work with legal team to ensure completeness of third-party contract have required data privacy clause
Coordinate, harmonize and present outcomes to relevant committee
Enhance compliance processes based on an evaluation of gaps in business operations and data protection requirements, and clarify on ethically questionable situations at various stages of data or information life cycle
Support and communicate information about data privacy. Creating and maintaining a knowledge management and template repository
Devise training plans and provide data protection advice and support for members of staff. Promote a culture of data protection compliance across all units of the organization
Qualifications:
Bachelorâ€™s or Masterâ€™s Degree in Law, Technology or related fields.
Legal and technical expertise on data protection
Have significant hands-on privacy experience and expert knowledge of data protection law and practice for the purposes of implementing PDPA mandates
Ability to understand of all personal data processes and processing operations, IT systems and security needs within the organization
Ability to communicate complex privacy-related concepts and requirements in simple terms, including being able to translate regulator recommendations into internal guidelines and other documentation
Keep abreast of changes in law and technology that may change the threat landscape and, as a result, change DATAx's exposure to risk
Experience in technology risk management and IT compliance is advantage
Experience in deep technology about data analytic, data engineering, data modeling, machine learning, AI and cloud is advantage</t>
  </si>
  <si>
    <t>Career LevelSeniorQualificationDegreeYears of Experience5 yearsJob TypeFull TimeCompany Websitehttp://www.bumrungrad.comJob FunctionsAdmin &amp; HR, Administration / Operation / Clerical Support, Others &amp;&amp;&amp; IndustryMedical/PharmaceuticalBenefits &amp; OthersFive-day work week</t>
  </si>
  <si>
    <t>Responsibilities :
Analyzing, Collecting, interpreting data, and providing business data.
Working alongside teams within the business units and the management team to establish business and operation goals.
Collaborating with team and others to monitor hospital KPIs.  
Qualifications
         Bachelorâ€™s degree or higher in related field
         At least 5 years of Experience in HRM, Manpower planning, or related field.
         Good Command of English both written and speaking
         Excellence of Data Management skill
Overall Position Purpose:   This position is responsible for providing telecommunications service of Telephone/ Fax of international &amp; domestic calls for both of internal &amp; external customers   
Note: In order to facilitate all candidates who interested in the opening opportunities at Bumrungrad Hospital during the spread of COVID-19, we are pleased to accept the job applications which are coming through multiple channels as follows:
Bumrungrad online Job Application
www.jobsdb.com
Send your CV directly to recruitment email (please find the email address in the hospital website)
Interested persons please submit your application letter and resume to:
Human Resources Division 
BUMRUNGRAD INTERNATIONAL
à¸Šà¸±à¹‰à¸™ M à¸«à¹‰à¸­à¸‡à¸ªà¸¡à¸±à¸„à¸£à¸‡à¸²à¸™ à¸­à¸²à¸„à¸²à¸£ Bumrungrad Residence and Office Building (BRO Building à¸žà¸£à¸°à¸£à¸²à¸¡4 ) 
à¸–. à¸žà¸£à¸°à¸£à¸²à¸¡ 4 à¹à¸‚à¸§à¸‡à¸„à¸¥à¸­à¸‡à¸•à¸±à¸™ à¹€à¸‚à¸•à¸„à¸¥à¸­à¸‡à¹€à¸•à¸¢ à¸à¸£à¸¸à¸‡à¹€à¸—à¸žà¸¡à¸«à¸²à¸™à¸„à¸£ 10110 
à¹€à¸›à¸´à¸”à¸£à¸±à¸šà¸ªà¸¡à¸±à¸„à¸£à¸—à¸¸à¸à¸§à¸±à¸™à¸ˆà¸±à¸™à¸—à¸£à¹Œ â€“ à¸¨à¸¸à¸à¸£à¹Œ à¹€à¸§à¸¥à¸² 8.30 â€“ 15.30 à¸™. (à¸«à¸¢à¸¸à¸”à¸™à¸±à¸à¸‚à¸±à¸•à¸¤à¸à¸©à¹Œ)
Tel.: 02 011 4015 / 02 011 4016
Website: www.bumrungrad.com</t>
  </si>
  <si>
    <t>Career LevelEntry LevelQualificationDegreeYears of ExperienceN/AJob TypeFull Time, Permanent, ContractCompany Websitehttp://www.inteltion.comJob FunctionsInformation Technology (IT), Application Specialist - Software, IT Consulting, Others, Student / Fresh Graduate / No Experience &amp;&amp;&amp; IndustryInformation TechnologyBenefits &amp; OthersMedical insurance, Performance bonus, Transportation allowance, Travel allowance, Five-day work week, Flexible working hours</t>
  </si>
  <si>
    <t>Responsibilities:
Performing Cloud Data Platform, Hadoop, ETL or BI application design activities
Responsible in development and testing of Cloud Data, Hadoop, ETL or BI program
Developing deployment deliverables - Participating in performing portions of technology build, test and deployment activities
Requirements:
Very good analytical and problem solving skills
Professional skills including: establish personal credibility with client and others, strong oral and written communication skills, drive to add value, maximize team's performance
Deep expertise in analyzing complex database query
Experience in processing Cloud, ETL or BI design and development standards and techniques
Good knowledge of Azure, AWS, GCP cloud data platform
Good knowledge of ETL tools (Extract, Transform and Load) such as Informatica, DataStage, Talend, SSIS and others
Good knowledge of BI tools such as Tableau, PowerBI, Cognos, SAP-BO, OBI and others
Good knowledge of Hadoop (HDFS, YARN, HBase, Sqoop)
Good English communications and writing skills are a plus
To be part of our team, please apply using link above, attach your resume including current and expected salary
Inteltion Co. Ltd.
14th fl. Phahonyotin Place, 408/55 Phahonyotin Rd., Phayatai Samsennai, BKK 10400
Tel: 02-619-0209 Fax: 02-619-0208</t>
  </si>
  <si>
    <t>Career LevelMiddleQualificationDegreeYears of Experience3 yearsJob TypeFull Time, PermanentJob FunctionsProfessional Services, Business Analysis / Data Analysis, Marketing / Public Relations, Market Research, Sales, CS &amp; Business Devpt, Sales Administration &amp;&amp;&amp; IndustryHuman Resources Management/ConsultancyBenefits &amp; OthersLife insurance, Medical insurance, Performance bonus, Travel allowance, Five-day work week</t>
  </si>
  <si>
    <t>à¸¥à¸±à¸à¸©à¸“à¸°à¸‡à¸²à¸™
à¸§à¸´à¹€à¸„à¸£à¸²à¸°à¸«à¹Œà¸‚à¹‰à¸­à¸¡à¸¹à¸¥ (Data Analysis) à¸£à¸§à¸šà¸£à¸§à¸¡ à¸šà¸±à¸™à¸—à¸¶à¸à¹à¸¥à¸°à¸§à¸´à¹€à¸„à¸£à¸²à¸°à¸«à¹Œà¸‚à¹‰à¸­à¸¡à¸¹à¸¥ à¸—à¸±à¹‰à¸‡à¸‚à¹‰à¸­à¸¡à¸¹à¸¥à¹€à¸Šà¸´à¸‡à¸›à¸£à¸´à¸¡à¸²à¸“à¹à¸¥à¸°à¸‚à¹‰à¸­à¸¡à¸¹à¸¥à¹€à¸Šà¸´à¸‡à¸„à¸¸à¸“à¸ à¸²à¸ž à¸£à¸§à¸¡à¸–à¸¶à¸‡à¸—à¸³à¸à¸²à¸£à¸•à¸£à¸§à¸ˆà¸ªà¸­à¸šà¸„à¸§à¸²à¸¡à¸–à¸¹à¸à¸•à¹‰à¸­à¸‡à¹à¸¥à¸°à¸„à¸§à¸²à¸¡à¸™à¹ˆà¸²à¹€à¸Šà¸·à¹ˆà¸­à¸–à¸·à¸­à¸‚à¸­à¸‡à¸‚à¹‰à¸­à¸¡à¸¹à¸¥à¸à¹ˆà¸­à¸™à¸—à¸³à¸à¸²à¸£à¸ªà¸£à¸¸à¸›à¸œà¸¥
à¸ˆà¸±à¸”à¸—à¸³à¸£à¸²à¸¢à¸‡à¸²à¸™à¸ªà¸£à¸¸à¸›à¸œà¸¥ à¹à¸¥à¸°à¸™à¸³à¹€à¸ªà¸™à¸­ (Report and Presentation) à¸ªà¸£à¸¸à¸›à¸œà¸¥à¹à¸¥à¸°à¸ˆà¸±à¸”à¸—à¸³à¸£à¸²à¸¢à¸‡à¸²à¸™à¸œà¸¥à¸ªà¸³à¸£à¸§à¸ˆà¹ƒà¸™à¸£à¸¹à¸›à¹à¸šà¸šà¸—à¸µà¹ˆà¹€à¸‚à¹‰à¸²à¹ƒà¸ˆà¹„à¸”à¹‰à¸‡à¹ˆà¸²à¸¢ à¹à¸¥à¸°à¸ˆà¸±à¸”à¸—à¸³ Presentation (PowerPoint) à¹€à¸žà¸·à¹ˆà¸­à¹ƒà¸Šà¹‰à¹ƒà¸™à¸à¸²à¸£à¸›à¸£à¸°à¸Šà¸¸à¸¡à¸£à¸²à¸¢à¸‡à¸²à¸™à¸œà¸¥à¸ªà¸³à¸£à¸§à¸ˆ à¸£à¸§à¸¡à¸–à¸¶à¸‡à¸—à¸³à¸«à¸™à¹‰à¸²à¸—à¸µà¹ˆà¸Šà¸µà¹‰à¹à¸ˆà¸‡à¸œà¸¥à¸à¸²à¸£à¸ªà¸³à¸£à¸§à¸ˆà¹à¸à¹ˆà¸—à¸µà¹ˆà¸›à¸£à¸°à¸Šà¸¸à¸¡
à¸§à¸²à¸‡à¹à¸œà¸™à¸à¸²à¸£à¸ªà¸³à¸£à¸§à¸ˆà¹€à¸žà¸·à¹ˆà¸­à¹€à¸à¹‡à¸šà¸‚à¹‰à¸­à¸¡à¸¹à¸¥ (Survey Planning and Design) à¸§à¸²à¸‡à¹à¸œà¸™à¸à¸²à¸£à¸ªà¸³à¸£à¸§à¸ˆ à¸£à¸§à¸¡à¸–à¸¶à¸‡à¸§à¸´à¸˜à¸µà¸à¸²à¸£à¸ªà¸³à¸£à¸§à¸ˆ à¸ˆà¸³à¸™à¸§à¸™à¸à¸¥à¸¸à¹ˆà¸¡à¸•à¸±à¸§à¸­à¸¢à¹ˆà¸²à¸‡ à¹€à¸žà¸·à¹ˆà¸­à¹ƒà¸«à¹‰à¹„à¸”à¹‰à¸‚à¹‰à¸­à¸¡à¸¹à¸¥à¸—à¸µà¹ˆà¸™à¸³à¸¡à¸²à¸§à¸´à¹€à¸„à¸£à¸²à¸°à¸«à¹Œà¹„à¸”à¹‰à¸–à¸¹à¸à¸•à¹‰à¸­à¸‡à¸„à¸£à¸šà¸–à¹‰à¸§à¸™à¸•à¸²à¸¡à¸ˆà¸³à¸™à¸§à¸™à¸—à¸µà¹ˆà¸•à¹‰à¸­à¸‡à¸à¸²à¸£ à¹à¸¥à¸°à¸¡à¸µà¸„à¸§à¸²à¸¡à¸™à¹ˆà¸²à¹€à¸Šà¸·à¹ˆà¸­à¸–à¸·à¸­
à¸•à¸´à¸”à¸•à¹ˆà¸­à¹à¸¥à¸°à¸›à¸£à¸°à¸ªà¸²à¸™à¸‡à¸²à¸™ (Coordination) à¸›à¸£à¸°à¸ªà¸²à¸™à¸‡à¸²à¸™à¸à¸±à¸šà¸«à¸™à¹ˆà¸§à¸¢à¸‡à¸²à¸™à¸ à¸²à¸¢à¹ƒà¸™à¸šà¸£à¸´à¸©à¸±à¸— à¹ƒà¸™à¹€à¸£à¸·à¹ˆà¸­à¸‡à¸‚à¸­à¸‡à¸à¸²à¸£à¹€à¸à¹‡à¸šà¸‚à¹‰à¸­à¸¡à¸¹à¸¥ à¸à¸²à¸£à¸ªà¸³à¸£à¸§à¸ˆà¹ƒà¸™à¹€à¸£à¸·à¹ˆà¸­à¸‡à¸•à¹ˆà¸²à¸‡à¹† à¸—à¸µà¹ˆà¹„à¸”à¹‰à¸£à¸±à¸šà¸¡à¸­à¸šà¸«à¸¡à¸²à¸¢ à¹à¸¥à¸°à¸›à¸£à¸°à¸ªà¸²à¸™à¸‡à¸²à¸™à¸à¸±à¸šà¸«à¸™à¹ˆà¸§à¸¢à¸‡à¸²à¸™à¸ à¸²à¸¢à¸™à¸­à¸ à¹€à¸Šà¹ˆà¸™ à¹ƒà¸™à¹€à¸£à¸·à¹ˆà¸­à¸‡à¸‚à¸­à¸‡à¸à¸²à¸£à¹€à¸à¹‡à¸šà¸‚à¹‰à¸­à¸¡à¸¹à¸¥à¸à¸²à¸£à¸ªà¸³à¸£à¸§à¸ˆà¸à¸±à¸šà¸¥à¸¹à¸à¸„à¹‰à¸² à¸£à¸§à¸¡à¸–à¸¶à¸‡à¸›à¸£à¸°à¸ªà¸²à¸™à¸‡à¸²à¸™à¹‚à¸£à¸‡à¸žà¸´à¸¡à¸žà¹Œà¹ƒà¸™à¹€à¸£à¸·à¹ˆà¸­à¸‡à¸‚à¸­à¸‡à¸à¸²à¸£à¸ˆà¸±à¸”à¸—à¸³à¹à¸šà¸šà¸ªà¸­à¸šà¸–à¸²à¸¡ à¹€à¸›à¹‡à¸™à¸•à¹‰à¸™
à¸­à¸­à¸à¹à¸šà¸šà¹à¸¥à¸°à¸ˆà¸±à¸”à¸—à¸³à¹à¸šà¸šà¸ªà¸­à¸šà¸–à¸²à¸¡ (Design Questionnaire) à¸­à¸­à¸à¹à¸šà¸šà¹à¸šà¸šà¸ªà¸­à¸šà¸–à¸²à¸¡à¸•à¸²à¸¡ Requirement à¹à¸¥à¸°à¸ˆà¸±à¸”à¸—à¸³à¹€à¸­à¸à¸ªà¸²à¸£ à¸—à¸µà¹ˆà¹€à¸à¸µà¹ˆà¸¢à¸§à¸‚à¹‰à¸­à¸‡à¸à¸±à¸šà¸à¸²à¸£à¸ªà¸³à¸£à¸§à¸ˆ à¹€à¸Šà¹ˆà¸™ à¹à¸šà¸šà¸ªà¸³à¸£à¸§à¸ˆà¸„à¸§à¸²à¸¡à¸žà¸¶à¸‡à¸žà¸­à¹ƒà¸ˆà¹ƒà¸™à¸à¸´à¸ˆà¸à¸£à¸£à¸¡ à¹à¸šà¸šà¸ªà¸³à¸£à¸§à¸ˆà¸„à¸§à¸²à¸¡à¸žà¸¶à¸‡à¸žà¸­à¹ƒà¸ˆà¹ƒà¸™à¸à¸²à¸£à¸›à¸à¸´à¸šà¸±à¸•à¸´à¸‡à¸²à¸™à¸‚à¸­à¸‡à¸žà¸™à¸±à¸à¸‡à¸²à¸™ à¹€à¸›à¹‡à¸™à¸•à¹‰à¸™
à¸„à¸¸à¸“à¸ªà¸¡à¸šà¸±à¸•à¸´
à¸§à¸¸à¸’à¸´à¸à¸²à¸£à¸¨à¸¶à¸à¸©à¸²à¸£à¸°à¸”à¸±à¸š à¸›à¸£à¸´à¸à¸à¸²à¸•à¸£à¸µ à¸‚à¸¶à¹‰à¸™à¹„à¸› à¸ªà¸²à¸‚à¸²à¸ªà¸–à¸´à¸•à¸´ à¹€à¸¨à¸£à¸©à¸à¸¨à¸²à¸ªà¸•à¸£à¹Œ à¸«à¸£à¸·à¸­à¸ªà¸²à¸‚à¸²à¸­à¸·à¹ˆà¸™à¹† à¸—à¸µà¹ˆà¹€à¸à¸µà¹ˆà¸¢à¸§à¸‚à¹‰à¸­à¸‡
à¸¡à¸µà¸—à¸±à¸à¸©à¸°à¸—à¸²à¸‡à¸”à¹‰à¸²à¸™à¹‚à¸›à¸£à¹à¸à¸£à¸¡à¸„à¸­à¸¡à¸žà¸´à¸§à¹€à¸•à¸­à¸£à¹Œ à¹à¸¥à¸°à¹‚à¸›à¸£à¹à¸à¸£à¸¡à¸—à¸²à¸‡à¸ªà¸–à¸´à¸•à¸´ à¹€à¸Šà¹ˆà¸™ MS Office à¹€à¸›à¹‡à¸™à¸­à¸¢à¹ˆà¸²à¸‡à¸”à¸µ
à¸¡à¸µà¸—à¸±à¸à¸©à¸°à¸à¸²à¸£à¸•à¸´à¸”à¸•à¹ˆà¸­à¹à¸¥à¸°à¸›à¸£à¸°à¸ªà¸²à¸™à¸‡à¸²à¸™ à¸¡à¸™à¸¸à¸©à¸¢à¸ªà¸±à¸¡à¸žà¸±à¸™à¸˜à¹Œà¸—à¸µà¹ˆà¸”à¸µ à¸¡à¸µà¹„à¸«à¸§à¸žà¸£à¸´à¸šà¹à¸¥à¸°à¸›à¸à¸´à¸ à¸²à¸“à¹ƒà¸™à¸à¸²à¸£à¸­à¸˜à¸´à¸šà¸²à¸¢ à¹à¸¥à¸°à¹ƒà¸«à¹‰à¸‚à¹‰à¸­à¸¡à¸¹à¸¥à¹„à¸”à¹‰à¸”à¸µ
à¸ªà¸²à¸¡à¸²à¸£à¸–à¸„à¸´à¸”à¸§à¸´à¹€à¸„à¸£à¸²à¸°à¸«à¹Œ à¹à¸¥à¸°à¸à¸²à¸£à¸§à¸²à¸‡à¹à¸œà¸™à¸‡à¸²à¸™à¹„à¸”à¹‰à¸”à¸µ
à¸¡à¸µà¸„à¸§à¸²à¸¡à¸¥à¸°à¹€à¸­à¸µà¸¢à¸”à¸£à¸­à¸šà¸„à¸­à¸šà¹ƒà¸™à¸à¸²à¸£à¸ˆà¸±à¸”à¸—à¸³à¸£à¸²à¸¢à¸‡à¸²à¸™à¹à¸¥à¸°à¸ªà¸²à¸¡à¸²à¸£à¸–à¸—à¸³à¸‡à¸²à¸™à¸à¸±à¸šà¸‚à¹‰à¸­à¸¡à¸¹à¸¥à¸ˆà¸³à¸™à¸§à¸™à¸¡à¸²à¸à¹„à¸”à¹‰
à¸ªà¸²à¸¡à¸²à¸£à¸–à¹€à¸”à¸´à¸™à¸—à¸²à¸‡à¹„à¸›à¹€à¸à¹‡à¸šà¸‚à¹‰à¸­à¸¡à¸¹à¸¥à¸¥à¸¹à¸à¸„à¹‰à¸²à¹à¸¥à¸°à¸šà¸£à¸´à¸©à¸±à¸—à¹ƒà¸™à¹€à¸„à¸£à¸·à¸­à¸™à¸­à¸à¸žà¸·à¹‰à¸™à¸—à¸µà¹ˆà¹„à¸”à¹‰à¸šà¹‰à¸²à¸‡à¹€à¸›à¹‡à¸™à¸„à¸£à¸±à¹‰à¸‡à¸„à¸£à¸²à¸§
à¸¡à¸µà¸›à¸£à¸°à¸ªà¸šà¸à¸²à¸£à¸“à¹Œà¸”à¹‰à¸²à¸™à¸à¸²à¸£à¸§à¸´à¹€à¸„à¸£à¸²à¸°à¸«à¹Œà¸‚à¹‰à¸­à¸¡à¸¹à¸¥à¸—à¸²à¸‡à¸ªà¸–à¸´à¸•à¸´ à¸ªà¸²à¸¡à¸²à¸£à¸–à¸—à¸³ PowerPoint à¹ƒà¸™à¸à¸²à¸£à¸žà¸£à¸µà¹€à¸‹à¹‡à¸™à¸‡à¸²à¸™à¹„à¸”à¹‰à¸”à¸µ</t>
  </si>
  <si>
    <t>Job TypeFull TimeCompany Websitehttps://www.centralpattana.co.th/enJob FunctionsProperty, Others, Sales, CS &amp; Business Devpt, Retail Sales, Others, Others &amp;&amp;&amp; IndustryProperty DevelopmentBenefits &amp; OthersDental insurance, Medical insurance, Performance bonus, Five-day work week</t>
  </si>
  <si>
    <t>Roles &amp; Responsibilities:
Understand the business processes supported by the systems.
Assist with the development of custom reports and dashboards to identify trends and data analysis.
Identify and understand issues, problems and opportunities, provide of a custom data comparison from different sources to draw conclusions.
Collaborate with leaders of functional areas to identify opportunities to operate more efficiently and effectively and to use data to spark change.
Develop and design all the key report metrics to serve the organizationâ€™s data users.
Deliver on ongoing and ad-hoc reporting needs.
Performs other related duties as assigned.
Qualifications: 
Bachelor's Degree or higher in relevant fields.
Minimum of 5 yearsâ€™ working experience in data analytics.
Ability to create detailed spreadsheets, charts, and presentations.
Strong analytical and quantitative skills; comfortable working with large quantities of data and able to quickly and accurately analyze results.
Ability to work independently and set your own priorities with careful attention to details and deadlines.
Exceptional communication and presentation skills.</t>
  </si>
  <si>
    <t>Career LevelEntry LevelQualificationDegreeYears of Experience5 yearsJob TypeFull Time, PermanentCompany Websitehttp://www.fwd.co.thJob FunctionsInformation Technology (IT), Application Specialist - Software, DBA, Programming / Software Development &amp;&amp;&amp; IndustryInsurance/Pension FundingBenefits &amp; OthersDental insurance, Life insurance, Medical insurance, Performance bonus, Five-day work week, Flexible working hours</t>
  </si>
  <si>
    <t>Job Purpose
Responsible for the collection, coordination, processing and quality control of ODS and warehouse data. Coordinate with stakeholders and business owners to collect business requirements and perform impact analysis for any changes to support related projects or systems under Business as usual. Hands on data transforming model as well as enhance and deploy ETL (Extraction Transform Load) structure where changes apply.
Responsibilities:
Design for all conceptual, logical, and physical data modeling, implement, or operate comprehensive both ODS and data warehouse systems to balance optimization of data access with batch loading and resource utilization factors, according to customer requirements.
Develop and maintain standards, such as organization, structure, or nomenclature, for the design of both ODS and data warehouse elements, such as data architectures, models, standard tools, and databases.
Develop ODS and data warehouse process models, including sourcing, loading, transformation, and extraction. Map data between source systems, data warehouses, and data marts.
Create plans, test files, and scripts for data warehouse testing, ranging from unit to integration testing.
Verify the structure, accuracy, or quality of ODS and warehouse data.
Monitor data loading routine and produce standard reports to comply with SLAs.
Align with internal governances including Risk and Compliance and the other committee where necessary.
Qualification:
Bachelorâ€™s degree or equivalent in the field of computer science, computer/software engineering, statistics or mathematics.
Able do Data processing, programming, design, or analysis positions. Typical   examples Data Warehouse design concept, ETL, Store Procedure, SQL statement,   data transfer tool.
Moderate skills in Business Analyst is preferrable
At least 5 years in related field and At least 1 year Insurance business data handling</t>
  </si>
  <si>
    <t>Career LevelMiddleQualificationDegreeYears of Experience3 yearsJob TypeFull TimeJob FunctionsInformation Technology (IT), MIS, Programming / Software Development, Data Scientist &amp;&amp;&amp; IndustryMedical/PharmaceuticalBenefits &amp; OthersOvertime pay, Five-day work week</t>
  </si>
  <si>
    <t>The Data Analyst/Data System Manager is responsible for data management, data system design and development, and data analysis. This position will be responsible to collect, store, analyze, and report on company data in order to provide business intelligence that is critical for decision-making.
Responsibilities:
Oversee the design and development of new or improvements to existing data systems
Provide business intelligence through reports, charts, graphs, and other visualizations of the company's data
Analyze organizational performance using a variety of metrics (e.g., revenue, margin)
Communicate findings to key stakeholders through written presentations and oral presentations
Develop a plan for managing organizational data
Manage day-to-day operations of the database
Design new database structures for reporting purposes
Prepare database schemas that support reporting needs
Prepare and maintain metadata documentation on all databases
Requirements:
Fluent in English, Speaking and Writing
Excellent communication and presentation skills
The ability for critical thinking
SQL, Excel, R or Python
3 years minimum work experience in a similar field</t>
  </si>
  <si>
    <t>Career LevelEntry LevelQualificationDegreeYears of Experience1 yearJob TypeFull Time, PermanentCompany Websitehttp://www.manpowerthailand.com/Job FunctionsInformation Technology (IT), Support, Testing / QA, Others &amp;&amp;&amp; IndustryHuman Resources Management/ConsultancyBenefits &amp; OthersHousing allowance, Medical insurance, Performance bonus, Five-day work week</t>
  </si>
  <si>
    <t>Follow established policies, procedures, and methods by doing research.
May perform client-related tasks in various systems, as required.
Analyze information and formulate conclusions.
Follow directions in accordance with the statement of work and service level agreement.
Processes transactions for relevant business processes in various systems and tracking tools.
Job Descriptions:
Working towards creating a positive environment and improving user experience online.
Managing and safeguarding content effectively on digital platforms.
Responding to user inquiries with high quality, speed, empathy, and accuracy.
Understanding and remaining up-to-date with client policies and guidelines.
Resolving inquiries according to defined policies and procedures.
Fulfilling base productivity and quality requirements
Desired profile
Fresh graduates to 6 months of experience in call centers are encouraged to apply.
Ability to work on holidays and weekends, including rotational shifts as directed by their team.
Able to speak and read Cantonese and English.
Passion for ensuring a world-class user support experience.
Quick learner and adaptable to learn new processes, concepts and skills.</t>
  </si>
  <si>
    <t>Career LevelMiddleQualificationDegreeYears of Experience5 yearsJob TypeFull Time, PermanentCompany Websitehttp://www.rgf-hragent.asia/en/thailandJob FunctionsInformation Technology (IT), Application Specialist - Software, Programming / Software Development &amp;&amp;&amp; IndustryHuman Resources Management/Consultancy</t>
  </si>
  <si>
    <t>&lt;Job Responsibilities&gt;
Provide software application support and analyse software application functions to suggest improvements
Resolving core business application issues and analyse for long term action plans
Coordinate with teams in Japan HQ and propose solution to MPs regarding requirement for securities and update securities metrics and revert to Japan HQ
Review user's feedback and determine if customizations is needed
Creating and maintaining master data for core business applications
Monitoring data quality to ensure the information is updated and accurate
Coordinate with the master data team in Japan HQ to organize the master data maintenance process
Coordinate with core business application vendor to fix, improve functionality
Other duties assigned       
&lt;Necessary Skills / Experiences&gt;
Bachelorâ€™s Degree in information science, data management, computer science or related field
At least 5 years of experience working as a related position
Conversational high level of English (to use in internal communication with foreigners)
Good skills in data administration, design, and architecture
Good analytical, research orientation and problem-solving skills
&lt;Preferable Skills / Experiences&gt;
Working experience in law firm or consulting firm
Conversational level of Japanese to communicate with Japan HQ
Languages skills
English: Conversational Level
Japanese: None
Workplace Area: BTS Chong Nonsi, Bangkok
Working Hour: 8:30-17:30 (Mon-Fri, Saturday Working: 1-2 times/month as maximum)
About the Benefits
Salary: 75,000â€“84,000THB
About the company      
Product &amp; Service: Law firms
Business Type: Law Firm
HOW TO APPLY
*** Please submit your resume with recent photo, your current &amp; expected salary, and reference:  IT Application Support &amp; Master Data Specialist (Law firm) (75K-84K) (SDG-81287)
*** any query regarding this Job or application method, please call Tel. 02-021-0333
689 BHIRAJ TOWER at EmQuartier, 23rd Floor, Room No. 2304-2306
Sukhumvit Road, North Klongton Sub-District, Vadhana District, Bangkok 10110
Website: www.rgf-hragent.asia and find us on Facebook: RGF Thailand</t>
  </si>
  <si>
    <t>Career LevelEntry LevelQualificationDegreeYears of Experience4 yearsJob TypeFull Time, PermanentCompany Websitehttp://www.scb.co.thJob FunctionsBanking / Finance, Retail Banking, E-commerce, Product Management / Business Analyst, Information Technology (IT), Data Scientist &amp;&amp;&amp; IndustryFinancial Services</t>
  </si>
  <si>
    <t>Job Summary
This position is responsible for building bank-wide Retail &amp; Business Banking Analytics and providing extensive of customer insights, portfolio understanding, spot new opportunity to expand business, etc.
Job Description
Build &amp; harvest bank-wide Retail &amp; Business Banking Analytics, marketing database operations, and services database across all channels
Drive customer insight and analysis to assist and create customer acquisition, retention, and loyalty activities including targeted marketing initiatives
Deliver business analytics and customer insight to business as growth initiator
Develop portfolio analysis and customers understanding/profiles to support and lead business decision
Work closely with business functions to identify opportunity, identify, and interpret trends or patterns to improve business action
Qualification:
Bachelorâ€™s or Masterâ€™s degree in Business Analytics, Computer Science, Engineering, Statistics or related disciplines that possess an analytical component
At least 2-5 years of demonstrated success in customer insights, business data analytics, market research, competitive analysis, or similar disciplines
At least 1-3 years of experience in exploring, analyzing, interpreting data using some of the following software: SQL, Power BI, Tableau, QlikView, Business Objects, Python, R, SAS or other business intelligence tools
Highly engaged, intellectually curious individual who seeks continuous learning and is comfortable with a dynamic test-and-learn environment
Strong analytical skills with ability to collect, organize and analyze large amount of data with attention to detail and accuracy
Possess a passion for telling compelling stories with data, Fluent in written and spoken English
Ability to make an effective decision to solve preliminary problems and to liaise with key stakeholders within organization in order to complete the tasks as expected</t>
  </si>
  <si>
    <t>Career LevelSeniorQualificationDegreeYears of Experience5 yearsJob TypeFull Time, PermanentJob FunctionsInformation Technology (IT), Application Specialist - Software, IT Project Management / Team Lead, Programming / Software Development &amp;&amp;&amp; IndustryInformation TechnologyBenefits &amp; OthersFive-day work week</t>
  </si>
  <si>
    <t>Asia Online trading as Omniscien Technologies / Bangkok
Asia Online is the research and development affiliate for Omniscien Technologies, building market leading artificial intelligence based language processing and machine translation technologies.
Due to significant growth, we currently have an exciting opportunity for a Software Project Manager. This position offers a competitive salary based upon the chosen candidateâ€™s experience, ability and achievement.
We are a market leading artificial intelligence and language data processing technology company. We develop world-class neural machine translation and language processing technologies and services under the Language Studioâ„¢, Media Studioâ„¢ and Workflow Studioâ„¢ brands. Our customers are located throughout the world and include governments and some of the worldâ€™s leading companies. Our Bangkok office is the local affiliate of a multi-national company with a commercial presence in Thailand, Singapore, Europe and North America.
We are a friendly, energetic and talented group of young people who enjoy working with each other, and our work is exciting and challenging.
Position Overview
As a Software Project Manager for our Data Production &amp; Analytics Group you will be responsible for the successful implementation and delivery of machine translation and language processing, analysis and machine learning projects and the creation and preparation of the related data assets. The Data Production &amp; Analytics Group contains two teams: (a) Data Tools and Technologies, and (b) Data Production and Processing.
The position requires solid IT and people management skills, but many of the specific tasks required can be learned on the job. The Software Project Managerworks closely with our Client Account Management and Software Development teams to ensure seamless and efficient delivery of projects to a portfolio of clients using our Language Studio and Media Studio platforms.
Responsibilities
Leadership of the Data Production &amp; Analytics Group
Leadership for internal project delivery to our customers
Planning out the blueprints for software projects, including defining the scope, allocating resources, setting deadlines, laying out communication strategies, and indicating tests and maintenance.
Discussing potential projects and their parameters with management and software developers.
Participating in and supervising each stage of the project.
Ensuring each project stays on schedule and adheres to the deadlines.
Creating a project budget and ensuring the project adheres to the budget as closely as possible.
Tracking milestones, deliverables, and change requests.
Determining and overseeing consistent testing, evaluation, and troubleshooting of all products in all stages of completion.
Serving as a liaison to communicate information regarding changes, milestones reached, and other pertinent information.
Delivering completed software products to clients and performing regular checks on the products' performance.
Responsible for the timely and efficient delivery of projects by mobilising the companyâ€™s technical and account management resources as appropriate to achieve project deliverables from the various internal teams
Close co-ordination with and between the relevant Client Account Managers, the Software Development Team and the Data Production &amp; Analytics Group
Ownership and oversight of data asset management and the related technical processes
Provide senior management with regular project progress reports, including an assessment of opportunities and risks
Qualifications
A bachelor's degree in information technology, software development management, software engineering, computer science, or a related field.
Good fundamental IT skills
Experience in IT team leadership at least 5 years
Good problem solving and analytical skills
Able to work under pressure
Proven experience in project management and software development.
Good working knowledge of project estimation techniques.
Excellent technical knowledge.
Good leadership, decision-making, and organization skills.
Strong attention to detail and multi-tasking skills.
Can communicate effectively in spoken and written English on technical matters
A background in Natural Language Processing (NLP), Computational Linguistics or software development / data processing is not required but would be a bonus!
Our Bangkok Office : Bangkok is one of the worldâ€™s most fascinating and exciting cities. It is located centrally within Southeast Asia which makes it an ideal hub from which to travel throughout the region and Asia. Our Bangkok office is on Thonglor near J Avenue which is a fun area with many shops, restaurants, social venues, young people and night life. We work in a modern office with a relaxed environment and have our own staff coffee bar with free refreshments.
If you would like to join our team, please send a detailed resume, recent photograph, current and expected salary, and contact telephone number by Click " Apply Now"
Asia Online Portals (Thailand) Limited
141 Major Tower Thonglor,11th Floor, Office 1
Soi Sukhumvit 63 (Ekamai), Sukhumvit Road
Klongton-Nua, Wattana, Bangkok 10110
Tel:  +66(2) 381 5869 , Fax: +66(2) 381 5872
Website: www.omniscien.com</t>
  </si>
  <si>
    <t>Career LevelEntry LevelQualificationDegreeYears of Experience3 yearsJob TypeFull Time, PermanentCompany Websitehttp://www.indoramaventures.comJob FunctionsMarketing / Public Relations, Digital Marketing &amp;&amp;&amp; IndustryPetroleumBenefits &amp; OthersMedical insurance, Performance bonus, Five-day work week</t>
  </si>
  <si>
    <t>Data Scientist (Digital Analyst) â€“ Corporate Communication
Key responsibilities:
The purpose of the job role is to leverage the companyâ€™s new suite of digital communications toolsets to target audiences, monitor online content, measure engagement, and generate reports.
       Work under the supervision of the Digital Communications Manager in Bangkok to drive maximum effectiveness of the companyâ€™s digital communication program.
       Leverage the companyâ€™s new suite of digital communications toolsets, such as BrandWatch and Hootsuit, to target audiences, monitor online content, measure engagement, and generate reports.
       Research and ensure relevant knowledge on new innovative digital data management techniques and best-practice analytics and measurement.
       Prepare regular (weekly, monthly, quarterly) performance reviews about the executed communication campaigns and projects.
       Create and run conversation tracking projects (query writing, alert setup, etc.) in the social listening tool (Brandwatch).
       Assess and provide improvement recommendations for owned digital assets (e.g., websites and apps) and analytical capabilities (e.g., Google Analytics).
       Analyze and share data-driven insights.
       Analyze website / social / video / programmatic performance and ensure seamless audience journeys.
       Analyze campaign design both with standard reporting and with very granular cookie data to draw consumer insights &amp; improve future campaigns.
Qualifications:
       Bachelor degree in a relevant field.
       At least 2-3 years of experience in Data &amp; Analytics positions.
       Hands on experience with Brandwatch, social media business suites.
       Comprehensive understanding of digital media KPIs and dashboarding capabilities.
       Experience in audience segmentation &amp; targeting, journey optimization.
       Comprehensive knowledge of ad-tech ecosystem and how to leverage different tools for optimizing different workstreams and campaign performances.
       Understanding of analyticsâ€™ role in enhancing corporate communications programs.
       Comfortable in a highly dynamic, diverse and fast-paced multinational setting.
       Good team player, flexible, ability to work independently.
Work location:Indorama Ventures Global Services Limited 75/80-81 Ocean Tower 2, 28th Fl., Soi Sukhumvit 19, Asoke Rd., Klongtoey Nua, Wattana, Bangkok
For more information, contact our Recruiter, Khun Soranee Pongpitak Tel: 0860191611</t>
  </si>
  <si>
    <t>Career LevelEntry LevelQualificationDegreeYears of Experience2 yearsJob TypeFull Time, PermanentCompany Websitehttp://www.ais.co.thJob FunctionsInformation Technology (IT), DBA, MIS, Programming / Software Development &amp;&amp;&amp; IndustryTelecommunicationBenefits &amp; OthersDental insurance, Life insurance, Medical insurance, Performance bonus, Five-day work week</t>
  </si>
  <si>
    <t>Job overview
Design and implement the methods for storing and retrieving the data and monitoring the data pipelines, starting from the ingestion of raw data sources, transforming, cleaning and storing the data also including to enrich the data for promptly using for both of structured and unstructured data, and working with the data lake and cloud which is the big data technology.
Responsibility
- Excellent with database or data warehouse or ETL tools (Extract Transform and Load) technique and framework
- Proficient in programming languages, Python and Spark for data engineering
- Experience using data frameworks, Hadoop platform, Spark for big data processing and Kafka
- Knowledge and skills in using Apache Hadoop, Cloudera and Azure Cloud, Understanding of big data and cloud architecture
- Ability to work with data scientist in advanced analytics for preparing or discovering business insights on focus the business strategies.
Qualifications
- At least 1-5 yearsâ€™ experience in big data technology, data engineering, data analytic application system development.
- Have an experience of unstructured data for business Intelligence or computer science would be advantage.
- Technical skill in SQL, UNIX and Shell Script, Python, R Programming, Spark, Hadoop programming.</t>
  </si>
  <si>
    <t>Career LevelSeniorQualificationDegreeYears of Experience3 yearsJob TypePermanentCompany Websitehttp://www.kkpfg.comJob FunctionsInformation Technology (IT), IT Auditing, MIS, Data Scientist &amp;&amp;&amp; IndustryFinancial ServicesBenefits &amp; OthersDental insurance, Life insurance, Medical insurance, Performance bonus, Five-day work week</t>
  </si>
  <si>
    <t>Role and Responsibilities :
Develop methodologies and tools for collecting, transforming and analyzing large data sets, as well as presenting audit comments and visualizations to all stakeholders.
Project management and implementation of enterprise initiatives for the Internal Audit team
Manage a portfolio of advisory and audit analytics projects, ensuring tasks are being done on time and in an efficient and accurate manner.
Pro-actively developing and maintaining strategic partnerships within the Internal Audit team, the business and respective support areas across KKPFG.
Identify and communicate data-related insights and drive positive change across KKPFG.
Contribute to continuous improvement of the quality and risk management of analytics solutions developed by the analytics team.
Qualifications :
Degree educated, preferably in Statistics, Engineering, Maths, Audit, Accounting, Computer Science, Finance, Economics or another relevant quantitative discipline.
Minimum 3 years of experience with Data Analytics, External Audit or Internal Audit/Consultant within a large company that provides financial products and services
Proven experience in data analytics and project management. Experience in Agile delivery methods and implementation is beneficial
Knowledge of financial service industry (incl. banking and capital markets preferred)
Enthusiastic, having a flair for problem solving and comfortable with handling data ambiguity
Strong focus on quality, attention to details and strong communication skills
The ability to work as part of a team as well as an individual
Able to quickly acquire and utilize knowledge on new technologies and solutions
Growth Mindset
Able to work under pressure and independence
Specific knowledge and skill :
Hands on experience with tools such as Power BI, Tableau is required, the well-known certified such as Microsoft Power BI Data Analyst (PL-300), Tableau Certified Data Analyst, etc. is beneficial
Computer languages such as SQL, R, Python is beneficial
à¸ªà¸™à¹ƒà¸ˆà¸ªà¸¡à¸±à¸„à¸£à¸‡à¸²à¸™ Data Analytics Audit à¸ªà¹ˆà¸‡à¸‚à¹‰à¸­à¸¡à¸¹à¸¥à¸›à¸£à¸°à¸§à¸±à¸•à¸´à¸à¸²à¸£à¸—à¸³à¸‡à¸²à¸™à¹„à¸”à¹‰à¸—à¸µà¹ˆ
à¸˜à¸™à¸²à¸„à¸²à¸£à¹€à¸à¸µà¸¢à¸£à¸•à¸´à¸™à¸²à¸„à¸´à¸™à¸ à¸±à¸—à¸£ à¸ˆà¸³à¸à¸±à¸” (à¸¡à¸«à¸²à¸Šà¸™)
209 à¸­à¸²à¸„à¸²à¸£à¹€à¸„à¹€à¸„à¸žà¸µ à¸—à¸²à¸§à¹€à¸§à¸­à¸£à¹Œ à¸šà¸µ à¸Šà¸±à¹‰à¸™ 11 à¸–à¸™à¸™ à¸ªà¸¸à¸‚à¸¸à¸¡à¸§à¸´à¸— 21 (à¸­à¹‚à¸¨à¸)
à¹à¸‚à¸§à¸‡à¸„à¸¥à¸­à¸‡à¹€à¸•à¸¢à¹€à¸«à¸™à¸·à¸­ à¹€à¸‚à¸•à¸§à¸±à¸’à¸™à¸² à¸à¸—à¸¡ 10110
à¸ªà¸­à¸šà¸–à¸²à¸¡à¸‚à¹‰à¸­à¸¡à¸¹à¸¥à¹€à¸žà¸´à¹ˆà¸¡à¹€à¸•à¸´à¸¡à¹„à¸”à¹‰à¸—à¸µà¹ˆ 02-495-3463
Website: www.kkpfg.com
à¸˜à¸™à¸²à¸„à¸²à¸£à¸ˆà¸°à¹€à¸à¹‡à¸šà¸‚à¹‰à¸­à¸¡à¸¹à¸¥à¸‚à¸­à¸‡à¸—à¹ˆà¸²à¸™à¹„à¸§à¹‰à¹€à¸›à¹‡à¸™à¸„à¸§à¸²à¸¡à¸¥à¸±à¸š
à¸˜à¸™à¸²à¸„à¸²à¸£à¸‚à¸­à¸ªà¸‡à¸§à¸™à¸ªà¸´à¸—à¸˜à¸´à¹Œà¹ƒà¸™à¸à¸²à¸£à¸•à¸´à¸”à¸•à¹ˆà¸­à¹€à¸‰à¸žà¸²à¸°à¸œà¸¹à¹‰à¸ªà¸¡à¸±à¸„à¸£à¸—à¸µà¹ˆà¸¡à¸µà¸„à¸¸à¸“à¸ªà¸¡à¸šà¸±à¸•à¸´à¸•à¸£à¸‡à¸•à¸²à¸¡à¸—à¸µà¹ˆà¸›à¸£à¸°à¸à¸²à¸¨à¹€à¸—à¹ˆà¸²à¸™à¸±à¹‰à¸™</t>
  </si>
  <si>
    <t>Career LevelMiddleQualificationMasterYears of Experience3 yearsJob TypeFull TimeCompany Websitehttp://www.tropmedres.acJob FunctionsProfessional Services, Business Analysis / Data Analysis, Sciences, Lab, R&amp;D, Research &amp; Development (R&amp;D), Information Technology (IT), Data Scientist &amp;&amp;&amp; IndustryLaboratoryBenefits &amp; OthersDental insurance, Life insurance, Medical insurance, Five-day work week, Flexible working hours</t>
  </si>
  <si>
    <t>Job title           Statistician
Department   Clinical Trials Support Group (CTSG)
Location         Mahidol Oxford Tropical Medicine Research Unit (MORU), Bangkok, Thailand
Reporting to  The Head of Statistics, MORU
Background
This post is based at the Mahidol-Oxford Tropical Medicine Research Unit (MORU) in Bangkok.
MORU aims to conduct research to improve the health and reduce the infectious diseases burden of rural communities in Asia and elsewhere in the developing world. We develop effective and practical means of diagnosing, treating and preventing malaria and other neglected diseases such as rickettsial disease, meliodosis, influenza and leptospirosis. The Programme has a research and administrative hub within the Faculty of Tropical Medicine at Mahidol University in Bangkok - Mahidol Oxford Tropical Medicine Research Unit (MORU) - where there is a strong partnership between Mahidol University &amp; the University of Oxford. The Programme has two major sites beyond Bangkok; Shoklo Malaria Research Unit (MORU-SMRU) based in Mae Sot on the Thailand Myanmar border, and the Laos Collaboration based in Mahosot Hospital in Vientiane (LOMWRU). There are a number of other study sites and collaborations across Thailand, and in other parts of the developing world including Myanmar, Bangladesh, India, Kenya, Tanzania, Mozambique, Ghana, Uganda, DRC, Burkina Faso and The Gambia.
This position is located within MORUâ€™s Statistics team within the Clinical Trials Support Group. This is a local position.
Job description
MORU is seeking to recruit an experienced and motivated Statistician to join the Statistics team in the unit. This position is based in Bangkok, Thailand.The successful applicant will be working with the Head of statistics to provide statistical support to researchers within the MORU network.  
Applicants will have a postgraduate degree in statistics (or closely related subject), a substantial part of which relates to biostatistics, or equivalent experience. S/he will be fluent with key aspects of study design and analysis of clinical trials and aware of the latest statistical techniques. S/he will have good project management skills including the ability to manage and prioritise short and long term projects. Proficient knowledge of statistical software (Stata or R) as well as good verbal and written communication skills are essential. Fluency in statistical programming and experience of producing statistical reports and contributing to peer-review publications as well as substantial biostatistics experience, supported by a publication record are desirable.
Responsibilities/duties
The post holder will be responsible to the Head of Statistics within MORU. The Statistician will provide expert input and develop novel approaches on the statistical aspects of the study designs and set-up of clinical trials and produce statistical programs for analysis of trial data including intelligently merging datasets, generating randomisation schedules and performing interim and final analyses. S/he will also be expected to participate in statistical methodology research conducted within the unit. Other responsibilities may be specified, by the Head of Statistics, from time to time. Specifically she / he will:
Apply and/or develop novel statistical methodology for designing and implementing the projects and for analysis of large-scale datasets collected in intensive care units and community care environments.
To undertake methodological work on issues of design and analysis that can be implemented in MORU ongoing and future trials.
Merging and analysing datasets from different sources in an intelligent way, which will include datasets from clinical trials.
To perform routine statistical data cleaning/review and preparing data for analysis.
Produce and maintain statistical analysis plans (including dummy tables and figures) ahead of statistical analyses.
Perform interim and final analyses as required by investigators
Contribute to confidential reports for trial Data Safety Monitoring Board and Trial Steering Committees where applicable.
Contribute to writing scientific papers
Contribute to the collaborative process of the development of study protocols, data validation plans and the design of case report forms. This involves working closely with study principal investigators (both physicians and scientists)
Assist and advise investigators on the selection of statistical methods for data analysis.
Collaborate with the data management and project teams in the planning and implementation of data quality assurance plans.
Conduct and publish research on statistical methodology
To attend relevant project meetings where applicable and other important scientific meetings in MORU.
To perform other related duties, as assigned by the Head of the Statistics from time to time.
Essential Criteria:
Masterâ€™s degree in Statistics/biostatistics (or other relevant field)
Experience with clinical trials design and analysis
Demonstrable evidence of competence in statistics / applied to biomedical research
An excellent command of English, both written and spoken
A good working knowledge of statistical software packages (STATA or R.)
 Desirable Criteria:
Experience working in a research setting and experience working with clinical data
Experience in working with large data sets from both clinical trials and registry-type datasets.
Experience of working in a multi-disciplinary team
A publication record would be highly desirable
The ability to communicate statistics to non-statisticians clearly and effectively
Willingness to travel occasionally up-country and/or overseas, if required
 Terms &amp; conditions
The post is based in Bangkok at the Mahidol Oxford Research unit (https://www.tropmedres.ac/).
The salary will be based on MORU scales and will depend on experience and qualifications.
The salary package includes: 
13th months of salary
health and life insurance
social Security
provident Fund
20 days of annual leave
The successful applicant should have good communication skills. Interested applicants, please submit your application with detailed resumÃ© toHead of Statistics
Dr. Mavuto Mukaka
Mahidol-Oxford Tropical Medicine Research Unit (MORU)
Faculty of Tropical Medicine, Mahidol University
420/6 Rajvithi Road, Bangkok 10400</t>
  </si>
  <si>
    <t>Career LevelEntry LevelQualificationDegreeYears of Experience3 yearsJob TypeFull Time, PermanentCompany Websitehttp://www.scb.co.thJob FunctionsInformation Technology (IT), DBA, Programming / Software Development, Testing / QA &amp;&amp;&amp; IndustryFinancial ServicesBenefits &amp; OthersDental insurance, Gratuity, Life insurance, Medical insurance, Performance bonus, Work from home, Five-day work week, Flexible working hours</t>
  </si>
  <si>
    <t>About Us
DATAx is a new venture of the Siam Commercial Bank (SCB) holdings, a leading financial services and digital services holdings in Thailand and ASEAN.
As part of the transformation of SCB into a group of product and technology companies, under the SCBx brand, DATAx is the technology company to centralize data and provide AI and data science services and products to the group. We are currently operating within the bank with plan to spin-off in early 2022.
With a leading-edge cloud native data &amp; AI platform, our vision is to support the group to providing everyone in our region with the opportunity to prosper.
We work on forward-thinking challenges of centralizing, analyzing, and sharing information. We collaborate with companies and experts in many different domains, embrace diversity and all that while having a good laugh and joy in work.
About Teams &amp; Roles:
Tech Engineering Team
the QA of this team will be responsible for working on projects that are currently being developed by the QA of this team will be responsible for working on projects that are currently being developed by DATAx company.  Duties will include but are not limited to developing and directing software system validation and testing methods, as well as directing our software programming initiatives. You will also be working closely with cross-functional teams such as Data Engineer team and Data Scientist team.
Data Operations Team
Data QA Engineer in Data Ops Team is responsible to ensure that works are tested to an appropriate standard to maintain data integrity and quality/effectiveness of engineering works deployed into the production environment. You will work closely with data engineers to integrate testing in the project and collaborate with the project-related teams (PM, FA, SA, Developers) and QA teams (QA and Tester) to improve our teamâ€™s productivity and processes to ensure the data correctness.
Your Responsibility
You will be responsible for designing and developing a complete QA program, designing and running tests on usability, and reporting observations to the design team. You may also interact with clients to understand the requirements of the product.
Own the QA data engineering role throughout each project and be responsible for data quality
Analyze user stories and/or use cases/requirements for validity and feasibility
Develop, maintain, and execute test plans, test cases/scenarios, and automation scripts when needed
Perform independent review of testing performed by Developer and other third parties
Ensure the quality and consistency of test scoping, planning execution, and reporting
Maintain test plan and keep team members apprised of the project status; provide timely warning of project issues; anticipate and mitigate risks.
Analyzing test results on database impacts, errors, or bugs, and usability
Preparing reports on all aspects related to the software testing carried out and reporting to the design team including reporting test progress and test status to QA Team lead as well as track issues to related parties
Provide timely solutions, and documentations
Interact with both internal and external stakeholders in order to understand product requirements
Executing all levels of testing (System, Integration, and Regression) (Tech Engineering Team)
Preparing performance test scenario and executing (Tech Engineering Team)
Participating in design reviews and providing input on requirements, product design, and potential problems. (Tech Engineering Team)
Prepare Test data to support test execution on each project (Data Operations Team)
Qualifications
A bachelorâ€™s degree in computer science, software engineering, or another related field
Minimum 3 years of Quality Assurance engineering or similar role with extensive QA data engineering experience, including working on Data Warehouse Testing, Data lake testing, and BI tool
Understanding of key design principles
Up-to-date knowledge of software test design and testing methodologies
Have experience in developing automation test scripts and execution
Working knowledge of test techniques and compatibility with various software programs
Good knowledge of programming languages particularly in SQL and statistical knowledge
Strong experience in Data testing â€“ Good to advance level in technical skills in SQL, Unix command, and Database Management System
Proven experience developing and implementing QA plans
Ability to work on cross-functional units with excellent verbal &amp; written communication skills
Strong problem solving and analytical skills
Good team player and Service Mind.</t>
  </si>
  <si>
    <t>Career LevelMiddleQualificationDegreeYears of Experience5 yearsJob TypeFull TimeJob FunctionsMedia &amp; Advertising, Strategic Planning, Information Technology (IT), IT Consulting, E-commerce, Business Development &amp;&amp;&amp; IndustryHealth &amp; Beauty CareBenefits &amp; OthersLife insurance, Medical insurance, Performance bonus, Work from home, Five-day work week</t>
  </si>
  <si>
    <t>Key Responsibilities:
Collaborate with The Agency Digital Services Manager and local business teams to build data solutions (aggregated views, automated reports, ad hoc analysis, predictive modeling, etc) which are business actionable.
Answer open business question with creativity and business acumen
Define omni-channel client journeys and design pilots
Preferred Qualification
University graduate, preferably major in data engineering / statistics / mathematics or other related areas
5-8 years of experience in an analytics role preferably within the luxury industry and/or a Digital/CRM
Basic knowledge of Salesforce
Hands on with SQL and Google Analytics
Knowledge of R and/or Python to facilitate the collaboration with the Data science manager
Attentive to detail and accuracy
Logical thinking and strong problem-solving skills
Capability to manage multiple projects at one time, and deliver results to deadlines
Capability to effectively extract and interpret business centric learnings and apply advanced storytelling techniques to draw key insights from data and facilitate decision making
Highly proficient in data visualization tools, especially Power BI to conduct complex visualization of data insights
Innovation mindset
Self-motivated, dynamic and independent but also good team player with a sense of humor
SQL basic queries knowledge is a must
Knowledge of R and Python is nice to have</t>
  </si>
  <si>
    <t>Career LevelMiddleQualificationDegreeYears of Experience5 yearsJob TypeFull Time, PermanentCompany Websitehttp://www.ttbspark.com/Job FunctionsBanking / Finance, Others, Information Technology (IT), Others, Data Scientist &amp;&amp;&amp; IndustryFinancial ServicesBenefits &amp; OthersDental insurance, Free shuttle bus, Life insurance, Medical insurance, Performance bonus, Work from home, Five-day work week, Flexible working hours</t>
  </si>
  <si>
    <t>Design and build technical processes to address business issues.
Build, develop and maintain data models, data automation systems, dashboards and performance metrics support that support key business decisions.
Design &amp; develop analytic models, dashboards, and visualizations
Communicate results and business impacts of insight initiatives to stakeholders
Perform root cause analysis to identify issues and formulate solutions. Able to employ advanced data modeling and analysis techniques to discover insights that will guide strategic decisions and uncover optimization opportunities.
Organize and drive successful completion of data insight initiatives through effective management of analyst / data employees and effective collaboration with stakeholders.
Oversee the data requests process: tracking requests submitted, prioritization, approval, etc.
Act as thought partner and mentor for team members to develop their knowledge and skills on analytic tools &amp; techniques
Qualifications:
Bachelorâ€™s or Masterâ€™s Degree in the field of Software Engineering, MIS, Computer Science, Engineering, IT, or related field.
Minimum 5 years experience in Platform Analytics , Digital Platform or related field
Self organized and self motivated
Collaborative thinking, team work-oriented.
Strong analytical skills with systematic and structured approach to documenting business needs (modeling, requirement analysis) and problem solving
Good understanding of banking product and processes.
Analytical skills, professionally sceptic and solution oriented.</t>
  </si>
  <si>
    <t>Career LevelSeniorQualificationDegreeJob TypeFull Time, PermanentCompany Websitehttp://www.accenture.comJob FunctionsProfessional Services, Business Consultancy, Information Technology (IT), IT Project Management / Team Lead, IT Consulting &amp;&amp;&amp; IndustryInformation TechnologyBenefits &amp; OthersLife insurance, Medical insurance, Performance bonus, Transportation allowance, Work from home, Five-day work week, Flexible working hours</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</si>
  <si>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servicesâ€”all powered by the worldâ€™s largest network of Advanced Technology and Intelligent Operations centers.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As a team:
We have exciting opportunities for a Data Analytics professionals to join our Applied Intelligence practice, part of a larger Strategy &amp; Consulting group. We deliver scalable, business-critical, and end-to-end solutions for our clients - from data strategy/governance to Core Engineering, enabling them to transform and work in Cloud Technologies.
You'll learn, grow and advance in an innovative culture that thrives on shared success and diverse ways of thinking and enables boundary-less opportunities that can drive your career in new and exciting ways.
Working closely alongside clients and an international team of professionals, you will develop innovative solutions based on their roadmaps, through mediums such as robotics and artificial intelligence. Throughout the blueprint process, you will engage in the development of defense strategies, combining technology and user behavior, to ensure the security of your client. Together we connect the needs of clients with upcoming innovative technologies to prepare them for the future.
If youâ€™re looking for a challenging career working in a vibrant environment with access to training and a global network of experts, this could be the role for you. As part of our global team, you'll be working with cutting-edge technologies and will have the opportunity to develop a wide range of new skills on the job. 
Key Responsibilities 
As part of the Data Analytics consulting practice, some of the key responsibilities include: 
Deliver data analytics projects at scale for multiple work streams.  
Articulate value and insights from the data analytics projects. 
Ability to execute the change management activities to ensure seamless adoption. 
Ensures cross team integration and proper hand-offs of to meet schedules 
Participate on POCs and assist in client presentations 
Assistâ€¯engineeringâ€¯leadership in hiring and interviewing top talent 
Assist in developing centre of excellence, best practices, documentation, re-usable assets
Qualifications 
Prior experience working in the consulting space will be highly advantageous  
Overall experience of more than 12-15+ years in driving data &amp; AI projects â€“ delivery &amp; Business development. 
Experience of working with Oil and Gas, Utilities, Manufacturing kind of companies 
Strong communications skills and presentation skills to C levels 
Ability to manage numerous requests concurrently and be able to prioritize and deliver 
Awareness about cloud platform capabilities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</si>
  <si>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Career LevelEntry LevelQualificationDegreeYears of ExperienceN/AJob TypeFull TimeCompany Websitehttps://www.yusen-logistics.com/Job FunctionsEngineering, Industrial &amp;&amp;&amp; IndustryFreight Forwarding/Delivery/Shipping</t>
  </si>
  <si>
    <t>Scope &amp; Responsibilities:
Coordinate with operation and relevant parties to improve operational efficiency
Analyze and identify improvement opportunity
Drive and support operation to implement and maintain Yusen Excellent System Program
Review Kaizen application for monthly and annual award competition
Organize and drive 5S activity at Head Office and coordinate 5S activity with branches
Provide Kaizen &amp; 5S knowledge training and activity to enhance Kaizen &amp; 5S culture
Other tasks as assigned by superior.
Qualifications:
Bachelor's degree in Engineering, Logistics, Industrial Technology Management and Science fields
At least 0-2 years experienced in Logistics or Process Improvement area (Welcome New graduated)
Knowledge in Productivity Improvement is preferable
High attention to detail and has excellent analytical skill.
Ability in Microsoft Office, particularly in Excel and Word.
Good command of spoken and written in English (TOEIC score 700 up or above)
Location: Bangkok (Klongtoey), MRT Queen Sirikit Center.
We offer an attractive remuneration package to the successful candidate with exciting and challenging roles in our progressive organization.
Interested applicants, please submit your updated English resume (Only) with current &amp; expected salary  via APPLY NOW
                                                Yusen Logistics (Head Office)
                          2525 One, Two FYI Center, 2nd, 6th, 7th Fl., Rama 4 Rd.,
                                              Klongtoey, Klongtoey, Bangkok 10110
                             Tel. 02-034-8436 and 02-034 8285  Fax. 02-034-8666
Only shortlisted candidates will be notified.</t>
  </si>
  <si>
    <t>Career LevelMiddleQualificationDegreeYears of Experience3 yearsJob TypeFull TimeCompany Websitehttp://www.krungsri.comJob FunctionsInformation Technology (IT), Programming / Software Development, Data Scientist &amp;&amp;&amp; IndustryFinancial ServicesBenefits &amp; OthersDental insurance, Education allowance, Life insurance, Medical insurance, Overtime pay, Performance bonus, Work from home, Five-day work week</t>
  </si>
  <si>
    <t>Responsibilities:
Providing support to the Data and Analytics in database design, data flow and analysis activities.
Development and deployment of innovative big data platforms for advanced analytics and data processing.
Update documentation associated with daily operations.
Defines and builds the data pipelines that will enable faster, better, data-informed decision-making within the business
Designing and developing scalable ETL packages from the business source systems and the development of ETL routines in order to populate databases from sources and also to create aggregates.
Define and design Test Approach along System Development Life Cycle complied with the specified system.
Design Test scenario, Test case and Test Script for Assigned Project.
Prepare the Test Data and Masking Data for Assigned Project
Perform Test Execution in SIT, UAT, PVT and Performance Test Phases.
Performing thorough testing and validation in order to support the accuracy of data transformations and data verification used in machine learning models.
Strives to ensure proper data governance and quality across the Data and Analytics department and the business as a whole.
Supporting role to various departments across the business where he supports and provides useful insights on the implementation of workflows.
Collaboratively with the entire Data and Analytics team, providing support to the entire department for its data-centric needs.
Qualification:
Bachelorâ€™s degree in Computer Science or any other technology-related field.
At least 3 years of experience in data warehouse development and architecture and hands-on physical and logical database designing in Banking Industries.
Strong understanding of dimensional modeling as well as other data warehousing techniques.
Experience working on projects within a collaborative setting composed of cross-functional, technical, and non-technical personnel.
Experience in Big Data platforms and working with business analytics platforms.
Maintain proficiency in a variety of computer programming languages, such as SQL, PL/SQL, Unix shell scripting, Perl, Spark, Python in order to successfully complete the tasks of the role</t>
  </si>
  <si>
    <t>Career LevelEntry LevelQualificationDegreeYears of Experience5 yearsJob TypeFull Time, PermanentCompany Websitehttp://www.forth.co.thJob FunctionsInformation Technology (IT), Application Specialist - Software &amp;&amp;&amp; IndustryElectronics/Electrical EquipmentBenefits &amp; OthersPerformance bonus, Five-day work week</t>
  </si>
  <si>
    <t>TAO BIN has become a household name in Thailand with thousands of machines deployed throughout the country and hundreds-of-thousands of cups sold per day. Behind these machines is a powerful data platform (vendii) that automatically knows when to refill the machines, what to refill the machines with and provides operators with a suite of tools â€“ monitoring, alerting, analytics, to manage operations at scale. TAO BINâ€™s growth has been stratospheric and, with no signs of slowing down, next year we are going international. As such, we are looking for an experienced senior backend engineer to come onboard to help take our platform to the next level.
Our team, originally from the acquisition of vendii, is a looking to operate upwards of 100,000 machines worldwide over the next 4 years. We are building the best-in-class platform for vending operations, realised as an event sourced distributed system integrating directly with IoT machines in real-time. Areas youâ€™ll be working on include telemetry ingestion, inventory analytics &amp; reporting, data engineering and security. There are many opportunities with giant latitude for you to have a tremendous influence on the direction of the product.
The ideal candidate will have experience building and scaling fault tolerant distributed services, leading technical decisions and a passion for good, clean software. Some basic English language skills would be helpful.
Required skills
-      Good intuition of computer science fundamentals
-      Building and architecting distributed services
-      Proficiency in at least one programming language
-      Database experience â€“ both SQL, NoSQL, with a strong understanding of how they differ and the tradeoffs involved with using them
-      Strong analytical and problem solving skills
-      Leading technical decisions
-      At least 2 yearsâ€™ experience building distributed systems
Highly desirable skills
-      SOLID principles / Ports &amp; Adapters Architecture / Clean Architecture
-      Domain driven design is a big plus
-      Event sourced systems (we use Kafka)
-      Familiarity with CQRS
-      Authentication and authorization
-      Node.js experience
-      DevOps experience
-      Data Warehousing
-      Cloud experience (we use AWS)
-      Full SDLC experience
Our stack today is comprised of TypeScript, Golang, Python, PostgreSQL, Redis, Kafka, Docker, ECS hosted on AWS + more.
We operate a hybrid workplace model â€“ working both from home and the office. We have an office located in the Ari area of Bangkok. We also offer car parking.
Come build beautiful software with us.</t>
  </si>
  <si>
    <t>Job TypeFull Time, PermanentJob FunctionsInformation Technology (IT), DBA &amp;&amp;&amp; IndustryProperty DevelopmentBenefits &amp; OthersDental insurance, Medical insurance, Five-day work week</t>
  </si>
  <si>
    <t>Job Summary:
Strong analytical and problem-solving skills to identify commercial opportunity
Working well in a cross-disciplinary team with different types of stakeholders (IT, Agency, Business, Management)
Business Development of Data Intelligence for corporate strategy
Roles and responsibilities:
Analyze internal and external data in various aspects to identify threats &amp; opportunities and provide information/report for management or related business unit team to plan activities and strategies
Participate in the initiative's development plan of business unit / brand plans and align with corporate strategy, objectives and KPIs
Coordinate and consolidate with the related department to implement a project or tracking the project progress and provide corrective supervision if necessary
Create and deliver insights report on new ideas to the management team or business units and seek appropriate decisions, directions, and approvals
Qualifications:
Bachelorâ€™s or Masterâ€™s degree in business or related field of study
Minimum 5-8 years Performance Management function / Commercial Analyst roles
Experience in corporate/channel/brand/segment strategy
Experience working in Data Analytic related projects
Excellent analytical and problem-solving skills
Ability to apply logical and creative thinking to solve complex business problems
Ability to define the problems and frame answers in a logical and structured manner
Good project management, team leadership and sense of ownership
Good co-ordination skill with positive attitude and ability to work under pressure
Strong communications, customer relationship and negotiation skills
Good command of both written and spoken English
TECHNICAL SKILLS: Basic understanding of data ecosystem,  Advanced skills in dashboard  and BI tools
Conceptual knowledge of data and analytics, ETL, reporting tools, data governance, data warehousing, structured and unstructured data</t>
  </si>
  <si>
    <t>Career LevelMiddleQualificationDegreeYears of ExperienceN/AJob TypeFull Time, PermanentCompany Websitehttp://www.kkpfg.comJob FunctionsBanking / Finance, Analysis, Professional Services, Business Analysis / Data Analysis &amp;&amp;&amp; IndustryFinancial Services</t>
  </si>
  <si>
    <t>Quant Research team at Kiatnakin Phatra Capital PLC develops and deploys systematic trading strategies across a broad range of financial markets. As a Quantitative Researcher, you will conduct research on financial markets and develop predictive trading models using statistical and machine learning techniques on large datasets. Quantitative Researchers collaborate extensively with engineering and trading teams to build platforms for testing, deploying, and optimizing trading and execution algorithms. The ideal candidate is passionate about data and finance, has strong quantitative and problem-solving skills, and enjoys working on difficult real-world challenges alongside other researchers and engineers in a fast-paced and energetic environment.
What you will do:
Extract predictive signals from various financial market data using mathematical and machine learning methods.
Research, develop, and deploy trading models by analyzing daily and intraday market data and brainstorming ideas with traders.
Formulate and apply mathematical modeling techniques to continuously optimize the performance of trading strategies, risk management, and order execution.
Create tools and libraries to explore and visualize datasets and enable the ideation of new predictive features.
Collaborate with engineering teams to develop, test, and enhance backtesting and trading platforms.
Work with engineering teams to collect, pre-process, and analyze both structured and unstructured financial market data, such as order book, price/volume, news articles, analyst commentary, social sentiment, etc.
What you will bring:
Bachelors, Masters, or PhD from top-tier universities in Computer Science, Computer/Electrical Engineering, Physics, Mathematics, Statistics, or other related fields.
Strong analytical and problem-solving skills.
Strong quantitative foundation, including mathematical modeling and statistics.
Competency in Python or C++.
Have a research mindset: ability to think independently and creatively approach complex problems.
Possess a strong interest in learning about financial markets; prior finance experience is not required.
Demonstrate a strong work ethic and a desire to work in a fast-paced, team-driven environment.
Good communication skills with the ability to express complex ideas in simple terms.
Itâ€™s great if you have:
Previous experience as a quant or data scientist in a research-focused capacity.
Advanced knowledge of one or more specialized areas in applied mathematics and machine learning (e.g. deep learning, signal processing, time-series analysis, reinforcement learning, convex optimization, stochastic processes)
Experience working with large datasets in finance or other application domains.
Interested applicants: Please send your detailed resume and salary history to:
The Human Resources Department
Kiatnakin Phatra Securities Public Company Limited
8th Floor Human Resources Department,
Muang Thai-Phatra Office Tower 1,
252/6 Ratchadaphisek Rd.,Huay-Kwang, Bangkok 10310 
Contact Khun Arisa 02-3059243
(Applications will be treated with strictly confidential)</t>
  </si>
  <si>
    <t>Career LevelMiddleQualificationDegreeYears of Experience5 yearsJob TypeFull Time, ContractCompany Websitehttps://www.nesfircroft.com/Job FunctionsBanking / Finance, Analysis, Others, Information Technology (IT), Data Scientist &amp;&amp;&amp; IndustryHuman Resources Management/Consultancy</t>
  </si>
  <si>
    <t>NES Fircroft is now enhancing their coverage to focus more on permanent Recruitment and Personnel Solution service. Now we're looking for Business Analyst as detail below;
Job Responsibilities;
You will lead business initiatives and decision making with data analysis and modeling; expectations to gain input, support, and alignment with all organizational departments, including but not limited to Operations, Sales, Finance and Risk.
Develop end-to-end data Tableau Dashboard solutions, gathering requirements from business stakeholders to partnering with technology teams and other analysts to Support initiatives to promote a Data-Driven culture; act as a Data Champion to increase awareness and reduce barriers through simplification and automation.
Develop, enhance, and maintain inter-departmental data models, reporting systems, data automation systems, dashboards and performance metrics that support answers to complex business questions.
Build and manage relationships across the organization in order to support the development of cross-functional solutions and/or to assess the upstream/downstream effects of different business decisions.
Support data governance initiatives through data stewardship and maintaining accurate metadata records.
Support Department or Executive Management with presentation support, including but not limited to ad hoc analysis and preparing concise and relevant analytical commentary.
 Qualification:
Bachelorâ€™s degree in Business Administration, IT, Engineering or Banking/Finance
At least 5 - 7 years with Financial Services / Captive Finance preferred.
Experience in delivering and managing Data Warehousing (SQL staging, function, view, store procedure),
Detailed knowledge, understanding and application of reporting &amp; insights skills
4+ years experience in reporting, insights and developing Tableau dashboards
Business Analytics Initiatives, and Data Visualization on cloud and on premise-based offering
Highly proficient in SQL and querying relational databases
Strong Tableau experience in Tableau Desktop, Tableau Prep and Tableau Server
Process Mining, RPA, Pythons and SAS experience is highly beneficial
Experience dealing with numerous senior stakeholders and articulating findings and solutions is paramount
Strong analytic skills with the ability to collect, organize, analyses and disseminate significant amounts of information with attention to detail and accuracy
Excellent verbal, written communication, and presentation skills, with the confidence to provide insights and feedback to internal and external stakeholders 
    If you need the further information, please feel free to submit CV to  
 varisa.sangsuwan @ nesfircroft.com (à¸­à¸µà¹€à¸¡à¸¥à¹Œà¸•à¸´à¸”à¸à¸±à¸™à¸«à¸¡à¸”)
NES Fircroft
Interchange 21, Level 35, 399 Sukhumvit Road,
Wattana, 10110  Tel: 02 508 8957</t>
  </si>
  <si>
    <t>Career LevelMiddleQualificationDegreeYears of Experience5 yearsJob TypeFull Time, PermanentCompany Websitehttp://www.samsung.com/thJob FunctionsInformation Technology (IT), MIS, Others, Data Scientist &amp;&amp;&amp; IndustryElectronics/Electrical EquipmentBenefits &amp; OthersDental insurance, Life insurance, Medical insurance, Performance bonus, Five-day work week, Flexible working hours</t>
  </si>
  <si>
    <t>Internal Job Title: Price Master and Data Center
Job Function: Management Support Group / Sales Order Center Part
Products:  Mobile &amp; Gadgets and Consumer Electronics
Hiring Type: Direct Outsource (same benefits as regular)
Location: Empire Tower, Sathorn
Job Description:
Maintain price master data system of sell-in price, order operation, and process workflow.
Align with stakeholders (PM, Marketing, Sales, and Commercial finance) to ensure the proper execution of global processes in pricing management (including master price list).
Train newcomers ensuring they understand TSE-S price structure.
Proactively work with stakeholders to ensure the sell-in price is done timely and correctly before the sales period and normal business operations run smoothly.
Ensure business activities in the sell-in pricing scope comply with TSE-S price guidelines and structures.
Ensure TSE-S price guidelines are up-to-date with HQ and ensure all related teams across management support and BU are well acknowledged and followed.
Responsible for the team data center, for reporting and data analysis in the scope of sales order operation and sell-in pricing.
Being a key user of sell-in pricing and support on sell-in pricing training to users within the organization.
Perform audits of item master data including commercial description, and price.
Develop metrics and reporting for cost and price history, maintenance activity, and pricing trends.
Promote collaborative review and validation of pricing factors across functional groups.
Critically evaluate information gathered from multiple sources, reconcile conflicts, and present recommendations to increase process efficiencies in support of business alignment according to TSE-S policy
Qualifications:
Solid technical/ functional knowledge in pricing master and data management.
BBA or technically related degree; IT, Computer, or data science and 3-5 relevant working experiences in master data management, pricing, preferably FMCG.
Experience in the business case and project analysis.
Experience in analysis effectiveness of pricing analysis.
Proven analytical experience with a high aptitude for research, analysis, and problem-solving skills.
Business partner mind-set to work effectively with cross functions
Advanced Microsoft Office skills, particularly in Excel are a strong advantage.
Good written and spoken English Exceptional ability to work under pressure, meet tight deadlines, and focus on priorities
Strong communication skills, able to influence the management team
Strong attention to detail, with a focus on data quality</t>
  </si>
  <si>
    <t>Career LevelEntry LevelQualificationMasterYears of ExperienceN/AJob TypeFull Time, PermanentCompany Websitehttp://www.lhbank.co.thJob FunctionsBanking / Finance, Analysis, Credit Analysis / Approval, Risk Management &amp;&amp;&amp; IndustryFinancial ServicesBenefits &amp; OthersDental insurance, Life insurance, Medical insurance, Overtime pay, Performance bonus, Work from home, Five-day work week</t>
  </si>
  <si>
    <t>Scope of Work:
Assess credit risk factors and risk measurement.
Develop and analyze credit risk model.
Participate in data analytics, Statistical model development, Statistical testing, and Stress testing.
Assist the team to do ad hoc task and special assignment. 
Qualification
Master degree in Statistics, Economics, Finance, Engineering, Accounting or related field.
Experience in credit modeling (in banking business) is preferable.
Experience in using SAS as a primary tool and in-depth knowledge of MS Office.
Good interpersonal skill and analytical skill.
Experience in Banking or finance business at least 1 year is preferred.
Good command in English.
People Group
Land and Houses Bank Public Company Limited
à¹€à¸¥à¸‚à¸—à¸µà¹ˆ 11 à¸­à¸²à¸„à¸²à¸£à¸„à¸´à¸§à¹€à¸®à¹‰à¸²à¸ªà¹Œ à¸ªà¸²à¸—à¸£ à¸Šà¸±à¹‰à¸™ G à¸–à¸™à¸™à¸ªà¸²à¸—à¸£à¹ƒà¸•à¹‰ à¹à¸‚à¸§à¸‡à¸—à¸¸à¹ˆà¸‡à¸¡à¸«à¸²à¹€à¸¡à¸† 
à¹€à¸‚à¸•à¸ªà¸²à¸—à¸£ à¸à¸£à¸¸à¸‡à¹€à¸—à¸žà¸¡à¸«à¸²à¸™à¸„à¸£ 10120
à¸‚à¹‰à¸­à¸¡à¸¹à¸¥à¹€à¸žà¸´à¹ˆà¸¡à¹€à¸•à¸´à¸¡ à¹‚à¸—à¸£ 063-906-6660 (à¸™à¸¥à¸´à¸™à¸£à¸±à¸•à¸™à¹Œ)
Direct apply please click: https://rcjobportal.azurewebsites.net/lhbank/#JobDetail/496</t>
  </si>
  <si>
    <t>Career LevelEntry LevelQualificationDegreeYears of ExperienceN/AJob TypeFull Time, PermanentCompany Websitehttps://www.vanta-capital.com/Job FunctionsOthers, Student / Fresh Graduate / No Experience, Information Technology (IT), Data Scientist &amp;&amp;&amp; IndustryFinancial ServicesBenefits &amp; OthersEducation allowance, Life insurance, Medical insurance, Work from home, Five-day work week, Flexible working hours</t>
  </si>
  <si>
    <t>Responsibility
We are looking for a Quantitative Researcher to help us develop models and strategies that trade a variety of financial instruments.
We expect our Quantitative Researcher to work closely with our engineers and traders.
You will be working together to
(i) identify market signals by analyzing the data set, and
(ii) build and test the model to create new strategies.
Since the problems you will be working on mostly have no clean-cut solutions, you are expected to push in new directions and enjoy problem-solving.
Qualification
You are not expected to have a background in finance or trading. We are looking for people who enjoy solving interesting problems. We focus mainly on your thought process. Furthermore, you should be:  
Able to apply mathematical thinking to problems
A clear and precise communicator
Able to ask great questions and admit mistakes
A strong programmer who is passionate in writing code
Junior level/New graduate are welcome
Bachelor's degree in related fields</t>
  </si>
  <si>
    <t>Career LevelMiddleQualificationDegreeYears of Experience3 yearsJob TypeFull Time, PermanentCompany Websitehttps://cathcarttechnology.co.th/Job FunctionsInformation Technology (IT), MIS, Data Scientist &amp;&amp;&amp; IndustryHuman Resources Management/ConsultancyBenefits &amp; OthersDental insurance, Life insurance, Medical insurance, Performance bonus, Work from home, Flexible working hours</t>
  </si>
  <si>
    <t>Job summary
Salary up to 65,000 THB + Great benefits
Location Bangkok (BTS/MRT) â€“ Hybrid WFH
The company
We are now looking for a mid-level to senior data analyst who is specialised in CRM data analysis along with system performance analysis to join one of the most renowned global financial technology companies that provides professional services in investment and financial information. 
 You will be working with various international teams to develop insightful enterprise data analysis system. Plus, you will also be in-charge of developing business intelligence (dashboards/reports) to tackle with business challenges.
Responsibility
Work as a squad to gather business requirements regarding the data usage of companyâ€™s platform
Monitor the service status of the FinTech infrastructure of the company and assess/predict the risk level
Analyse customer behaviour and provide suggestions to answer to the business requirements
Develop report/dashboards to maintain the stability and effectiveness of communication between stakeholders
Qualification
3 â€“ 4 years of experience in technical data analysis
Fluent level of English communication (you will be working closely with international team)
Strong knowledge and experience with Tableau Desktop and Tableau Prep
Proficient with SQL (aggregation, complex query, window function, sub-query)
Strong skill in Python coding for ETL, Data preparation
Familiar with ELK or Grafana would be a big advantage!
Keen to work with international company
If you are a data analyst who is strong in technical coding with SQL and Tableau experience, please click â€œApply nowâ€. Shall you have any further question, please call 064-240-9462 (Art) at Cathcart Technology.</t>
  </si>
  <si>
    <t>Career LevelMiddleQualificationDegreeYears of Experience2 yearsJob TypePermanentJob FunctionsOthers, Others &amp;&amp;&amp; IndustryManufacturingBenefits &amp; OthersDental insurance, Education allowance, Life insurance, Medical insurance, Five-day work week</t>
  </si>
  <si>
    <t>- à¸§à¸´à¹€à¸„à¸£à¸²à¸°à¸«à¹Œà¸‚à¹‰à¸­à¸¡à¸¹à¸¥à¹à¸¥à¸° à¸ˆà¸±à¸”à¸—à¸³à¸£à¸²à¸¢à¸‡à¸²à¸™à¸ªà¸£à¸¸à¸›à¹€à¸£à¸•à¸•à¸´à¹‰à¸‡à¸—à¸µà¸§à¸µà¹à¸¥à¸°à¸­à¸­à¸™à¹„à¸¥à¸™à¹Œ
- à¸ˆà¸±à¸”à¸—à¸³à¹€à¸£à¸•à¸•à¸´à¹‰à¸‡à¹€à¸›à¸£à¸µà¸¢à¸šà¹€à¸—à¸µà¸¢à¸šà¸à¸²à¸£à¹€à¸›à¸¥à¸µà¹ˆà¸¢à¸™à¹à¸›à¸¥à¸‡à¸‚à¸­à¸‡à¸œà¸¹à¹‰à¸Šà¸¡ à¹ƒà¸™à¸•à¸¥à¸²à¸” Digital TV à¹à¸¥à¸° Online
- à¸ˆà¸±à¸”à¸­à¸±à¸™à¸”à¸±à¸šà¸£à¸²à¸¢à¸à¸²à¸£à¸‚à¹ˆà¸²à¸§à¹ƒà¸™à¹à¸•à¹ˆà¸¥à¸°à¸Šà¹ˆà¸§à¸‡à¹€à¸§à¸¥à¸²
à¸„à¸¸à¸“à¸ªà¸¡à¸šà¸±à¸•à¸´à¸œà¸¹à¹‰à¸ªà¸¡à¸±à¸„à¸£
à¸§à¸¸à¸’à¸´à¸à¸²à¸£à¸¨à¸¶à¸à¸©à¸² à¸›à¸£à¸´à¸à¸à¸²à¸•à¸£à¸µà¸‚à¸¶à¹‰à¸™à¹„à¸› à¸ªà¸²à¸‚à¸²à¸§à¸´à¸Šà¸²à¸šà¸£à¸´à¸«à¸²à¸£à¸˜à¸¸à¸£à¸à¸´à¸ˆ à¸ªà¸–à¸´à¸•à¸´
à¸¡à¸µà¸›à¸£à¸°à¸ªà¸šà¸à¸²à¸£à¸“à¹Œà¸”à¹‰à¸²à¸™à¸à¸²à¸£à¸§à¸´à¹€à¸„à¸£à¸²à¸°à¸«à¹Œà¸‚à¹‰à¸­à¸¡à¸¹à¸¥ 2 à¸›à¸µà¸‚à¸¶à¹‰à¸™à¹„à¸›
à¸¡à¸µà¸„à¸§à¸²à¸¡à¸Šà¸³à¸™à¸²à¸à¹ƒà¸™à¸à¸²à¸£à¹ƒà¸Šà¹‰à¹‚à¸›à¸£à¹à¸à¸£à¸¡ Excel.Power Point
à¸«à¸²à¸à¸¡à¸µà¸›à¸£à¸°à¸ªà¸šà¸à¸²à¸£à¸“à¹Œà¹ƒà¸Šà¹‰à¹‚à¸›à¸£à¹à¸à¸£à¸¡ Arianna à¸ˆà¸°à¸žà¸´à¸ˆà¸²à¸£à¸“à¸²à¹€à¸›à¹‡à¸™à¸žà¸´à¹€à¸¨à¸©
à¸¡à¸µà¸„à¸§à¸²à¸¡à¸¥à¸°à¹€à¸­à¸µà¸¢à¸”à¸£à¸­à¸šà¸„à¸­à¸š</t>
  </si>
  <si>
    <t>Career LevelEntry LevelQualificationDegreeYears of Experience3 yearsJob TypeContractCompany Websitehttps://www.fpt-software.com/Job FunctionsInformation Technology (IT), Programming / Software Development &amp;&amp;&amp; IndustryInformation TechnologyBenefits &amp; OthersLife insurance, Medical insurance, Performance bonus, Work from home, Five-day work week, Flexible working hours</t>
  </si>
  <si>
    <t>Experience in any of the following programming languages/software C/C++, Python, VB Script, Ruby, Java, JS, .Net
Who are we looking for?  : Who are open to working under contract 1year and can be continue with next project or Extend contract and would love communicate with international team (Hongkong member) 
1 RPA Developer with at least 3 years (70-90K) and come with knowledge of  : 
Understanding of UI elements, APIs, Database interfaces etc.
Clear and articulate communication
Presentation skills, structured problem-solving skills
Business  : 
- FPT x Biggest International Insurance (BTS Asoke or MRT Sukhumvit) 
- Team is Hybrid working (1-2 day come to office / week) 
Monday-Friday working 09:00-18:00
Nice to Have : 
Bachelor's degree in Information Technology (IT), Computer Engineering, Computer Science or related fields.
Experience on RPA tools and Cognitive platforms such as - Blue Prism, Automation Anywhere, UiPath, Work Fusion â€¦ is an advantage.
Good  in studying and understanding the existing system architecture.
Facilitates effective team interaction.
Acknowledges and appreciates each team member's contributions.
Ability to work under pressure and to deadline.
Top reasons for starting your journey with us?
Special Project incentive depend on performance and company benefit
Salary increment depend on performance
Opportunity to work with a global leading tech company unlimited.
Free Course training to support several training and development programs to support you in your career journey (Free 2,000 Course Training and Employee can join to learning with Team Global in English or Vietnam Language)
Balance life as we have 5-day work week policy. (Mon-Fri 09:00-18:00)
OT Payment 
Insurance offer from AIA ; OPD &amp; IPD for Health and Group insurance, General Expense&amp; Surgical Fee, Specialist Consultation &amp; Emergency Accident.
Group Medical
Health checkup 1 time per year
Company in house activity
Team building 
Abroad Business Trip 
Sick Leave 30 days/year 
Business Leave : 3 days per year
Other Special Leave  
Annual Leave 12 days (After probation can use immediately) will granted
                         All candidates can submit English CV, Resume via "Apply Now"
                                                           Pls, call 062-696-6647</t>
  </si>
  <si>
    <t>Job TypePermanentCompany Websitehttps://.wuerth.co.thJob FunctionsInformation Technology (IT), IT Project Management / Team Lead &amp;&amp;&amp; IndustryTrading and DistributionBenefits &amp; OthersDental insurance, Gratuity, Life insurance, Medical insurance, Performance bonus, Five-day work week, Flexible working hours</t>
  </si>
  <si>
    <t>Become an IPL /STEP Key-User to handle Product Data and Marketing Texts in IPL / STEP Systems
Handle the request regarding Technical Development and Rollout of Product Data and Marketing Texts needed to form WÃ¼rth E-Business Ecosystem for WÃ¼rth Line Companies in APAC that agree to use E-Business Support Services from the Regional E-Business Team with WÃ¼rth IT
Support our e-business solutions e.g. Online-Shop, Customer App, E-Procurement and other services as a Project Manager in the area of Product Data Management
Ensure all technical and design solutionsrelated to Product Data and Marketing Texts are maintained according to WÃ¼rth E-Business Ecosystem and Local Requirements by working with Product Management Team in Germany and Product Person-In-Charge of each WÃ¼rth Line Company in APAC
Introduce and promote training courses, best practices, presentations and support ride-alongs for the effective acquisition of E-Business customers to Sales Reps as a part of ADM Integration Program to our WÃ¼rth E-Business Ecosystem. Enable the Sales Reps to sell E-Business Tools as a buying solution.
Provide technical back-end IT system support in basic setup and new technical possibilities and functions for E-Business Tools by collaborating with all in-house departments and WÃ¼rth IT specialists
Handle the request and make strategic suggestions regarding Technical Development and Rollout in E-Business with WÃ¼rth IT
Coordinate with internal and external service providers to do digital marketing e.g. SEA, Email Marketing, etc.
Support the Head of Regional E-Business Team
Responsibility
Being a central point of contact for customers and co-workers in all E-Business matters, especially product data
Transmitting information (new requirements, new features, etc.) between WÃ¼rth IT &amp; internal colleagues
Regularly exchange with WÃ¼rth E-Business Ecosystem Members at regional and group levels in trainings and web sessions
Ensuring smooth operations of our online multichannel environment for WÃ¼rth Line Companies in APAC
Achieving E-Business targets according to yearly, quarterly and monthly budget
Competence:
You are a quick learner, you have a good time management and you can prioritize tasks
You possess up-to-date knowledge about E-Commerce Trends and IT Solutions, and you are aware of the current digital business models and consumer requirements.
You exercise a deep technical understanding of E-Commerce Platform, Excel, PIM &amp; ERP systems and all related systems in conception, design, implementation and integration
You create and present customer-specific solutions in a simple manner to colleagues and customers  
You demonstrate solid knowledge of common technologies in the application environment (HTML, Java, XML, JSON, REST web services).
Describe basic product knowledge of WÃ¼rth consumable parts and materials required for maintenance, professional functional chemicals, hand tools and air / electric toolsincluding safety equipment directly to related industries
Requirements for the Job Holder:
Education:                                University degree in business informatics, computer science, or a comparable IT-related education
Working Experience:                  &gt; 5 years, experienced in Asian and European working culture
Operational Area:                     Wuerth (Thailand) Co., Ltd., occasional business trips
Languages:                                English fluent, spoken and written
Personality:                               Highly initiative, target-oriented, strong communication, patient, team-minded, systematic, analytical and methodic method of working</t>
  </si>
  <si>
    <t>Career LevelTopQualificationDegreeYears of Experience5 yearsJob TypeFull TimeCompany Websitehttps://tridept.com/Job FunctionsE-commerce, Software Development &amp;&amp;&amp; IndustryInformation TechnologyBenefits &amp; OthersDental insurance, Life insurance, Performance bonus, Five-day work week, Flexible working hours</t>
  </si>
  <si>
    <t>Tridept is a Bangkok-based innovation development product and service that creates a better digital transformation experience for every human in the world.We combined knowledge of development, design and marketing technology as a core to our products and service that will happen in the future.
We are looking for enthusiastic collaborators who are passionate about their craft to be a part of our journey, building a strong impact and good experiences for our customers. Make an impact by helping us achieve a powerful mission while developing your career.
Responsibilities :
Lead the team to design, develop and roll out PB-level e-commerce data platform products, including but not limited to big data development platform, dispatch scheduling system, data map, and data management platform.
Responsible for the end result of the products and take part in the whole process of data platform development, including user research, requirement analysis, project management, effect evaluation, etc.
Dig into the source code of some open-source big data system to get the whole control and familiar with the details, configurations and monitoring.
Develop and maintain the internal release of big data systems and components to meet business requirements.
Take charge of monitoring and deployments of all the systems.
Maintain the systemâ€™s stability and reliability, discover bottlenecks and improve the performance to enhance business growth and cost optimisation.
Be up-to-date with best field practices to enhance technical standards.
Build a high-quality team, provide training and mentorship to team members to grow their skills.
Qualifications :
Bachelorâ€™s Degree and above in Computer Science or related majors
More than 7 years of experience in development, operations and monitoring of the big data system, an expert in at least one of the areas and have team management experience.
Proficient in the big data infrastructure system technology like Distributed File System, Distributed Computing, Distributed Database.
Familiar with at least one of these open-source big data tools: Hadoop, Spark, Flink, Kafka, Presto, etc.
Being a contributor of such open-source communities will be a plus.
Proficient in writing Advanced SQLs and well versed in performance tuning of SQLs.
Experience in common development frameworks like Spring MVC, iBATIS, Hibernate.
Good foundations in Java and familiar with mainstream Web development technologies.
Excited to work intimately with data.
Passionate, self-motivated, and take ownership.</t>
  </si>
  <si>
    <t>Career LevelMiddleQualificationDegreeYears of Experience4 yearsJob TypeFull Time, PermanentCompany Websitehttp://www.ssctech.comJob FunctionsInformation Technology (IT), DBA, Programming / Software Development, Network &amp; System &amp;&amp;&amp; IndustryInformation TechnologyBenefits &amp; OthersDental insurance, Life insurance, Medical insurance, Performance bonus, Work from home, Five-day work week, Flexible working hours</t>
  </si>
  <si>
    <t>Overall job purpose:
As a part of Global Investor and Distribution Solutions (GIDS) Platform Services team, we provide enterprise data platforms that enable our company to publish, share and consume data with ease, while ensuring that the platforms adhere to security, privacy and governance policies. 
You will be a valued member of an international team with members in different locations and time zones, working together to provide robust and high performing data platforms to the organization.
We are looking for:
         A highly motivated individual with strong analytical skill and proven ability to quickly understand complex systems in a fast-paced environment.
         A person with growth mind-set â€“ someone who embraces challenges, adapts well to changes, proactive, is a problem solver, learns from experience, and enjoys staying up to date with latest industry best practices and technologies.
         A team player who communicates and collaborates well with others. We are doing large scale development with teams in different locations. Communication and collaboration are crucial for success.
 Responsibilities:
Your day-to-day work will consist of:
         Manage all aspects of day-to-day PostgreSQL operations including build new servers patching, upgrade, backup, managing users, performance tuning and helping users with queries tuning
         Participate in on-call rotation schedule
         Work with teams in Thailand, India, US, UK, Canada and more to support day-to-day requests
         Ensure our system comply with regulatory, security, privacy and audit requirements.
Qualifications:
Minimum Qualification
         Bachelor's Degree in Computer Engineering, Computer Science, Management Information System or related field, or equivalent experience.
         Good English communication
         Hand-on experience on managing PostgreSQL databases
         Linux system knowledge
         Willingness to expand to other databases or data related solutions in the future
Advantages
         Hand-on experience with High Availability Database
         Hand-on experience with No-SQL database
         Cloud infrastructure experience
         DevOps skills such as CI/CD, Terraform, Ansible, Kubernetes, Container, Grafana, Prometheus, etc.
Only candidates selected for interviews will be contacted for this position.
Human Resources Department - Talent Acquisition 
6th Floor, RSU Tower 571 Sukhumvit Road,
North Klongton, Wattana, Bangkok 10110
Phone: 02-685-8400</t>
  </si>
  <si>
    <t>Career LevelEntry LevelQualificationDegreeYears of Experience1 yearJob TypePermanentCompany Websitehttp://www.phoinikas.netJob FunctionsMedia &amp; Advertising, Others &amp;&amp;&amp; IndustryAdvertising/Public Relations/Marketing ServicesBenefits &amp; OthersLife insurance, Medical insurance, Performance bonus, Five-day work week, Flexible working hours</t>
  </si>
  <si>
    <t>Language :
-&gt; programming : Javascript, Python, SQL, PHP, Typescript (Optional), Go (Optional)
Database :
-&gt; SQL : Mysql, Postgresql
-&gt; NoSQL : MongoDB, Elasticsearch (Optional), Redis (Optional)
Framework :
-&gt; Django
-&gt; Express js
-&gt; Nest js (Optional)
Container (Optional) : Docker, Kubernetes
Job Description:
-&gt; Experience in Back End Application Development, and web services
-&gt; Create, maintain and optimize APIs, other back-end programs and database for related services or features
-&gt; Collaborate with internal and external teams to fix and improve software
-&gt; Estimate budget and timeline of the projects</t>
  </si>
  <si>
    <t>Career LevelEntry LevelQualificationDegreeYears of Experience2 yearsJob TypeFull TimeJob FunctionsProfessional Services, Business Analysis / Data Analysis, Business Consultancy, Information Technology (IT), Data Scientist &amp;&amp;&amp; IndustryInformation TechnologyBenefits &amp; OthersDental insurance, Medical insurance, Performance bonus, Five-day work week</t>
  </si>
  <si>
    <t>**Apply Here Only (Click)**
Job Description:
Work to support management on business strategy and planning for driver supply
Define, implement, and execute strategy to improve business growth, efficiency, and P&amp;L
Analyze short to medium term issues impacting supply growth in the food delivery business. This includes driver segmentation, conversion funnel optimization, churn analysis, market scans and experimentation
Use strong interpersonal skills drive and coordinate with other departments to plan and execute cross functional initiatives
Forecast cost and other key initiatives for weekly, monthly and quarterly planning cycles
Drive innovation via continuous iteration of segmentation methods, identification of high potential opportunities to A/B test, collaboration with product team for improvement opportunities
Manage day to day business by being able to anticipate potential roadblocks and issues, while also being able to quickly solve problem
Build presentation to influence senior stakeholders and enable data driven decision making
Requirements:
A minimum of 2-3 years of relevant work experience in technology firms, financial services or top tier management consulting
Confident in processing and analyzing complex data sets using Excel
An analytical mindset and strong business acumen with experience using AppAnnie, SQL, Tableau, and Google Suites
Advanced statistical modeling (e.g. Machine Learning) skillset is a plus
A start-up attitude â€“ willing to work hard to get things done
Pure hustle and passion for building a new consumer business in a competitive market
A team player who doesn't mind rolling up your sleeves to do the day-to-day work</t>
  </si>
  <si>
    <t>Career LevelMiddleQualificationDegreeYears of Experience3 yearsJob TypeFull Time, PermanentCompany Websitehttp://www.ttbspark.com/Job FunctionsProfessional Services, Business Analysis / Data Analysis, Information Technology (IT), Others, Data Scientist &amp;&amp;&amp; IndustryFinancial ServicesBenefits &amp; OthersDental insurance, Free shuttle bus, Life insurance, Medical insurance, Performance bonus, Work from home, Five-day work week, Flexible working hours</t>
  </si>
  <si>
    <t>Job Description
Developing, maintaining, and managing data mart,advanced reporting and dashboards
Performing and documenting data analysis, data validation, and data mapping/design.
Design and develop interactive dashboards in Tableau/PowerBI
Develop re-usable data visualization templates
Ensure data in reports and dashboards visualized with accuracy and reliability
Control and manage user permission to access reports
Develop conversion analysis according to different business dimensions by using statistical techniques, interpret results
Identify and present potential recommendations to internal and external stakeholders
Understand data driven concepts in order to convert them into appropriate, visually compelling representations
Qualifications
Master degree in Computer Science, Mathematics, Statistics or related technical field
2-3 years of work experience as a Report/BI Specialist, Data Analyst
Experience with visual reports and dynamic dashboards design and development;
Experience with data visualization platforms like Tableau, Qlik, PowerBI;
Experience in building end-to-end data analytics project in real life
Experience with SQL, ETL, data warehousing, database design
Ability to build strong relationships in a cross-functional environment;
Knowledge of Scrum, Agile.
Storytelling skills
Strong verbal and written communication skills in English.</t>
  </si>
  <si>
    <t>Career LevelEntry LevelQualificationDegreeYears of Experience2 yearsJob TypeFull TimeCompany Websitehttp://www.zte.com.cnJob FunctionsInformation Technology (IT), Support, Network &amp; System, Telecomm, System Administration &amp;&amp;&amp; IndustryTelecommunicationBenefits &amp; OthersFive-day work week</t>
  </si>
  <si>
    <t>Job Description:
1. Have end-to-end delivery experience in data center construction and management experience in mechanical and electrical contract construction for at least 4 years, covering five major fields: Electrical, weak-current, fire control, HVAC, weak-current, and decoration. Provides the estimate and budget capabilities of data center mechanical and electrical engineering.
2. Master the related standards and specifications of Thailand's data center and Tia-942 standards, and be familiar with the overall solution architecture of the data center.
3. Master the certification standard processes and experience required by the Thailand data center industry.
4. Equipment and engineering delivery resources for the Thailand data center are required.
5. Project delivery experience of over 1000 racks is required.
6. Good in team communication, coordination, and English listening, speaking, reading, and writing.</t>
  </si>
  <si>
    <t>Job TypePermanentJob FunctionsInformation Technology (IT), Programming / Software Development &amp;&amp;&amp; IndustryFinancial ServicesBenefits &amp; OthersLife insurance, Performance bonus, Five-day work week, Flexible working hours</t>
  </si>
  <si>
    <t>- à¸­à¸­à¸à¹à¸šà¸š,à¸ªà¸£à¹‰à¸²à¸‡,à¸žà¸±à¸’à¸™à¸² à¹à¸¥à¸°à¸£à¸±à¸à¸©à¸² API à¹€à¹€à¸¥à¸° Microservices
- à¸—à¸³à¸à¸²à¸£à¸—à¸”à¸ªà¸­à¸šà¹€à¹€à¸¥à¸°à¸ªà¸²à¸¡à¸²à¸£à¸–à¹ƒà¸Šà¹‰à¹€à¸—à¸„à¸™à¸´à¸„à¹ƒà¸«à¸¡à¹ˆà¹†
- à¸žà¸±à¸’à¸™à¸²à¹€à¹€à¸¥à¸°à¸ˆà¸±à¸”à¸à¸²à¸£à¸à¸£à¸­à¸šà¸à¸²à¸£à¸—à¸³à¸‡à¸²à¸™ à¹‚à¸”à¸¢à¹ƒà¸Šà¹‰ Tool API
- à¸¡à¸µà¸„à¸§à¸²à¸¡à¸„à¸´à¸”à¸ªà¸£à¹‰à¸²à¸‡à¸ªà¸£à¸£à¸„à¹Œ à¸ªà¸²à¸¡à¸²à¸£à¸–à¸™à¸³à¹€à¸ªà¸™à¸­à¸œà¸¥à¸‡à¸²à¸™à¹„à¸”à¹‰
- à¹€à¸Šà¸µà¹ˆà¸¢à¸§à¸Šà¸²à¸à¹ƒà¸™à¸ à¸²à¸©à¸²à¸­à¸¢à¹ˆà¸²à¸‡à¹ƒà¸”à¸­à¸¢à¹ˆà¸²à¸‡à¸«à¸™à¸¶à¹ˆà¸‡à¸•à¹ˆà¸­à¹„à¸›à¸™à¸µà¹‰ Java,PHP,Go,Python,Node JS
à¸„à¸¸à¸“à¸ªà¸¡à¸šà¸±à¸•à¸´à¸œà¸¹à¹‰à¸ªà¸¡à¸±à¸„à¸£
- à¸¡à¸µà¸›à¸£à¸°à¸ªà¸šà¸à¸²à¸£à¸“à¹Œ 3-5 à¸›à¸µ
- à¸¡à¸µà¸›à¸£à¸°à¸ªà¸šà¸à¸²à¸£à¸“à¹Œà¸à¸±à¸š FaaS, Docker, Kubernetes à¸ˆà¸°à¹„à¸”à¹‰à¸£à¸±à¸šà¸à¸²à¸£à¸žà¸´à¸ˆà¸²à¸£à¸“à¸²à¹€à¸›à¹‡à¸™à¸žà¸´à¹€à¸¨à¸©
- à¸¡à¸µà¸›à¸£à¸°à¸ªà¸šà¸à¸²à¸£à¸“à¹Œà¸”à¹‰à¸²à¸™à¸ à¸²à¸©à¸² Java, PHP, Go, Python, Nods JS à¸­à¸¢à¹ˆà¸²à¸‡à¹ƒà¸”à¸­à¸¢à¹ˆà¸²à¸‡à¸«à¸™à¸¶à¹ˆà¸‡
- à¸¡à¸µà¸›à¸£à¸°à¸ªà¸šà¸à¸²à¸£à¸“à¹Œà¸”à¹‰à¸²à¸™à¸šà¸£à¸´à¸à¸²à¸£à¹€à¸§à¹‡à¸šà¹à¸¥à¸°à¹€à¸—à¸„à¹‚à¸™à¹‚à¸¥à¸¢à¸µà¸—à¸µà¹ˆà¹€à¸à¸µà¹ˆà¸¢à¸§à¸‚à¹‰à¸­à¸‡ à¹€à¸Šà¹ˆà¸™ REST, SOAP, XML, JSON
- à¸¡à¸µà¸›à¸£à¸°à¸ªà¸šà¸à¸²à¸£à¸“à¹Œà¹ƒà¸™à¸à¸²à¸£à¸—à¸³à¸‡à¸²à¸™à¸à¸±à¸šà¸à¸²à¸™à¸‚à¹‰à¸­à¸¡à¸¹à¸¥ SQL/NoSQL
- à¸¡à¸µà¸›à¸£à¸°à¸ªà¸šà¸à¸²à¸£à¸“à¹Œà¸à¸±à¸šà¹€à¸§à¸´à¸£à¹Œà¸à¹‚à¸Ÿà¸¥à¸§à¹Œ CI/CD à¹à¸¥à¸°à¸à¸²à¸£à¸„à¸§à¸šà¸„à¸¸à¸¡à¹€à¸§à¸­à¸£à¹Œà¸Šà¸±à¸™ GIT</t>
  </si>
  <si>
    <t>Career LevelEntry LevelQualificationDegreeYears of Experience1 yearJob TypeFull TimeCompany Websitehttp://www.mfec.co.thJob FunctionsInformation Technology (IT), Programming / Software Development, Others, Data Scientist &amp;&amp;&amp; IndustryInformation TechnologyBenefits &amp; OthersDental insurance, Housing allowance, Life insurance, Medical insurance, Overtime pay, Performance bonus, Travel allowance, Five-day work week, Flexible working hours</t>
  </si>
  <si>
    <t>We are looking for  DevOps Engineer to work as a team with passion in streaming data environment. To transfer value to the customer.
What we want?
As a Digital Platform Engineer, you will be responsible for Implementing Development, supporting and consulting clients and customers while ensuring customer requirement and satisfaction.
Be a part of project team to deliver item on milestone in project.
Acquire new technology skill including soft skill. Implement, Develop and deliver high quality standard services and presentations.
Design and Planning implementation/development plan for customer.
Also control and manage customer requirement and satisfaction.
Who are we looking for? 
Implement, Administrate and Supports product related Streaming technology
Demonstrated software technical and function on premise and cloud-based
Experience with Kafka, Streaming platform, Event streaming, Message Queue
Experience with Linux shell script and command.
Experience with CI/CD, Software Development Lifecycle an advantage.
Experience with containers and their technologies such as Docker.
Experience with container orchestration technologies such as Kubernetes.
Experience with Configuring Relational Middleware such as Oracle WebLogic.
Experience with GIT, GitHub/Lab, Jenkins an advantage.
Experience with Ansible or infra as a code an advantage.
New graduate are welcome.
MFEC OKR:- As MFEC People, you will be a part of our talent team. Besides your main responsibilities, you do have special projects as part of OKR. However, the percentages will be different according to the positions and teams.</t>
  </si>
  <si>
    <t>Career LevelEntry LevelQualificationDegreeYears of ExperienceN/AJob TypeFull TimeJob FunctionsBanking / Finance, Others, Credit Management, Risk Management &amp;&amp;&amp; IndustryFinancial ServicesBenefits &amp; OthersDental insurance, Education allowance, Housing allowance, Medical insurance, Performance bonus, Travel allowance, Work from home, Five-day work week, Flexible working hours</t>
  </si>
  <si>
    <t>à¸¥à¸±à¸à¸©à¸“à¸°à¸‡à¸²à¸™
à¸à¸³à¸«à¸™à¸”à¸à¸¥à¸¢à¸¸à¸—à¸˜à¹Œà¹à¸¥à¸°à¹à¸œà¸™à¸à¸²à¸£à¸”à¸³à¹€à¸™à¸´à¸™à¸à¸²à¸£à¸”à¹‰à¸²à¸™à¸à¸²à¸£à¸ˆà¸±à¸”à¸à¸²à¸£à¸‚à¹‰à¸­à¸¡à¸¹à¸¥à¹€à¸„à¸£à¸”à¸´à¸• à¸£à¸§à¸¡à¸–à¸¶à¸‡à¸à¸²à¸£à¸ˆà¸±à¸”à¸¥à¸³à¸”à¸±à¸šà¸„à¸§à¸²à¸¡à¸ªà¸³à¸„à¸±à¸à¹ƒà¸™à¸à¸²à¸£à¸žà¸±à¸’à¸™à¸²à¹à¸¥à¸°à¸ˆà¸±à¸”à¸à¸²à¸£à¸‚à¹‰à¸­à¸¡à¸¹à¸¥à¸ªà¸³à¸«à¸£à¸±à¸šà¸à¸²à¸£à¸šà¸£à¸´à¸«à¸²à¸£à¹€à¸„à¸£à¸”à¸´à¸•
à¸à¸³à¸«à¸™à¸”à¸¡à¸²à¸•à¸£à¸à¸²à¸™/à¸„à¸³à¸ˆà¸³à¸à¸±à¸”à¸„à¸§à¸²à¸¡à¸‚à¸­à¸‡à¸•à¸±à¸§à¸§à¸±à¸”à¹à¸¥à¸°à¸‚à¹‰à¸­à¸¡à¸¹à¸¥à¹€à¸„à¸£à¸”à¸´à¸• à¹€à¸žà¸·à¹ˆà¸­à¸ªà¸²à¸¡à¸²à¸£à¸–à¸™à¸³à¹„à¸›à¹ƒà¸Šà¹‰à¸‡à¸²à¸™à¸—à¸±à¹ˆà¸§à¸—à¸±à¹‰à¸‡à¸­à¸‡à¸„à¹Œà¸à¸£ à¹„à¸”à¹‰à¸­à¸¢à¹ˆà¸²à¸‡à¸–à¸¹à¸à¸•à¹‰à¸­à¸‡à¹à¸¥à¸°à¸¡à¸µà¸›à¸£à¸°à¸ªà¸´à¸—à¸˜à¸´à¸ à¸²à¸ž
à¸šà¸£à¸´à¸«à¸²à¸£à¸ˆà¸±à¸”à¸à¸²à¸£à¹à¸¥à¸°à¸œà¸¥à¸±à¸à¸”à¸±à¸™à¸‚à¹‰à¸­à¸¡à¸¹à¸¥à¹€à¸„à¸£à¸”à¸´à¸• à¹€à¸žà¸·à¹ˆà¸­à¹ƒà¸«à¹‰à¸‚à¹‰à¸­à¸¡à¸¹à¸¥à¸–à¸¹à¸à¸•à¹‰à¸­à¸‡à¹à¸¥à¸°à¸¡à¸µà¸„à¸¸à¸“à¸ à¸²à¸ž
à¸à¸³à¸«à¸™à¸”à¹à¸™à¸§à¸—à¸²à¸‡à¹à¸¥à¸°à¸à¸£à¸°à¸šà¸§à¸™à¸à¸²à¸£à¹ƒà¸™à¸à¸²à¸£à¸ªà¸£à¹‰à¸²à¸‡ à¹à¸¥à¸°à¸›à¸£à¸±à¸šà¸›à¸£à¸¸à¸‡à¸‚à¹‰à¸­à¸¡à¸¹à¸¥à¹€à¸„à¸£à¸”à¸´à¸•à¹ƒà¸«à¹‰à¸¡à¸µà¸„à¸§à¸²à¸¡à¸„à¸£à¸šà¸–à¹‰à¸§à¸™ à¸–à¸¹à¸à¸•à¹‰à¸­à¸‡à¹à¸¥à¸°à¹€à¸›à¹‡à¸™à¸›à¸±à¸ˆà¸ˆà¸¸à¸šà¸±à¸™
à¸šà¸£à¸´à¸«à¸²à¸£à¸ˆà¸±à¸”à¸à¸²à¸£à¹‚à¸„à¸£à¸‡à¸à¸²à¸£à¸—à¸µà¹ˆà¹€à¸à¸µà¹ˆà¸¢à¸§à¸‚à¹‰à¸­à¸‡à¸à¸±à¸šà¸à¸²à¸£à¸žà¸±à¸’à¸™à¸²à¹à¸¥à¸°à¸›à¸£à¸±à¸šà¸›à¸£à¸¸à¸‡à¸£à¸°à¸šà¸šà¹à¸¥à¸°à¸‚à¹‰à¸­à¸¡à¸¹à¸¥à¹€à¸„à¸£à¸”à¸´à¸• à¹ƒà¸«à¹‰à¹€à¸›à¹‡à¸™à¹„à¸›à¸•à¸²à¸¡à¹à¸™à¸§à¸—à¸²à¸‡à¸à¸¥à¸¢à¸¸à¸—à¸˜à¹Œà¸”à¹‰à¸²à¸™à¸‚à¹‰à¸­à¸¡à¸¹à¸¥à¸‚à¸­à¸‡à¸˜à¸™à¸²à¸„à¸²à¸£
à¸šà¸£à¸´à¸«à¸²à¸£à¸ˆà¸±à¸”à¸à¸²à¸£à¹ƒà¸«à¹‰à¸˜à¸™à¸²à¸„à¸²à¸£à¸¡à¸µà¸‚à¹‰à¸­à¸¡à¸¹à¸¥à¹€à¸žà¸´à¹ˆà¸¡à¹€à¸•à¸´à¸¡à¸ªà¸³à¸«à¸£à¸±à¸šà¸§à¸´à¹€à¸„à¸£à¸²à¸°à¸«à¹Œà¹€à¸„à¸£à¸”à¸´à¸•à¹„à¸”à¹‰à¸£à¸­à¸šà¸”à¹‰à¸²à¸™ à¸•à¸­à¸šà¹‚à¸ˆà¸—à¸¢à¹Œà¸„à¸§à¸²à¸¡à¸•à¹‰à¸­à¸‡à¸à¸²à¸£à¸‚à¸­à¸‡à¸«à¸™à¹ˆà¸§à¸¢à¸‡à¸²à¸™à¸•à¹ˆà¸²à¸‡ à¹† à¸ à¸²à¸¢à¹ƒà¸•à¹‰à¸¡à¸²à¸•à¸£à¸à¸²à¸™à¹€à¸”à¸µà¸¢à¸§à¸à¸±à¸™ à¹€à¸Šà¹ˆà¸™ à¸‚à¹‰à¸­à¸¡à¸¹à¸¥ leading indicator à¸•à¹ˆà¸²à¸‡ à¹†
à¸„à¸¸à¸“à¸ªà¸¡à¸šà¸±à¸•à¸´
à¸›à¸£à¸´à¸à¸à¸²à¸•à¸£à¸µ à¸«à¸£à¸·à¸­à¸ªà¸¹à¸‡à¸à¸§à¹ˆà¸² à¸ªà¸²à¸‚à¸²à¸§à¸´à¸Šà¸²à¸§à¸´à¸¨à¸§à¸à¸£à¸£à¸¡ à¸ªà¸–à¸´à¸•à¸´ à¸šà¸±à¸à¸Šà¸µ à¹€à¸¨à¸£à¸©à¸à¸¨à¸²à¸ªà¸•à¸£à¹Œ à¸«à¸£à¸·à¸­à¸à¸²à¸£à¸§à¸´à¹€à¸„à¸£à¸²à¸°à¸«à¹Œà¸‚à¹‰à¸­à¸¡à¸¹à¸¥ 
à¸¡à¸µà¸„à¸§à¸²à¸¡à¸£à¸¹à¹‰ à¸„à¸§à¸²à¸¡à¹€à¸‚à¹‰à¸²à¹ƒà¸ˆà¸”à¹‰à¸²à¸™à¹€à¸„à¸£à¸”à¸´à¸•
à¸¡à¸µà¸—à¸±à¸à¸©à¸°à¸à¸²à¸£à¸§à¸´à¹€à¸„à¸£à¸²à¸°à¸«à¹Œà¸‚à¹‰à¸­à¸¡à¸¹à¸¥ (Data Analytics) à¸ªà¸²à¸¡à¸²à¸£à¸–à¹ƒà¸Šà¹‰ Tool SQL, Python, R à¹€à¸›à¹‡à¸™à¸•à¹‰à¸™
à¸¡à¸µà¸„à¸§à¸²à¸¡à¸£à¸±à¸šà¸œà¸´à¸”à¸Šà¸­à¸šà¸ªà¸¹à¸‡ à¸—à¸¸à¹ˆà¸¡à¹€à¸— à¸¥à¸°à¹€à¸­à¸µà¸¢à¸”à¸£à¸­à¸šà¸„à¸­à¸š à¹à¸¥à¸° à¸¡à¸µà¸¡à¸™à¸¸à¸©à¸¢à¸ªà¸±à¸¡à¸žà¸±à¸™à¸˜à¹Œà¸—à¸µà¹ˆà¸”à¸µ
à¹€à¸£à¸µà¸¢à¸™à¸£à¸¹à¹‰à¹„à¸”à¹‰à¸­à¸¢à¹ˆà¸²à¸‡à¸£à¸§à¸”à¹€à¸£à¹‡à¸§  à¸ªà¸²à¸¡à¸²à¸£à¸–à¹à¸à¹‰à¹„à¸‚à¸›à¸±à¸à¸«à¸²à¹€à¸‰à¸žà¸²à¸° à¹à¸¥à¸° à¸à¸¥à¹‰à¸²à¸„à¸´à¸” à¸à¸¥à¹‰à¸²à¸•à¸±à¸”à¸ªà¸´à¸™à¹ƒà¸ˆ
à¸¢à¸´à¸™à¸”à¸µà¸£à¸±à¸šà¸™à¸±à¸à¸¨à¸¶à¸à¸©à¸²à¸ˆà¸šà¹ƒà¸«à¸¡à¹ˆ</t>
  </si>
  <si>
    <t>Career LevelEntry LevelQualificationDegreeYears of Experience5 yearsJob TypePermanentCompany Websitehttp://www.scb.co.thJob FunctionsInformation Technology (IT), Data Scientist &amp;&amp;&amp; IndustryFinancial ServicesBenefits &amp; OthersDental insurance, Life insurance, Medical insurance, Performance bonus</t>
  </si>
  <si>
    <t>Job Responsibilities:
Area of Collection Models
Manage and prepare data for model development, including the data exploratory analysis report to be aligned with the user requirements.
Develop/Enhance statistical/expert/hybrid score models when model deterioration is indicated. Also, be able to work closely with vendor to understand wing-to-wing process on how to develop / validate / monitor collection score or collection strategy model
Organize periodical meetings with related parties e.g., business users, and risk managers, to obtain feedback of all models in use and to collect recommendations for improving existing models
Area of AIRB Basel II/IFRS9 Segmentation Models (Loss Given Default model)
Create LGD models for Unsecured portfolios to calculate capital/provision requirement regulated by Basel II AIRB/IFRS9 approaches, including data preparation prior to develop and monitor models.
Working with vendor to acquire all knowledge on how to redevelop/manage the models internally
Back testing Model and Report Monitoring Model
Back testing model to ensure the model segmentation predictive power is strong. Also, propose the recommendation to enhance/develop model if model deterioration occurs 
Produce c-score model monitoring report
Enhance database system to be able to improve data management using in model analysis
Mode Implementation
Ensure the models are deployed on the system accurately and practically
Qualifications:
Bachelorâ€™s degree or higher in Finance, Statistics, Mathematics, Economics, MIS or any related fields
Minimum 5 years of experience in credit risk analytics (either on Retail or Wholesale portfolios) including credit risk models and risk-rating system development, validation, implementation, and maintenance preferred.
Equipped with analytical mind and being able to raise relevant questions
Good English Skill and project management skills
Extensive and hands-on analytical programming skills in Python, PySpark, SAS, R, SPSS, Matlab or similar required. Big Data &amp; Data Mining experience is a plus
Experience in AIRB Basel/IFRS9 Compliance, Stress Testing, RAROC analysis is a plus.</t>
  </si>
  <si>
    <t>Job TypeContractCompany Websitehttp://www.manpowerthailand.com/Job FunctionsEngineering, Manufacturing &amp; Production &amp;&amp;&amp; IndustryHuman Resources Management/ConsultancyBenefits &amp; OthersLife insurance, Medical insurance, Five-day work week</t>
  </si>
  <si>
    <t>Qualification:             Bachelor degree in engineering or science.
Experience:               2-3 years of applicable job-related and manufacturing engineer experience
Function:                   Initiates and leading plant master data ERP deployment project by successful execution and outcome for data construction, mapping, cleansing &amp; conversion activity work that is being done at the site and achievement of the siteâ€™s data project objectives (scope, schedule, quality of work)
Authority / Responsibility:
Lead data definition and execution work that is being done at the site â€“ Scope for data assigned
Serves as primary contact for data site-level activities*, leading extended team(s) as appropriate specific for data field are assigned
Understands impact of future state and lead cross-functionally with local site resource SMEs , as needed for project deliverables
Communicates and coordinates data project activity to end users, and stakeholders as appropriate
Identifies &amp; resolves issues active engagement and proper communication.  As needed, escalating issues via Tier Process.
Facilitate site data project with team to track progress, identify and address impediments and escalate as needed
Participate in Deployment Project Tier or monthly meeting and using the data deployment tool (A3, workbook, roadmap) for communication and escalation of any impediments
Works closely with assigned Data (MDM) plant Team to execute the project plan, timing, and deliverables
Data object mapping, cleansing and data/solution testing
Site Level activities:
Take part in the solution definition, as well as future processes and Standard Work associated to the scope of their job.
Learn the solution, the new processes; becoming a trainer to the End Users.
Test the solution, confirming the designed processes and future Standard Work.
Be a change agent to the Site, supporting the actions/plans/projects to address identified and prioritized change impacts
Knowledge &amp; Skill:
Plant employee with strong leadership, credibility in the organization, and project management skills
Ability to execute a project plan for local site activities
Detail oriented, strong communication, collaboration, teamwork and follow-through skills
Experience in master data and transactional data processes employed on site 
Other related assignments in manufacturing and/or IT that would enhance cross-functional awareness is a plus</t>
  </si>
  <si>
    <t>Career LevelEntry LevelQualificationDegreeJob TypeFull TimeCompany Websitehttp://www.krungthai.comJob FunctionsBanking / Finance, Analysis, Information Technology (IT), Data Scientist &amp;&amp;&amp; IndustryFinancial Services</t>
  </si>
  <si>
    <t>Job Summary
          As a data analyst in Infinitas, you would expect a new level of analytical experiences here. Being part of Data Innovation team, your goal is to make data useful for all stakeholders. Under the big umbrella of the leading bank in Thailand, Infinitas leverage the largest financial data sets from both traditional banking and mobile banking services. From customer digital footprint to branch, ATM and call center. We measure every single touch point to improve customer service and business performance. By utilizing big data and technology, we aim to empower a successful digital transformation and commercialization process. Since most of the problems we try to solve are complex, analytical thinking is a primary focus among all the hard skills and soft skills required to become a capable data analyst. We are looking for data people who are passionate on learning new ideas, working in a fast-paced environment, and sharing knowledge to each other. If you believe you are the one, we look forward to exchanging ideas with you.
Job Responsibilities
Conduct data inventory research with product owner, business owner and IT BA to gain full understandings of data availability.
Communicate with business owners to translate business problem/challenge into actionable data analysis solution
Initiate EDA ideas to tag hidden opportunities for customer, product, channel and other various perspectives.
Analyse digital and traditional user journey funnel and persona
Visualise data for fast decision making and insight interpretation
Define customer segmentations for strategy planing or marketing targeting
Plan holistic A/B testing campaigns to evaluate data values on business impact
Design and fulfill monitoring dashboards and automated reports
Job Qualification
Essential Requirements:
English as working language
Minimum of 3 years data analytics related working experiences
At least 1 year of working experience directly communicate to business team
Proficient in Python or SQL
Advanced hands on experiences with visualization tool
Strong communication and analytical thinking skills
Good balance of data and business knowledge
Preferred Past Experiences or Knowledge (any of the followings):
Fintech or banking industry
Internet companies with mobile application
Contact: 062-5652945, 02-345-1875, 02-345-1868</t>
  </si>
  <si>
    <t>Career LevelSeniorQualificationDegreeYears of Experience6 yearsJob TypeFull Time, PermanentCompany Websitehttp://www.gmmgrammy.comJob FunctionsProfessional Services, Business Analysis / Data Analysis, Information Technology (IT), Data Scientist &amp;&amp;&amp; IndustryEntertainment/RecreationBenefits &amp; OthersDental insurance, Life insurance, Medical insurance, Performance bonus, Travel allowance, Five-day work week, Flexible working hours</t>
  </si>
  <si>
    <t>Key Responsibilities:
Performing analysis to assess quality and meaning of data
Developing and maintaining data, data structure â€“ reorganizing data in a readable format in app tagging and customer database
Acquiring data from multiple data sources and maintaining databases
Working with PO, Engineers, to identify process improvement opportunities, propose system modifications, data governance strategies.
Developing and implementing data collection and other strategies that optimize statistical efficiency and quality
Using statistical tools to identify, analyze, and interpret patterns and trends in complex data sets could be helpful for the diagnosis and prediction
Preparing reports for the management stating trends, patterns, and predictions using relevant data
Qualification required:
Bachelor degree in computer science, engineering, information systems, information technology, statistics.
Strong technical skills are essential as is knowledge of, and certification in, the relevant computer language (this might be Oracle, Microsoft SQL, Python, etc.)
App Analytic skills and reporting (App behaviors, Customer journey, Funnel, Segmentation)
Familiarity with Analytic tools (e.g. Google Analytics, Firebase, Adobe Analytics, Google big query, Tableau, Power BI)
Analytical mindset with numerical aptitude
Strong organizational and leadership skill
Experience with data models, techniques for data mining, and segmentation is a plus
Apply here : https://www.gmmgrammy.com/career/
Human Resources Department - Music Business division
GMM Grammy Public Company Limited
50 GMM Grammy Place, Sukhumvit 21 Rd. (Asoke),
Khlongtoeinuea, Wattana, Bangkok 10110</t>
  </si>
  <si>
    <t>Career LevelEntry LevelQualificationDegreeYears of Experience3 yearsJob TypeFull Time, PermanentCompany Websitehttp://www.krungsri.comJob FunctionsInformation Technology (IT), Application Specialist - Software, Support, Others &amp;&amp;&amp; IndustryFinancial ServicesBenefits &amp; OthersDental insurance, Life insurance, Medical insurance, Performance bonus, Five-day work week</t>
  </si>
  <si>
    <t>Job Description :
Monitor jobs,application health and support end user
Performing root cause analysis of production issues and publish to stakeholders
Commit and deliver accordingly to SLA for System performance and availability
Establish KPIs to drive operation and service excellence
Provide service and support or suggestion to end user about Data warehouse
Provide data or information support ad-hoc request from end user 
Work with relevant stakeholders and the team to plan, design and deploy continual improvements in service quality
Support service request, production incident and problem as per defined management process
Work on minor bug fixes or enhancements as required
Monitor defect management queue and drive resolution
Ensure all relevant policies &amp; standards are complied
Work with user and Application Support lead on Presentation to propose solution for fix data issue
To perform data warehouse, implement and control deploy program to production environment
Support in developing all members under the Application Support team
Qualifications :
Bachelor's degree or higher in Information Technology, Computer Engineering, Computer Science, MISor related fields
At least 5years in production support or application software development in the relevant technology or solution platform.
Minimum 3-5 years in Banking &amp; Financial industry
Good Financial business knowledge experience preferred
Strong knowledge in Enterprise Data Warehouse/ETL/SQL and RDBMS Technologies and BI Tools such as SAS, Power BI
Knowledge in Python, integration tools and code migration are preferred. If not these tools, similar tools required
Knowledge in Data warehouse and relevant technologies
Knowledge in other business application solutions
Full practitioner of SDLC and other relevant system development management processes
Work Location : Krungsri Head Office ,Rama3 road
Good remuneration package will be rewarded and also excellent future career growth opportunity is available for the right candidate
Please submit your application letter, resume stating qualifications and experiences, stating recent &amp; expected salary to the following address:
Human Resources Department
Krungsri Consumer
17 Fl., Krungsri Ploenchit Tower
550 Ploenchit Rd., Lumpini,
Pathumwan, Bangkok 10330
Contact person: Khun Supansa
Contact to: 02-627-4796</t>
  </si>
  <si>
    <t>Career LevelMiddleQualificationDegreeYears of Experience3 yearsJob TypeFull Time, PermanentCompany Websitehttp://stelligence.com/Job FunctionsProfessional Services, Business Analysis / Data Analysis, Information Technology (IT), DBA, IT Project Management / Team Lead &amp;&amp;&amp; IndustryGeneral Business ServicesBenefits &amp; OthersLife insurance, Medical insurance, Overtime pay, Performance bonus, Travel allowance, Five-day work week, Flexible working hours</t>
  </si>
  <si>
    <t>Job brief
We are looking for a passionate Data Analyst. New grads also welcome. The successful candidate will turn data into information, information into insight and insight into better business decisions.
Job description
Work with team in project implementation, professional services, and support customer.
Gather business requirements and work cross-functionally with customerâ€™s IT team.
Do Business Analytic, Data Analytic and Data Visualization activities
Ensure the customer satisfaction from implementation and consulting of team.
Skills/Experience:
Experience at least 3 years as a data related such as DWH, BI, Database or Data Analytic.
Experience in a customer-facing and/or consultative environment
Experience with business intelligence tools is an advantage like Tableau, Power BI, Quick View, SAS, SSRS, etc.
Experience with data preparation tools is an advantage like Alteryx.
Able to Learn Machine Learning, Python, Data Mining, Statistics, Data Science.
Ability to communicate technical concepts to non-technical users
Degree in Statistics, Computer Science, Computer Engineering, Information System, Data Analytics Engineering, or any related fields.</t>
  </si>
  <si>
    <t>Career LevelMiddleQualificationDegreeYears of Experience5 yearsJob TypeFull Time, PermanentCompany Websitehttp://www.aeon.co.thJob FunctionsProfessional Services, Business Analysis / Data Analysis, Information Technology (IT), Data Scientist &amp;&amp;&amp; IndustryFinancial ServicesBenefits &amp; OthersDental insurance, Gratuity, Life insurance, Medical insurance, Performance bonus, Work from home, Five-day work week, Flexible working hours</t>
  </si>
  <si>
    <t>Prepare &amp; Manipulate data for segmentation analyses, data quality reports, and model development
Assist in independent model testing, which includes evaluating conceptual soundness and developmental evidence, checking the model's accuracy, demonstrating the model's robustness and stability, assessing potential limitations, and evaluating the model's behavior across a range of input values.
Analyze customerâ€™s behavior
Monitor &amp; Adjust criteria of each product to avoid loss.
Be responsible for Ad hoc work as required.
Perform other tasks as assigned by management.                           
Qualifications:
Bachelorâ€™s or Masterâ€™s Degree in quantitative field such as Statistics, applied Mathematics, Economics, Quantitative financeor related fields.
Strong Passion in Analytics &amp; Quantitative approach.
Experience with SAS and other modeling or statistical software will be a plus.
Good command of both spoken and written English.                                                                  
Strong presentation skills in English.</t>
  </si>
  <si>
    <t>Career LevelMiddleQualificationDegreeYears of Experience5 yearsJob TypeFull Time, PermanentCompany Websitehttps://www.tdshop.io/Job FunctionsProfessional Services, Business Analysis / Data Analysis, Transportation &amp; Logistics, Inventory / Warehousing, Supply Chain &amp;&amp;&amp; IndustryWholesale / RetailBenefits &amp; OthersDental insurance, Life insurance, Medical insurance, Performance bonus, Five-day work week</t>
  </si>
  <si>
    <t>Responsibilities:
- Maintain correct products data in WMS.
- Coordinate with Inventory managers to check and solve the problem related to picking unit, pack size, barcode, etc. which impact DC operation.
- Ensure that products will be picked and shipped with correct unit and packsize.
Qualifications:
- Bachelor degree in Engineering, Supply Chain, Statistic or related field.
- 1-5 years of experienced in related field (prefered)
- Proficient in Microsoft Excel skill is a must
- Analyticals Skill
- Interpersonal Skill and Communication Skill
- Result Oriented
- Problem solving skill</t>
  </si>
  <si>
    <t>Career LevelSeniorQualificationDegreeYears of Experience3 yearsJob TypeFull Time, PermanentCompany Websitehttps://careers.centralgroup.com/Job FunctionsHospitality / F &amp; B, Management &amp;&amp;&amp; IndustryWholesale / RetailBenefits &amp; OthersDental insurance, Medical insurance, Five-day work week</t>
  </si>
  <si>
    <t>Main Duties:
Essential Duties and Responsibilities
Setup the interface for new properties in iReward, Salesforce, IBE, The1, Reddot, PACMAN, CentaraDeals, and any other loyalty system related.
Develops, maintains and establishes operational specifications and set data quality standards for the validation processes considering content and information flow
Monitor and solve data coming to the system regularly which are iReward, Salesforce, The1 point transaction, and PACMAN
Control and review propertyâ€™s data access regularly.
Approve on point adjustment with the control
Coordinating with The1 department on system integration, and other data operational issues.
Implement any new system initiative.
Manage data in Paid membership program which are importing data from vendors, reimbursement tracking, and MIS reports.
Do monthly reports, and any other adhoc reports.
Develop and learn more about reporting with an overall goal to become the first point of contact for all statistics related issues and requests
Ensure on quality data and any technical issues in CRM and loyalty system related which are iReward, CentaraDeals, Pay-by-The1 point, and Paid Membership platform
Training new staffs and properties as required on CRM and Loyalty system
Work closely with CRM Operations to have smooth operations
 Accountabilities and Performance Measures
Data quality, availability, and security are a must
Monthly management reports
MIS reports are needed. 
Organizational Alignment
Reports to Director of CRM and Customer Loyalty
Works closely with Accounting, Finance, IT, Risk, and operations on any loyalty related items
Work closely with CHR sales and e-commerce teams to ensure seamless strategies and a maximization of the program to benefit overall sales activities.
Job Knowledge / Skill Requirements
At least 3 years of experience in CRM, database management, and workflow processes.
SQL, Excel skill is required, and Salesforce/ Tableau skills are a plus.
Business or systems analysis experience.
Good command of English language, both spoken and written
Be able to interact with senior management and collect requirements
Ability to handle complexity and work effectively.
Team player with ability to create relationships and work effectively across functions. 
Education
Bachelorâ€™s degree in IT with business or other related fields required</t>
  </si>
  <si>
    <t>Career LevelMiddleQualificationDegreeYears of ExperienceN/AJob TypeFull Time, ContractJob FunctionsInformation Technology (IT), Application Specialist - Software, MIS, Data Scientist &amp;&amp;&amp; IndustryHuman Resources Management/ConsultancyBenefits &amp; OthersLife insurance, Medical insurance, Overtime pay, Performance bonus, Transportation allowance, Five-day work week</t>
  </si>
  <si>
    <t>Reporting Analyst (Excel Macro)
Location: BTS Ploenchit
Type: 6-12 months contract
Responsibilities:
Support program planning and execution 
Assist in tracking program progress to plan 
Develop, execute, and deliver on the various reporting commitments for the program (Status reports, meeting minutes) 
Handle and support logistical requirements for the program (schedule meetings, organize meeting room, A/V, Telepresence) 
Support client PM requests and interactions 
Plan, Manage and maintain program schedules and recurring meetings 
Follow up status from team
Prepare Steering committee meeting/Weekly status Deck and minute of meeting
Coordinate or support among team onshore/offshore/Client
Qualifications:
Bachelor degree in related field
Proficiency in Microsoft Excel (***Pivot, VLOOKUP, Macro, VBA, and skill in Excel formula is required***)
Good analytical skill and problem-solving skill
Thai Speaker with Good in English
Data Analyst (SEO)
Location: BTS Ratchayothin
Type: 6-12 months contract
Responsibilities:
Identify, acquire, process and explore relevant data sources.
Analyze large amounts of structured and unstructured information to discover trends and patterns.
Derive valuable insights from datasets, build predictive models and machine-learning algorithms.
Conduct research, propose solutions to business challenges.
Collaborate with engineering and product development teams.
Contribute to program projects and deliverables, including models, algorithms, datasets, measurements, services, tools and processes.
Requirement:
At least a bachelorâ€™s or equivalent degree in a relevant area of study (e.g Data Science, Business Analytics, or a related field of study) from a reputable university
3+ yearsâ€™ experience as a Data Scientist or Data analyst
Good understanding of ElasticSearch or Lucene
Project experience in translating business requirement into metric and data activities: identifying data source, building data model, building data dictionary
Project experience in processing large amount of dataset, clean, analyze, transform into a useable format and provide actionable suggestions.
Good understanding in Super App business metrics
Good understanding in analytics solutions such as Google Analytics/Adobe Analytics
Good to have â€“ knowledge on dashboard design and development
Good to have - understanding or experience of SEO and analysis search data
Thai Speaker with Good to Fluent English
For any candidates who are interested in applying a job, please send CV with your recent photo in word or PDF format (.doc, .pdf) to our email via 
Apply Now
Vanness Plus Consulting Co., Ltd
 Sathorn Square Building
 98 North Sathorn Road, Silom, Bangrak, Bangkok 10500
 Contact Person: Mr. Somchai 
 Tel. 083-016-3160</t>
  </si>
  <si>
    <t>Career LevelMiddleQualificationDegreeYears of Experience3 yearsJob TypeFull Time, PermanentCompany Websitehttp://www.gulf.co.thJob FunctionsProfessional Services, Business Analysis / Data Analysis, Manufacturing, Product Development / Management &amp;&amp;&amp; IndustryEnergy/Power/Water/Oil &amp; Gas/Waste ManagementBenefits &amp; OthersDental insurance, Life insurance, Performance bonus, Five-day work week</t>
  </si>
  <si>
    <t>Job Responsibilities
      Develop differentiated products for DC, bearing in mind market dynamics and customer needs
      Provide business and financial analysis to support new products and review existing ones
      Recruit channel partners
      Manage channel partners, including incentives, goals, relevant training, and billing
Key Requirements
      Degree in Engineering, Business or equivalent, with minimum 3 years of relevant experience.
      In-depth knowledge of data center services, with experience in financial analysis, process management and international exposure would be advantageous.
      Fluent in English both written and verbal (Minimum 750 TOEIC score).
      Ability to travel/ work upcountry and abroad.</t>
  </si>
  <si>
    <t>Career LevelMiddleQualificationDegreeYears of Experience4 yearsJob TypeFull Time, PermanentCompany Websitehttp://www.truecorp.co.thJob FunctionsInformation Technology (IT), UI / UX Designer, Data Scientist &amp;&amp;&amp; IndustryTelecommunicationBenefits &amp; OthersDental insurance, Free shuttle bus, Life insurance, Medical insurance, Performance bonus, Five-day work week</t>
  </si>
  <si>
    <t>Job Description
à¸«à¸™à¹‰à¸²à¸—à¸µà¹ˆà¸£à¸±à¸šà¸œà¸´à¸”à¸Šà¸­à¸šà¹‚à¸”à¸¢à¸ªà¸±à¸‡à¹€à¸‚à¸›:
1.à¸ªà¸£à¹‰à¸²à¸‡ BI à¹à¸¥à¸° Dashboard à¸ˆà¸²à¸à¸„à¸§à¸²à¸¡à¸•à¹‰à¸­à¸‡à¸à¸²à¸£à¸à¸²à¸£à¸§à¸´à¹€à¸„à¸£à¸²à¸°à¸«à¹Œà¸‚à¹‰à¸­à¸¡à¸¹à¸¥à¸—à¸²à¸‡à¸˜à¸¸à¸£à¸à¸´à¸ˆ
2.à¸›à¸£à¸°à¸ªà¸²à¸™à¸‡à¸²à¸™à¸à¸±à¸šà¸œà¸¹à¹‰à¹ƒà¸Šà¹‰à¸‡à¸²à¸™à¹€à¸žà¸·à¹ˆà¸­à¸•à¸£à¸§à¸ˆà¸ªà¸­à¸šà¸‚à¹‰à¸­à¸¡à¸¹à¸¥à¹ƒà¸«à¹‰à¸–à¸¹à¸à¸•à¹‰à¸­à¸‡à¹à¸¥à¸°à¸›à¸£à¸±à¸šà¸à¸²à¸£à¹ƒà¸Šà¹‰à¸‡à¸²à¸™
3.à¸ªà¸£à¹‰à¸²à¸‡à¹à¸¥à¸°à¸£à¸±à¸à¸©à¸²à¸à¸²à¸™à¸‚à¹‰à¸­à¸¡à¸¹à¸¥
4.à¸ˆà¸±à¸”à¸à¸²à¸£à¸à¸²à¸™à¹‚à¸„à¸£à¸‡à¸à¸²à¸£à¸”à¹‰à¸§à¸¢à¸§à¸´à¸˜à¸µ Agile à¸à¸±à¸šà¸—à¸²à¸‡à¸—à¸µà¸¡
5.à¸ªà¸²à¸¡à¸²à¸£à¸–à¸­à¸­à¸à¹à¸šà¸šà¹à¸¥à¸°à¸ªà¸£à¹‰à¸²à¸‡à¸Šà¸´à¹‰à¸™à¸‡à¸²à¸™à¸—à¸µà¹ˆà¸ˆà¸³à¹€à¸›à¹‡à¸™à¸ªà¸³à¸«à¸£à¸±à¸šà¸žà¸±à¸’à¸™à¸² Web à¹à¸¥à¸° Mobile(iOS, Android) Application à¹„à¸”à¹‰
6.à¸¡à¸µà¸—à¸±à¸à¸©à¸°à¹à¸¥à¸°à¸¡à¸¸à¸¡à¸¡à¸­à¸‡à¸—à¸µà¹ˆà¸Šà¹ˆà¸§à¸¢à¸­à¸­à¸à¹à¸šà¸šà¹à¸¥à¸°à¸›à¸£à¸±à¸šà¸›à¸£à¸¸à¸‡à¸à¸²à¸£à¹ƒà¸Šà¹‰à¸‡à¸²à¸™à¹€à¸§à¹‡à¸šà¹„à¸‹à¸•à¹Œ à¹‚à¸”à¸¢à¸„à¸³à¸™à¸¶à¸‡à¸–à¸¶à¸‡à¸„à¸§à¸²à¸¡à¸•à¹‰à¸­à¸‡à¸à¸²à¸£à¹à¸¥à¸°à¸„à¸§à¸²à¸¡à¸ªà¸°à¸”à¸§à¸à¹ƒà¸™à¸à¸²à¸£à¹ƒà¸Šà¹‰à¸‡à¸²à¸™à¸‚à¸­à¸‡à¸¥à¸¹à¸à¸„à¹‰à¸²à¹€à¸›à¹‡à¸™à¸«à¸¥à¸±à¸  
7.à¸ªà¸²à¸¡à¸²à¸£à¸–à¸ªà¸·à¹ˆà¸­à¸ªà¸²à¸£à¹à¸™à¸§à¸„à¸´à¸”à¹à¸¥à¸°à¹€à¸«à¸•à¸¸à¸œà¸¥à¸à¸²à¸£à¸­à¸­à¸à¹à¸šà¸šà¸›à¸£à¸±à¸šà¸›à¸£à¸¸à¸‡ à¹ƒà¸«à¹‰à¸œà¸¹à¹‰à¸¡à¸µà¸ªà¹ˆà¸§à¸™à¹€à¸à¸µà¹ˆà¸¢à¸§à¸‚à¹‰à¸­à¸‡à¹„à¸”à¹‰à¸­à¸¢à¹ˆà¸²à¸‡à¸¡à¸µà¸›à¸£à¸°à¸ªà¸´à¸—à¸˜à¸´à¸ à¸²à¸ž
8.à¸ªà¸²à¸¡à¸²à¸£à¸– à¸ªà¸£à¹‰à¸²à¸‡ wireframes, storyboards, user flows, process flows à¹à¸¥à¸° site maps à¹€à¸žà¸·à¹ˆà¸­à¸ªà¸·à¹ˆà¸­à¸ªà¸²à¸£à¹à¸™à¸§à¸„à¸´à¸”à¸à¸²à¸£à¸­à¸­à¸à¹à¸šà¸šà¹„à¸”à¹‰à¸­à¸¢à¹ˆà¸²à¸‡à¸¡à¸µà¸›à¸£à¸°à¸ªà¸´à¸—à¸˜à¸´à¸ à¸²à¸ž  
9.à¸›à¸£à¸°à¹€à¸¡à¸´à¸™à¸„à¸§à¸²à¸¡à¸„à¸´à¸”à¹€à¸«à¹‡à¸™à¸‚à¸­à¸‡à¸¥à¸¹à¸à¸„à¹‰à¸² à¹à¸¥à¸°à¸™à¸³à¸¡à¸²à¸›à¸£à¸±à¸šà¸›à¸£à¸¸à¸‡à¹à¸à¹‰à¹„à¸‚à¹„à¸”à¹‰
10.à¸¡à¸µà¸„à¸§à¸²à¸¡à¹€à¸‚à¹‰à¸²à¹ƒà¸ˆà¹€à¸à¸µà¹ˆà¸¢à¸§à¸à¸±à¸šà¸à¸²à¸£à¸—à¸³à¸‡à¸²à¸™à¸‚à¸­à¸‡ Web à¹à¸¥à¸° Mobile Application
11.à¸¡à¸µà¸„à¸§à¸²à¸¡à¹€à¸‚à¹‰à¸²à¹ƒà¸ˆà¹€à¸à¸µà¹ˆà¸¢à¸§à¸à¸±à¸šà¸à¸²à¸£à¸­à¸­à¸à¹à¸šà¸š responsive
 â€¢à¸„à¸¸à¸“à¸ªà¸¡à¸šà¸±à¸•à¸´à¸œà¸¹à¹‰à¸ªà¸¡à¸±à¸„à¸£à¸‡à¸²à¸™ :
1.à¸ˆà¸šà¸à¸²à¸£à¸¨à¸¶à¸à¸©à¸²à¸£à¸°à¸à¸±à¸šà¸›à¸£à¸´à¸à¸à¸²à¸•à¸£à¸µà¹ƒà¸™à¸ªà¸²à¸‚à¸²à¹€à¸—à¸„à¹‚à¸™à¹‚à¸¥à¸¢à¸µà¸ªà¸²à¸£à¸ªà¸™à¹€à¸—à¸¨ à¸§à¸´à¸—à¸¢à¸²à¸¨à¸²à¸ªà¸•à¸£à¹Œà¸„à¸­à¸¡à¸žà¸´à¸§à¹€à¸•à¸­à¸£à¹Œ à¸«à¸£à¸·à¸­à¸ªà¸²à¸‚à¸²à¹ƒà¸”à¸à¹‡à¸•à¸²à¸¡à¸—à¸µà¹ˆà¹€à¸à¸µà¹ˆà¸¢à¸§à¸‚à¹‰à¸­à¸‡
2.à¸¡à¸µà¸›à¸£à¸°à¸ªà¸šà¸à¸²à¸£à¸“à¹Œà¹ƒà¸™à¸”à¹‰à¸²à¸™à¸à¸²à¸£à¸žà¸±à¸’à¸™à¸²à¸£à¸°à¸šà¸šà¸‚à¹‰à¸­à¸¡à¸¹à¸¥à¸­à¸¢à¹ˆà¸²à¸‡à¸™à¹‰à¸­à¸¢ 2 à¸›à¸µà¸ˆà¸°à¸žà¸´à¸ˆà¸²à¸£à¸“à¸²à¹€à¸›à¹‡à¸™à¸žà¸´à¹€à¸¨à¸©
3.à¸¡à¸µà¸—à¸±à¸à¸©à¸°à¹€à¸à¸µà¹ˆà¸¢à¸§à¸à¸±à¸šà¸à¸²à¸£à¸­à¸­à¸à¹à¸šà¸šà¸à¸²à¸™à¸‚à¹‰à¸­à¸¡à¸¹à¸¥
4.à¸›à¸£à¸°à¸ªà¸šà¸à¸²à¸£à¸“à¹Œà¸”à¹‰à¸²à¸™ Excel, SQL, PowerBI, Tableau
5.à¸Šà¸³à¸™à¸²à¸à¸”à¹‰à¸²à¸™à¸ à¸²à¸©à¸² Query
6.à¸„à¸§à¸²à¸¡à¸£à¸¹à¹‰à¹€à¸à¸µà¹ˆà¸¢à¸§à¸à¸±à¸šà¸—à¸±à¸à¸©à¸°à¸—à¸²à¸‡à¸˜à¸¸à¸£à¸à¸´à¸ˆ à¸„à¸“à¸´à¸•à¹à¸¥à¸°à¸žà¸·à¹‰à¸™à¸à¸²à¸™à¸—à¸²à¸‡à¸ªà¸–à¸´à¸•à¸´</t>
  </si>
  <si>
    <t>Career LevelEntry LevelQualificationDegreeYears of Experience5 yearsJob TypeFull Time, PermanentCompany Websitehttp://www.ais.co.thJob FunctionsInformation Technology (IT), IT Auditing, Programming / Software Development, Data Scientist &amp;&amp;&amp; IndustryTelecommunicationBenefits &amp; OthersLife insurance, Medical insurance, Overtime pay, Performance bonus, Five-day work week</t>
  </si>
  <si>
    <t>Job Responsibilities:
Operating and support internal audit strategies in IT and Engineering process
Due to professional internal audit standards for work with corporate stakeholders (auditee)
Gather information and analyze data related to audit plan using any techniques
Analyze risks and sufficiency of the internal control system in the organizationâ€™s operations
Presenting and writing the summary issue in the report and the data visualization
Qualifications:
Bachelor or higher in Computer Engineering/Computer Science/IT or any related field
Experience at least 3-5 years in Information Security, IT Audit, Engineering or related field
Good understand of technical knowledge both IT and engineering
Good developing of SQL command, Visual C+, Python, and programming techniques
Experience in data visualization tools such as PowerBI, SAS Viya, Tableau etc.
Professional certificate of CISA (Certified Information Systems Auditor) or related certificates are advantage
Good command in English and Computer literacy
For more information, please contact Pornvipa Tel 02-029-5967</t>
  </si>
  <si>
    <t>QualificationDegreeYears of Experience3 yearsJob TypeFull TimeJob FunctionsBanking / Finance, Others, Risk Management &amp;&amp;&amp; IndustryFinancial Services</t>
  </si>
  <si>
    <t>Job Description:
Establish and govern an enterprise data governance implementation roadmap including strategic priorities for development of information-based capabilities
Roll out an enterprise wide data governance framework, with a focus on improvement of data quality and the protection of sensitive data through modifications to organization behavior policies and standards, principles, governance metrics, processes, related tools and data architecture
Develop standards, policies and procedures to support the creation and provide technical assurance for the on-going implementation of the data governance policy within the business
Lead and develop teams to ensure data governance policies and practices are embedded throughout the company
Define roles and responsibilities related to data governance and ensure clear accountability for stewardship of the companyâ€™s principal information assets
Define indicators of performance and quality metrics and ensure compliance with data related policies, standards, roles and responsibilities, and adoption requirements
Qualifications:
Postgraduate and Higher Degree in Computer Science, Information Technology or other relevant fields
At least 3 years of experience in a senior management role, within an information or data governance setting
Excellent writing skills, with the ability to create clear requirements, specifications and documentation
Strong communication ability to interact with both business stakeholders and technical teams, speaking the right language to each and communicating at the appropriate level of detail
Understand the concepts of data governance, being an advocate for the implementation and continuous application of governance principles and processes</t>
  </si>
  <si>
    <t>Career LevelEntry LevelQualificationDegreeYears of Experience2 yearsJob TypeFull Time, PermanentCompany Websitehttp://www.thaire.co.thJob FunctionsInformation Technology (IT), Data Scientist &amp;&amp;&amp; IndustryInsurance/Pension FundingBenefits &amp; OthersDental insurance, Education allowance, Life insurance, Medical insurance, Five-day work week, Flexible working hours</t>
  </si>
  <si>
    <t>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Create and design the insightful dashboards and visualization both automated and static for Business to utilize
Create data tools for analytics and data scientist that assist them in building and optimizing the data product
Support request for Adhoc data
Conduct unit testing, integration testing, and troubleshooting
Qualifications:
Bachelorâ€™s Degree in Computer Science, Computer Engineering or related field.
Proven working experience as a Data Analyst
Technical expertise regarding data models, database design development, data mining and segmentation techniques
Strong knowledge of and experience with reporting packages (Tableau etc), databases (MSSQL etc), programming (Python, or ETL frameworks)
Knowledge of statistics and experience using statistical packages for analyzing datasets (Excel,  Python etc)
Strong analytical skills with the ability to collect, organize, analyze, and disseminate significant amounts of information with attention to detail and accuracy
Adept at queries, report writing and presenting findings
High commitment and responsibility</t>
  </si>
  <si>
    <t>Career LevelEntry LevelQualificationDegreeYears of Experience3 yearsJob TypeFull Time, PermanentJob FunctionsInformation Technology (IT), Application Specialist - Software, Programming / Software Development, Data Scientist &amp;&amp;&amp; IndustryInformation TechnologyBenefits &amp; OthersDental insurance, Work from home, Five-day work week, Flexible working hours</t>
  </si>
  <si>
    <t>Responsibilities
Understand business requirements into technical requirements that the system analysts
Provide technical expertise for the design, modeling, and implementation of clients.
Build big data and data platforms (data Warehouse, ETL pipelines, data Lake, etc.)
Maintain an optimal data pipeline.
Qualifications
At least 3-5 years of work experience as Data Engineer or related
Good understanding of distributed system.
Experience building real-world data pipelines
Strong scripting and programming skills such as Python, SQL etc.
Knowledge in using databases eg. MSSQL, Oracle, Vertica, PostgreSQL, etc.
Knowledge in one of the following: Hadoop &amp; Hive, Kafka, Apache Spark, Airflow or related technology
Knowledge in Linux commands.</t>
  </si>
  <si>
    <t>QualificationDegreeJob TypeFull Time, ContractCompany Websitehttp://www.pttep.comJob FunctionsInformation Technology (IT), DBA, Others &amp;&amp;&amp; IndustryPetroleumBenefits &amp; OthersDental insurance, Life insurance, Medical insurance, Overtime pay, Performance bonus, Work from home, Five-day work week, Flexible working hours</t>
  </si>
  <si>
    <t>Job Purpose
Senior Data Management Officer  is required to develop digital signature, content and data management standard, guideline, and practices as well as requirement for data collection, delivery, and use of data together with associated systems to serve company strategy and external trends. The job holder also needs to identify for key content and data required to run projects as well as manage and update overall data catalog for key business.
Key Accountabilities
Develop standards, practices, and requirement for digital signature, content and data management as well as ensure consistent compliance of all implementation
Develop existing and future requirement for use of digital signature, content and data management system to meet data need to serve company strategy and external trends
Develop a strategic and tactical plan in alignment with current and future business requirement on data management
Identify the key data required to run the projects as well as define key issues and recommendations to solve the problems
Facilitate data council to provide guidelines and recommendation on business requirements, practice, and compliance
Key Accountabilities (Cont.)
Communicate standards and practices regarding data management to relevant stakeholders, and monitor all implementation to ensure efficiency
Define, manage, and update overall data catalog as well as collate data definition, sources, and owners for key data required for the business
Provide information to business users as required
Professional Knowledge &amp; Experiences
Bachelorâ€™s Degree in computer science, statistics, or operations research or related technical discipline
10 years or more experience in Data Governance
Experience in working with digital signature, content and data management related to data architecture, integration, classification, strategy, quality management, security and privacy standards
Understand industry processes and uses of data throughout the lifecycle in the functions/data domains
Knowledge of industry and ability to translate business needs into data</t>
  </si>
  <si>
    <t>à¸«à¸™à¹‰à¸²à¸—à¸µà¹ˆà¸„à¸§à¸²à¸¡à¸£à¸±à¸šà¸œà¸´à¸”à¸Šà¸­à¸š:
à¸§à¸´à¹€à¸„à¸£à¸²à¸°à¸«à¹Œà¸‚à¹‰à¸­à¸¡à¸¹à¸¥à¸à¸²à¸£à¹ƒà¸Šà¹‰à¸šà¸£à¸´à¸à¸²à¸£à¸‚à¸­à¸‡à¸Šà¹ˆà¸­à¸‡à¸—à¸²à¸‡ Digital Banking à¸•à¸¥à¸­à¸”à¸ˆà¸™à¸‚à¹‰à¸­à¸¡à¸¹à¸¥à¸­à¸·à¹ˆà¸™à¹†à¸—à¸µà¹ˆà¹€à¸à¸µà¹ˆà¸¢à¸§à¸‚à¹‰à¸­à¸‡à¸ˆà¸²à¸à¸—à¸±à¹‰à¸‡à¸ à¸²à¸¢à¹ƒà¸™à¹à¸¥à¸°à¸ à¸²à¸¢à¸™à¸­à¸à¸˜à¸™à¸²à¸„à¸²à¸£ à¸•à¸´à¸”à¸•à¸²à¸¡à¸—à¸³à¸„à¸§à¸²à¸¡à¹€à¸‚à¹‰à¸²à¹ƒà¸ˆà¸žà¸¤à¸•à¸´à¸à¸£à¸£à¸¡ à¹à¸™à¸§à¹‚à¸™à¹‰à¸¡à¸à¸²à¸£à¹ƒà¸Šà¹‰à¸šà¸£à¸´à¸à¸²à¸£ à¹à¸¥à¸°à¸„à¸§à¸²à¸¡à¸•à¹‰à¸­à¸‡à¸à¸²à¸£à¸‚à¸­à¸‡à¸¥à¸¹à¸à¸„à¹‰à¸² à¹€à¸žà¸·à¹ˆà¸­à¸™à¸³à¸¡à¸²à¸žà¸±à¸’à¸™à¸²à¸à¸²à¸£à¹ƒà¸«à¹‰à¸šà¸£à¸´à¸à¸²à¸£à¸Šà¹ˆà¸­à¸‡à¸—à¸²à¸‡à¸”à¸´à¸ˆà¸´à¸—à¸¥à¹à¸¥à¸°à¸à¸²à¸£à¸ªà¸£à¹‰à¸²à¸‡à¹à¸„à¸¡à¹€à¸›à¸à¹ƒà¸«à¸¡à¹ˆà¹ƒà¸«à¹‰à¸•à¸£à¸‡à¸à¸¥à¸¸à¹ˆà¸¡à¹€à¸›à¹‰à¸²à¸«à¸¡à¸²à¸¢
à¸£à¸§à¸šà¸£à¸§à¸¡à¸‚à¹‰à¸­à¸¡à¸¹à¸¥à¸ˆà¸²à¸à¸à¸²à¸™à¸‚à¹‰à¸­à¸¡à¸¹à¸¥à¸—à¸µà¹ˆà¸¡à¸µà¹ƒà¸™à¸›à¸±à¸ˆà¸ˆà¸¸à¸šà¸±à¸™ à¸§à¸´à¹€à¸„à¸£à¸²à¸°à¸«à¹Œà¹à¸¥à¸°à¸ˆà¸±à¸”à¸—à¸³à¸£à¸²à¸¢à¸‡à¸²à¸™ à¹€à¸žà¸·à¹ˆà¸­à¹ƒà¸Šà¹‰à¸›à¸£à¸°à¸à¸­à¸šà¸à¸²à¸£à¸§à¸²à¸‡à¹à¸œà¸™à¸à¸¥à¸¢à¸¸à¸—à¸˜à¹Œà¸Šà¹ˆà¸­à¸‡à¸—à¸²à¸‡ Digital Banking à¸£à¸§à¸¡à¸—à¸±à¹‰à¸‡à¸›à¸£à¸°à¸à¸­à¸šà¸à¸²à¸£à¸à¸³à¸«à¸™à¸”à¸—à¸´à¸¨à¸—à¸²à¸‡à¸à¸²à¸£à¸ˆà¸±à¸”à¸—à¸³à¸à¸²à¸£à¹à¸œà¸™à¸à¸²à¸£à¸•à¸¥à¸²à¸” à¹ƒà¸«à¹‰à¸ªà¸²à¸¡à¸²à¸£à¸–à¹€à¸‚à¹‰à¸²à¸–à¸¶à¸‡à¹à¸¥à¸°à¸•à¸­à¸šà¸ªà¸™à¸­à¸‡à¸„à¸§à¸²à¸¡à¸•à¹‰à¸­à¸‡à¸à¸²à¸£à¸‚à¸­à¸‡à¸¥à¸¹à¸à¸„à¹‰à¸²à¹„à¸”à¹‰à¸­à¸¢à¹ˆà¸²à¸‡à¸¡à¸µà¸›à¸£à¸°à¸ªà¸´à¸—à¸˜à¸´à¸ à¸²à¸ž
à¸žà¸±à¸’à¸™à¸²à¸£à¸°à¸šà¸šà¸à¸²à¸™à¸‚à¹‰à¸­à¸¡à¸¹à¸¥à¸Šà¹ˆà¸­à¸‡à¸—à¸²à¸‡ Digital Banking à¹ƒà¸«à¹‰à¸ªà¸²à¸¡à¸²à¸£à¸–à¸•à¸­à¸šà¸ªà¸™à¸­à¸‡à¸„à¸§à¸²à¸¡à¸•à¹‰à¸­à¸‡à¸à¸²à¸£à¹ƒà¸™à¸à¸²à¸£à¹ƒà¸Šà¹‰à¸‚à¹‰à¸­à¸¡à¸¹à¸¥à¹„à¸”à¹‰à¸„à¸£à¸šà¸–à¹‰à¸§à¸™ à¹à¸¥à¸°à¸›à¸£à¸±à¸šà¸›à¸£à¸¸à¸‡à¸‚à¹‰à¸­à¸¡à¸¹à¸¥à¹ƒà¸™à¸à¸²à¸™à¸‚à¹‰à¸­à¸¡à¸¹à¸¥ à¹ƒà¸«à¹‰à¸¡à¸µà¸„à¸§à¸²à¸¡à¸–à¸¹à¸à¸•à¹‰à¸­à¸‡ à¸„à¸£à¸šà¸–à¹‰à¸§à¸™ à¹à¸¥à¸° à¹€à¸›à¹‡à¸™à¸›à¸±à¸ˆà¸ˆà¸¸à¸šà¸±à¸™
à¸ˆà¸±à¸”à¸—à¸³à¸£à¸²à¸¢à¸‡à¸²à¸™à¸•à¸´à¸”à¸•à¸²à¸¡à¸„à¸§à¸²à¸¡à¸„à¸·à¸šà¸«à¸™à¹‰à¸²à¸‚à¸­à¸‡à¸à¸²à¸£à¸”à¸³à¹€à¸™à¸´à¸™à¸à¸²à¸£à¸‚à¸­à¸‡à¸Šà¹ˆà¸­à¸‡à¸—à¸²à¸‡ Digital Banking à¹€à¸—à¸µà¸¢à¸šà¸à¸±à¸šà¹€à¸›à¹‰à¸²à¸«à¸¡à¸²à¸¢ à¸—à¸±à¹‰à¸‡à¸£à¸²à¸¢à¸§à¸±à¸™/à¸£à¸²à¸¢à¹€à¸”à¸·à¸­à¸™/à¸£à¸²à¸¢à¹„à¸•à¸£à¸¡à¸²à¸ª/à¸£à¸²à¸¢à¸›à¸µ à¸«à¸£à¸·à¸­à¸£à¸²à¸¢à¸‡à¸²à¸™à¸—à¸µà¹ˆà¹€à¸à¸µà¹ˆà¸¢à¸§à¸‚à¹‰à¸­à¸‡ à¸£à¸§à¸¡à¸—à¸±à¹‰à¸‡à¸£à¸°à¸šà¸¸à¸›à¸±à¸ˆà¸ˆà¸±à¸¢à¸—à¸µà¹ˆà¸¡à¸µà¸œà¸¥à¸•à¹ˆà¸­à¸à¸²à¸£à¸”à¸³à¹€à¸™à¸´à¸™à¸‡à¸²à¸™ à¹à¸¥à¸°à¸™à¸³à¹€à¸ªà¸™à¸­à¹à¸™à¸§à¸—à¸²à¸‡à¸à¸²à¸£à¹à¸à¹‰à¹„à¸‚à¹„à¸”à¹‰
à¸›à¸à¸´à¸šà¸±à¸•à¸´à¸‡à¸²à¸™à¸£à¹ˆà¸§à¸¡à¸à¸±à¸šà¸—à¸µà¸¡à¸žà¸±à¸’à¸™à¸²à¸Šà¹ˆà¸­à¸‡à¸—à¸²à¸‡ Digital Banking à¹à¸¥à¸°à¸—à¸µà¸¡à¸à¸²à¸£à¸•à¸¥à¸²à¸” à¹€à¸žà¸·à¹ˆà¸­à¸ˆà¸±à¸”à¸—à¸³à¸‚à¹‰à¸­à¸¡à¸¹à¸¥ à¸‚à¹‰à¸­à¹€à¸ªà¸™à¸­à¹à¸™à¸°à¸•à¸²à¸¡à¹à¸™à¸§à¹‚à¸™à¹‰à¸¡à¸—à¸µà¹ˆà¹€à¸à¸´à¸”à¸‚à¸¶à¹‰à¸™à¹ƒà¸«à¸¡à¹ˆ à¹€à¸žà¸·à¹ˆà¸­à¸‚à¸¢à¸²à¸¢à¹‚à¸­à¸à¸²à¸ªà¸—à¸²à¸‡à¸˜à¸¸à¸£à¸à¸´à¸ˆ
à¸„à¸¸à¸“à¸ªà¸¡à¸šà¸±à¸•à¸´:
à¸›à¸£à¸´à¸à¸à¸²à¹‚à¸— à¸ªà¸²à¸‚à¸²à¸šà¸£à¸´à¸«à¸²à¸£à¸˜à¸¸à¸£à¸à¸´à¸ˆ à¸ªà¸²à¸‚à¸²à¸à¸¥à¸¢à¸¸à¸—à¸˜à¹Œ / à¸ªà¸–à¸´à¸•à¸´ à¸«à¸£à¸·à¸­à¸ªà¸²à¸‚à¸²à¸­à¸·à¹ˆà¸™à¸—à¸µà¹ˆà¹€à¸à¸µà¹ˆà¸¢à¸§à¸‚à¹‰à¸­à¸‡
 à¸¡à¸µà¸›à¸£à¸°à¸ªà¸šà¸à¸²à¸£à¸“à¹Œà¸—à¸³à¸‡à¸²à¸™ 5  à¸›à¸µà¸‚à¸¶à¹‰à¸™à¹„à¸›à¹ƒà¸™à¸§à¸´à¹€à¸„à¸£à¸²à¸°à¸«à¹Œà¸‚à¹‰à¸­à¸¡à¸¹à¸¥à¸”à¹‰à¸§à¸¢ BI Tools à¹à¸¥à¸° Tableau à¹‚à¸”à¸¢à¸™à¸³à¸¡à¸²à¸§à¸´à¹€à¸„à¸£à¸²à¸°à¸«à¹Œà¸žà¸¤à¸•à¸´à¸à¸£à¸£à¸¡à¸¥à¸¹à¸à¸„à¹‰à¸² à¹€à¸žà¸·à¹ˆà¸­à¸ˆà¸±à¸”à¸—à¸³à¹à¸„à¸¡à¹€à¸›à¸à¹ƒà¸«à¸¡à¹ˆà¹† à¸ˆà¸™à¸–à¸¶à¸‡à¸•à¸´à¸”à¸•à¸²à¸¡à¸œà¸¥à¸•à¸­à¸šà¸£à¸±à¸šà¹€à¸žà¸·à¹ˆà¸­à¸§à¸´à¹€à¸„à¸£à¸²à¸°à¸«à¹Œà¸•à¸¥à¸²à¸”à¹à¸¥à¸°à¸„à¸¹à¹ˆà¹à¸‚à¹ˆà¸‡à¸•à¹ˆà¸­à¹„à¸›
 à¸ªà¸²à¸¡à¸²à¸£à¸–à¸§à¸´à¹€à¸„à¸£à¸²à¸°à¸«à¹Œà¹€à¸›à¹‰à¸²à¸«à¸¡à¸²à¸¢à¸‚à¸­à¸‡à¸˜à¸¸à¸£à¸à¸´à¸ˆ à¸¨à¸¶à¸à¸©à¸²à¸„à¸§à¸²à¸¡à¹€à¸›à¹‡à¸™à¹„à¸›à¹„à¸”à¹‰à¹ƒà¸™à¸à¸²à¸£à¸¥à¸‡à¸—à¸¸à¸™ à¹‚à¸”à¸¢à¸™à¸³ Marketing Technology/Financial Investment / Financial Model à¸¡à¸²à¸Šà¹ˆà¸§à¸¢à¹ƒà¸™à¸à¸²à¸£à¸§à¸´à¹€à¸„à¸£à¸²à¸°à¸«à¹Œ
à¸¡à¸µà¸—à¸±à¸à¸©à¸°à¸à¸²à¸£à¸§à¸´à¹€à¸„à¸£à¸²à¸°à¸«à¹Œà¹à¸¥à¸°à¸à¸£à¸­à¸šà¸„à¸§à¸²à¸¡à¸„à¸´à¸”à¹ƒà¸™à¹€à¸Šà¸´à¸‡à¸à¸²à¸£à¸§à¸´à¹€à¸„à¸£à¸²à¸°à¸«à¹Œà¸‚à¹‰à¸­à¸¡à¸¹à¸¥à¹„à¸”à¹‰à¸”à¸µ à¸ªà¸™à¹ƒà¸ˆà¸”à¹‰à¸²à¸™à¹€à¸—à¸„à¹‚à¸™à¹‚à¸¥à¸¢à¸µà¹ƒà¸«à¸¡à¹ˆà¹† à¸ªà¸²à¸¡à¸²à¸£à¸–à¹ƒà¸Šà¹‰à¹‚à¸›à¸£à¹à¸à¸£à¸¡à¸§à¸´à¹€à¸„à¸£à¸²à¸°à¸«à¹Œà¹à¸¥à¸°à¹‚à¸›à¸£à¹à¸à¸£à¸¡à¸ªà¸–à¸´à¸•à¸´à¹„à¸”à¹‰à¸«à¸¥à¸²à¸à¸«à¸¥à¸²à¸¢
à¸ªà¸–à¸²à¸™à¸—à¸µà¹ˆà¸›à¸à¸´à¸šà¸±à¸•à¸´à¸‡à¸²à¸™: à¸ªà¸³à¸™à¸±à¸à¸‡à¸²à¸™à¹ƒà¸«à¸à¹ˆà¸ªà¸µà¸¥à¸¡
à¸ªà¸²à¸¡à¸²à¸£à¸–à¸ªà¸­à¸šà¸–à¸²à¸¡à¸‚à¹‰à¸­à¸¡à¸¹à¸¥à¹€à¸žà¸´à¹ˆà¸¡à¹€à¸•à¸´à¸¡à¹„à¸”à¹‰à¸—à¸µà¹ˆ à¸„à¸¸à¸“à¸”à¸§à¸‡à¸à¸¡à¸¥ à¹€à¸šà¸­à¸£à¹Œ 063-2124381</t>
  </si>
  <si>
    <t>Career LevelEntry LevelQualificationDegreeYears of ExperienceN/AJob TypePermanentCompany Websitehttp://www.nokair.comJob FunctionsTransportation &amp; Logistics, Aviation Services &amp;&amp;&amp; IndustryMass Transportation</t>
  </si>
  <si>
    <t>â€¢ Perform Flight Data Management (Standards Operating Procedure);
â€¢ Monitor Flight Occurrence Statistics and Trend report of turboprop Aircraft and report to coporate safety manager once a week;
â€¢ Collect and record flight occurrence data of turboprop Aircraft of every month, every 6 Month and every year.
â€¢ Analyse data and predict FDAP Trend;
â€¢ Verify and provide flight data record to pilots of a specific flight and FDAP Manager promptly;
â€¢ Present corrective action plan analysis result of FDAP data to FDAP Manager;
â€¢ Record and provide minute of FDAP (Flight Data Analysis Program) COMMITTEE Meeting;
â€¢ Assist FDAP Manager in representing safety systems and drivers the FDAP program forward;
â€¢ Perform other duties as required by superior.
Qualifications
â€¢ Bachelorâ€™s degree in Aviation, engineering or related field
â€¢ More than 3 years operational knowledge and experience in the functions of an aviation organization
â€¢ Ability to write, speak, and read fluently in English and Thai
â€¢ Good analytical, presentation and management skills
â€¢ Good in Computer e.g. Microsoft Office
â€¢ Basic Knowledge of Airlines Safety
â€¢ Ability to read and understand flight data analysis program would be advantage</t>
  </si>
  <si>
    <t>Career LevelMiddleQualificationDegreeYears of Experience2 yearsJob TypeFull TimeCompany Websitehttp://www.ais.co.thJob FunctionsInformation Technology (IT), DBA, MIS, Data Scientist &amp;&amp;&amp; IndustryTelecommunicationBenefits &amp; OthersDental insurance, Life insurance, Medical insurance, Performance bonus, Five-day work week</t>
  </si>
  <si>
    <t>Career LevelMiddleQualificationDegreeJob TypeFull Time, PermanentCompany Websitehttp://www.jaspalgroup.comJob FunctionsInformation Technology (IT), DBA, MIS, E-commerce, Product Management / Business Analyst &amp;&amp;&amp; IndustryClothing/Garment/TextileBenefits &amp; OthersFree shuttle bus, Medical insurance, Performance bonus, Five-day work week</t>
  </si>
  <si>
    <t>Purpose for Position:
Understands business requirements, run through data analytics, and translates them into high quality reporting/visualization and processes optimization to support business decision making
 Job Responsibilities:
Work with stakeholders to define and plan their data and reporting requirements, and to assist in creating organization wide reporting and decision making processes to enhance the business operation in creating forecasts and respective inventory levels with the ability to make adjustments to forecasts based on changes in demand and market trends to sell the right range of products to deliver sales and profit, whilst managing stock levels in line with targets
Identify opportunities to improve internal processes by providing valuable insights
Design, develop, and maintain Business Intelligence platforms, presenting insights through data visualization
Monitor data and metrics results, be able to investigate in case of data abnormality and do analysis, deep drive and find out the root causes.
Qualifications and Experience:
Bachelor Degree in Computer Science, Statistics or IT related fields
Strong knowledge of programming and experience working with data models, database design development and data mining
In-depth understanding of database management systems, online analytical processing (OLAP), SQL Server Analysis Service (SSAS), SQL Server Integration Services (SSIS) and ETL (Extract, transform, load) framework
Knowledge in Python
Expert Excel user: able to understand and build complex spreadsheets
Experience in Business Intelligence tools (PowerBI) and Proficiency in Data Visualization tools is a plus
Excellent problem-solving skills including the ability to analyze and resolve complex problems
Excellent communication and comprehension skills: confident communicating with people of differing levels of seniority, analytical expertise and understanding of the business
Solid business sense
Good team-player
Attitude  We are looking for someone who:
 Is curious
 Is proactive
 Loves data analysis
 Willing to do with passions
 Has no hesitation to speak up
 The right person should also display a high level of integrity as this position  will work with confidential and sensitive information</t>
  </si>
  <si>
    <t>Career LevelEntry LevelQualificationDegreeYears of Experience3 yearsJob TypeFull Time, PermanentCompany Websitehttps://www.ctc-g.co.th/Job FunctionsInformation Technology (IT), Programming / Software Development, Application Specialist - Network &amp;&amp;&amp; IndustryInformation TechnologyBenefits &amp; OthersLife insurance, Medical insurance, Overtime pay, Performance bonus, Travel allowance, Five-day work week</t>
  </si>
  <si>
    <t>Responsibilities:
Assist and drive Technical services of RPA (Robotic Process Automation) engagements.
Analyze business processes, identify automation opportunities, and assess automation feasibility.
Designing the technical options of the process to be automated.
Transform business requirements to optimum RPA approaches and complying with department and product.
Driving the adoption of best practices around coding, design, quality, and performance.
Continuously discovering, evaluating, and helping in the implementation of new and emerging technologies to help maximize product development efficiency.
Qualification:
Bachelorâ€™s Degree in Computer Engineering, Computer Science, Information Technology or a related field.
Has knowledge in any programming languages/framework is advantage.
Experience with RPA development is advantage.
Good interpersonal skill, Mature, Hard Working, Self Initiative, Enthusiastic and Service minded.
Able to communicate in English. (Basic English Skill in Speaking and Writing )
Benefits:
5 working days/week
10 days annual paid leave.
Health insurance
Life insurance
Provident fund
Annual Party
Annual Health Check
Annual Bonus
Near MRT. Queen Sirikit</t>
  </si>
  <si>
    <t>Career LevelEntry LevelQualificationDegreeYears of Experience1 yearJob TypeFull Time, PermanentCompany Websitehttp://www.mfec.co.thJob FunctionsInformation Technology (IT), Application Specialist - Software &amp;&amp;&amp; IndustryInformation TechnologyBenefits &amp; OthersDental insurance, Life insurance, Medical insurance, Overtime pay, Performance bonus, Five-day work week, Flexible working hours</t>
  </si>
  <si>
    <t>We are looking for people with diverse range of talents and skills to join our professional teamwork. Be part of our organization and you can collaborate with innovative and enthusiastic minds while moving forwards with opportunities and success in your career.
What we want?
Define, design, transition and continually improve the ServiceNow platform
Provide guidance to the development processes and procedures, ensuring integration across a best practice framework ITIL v3 (2011) lifecycle
Implement the vision for continuous improvement of services with an emphasis on proactive planning, promoting a consumer focused support culture, and improving the accountability of delivering effective and efficient services
Who are we looking for?
A member of the Professional Services team.
Frequent travel is required to meet with customers.
Responsible for proactively maintaining knowledge and technical capability.
Ability to troubleshoot and communicate in English with vendor support team.
Accountable for reaching personal objectives to include ensuring feasibility of all solutions.
MFEC OKR:- As MFEC People, you will be a part of our talent team. Besides your main responsibilities, you do have special projects as part of OKR. However, the percentages will be different according to the positions and teams.
Location :
Head Office : Chatuchak, SJ Infinite One Business Complex</t>
  </si>
  <si>
    <t>Career LevelMiddleQualificationDegreeYears of Experience3 yearsJob TypeFull Time, PermanentCompany Websitehttp://talentvis.com/Job FunctionsInformation Technology (IT), Programming / Software Development, Security, Network &amp; System &amp;&amp;&amp; IndustryHuman Resources Management/ConsultancyBenefits &amp; OthersDental insurance, Life insurance, Medical insurance, Performance bonus, Transportation allowance, Five-day work week</t>
  </si>
  <si>
    <t>Responsibilities:
Select, design and deploy CI / CD solutions
Build and maintain highly available and auto-scaling systems on Docker and Kubernetes
Design, setup and manage IaaS and PaaS on AWS / Microsoft Azure / GCP / VMware 
Manage the monitoring and logging systems of our infrastructure and applications
Research and implement improvements to how we manage infrastructure and application delivery pipelines.
Qualifications:
Experience in DevOps and / or System Engineer
Knowledgeable about AWS, Azure, GCP is a must
Experience managing and automating large-scale high-uptime GCP, Azure, AWS deployments
Previous experience in distributed systems, data processing, and analytics is a plus
Good personality and communication skill</t>
  </si>
  <si>
    <t>Job TypeFull Time, ContractCompany Websitehttp://www.aitekltd.comJob FunctionsInformation Technology (IT), Application Specialist - Software, MIS, Programming / Software Development &amp;&amp;&amp; IndustryInformation Technology</t>
  </si>
  <si>
    <t>Looking for software developer for 12 months contract in Bangkok
Details: 
Experience in software development with web technologies.
Knowledge of micro services, containers, Docker, Kubernetes
Knowledge of Linux, Windows Server, Networking and protocols
Script Langages, C/C++, JavaScript, Python, Json, SQL
Professional working proficiency (or above) in English is a must
Autonomous, thorough, team worker, curious, quick learner, communicative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If interested, kindly let us know
Regards.
AITEK Team</t>
  </si>
  <si>
    <t>Career LevelMiddleQualificationDegreeYears of Experience8 yearsJob TypeFull Time, PermanentCompany Websitehttp://www.gulf.co.thJob FunctionsEngineering, Others, Professional Services, Legal &amp; Compliance &amp;&amp;&amp; IndustryEnergy/Power/Water/Oil &amp; Gas/Waste ManagementBenefits &amp; OthersDental insurance, Life insurance, Performance bonus, Five-day work week</t>
  </si>
  <si>
    <t>Job Responsibilities
Leading, reviewing, controlling, and monitoring the contracts and execution contracts.
Coordinating with legal and related parties for preparing the contract to ensure that any obligations are align with company policy.
Managing record keeping for all contract-related correspondence and documentation.
Coordinating with external parties such as consultants, contractor, government and etc.
Key Requirements
Bachelorâ€™s degree or higher in Engineering with 5-8 yearsâ€™ experience in contract management or related roles.
Engineering background is required
Fluent in English both written and verbal (Minimum 750 TOEIC score).
Ability to travel/ work upcountry and abroad.</t>
  </si>
  <si>
    <t>Career LevelMiddleQualificationDegreeYears of Experience2 yearsJob TypeFull TimeJob FunctionsInformation Technology (IT), Programming / Software Development, IT Consulting &amp;&amp;&amp; IndustryTrading and Distribution</t>
  </si>
  <si>
    <t>Job Responsibilities
Work on Natural Language Processing (NLP), Tokenization, Brand Tagging, Synonym mining, Query correction to improve Search Recall and Relevance
Work in collaboration with other world-class engineers, researchers, and statisticians to ensure the features and models are functioning at or above expected performance levels
Write product or system development code. Participate in, or lead design reviews with peers and stakeholders to decide amongst available technologies.
Use big data technology to evaluate and prioritize content discovery features. Conduct AB Tests to ensure we objectively measure improvements.
Key Qualifications:
2+ years of relevant industry experience 
Experience with Search, Natural Language Processing, or Machine Learning 
Experience with algorithm development with Python and frameworks such as PyTorch, Tensorflow, Keras, etc
Preferred Skills:
Master's degree or above in Computer Science or related technical fields.
Deep understanding of the search and information retrieval fundamentals including indexing, query understanding, retrieval and ranking
Familiarity with A/B experimentation and data/metric-driven product development</t>
  </si>
  <si>
    <t>Career LevelMiddleQualificationDegreeYears of Experience2 yearsJob TypeFull Time, PermanentCompany Websitehttps://www.argyllscott.co.th/Job FunctionsInformation Technology (IT), Application Specialist - Network, Network &amp; System &amp;&amp;&amp; IndustryHuman Resources Management/Consultancy</t>
  </si>
  <si>
    <t>About Our Client
Argyll Scott Thailand, a Hydrogen Group's recruitment consultancy firm, is working with a leading end-to-end HR and Financial Solutions provider. They are now looking for a Cloud Engineer to join their team in Bangkok.
Responsibility:
Develop and maintain Infrastructure as a Code (IaC) using TerraForm.
Supporting backup and recovery service on Cloud resources.
Develop, deploy, and maintain micro services-based applications in the public cloud
Develops tools to drive project/program management success
Interact with clients, provide support, and make recommendations based on client requirements
Participate and communicate with the Developer
Ensure the effective operation of data storage and process
Qualifications:
Minimum of 3 years' experience in IT system/Cloud administration.
Expertise in AWS and HuaweiCloud services.
Knowledge of Cloud PaaS service (e.g. Managed Kubernetes, Managed Databases, Serverless, API Gateway, Queue, and Messaging)
Knowledge of Terraform
Expertise with CI/CD systems and the Software Development Life Cycle.
Excellent knowledge of Kubernetes and container technologies.
Cloud or related certifications are an advantage.
Hybrid Work
Argyll Scott Asia is acting as an Employment Agency in relation to this vacancy.</t>
  </si>
  <si>
    <t>Career LevelMiddleQualificationDegreeYears of ExperienceN/AJob TypeFull Time, PermanentCompany Websitehttp://www.itone.co.thJob FunctionsInformation Technology (IT), Application Specialist - Software, Programming / Software Development, IT Consulting &amp;&amp;&amp; IndustryInformation TechnologyBenefits &amp; OthersEducation allowance, Life insurance, Medical insurance, Performance bonus, Work from home, Five-day work week, Flexible working hours</t>
  </si>
  <si>
    <t>Tech growth opportunity:
JAVA Programming
Software developer
Spring Boot Framework
IT One Benefit:
Fixed Bonus 1 month
Performance Bonus 
Flexible Benefit (20,000THB yearly)
Annual leave 15 days/ year
Fitness First membership
Provident Fund
Health insurance (include legal wife/husband/children)
Life insurance
Annual Health Check Up
Responsibilities:
Design, build, and maintain efficient, reusable, and reliable Java code
Ensure the best possible performance, quality, and responsiveness of the application
Identify bottlenecks and bugs, and devise solutions to these problems
Supports users by developing documentation and assistance tools.
Apply knowledge of technologies, applications, methodologies, processes and tools to support a client, project or entity.
â€œPlease note that by entering the information into this site, you explicitly consent and allow IT One to collect and process your personal data (including but not limited to name, mobile phone number, personal identification etc.) for the purpose of applying for the job. The information you provided will also be kept and shared with IT One internal stakeholders for job application purposes.
The protection of your personal data is very important to IT One.  IT One is committed to keeping your personal data secured, and processing it in accordance with, applicable data protection laws and our internal policies, https://www.accenture.com/us-en/careers/life-at-accenture/privacy-policyâ€
Interested candidates, please send your full CV in English, certificate, recent photo, 
and expected salary to: Human Resources Department
 Tipco Tower, 21st- 22nd Floor, 
118/1 Rama VI Road, Phaya Thai, Bangkok, 10400 
Website: https://www.itone.co.th/
Facebook: https://www.facebook.com/Itone.co.th/
Linked: https://www.linkedin.com/company/it-one/</t>
  </si>
  <si>
    <t>Career LevelEntry LevelQualificationDegreeYears of ExperienceN/AJob TypeFull Time, PermanentJob FunctionsBanking / Finance, Corporate Banking, Professional Services, Business Analysis / Data Analysis, Information Technology (IT), MIS &amp;&amp;&amp; IndustryFinancial ServicesBenefits &amp; OthersDental insurance, Performance bonus, Five-day work week</t>
  </si>
  <si>
    <t>Location : Kasikorn Bank - Rat Burana Office / Chaeng Watthana Office
Job Description:
Responsible for studying business requirements and delivering solutions.
To design and develop automation Tool, SQL, Business Intelligence Report, VBA and/or Excel Macro.
To work closely with the operation and QA team to ensure the effectiveness and quality of the tool developed.
Query and Analysis data based on business requirements.
To define Root Cause Analysis, Corrective Action and Preventive Action.
 Qualification:
Bachelorâ€™s or Masterâ€™s Degree in Computer Science, Business Management, Project Management, IT, Data Management, Mathematics, Statistic, Economics, or related fields.
Experienced in working with QA methodology and/or Banking knowledge will be an advantage.
In depth knowledge of SQL programming and Business Intelligence Tool (e.g. QlikSense, MicroStrategy).
In depth Knowledge of VBA, Excel Macro, RPA and Automation Tool (e.g. AutoClick, Selenium).
In depth Knowledge Big Data and Hadoop.
Analytical thinking, problem solving and able to learn new things.
Team player with good communication and presentation skills.
New Grads are welcome.</t>
  </si>
  <si>
    <t>QualificationDegreeYears of Experience3 yearsJob TypeFull Time, PermanentCompany Websitehttps://www.persolkelly.co.thJob FunctionsInformation Technology (IT), Network &amp; System, Data Scientist &amp;&amp;&amp; IndustryHuman Resources Management/ConsultancyBenefits &amp; OthersPerformance bonus, Work from home, Five-day work week</t>
  </si>
  <si>
    <t>Looking for experienced Data Engineer for Big data platform!
â—†Basic information
Location: Bangkok, Thailand
Working Hours: Mon â€“ Fri, 8.00 â€“ 17.00
Job Description:
â€¢ Work Independently or in team to provide big data infrastructure to solve big data requirement in mid-to-large organization
â€¢ Develop end-to-end data analytics processes including, integrate, transform, analyze and visualization. By using our big data software
Requirements:
â€¢ 3+ years of proven experienced in big data project implementation
â€¢ Bachelorâ€™s Degree or Master's degree in Computer engineer, Computer science, IT, or related fields
â€¢ Experienced and good understanding in data ingestion, data cleansing and transformation
â€¢ Experienced in big data platform is a plus
â€¢ Experienced in Infrastructure such as Network, Operating system is a plus
â€¢ Experienced in SQL is a plus
PERSOLKELLY HR Services Recruitment (Thailand) Co., Ltd.
à¸šà¸£à¸´à¸©à¸±à¸—à¸ˆà¸±à¸”à¸«à¸²à¸‡à¸²à¸™ à¹€à¸žà¸­à¸£à¹Œà¸‹à¸­à¸¥à¹€à¸„à¸¥à¸¥à¸µà¹ˆ à¹€à¸­à¸Šà¸­à¸²à¸£à¹Œ à¹€à¸‹à¸­à¸£à¹Œà¸§à¸´à¸ªà¹€à¸‹à¸ª (à¸›à¸£à¸°à¹€à¸—à¸¨à¹„à¸—à¸¢) à¸ˆà¸³à¸à¸±à¸”
Jessadawat Srikwanjai (Jay)
M (+66) 8 2702 5699
27th Floor, Empire Tower 3, Unit 2707, 1 South Sathorn Road,
Yannawa, Sathorn, Bangkok 10120 l Thailand
*All applications will be treated in strict confidence. All material submitted in connection with your application will become part of our confidential recruitment files. We regret that only shortlisted candidates will be notified.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 Please visit www.persolkelly.co.th for a copy of our Privacy Policy. If you wish to withdraw your consent, please drop us an email to let us know.</t>
  </si>
  <si>
    <t>Career LevelMiddleQualificationDegreeYears of Experience1 yearJob TypeFull Time, PermanentCompany Websitehttps://wisesight.com/Job FunctionsInformation Technology (IT), Application Specialist - Software, Marketing / Public Relations, Brand / Product Management &amp;&amp;&amp; IndustryInformation TechnologyBenefits &amp; OthersDental insurance, Medical insurance, Performance bonus, Work from home, Five-day work week, Flexible working hours</t>
  </si>
  <si>
    <t>What you will do:
Collaborate with stakeholders and the machine learning engineer team to implement our assets that will improve the capabilities of our products
Translate high-level requirements from our product roadmap into detailed user stories for the engineer team
Organize the sprint backlog with the engineer team and product manager to ensure the priorities and stories are well defined &amp; prioritized
Participate in sprint planning with the engineer team
What you will need:
Basic technical background especially in the AI field
Basic understanding of product management and agile development process
Good communication skills with both technical people and non-technical people
An organized and structured person who is able to multitask and manage key stakeholders simultaneously
Able to work well under pressure with high responsibilities
Good problem-solving and analytical skills
Strong organization, prioritization and time management skills
It's a plus if you have:
Experience as a Product Manager, Associate Product Manager, Product Owner, or similar in a software company
Experience with AI products or AI coding
Experience with Cloud Platform e.g. AWS
Knowledge of Natural Language Processing (NLP) and Image Processing
Good understanding of Agile Manifesto or Scrum Framework
Benefits &amp; Perks
Birthday Leave
Up to 20 annual leaves per year
Group health &amp; accident insurance
Customized benefit: health related choice or 3 extra vacation days
Hybrid workplace
Casual dress code
Flextime
Sports clubs support
Team building activity every month
Happy Friday activities every other week</t>
  </si>
  <si>
    <t>Career LevelMiddleQualificationDegreeYears of Experience5 yearsJob TypeFull Time, PermanentCompany Websitehttps://generali.co.th/Job FunctionsMarketing / Public Relations, Digital Marketing, Information Technology (IT), Data Scientist &amp;&amp;&amp; IndustryInsurance/Pension FundingBenefits &amp; OthersDental insurance, Life insurance, Medical insurance, Performance bonus, Transportation allowance, Work from home</t>
  </si>
  <si>
    <t>Responsibilities:
Improve Generaliâ€™s digital customer experience and digital platform quality by leveraging exploratory and advanced data analysis
Visualize and simplify the customer profile and behavior data to identify opportunity to improve platforms, services, and strategies
Develop the accessible business-focused reports/dashboards and recommendation with data visualization tools (PowerBI, Excel, or Google Data Studio)
Work with product and marketing teams to plan and design data tracking and data collection strategies
Define and measure service metrics with business and product team to support data-driven decision
Effectively collaborate with other stakeholdersto gather data from different sources both internal and external data
Present the report and recommendation to management on a regular basis
 Qualifications:
3+ years of experience in Data analyst, Business Intelligence, or related fields
Knowledge of statistics and experience using data Visualization tools (PowerBI, Tableau, Google Data Studio, or Excel)
Strong experience working with SQL querying and analysis
Critical thinking with analytical, troubleshooting, and problem-solving expertise
Experience working with multiple stakeholders across various divisions
Fluent in English language with good communicating to communicate findings and writing clear, comprehensive reports
Experience working with unstructured data is not necessary but is a plus</t>
  </si>
  <si>
    <t>Career LevelMiddleQualificationDegreeYears of Experience5 yearsJob TypeFull Time, PermanentCompany Websitehttp://www.mbkgroup.co.thJob FunctionsBanking / Finance, Analysis, Investment, Professional Services, Business Analysis / Data Analysis &amp;&amp;&amp; IndustryProperty DevelopmentBenefits &amp; OthersLife insurance, Performance bonus, Five-day work week, Flexible working hours</t>
  </si>
  <si>
    <t>à¸£à¸²à¸¢à¸¥à¸°à¹€à¸­à¸µà¸¢à¸”à¸‡à¸²à¸™
à¸£à¸§à¸šà¸£à¸§à¸¡à¹à¸¥à¸°à¸›à¸£à¸°à¹€à¸¡à¸´à¸™à¸œà¸¥à¸‚à¹‰à¸­à¸¡à¸¹à¸¥à¸—à¸²à¸‡à¸à¸²à¸£à¸”à¸³à¹€à¸™à¸´à¸™à¸‡à¸²à¸™ à¹à¸¥à¸°à¸à¸²à¸£à¹€à¸‡à¸´à¸™à¸‚à¸­à¸‡à¸šà¸£à¸´à¸©à¸±à¸—à¹ƒà¸™à¹€à¸„à¸£à¸·à¸­à¸ˆà¸²à¸à¸«à¸™à¹ˆà¸§à¸¢à¸‡à¸²à¸™à¸—à¸µà¹ˆà¹€à¸à¸µà¹ˆà¸¢à¸§à¸‚à¹‰à¸­à¸‡ à¹à¸¥à¸°à¸ˆà¸±à¸”à¸—à¸³à¹€à¸›à¹‡à¸™à¸£à¸²à¸¢à¸‡à¸²à¸™à¸§à¸´à¹€à¸„à¸£à¸²à¸°à¸«à¹Œà¸œà¸¥à¸à¸²à¸£à¸”à¸³à¹€à¸™à¸´à¸™à¸‡à¸²à¸™à¸£à¸²à¸¢à¹€à¸”à¸·à¸­à¸™ à¸à¸²à¸£à¹€à¸›à¸£à¸µà¸¢à¸šà¹€à¸—à¸µà¸¢à¸šà¸œà¸¥à¸à¸²à¸£à¸”à¸³à¹€à¸™à¸´à¸™à¸‡à¸²à¸™à¸ˆà¸£à¸´à¸‡à¸à¸±à¸šà¸›à¸£à¸°à¸¡à¸²à¸“à¸à¸²à¸£à¸“à¹Œ à¹à¸¥à¸°à¸œà¸¥à¸à¸²à¸£à¸”à¸³à¹€à¸™à¸´à¸™à¸‡à¸²à¸™à¹ƒà¸™à¸Šà¹ˆà¸§à¸‡à¹€à¸”à¸µà¸¢à¸§à¸à¸±à¸™à¸‚à¸­à¸‡à¸›à¸µà¸à¹ˆà¸­à¸™ à¹€à¸›à¹‡à¸™à¸•à¹‰à¸™ à¹€à¸žà¸·à¹ˆà¸­à¸™à¸³à¹€à¸ªà¸™à¸­à¸•à¹ˆà¸­à¸„à¸“à¸°à¸à¸£à¸£à¸¡à¸à¸²à¸£à¸‚à¸­à¸‡à¸šà¸£à¸´à¸©à¸±à¸— à¸à¸£à¸£à¸¡à¸à¸²à¸£à¸œà¸¹à¹‰à¸ˆà¸±à¸”à¸à¸²à¸£à¸à¸¥à¸¸à¹ˆà¸¡à¸˜à¸¸à¸£à¸à¸´à¸ˆ à¹à¸¥à¸°à¸£à¸²à¸¢à¸‡à¸²à¸™à¸ªà¸£à¸¸à¸›à¸•à¹ˆà¸­à¸—à¸µà¹ˆà¸›à¸£à¸°à¸Šà¸¸à¸¡à¸œà¸¹à¹‰à¸šà¸£à¸´à¸«à¸²à¸£
à¸£à¸§à¸šà¸£à¸§à¸¡à¹à¸¥à¸°à¸›à¸£à¸°à¸¡à¸§à¸¥à¸œà¸¥à¸‚à¹‰à¸­à¸¡à¸¹à¸¥à¸à¸²à¸£à¸”à¸³à¹€à¸™à¸´à¸™à¸‡à¸²à¸™à¹à¸¥à¸°à¸à¸²à¸£à¹€à¸‡à¸´à¸™à¸‚à¸­à¸‡à¹€à¸‡à¸´à¸™à¸¥à¸‡à¸—à¸¸à¸™à¹ƒà¸™à¸šà¸£à¸´à¸©à¸±à¸—à¸ˆà¸”à¸—à¸°à¹€à¸šà¸µà¸¢à¸™à¹ƒà¸™à¸•à¸¥à¸²à¸”à¸«à¸¥à¸±à¸à¸—à¸£à¸±à¸žà¸¢à¹Œ à¸£à¸§à¸¡à¸—à¸±à¹‰à¸‡à¸§à¸´à¹€à¸„à¸£à¸²à¸°à¸«à¹Œà¸ à¸²à¸žà¸£à¸§à¸¡à¸­à¸¸à¸•à¸ªà¸²à¸«à¸à¸£à¸£à¸¡ à¹à¸¥à¸°à¸„à¸¹à¹ˆà¹à¸‚à¹ˆà¸‡ à¹à¸¥à¸°à¸ˆà¸±à¸”à¸—à¸³à¹€à¸›à¹‡à¸™à¸£à¸²à¸¢à¸‡à¸²à¸™à¸ªà¸–à¸²à¸™à¸°à¹€à¸‡à¸´à¸™à¸¥à¸‡à¸—à¸¸à¸™à¹à¸¥à¸°à¸£à¸²à¸¢à¸‡à¸²à¸™à¸§à¸´à¹€à¸„à¸£à¸²à¸°à¸«à¹Œà¸œà¸¥à¸à¸²à¸£à¸”à¸³à¹€à¸™à¸´à¸™à¸‡à¸²à¸™ à¸•à¸²à¸¡à¸—à¸µà¹ˆà¹„à¸”à¹‰à¸£à¸±à¸šà¸¡à¸­à¸šà¸«à¸¡à¸²à¸¢ à¹€à¸žà¸·à¹ˆà¸­à¸™à¸³à¹€à¸ªà¸™à¸­à¸•à¹ˆà¸­à¸„à¸“à¸°à¸à¸£à¸£à¸¡à¸à¸²à¸£à¸šà¸£à¸´à¸«à¸²à¸£à¸‚à¸­à¸‡à¸šà¸£à¸´à¸©à¸±à¸— à¹à¸¥à¸°à¸à¸£à¸£à¸¡à¸à¸²à¸£à¸œà¸¹à¹‰à¸ˆà¸±à¸”à¸à¸²à¸£à¸à¸¥à¸¸à¹ˆà¸¡à¸˜à¸¸à¸£à¸à¸´à¸ˆ à¸™à¸­à¸à¸ˆà¸²à¸à¸™à¸µà¹‰ à¸¢à¸±à¸‡à¸£à¸§à¸¡à¸–à¸¶à¸‡à¸à¸²à¸£à¸¨à¸¶à¸à¸©à¸²à¸§à¸´à¹€à¸„à¸£à¸²à¸°à¸«à¹Œà¸„à¸§à¸²à¸¡à¹€à¸›à¹‡à¸™à¹„à¸›à¹„à¸”à¹‰à¹ƒà¸™à¸à¸²à¸£à¸¥à¸‡à¸—à¸¸à¸™ à¸à¸£à¸“à¸µà¸¡à¸µà¸à¸²à¸£à¸¥à¸‡à¸—à¸¸à¸™à¹€à¸žà¸´à¹ˆà¸¡à¹€à¸•à¸´à¸¡
à¸£à¸§à¸šà¸£à¸§à¸¡à¹à¸¥à¸°à¸›à¸£à¸°à¸¡à¸§à¸¥à¸œà¸¥à¸‚à¹‰à¸­à¸¡à¸¹à¸¥à¸”à¹‰à¸²à¸™à¸à¸£à¸°à¹à¸ªà¹€à¸‡à¸´à¸™à¸ªà¸”à¸—à¸µà¹ˆà¹€à¸à¸´à¸”à¸‚à¸¶à¹‰à¸™à¸ˆà¸£à¸´à¸‡à¸‚à¸­à¸‡à¸šà¸£à¸´à¸©à¸±à¸—à¹ƒà¸™à¹€à¸„à¸£à¸·à¸­à¸—à¸±à¹‰à¸‡à¸«à¸¡à¸” à¸£à¸§à¸¡à¸—à¸±à¹‰à¸‡à¸›à¸£à¸°à¸¡à¸²à¸“à¸à¸²à¸£à¸“à¹Œà¸à¸£à¸°à¹à¸ªà¹€à¸‡à¸´à¸™à¸ªà¸”à¹ƒà¸™à¸­à¸™à¸²à¸„à¸•à¸ˆà¸²à¸à¸«à¸™à¹ˆà¸§à¸¢à¸‡à¸²à¸™à¸—à¸µà¹ˆà¹€à¸à¸µà¹ˆà¸¢à¸§à¸‚à¹‰à¸­à¸‡ à¹à¸¥à¸°à¸ˆà¸±à¸”à¸—à¸³à¹€à¸›à¹‡à¸™à¸£à¸²à¸¢à¸‡à¸²à¸™à¸›à¸£à¸°à¸¡à¸²à¸“à¸à¸²à¸£à¸“à¹Œà¸à¸£à¸°à¹à¸ªà¹€à¸‡à¸´à¸™à¸ªà¸”à¸£à¸²à¸¢à¹€à¸”à¸·à¸­à¸™ à¹à¸¥à¸°à¸£à¸²à¸¢à¸›à¸µ (à¹€à¸›à¹‡à¸™à¸£à¸°à¸¢à¸°à¹€à¸§à¸¥à¸² 5 à¸›à¸µ)  à¹€à¸žà¸·à¹ˆà¸­à¸™à¸³à¹€à¸ªà¸™à¸­à¸•à¹ˆà¸­à¸„à¸“à¸°à¸à¸£à¸£à¸¡à¸à¸²à¸£à¸šà¸£à¸´à¸«à¸²à¸£à¸‚à¸­à¸‡à¸šà¸£à¸´à¸©à¸±à¸—                         
à¸£à¸§à¸šà¸£à¸§à¸¡à¸‚à¹‰à¸­à¸¡à¸¹à¸¥à¸—à¸²à¸‡à¸à¸²à¸£à¸”à¸³à¹€à¸™à¸´à¸™à¸‡à¸²à¸™à¹à¸¥à¸°à¸à¸²à¸£à¹€à¸‡à¸´à¸™à¸—à¸µà¹ˆà¸ªà¸³à¸„à¸±à¸à¸ˆà¸²à¸à¸«à¸™à¹ˆà¸§à¸¢à¸‡à¸²à¸™à¸—à¸µà¹ˆà¹€à¸à¸µà¹ˆà¸¢à¸§à¸‚à¹‰à¸­à¸‡ à¹€à¸žà¸·à¹ˆà¸­à¹ƒà¸«à¹‰à¸šà¸£à¸´à¸©à¸±à¸—à¸ˆà¸±à¸”à¸­à¸±à¸™à¸”à¸±à¸šà¹€à¸„à¸£à¸”à¸´à¸• à¸žà¸´à¸ˆà¸²à¸£à¸“à¸²à¸à¸²à¸£à¹ƒà¸«à¹‰/à¸—à¸šà¸—à¸§à¸™à¸­à¸±à¸™à¸”à¸±à¸šà¹€à¸„à¸£à¸”à¸´à¸•à¸‚à¸­à¸‡à¸šà¸£à¸´à¸©à¸±à¸— à¹à¸¥à¸°à¸­à¸±à¸™à¸”à¸±à¸šà¹€à¸„à¸£à¸”à¸´à¸•à¸•à¸£à¸²à¸ªà¸²à¸£à¸«à¸™à¸µà¹‰à¸‚à¸­à¸‡à¸šà¸£à¸´à¸©à¸±à¸—
à¸à¸²à¸£à¸ˆà¸±à¸”à¸—à¸³à¸£à¸²à¸¢à¸‡à¸²à¸™à¸œà¸¥à¸à¸²à¸£à¸”à¸³à¹€à¸™à¸´à¸™à¸‡à¸²à¸™à¸‚à¸­à¸‡à¹€à¸‡à¸´à¸™à¸¥à¸‡à¸—à¸¸à¸™à¹ƒà¸™à¸šà¸£à¸´à¸©à¸±à¸—à¸­à¸·à¹ˆà¸™à¹† à¹à¸¥à¸°à¸£à¸²à¸¢à¸‡à¸²à¸™à¸­à¸·à¹ˆà¸™à¹† à¸•à¸²à¸¡à¸—à¸µà¹ˆà¹„à¸”à¹‰à¸£à¸±à¸šà¸¡à¸­à¸šà¸«à¸¡à¸²à¸¢       
à¸à¸²à¸£à¸ˆà¸±à¸”à¸£à¸²à¸¢à¸‡à¸²à¸™à¹à¸¥à¸°à¹€à¸ªà¸™à¸­à¸‚à¹‰à¸­à¸¡à¸¹à¸¥à¸ªà¸³à¸«à¸£à¸±à¸šà¸‡à¸²à¸™à¸™à¸±à¸à¸¥à¸‡à¸—à¸¸à¸™à¸ªà¸±à¸¡à¸žà¸±à¸™à¸˜à¹Œ
à¸•à¸´à¸”à¸•à¹ˆà¸­à¸›à¸£à¸°à¸ªà¸²à¸™à¸‡à¸²à¸™à¸à¸±à¸šà¸šà¸£à¸´à¸©à¸±à¸—à¹ƒà¸™à¹€à¸„à¸£à¸·à¸­ à¹ƒà¸™à¹€à¸£à¸·à¹ˆà¸­à¸‡à¸‡à¸²à¸™à¸šà¸£à¸´à¸«à¸²à¸£ à¹à¸¥à¸°à¹€à¸£à¸·à¹ˆà¸­à¸‡à¸­à¸·à¹ˆà¸™à¹† à¹€à¸žà¸·à¹ˆà¸­à¹ƒà¸«à¹‰à¸ªà¸£à¹‰à¸²à¸‡à¸„à¸§à¸²à¸¡à¹€à¸›à¹‡à¸™à¹€à¸­à¸à¸ à¸²à¸žà¹ƒà¸™à¹€à¸£à¸·à¹ˆà¸­à¸‡à¸™à¹‚à¸¢à¸šà¸²à¸¢ à¸˜à¸£à¸£à¸¡à¹€à¸™à¸µà¸¢à¸¡à¸›à¸à¸´à¸šà¸±à¸•à¸´à¹à¸¥à¸°à¹€à¸£à¸·à¹ˆà¸­à¸‡à¸­à¸·à¹ˆà¸™à¹† à¸•à¸²à¸¡à¸—à¸µà¹ˆà¹„à¸”à¹‰à¸£à¸±à¸šà¸¡à¸­à¸šà¸«à¸¡à¸²à¸¢ 
à¸„à¸¸à¸“à¸ªà¸¡à¸šà¸±à¸•à¸´
à¸›à¸£à¸´à¸à¸à¸²à¸•à¸£à¸µà¸«à¸£à¸·à¸­à¸›à¸£à¸´à¸à¸à¸²à¹‚à¸— à¸”à¹‰à¸²à¸™à¸à¸²à¸£à¸šà¸±à¸à¸Šà¸µ, à¸à¸²à¸£à¹€à¸‡à¸´à¸™, à¸à¸²à¸£à¸ˆà¸±à¸”à¸à¸²à¸£, à¹€à¸¨à¸£à¸©à¸à¸¨à¸²à¸ªà¸•à¸£à¹Œ, à¸§à¸´à¸¨à¸§à¸° à¹à¸¥à¸°à¸­à¸·à¹ˆà¸™à¹†à¸—à¸µà¹ˆà¹€à¸à¸µà¹ˆà¸¢à¸§à¸‚à¹‰à¸­à¸‡
à¸¡à¸µà¸›à¸£à¸°à¸ªà¸šà¸à¸²à¸£à¸“à¹Œà¸­à¸¢à¹ˆà¸²à¸‡à¸™à¹‰à¸­à¸¢ 3 à¸›à¸µà¸‚à¸¶à¹‰à¸™à¹„à¸›à¹ƒà¸™à¸ªà¸²à¸‚à¸²à¸à¸²à¸£à¸šà¸±à¸à¸Šà¸µ à¸«à¸£à¸·à¸­à¸à¸²à¸£à¹€à¸‡à¸´à¸™ à¸«à¸£à¸·à¸­à¸à¸²à¸£à¸§à¸´à¹€à¸„à¸£à¸²à¸°à¸«à¹Œà¸˜à¸¸à¸£à¸à¸´à¸ˆ
à¸¡à¸µà¸—à¸±à¸à¸©à¸°à¹ƒà¸™à¸à¸²à¸£à¸„à¸´à¸”à¸§à¸´à¹€à¸„à¸£à¸²à¸°à¸«à¹Œ à¹à¸¥à¸°à¸à¸²à¸£à¹€à¸‚à¸µà¸¢à¸™à¸£à¸²à¸¢à¸‡à¸²à¸™à¹€à¸Šà¸´à¸‡à¸§à¸´à¹€à¸„à¸£à¸²à¸°à¸«à¹Œ
à¸¡à¸µà¸—à¸±à¸à¸©à¸°à¹ƒà¸™à¸à¸²à¸£à¸ˆà¸±à¸”à¸—à¸³à¸›à¸£à¸°à¸¡à¸²à¸“à¸à¸²à¸£à¸—à¸²à¸‡à¸à¸²à¸£à¹€à¸‡à¸´à¸™ (Financial Model)
à¸¡à¸µà¸—à¸±à¸à¸©à¸°à¹ƒà¸™à¸à¸²à¸£à¸™à¸³à¹€à¸ªà¸™à¸­à¸‚à¹‰à¸­à¸¡à¸¹à¸¥</t>
  </si>
  <si>
    <t>Career LevelMiddleQualificationMasterYears of Experience4 yearsJob TypeFull Time, PermanentCompany Websitehttp://www.lorealthailand.comJob FunctionsInformation Technology (IT), MIS, Programming / Software Development, Data Scientist &amp;&amp;&amp; IndustryHealth &amp; Beauty Care</t>
  </si>
  <si>
    <t>Data Analytic Manager
The Data Analytics team in Thailand is responsible for driving best in class data solutions and data tool development across TH, partnering with the business to consult and address the rapid movement of digitization of business landscape. It aims to evolve tool and analytical capability based on business priorities and requirements while providing consumer and market insights that facilitates the management on decision-making from strategy to tactical day-to-day.
Lâ€™OrÃ©al is looking for a passionate independent analytical thinker who can wear multiple hats in the data-science discipline. The primary goal of this position is to be able to work in partnership with business team to integrate multiple sources of data and identify the right data solution (reports, dashboard, model) to deliver actionable insights to the Lâ€™Oreal TH organization.
JOB ACCOUNTABILITIES
Report to Head of Data &amp; Analytics and work closely with Head of CPD Division
Become the business partners, consultant, advisors, educator, and liaison with CPD (Consumer Product Division) team for all data related activities including working internally/externally
Work with/support business leaders/team members to identify key business problems and gather requirement for data reporting/analytics/modeling as a project/ad-hoc basis
Capitalize and translate complex data and reports into easy-to-understand insights tailored for all relevant audiences
Group, classify and combine data from relevant sources into reporting-ready form to enable users to work with data
Ensure your data/reports from your use-case is clean and accurate, be the first to uncover any issues with the system or errors in reporting.
Contribute to the continuous improvement of analytics and data processes (ETL, Data Warehouse)
PROFESSIONAL &amp; TECHNICAL COMPETENCIES
Bachelor or equivalent degree in Computer Science, Engineering, Economics, Finance, Business Administration preferred
Strong Communication Skills with fluency in English
Strong Logical and Analytical mindset with attention to detail
Strong SQL Proficiency (Python is a plus)
Project Management skills (Ability to execute multiple projects at one time)
3-5 years+ of relevant experience - Retail / E-Commerce analytics / reporting experience in FMCG is a plus â€“ Still, if you have less experience but is confident in your capabilities, do APPLY!
Basic Excel (Pivot table, conditional function) preferred (VBA is a plus)
Cloud Ecosystem experience preferred (Azure, AWS, GCP)
Working experience with BI Tools preferred (Tableau, Qlik, Looker) - Power BI is a huge plus</t>
  </si>
  <si>
    <t>Career LevelMiddleQualificationDegreeYears of Experience5 yearsJob TypeFull Time, ContractCompany Websitehttp://www.huawei.comJob FunctionsEngineering, Energy / Natural Resources, Information Technology (IT), Others &amp;&amp;&amp; IndustryTelecommunicationBenefits &amp; OthersDental insurance, Medical insurance, Performance bonus, Five-day work week</t>
  </si>
  <si>
    <t>General Description of Duties and Responsibilities:
Plan and design the architecture of the data center integration solution and take primary responsibility for building product competitiveness.
Take the lead in outputting cross-product Data Center architecture solution baselines for different application scenarios of data centers.
Promote the collaborative planning, development, and verification of Huawei's products based on scenario-specific typical customer requirements to improve the overall competitiveness of the solution.
Explore and seize key opportunities, make breakthroughs in product portfolio solutions in valued countries, industries, and valued customers.
Develop replicable solutions and capabilities, enable field offices, and improve operational efficiency.
Build a Data Center technical architecture consulting capability building platform; 
Continuously improve the training and capability iteration of data center architects, and build a hierarchical consulting operation pipeline for horizontal operation and vertical delivery.
Candidate Requirements:
Bachelor degree or above in related major
At least 5 years of experience in the system architect and deep experience in Data Center Architecture design or Electrical System expert.
Have a proficient command of power supply and distribution, UPS, HVAC, weak current, fire extinguishing, and monitoring management systems.
Be proficient in using office software such as Autocad, Word, Excel, and PowerPoint.
Good command in English, both communication and writing.
Be familiar with data center standards and specifications such as Uptime Institute Tier
Be familiar with ICT technologies and development trends in the data center field
Strong communication and collaboration skills, logical analysis and written expression skills, cross-department coordination skills, overall view, proactive work, and strong sense of responsibility.
Have a basic command of ICT consulting and planning methodologies and application practices in architecture planning projects.
Huawei Technologies (Thailand) Co., Ltd.
38th Floor, No.9, G Tower Grand Rama 9,
Rama 9 Road, Huaykwang Sub-district, Huaykwang District,
Bangkok Metropolis, 10310 Thailand.
Tel : 02-095-8199 Fax: 02-095-8000</t>
  </si>
  <si>
    <t>Career LevelMiddleQualificationDegreeYears of Experience5 yearsJob TypeFull Time, PermanentCompany Websitehttp://www.ananda.co.thJob FunctionsInformation Technology (IT), IT Auditing, IT Consulting, Data Scientist &amp;&amp;&amp; IndustryProperty DevelopmentBenefits &amp; OthersDental insurance, Life insurance, Medical insurance, Performance bonus, Transportation allowance, Work from home, Five-day work week, Flexible working hours</t>
  </si>
  <si>
    <t>Role and Responsibilities
To design and implement insight-driven BI performance dashboard for managements
Build self-service tool, analysis service (CUBE), to support Ananda business analyst effectively
Closely partner with key BU frontlines to improve business processes and provide BI solutions effectively
Manage relationship and communicate effectively with vendors and internal cross-function units (BU, HR, Sales, Marketing, Compliance)
Manage BI projects to support FU and BU functions continuously to deliver digital transformation plan in timely manner and within budget
Continuously support relevant frontline teams to enhance existing business processes to realize the full potential of BI solutions
Drive, motivate and encourage team to deliver results in timely and high-quality manners
Visualization suite alongside a business intelligence team, working closely with stakeholders to deliver insights and analytics
Assist to establish and review the technology / system risk management to align with corporate risk mechanism and tools
Assist and monitor IT team to applying technology risk management tools in identifying, assessing, monitoring, and controlling IT system risk, and provide guidance on necessary mitigation measures
Assist to prepare regular reports on technology risk status
Assess the adequacy and effectiveness of the controls from technology risk perspectives during due diligence of new technology products/ services propositions and incident handling, provide IT standard risk advisory and recommendation on new technology solution of IT initiatives
Providing direction and guidance in the development, implementation, and communication of risk-related policies and standards
Working in relation and conformity with Enterprise Risk
Qualification:
Bachelorâ€™s degree or higher in Computer Science, Computer Engineering, Information Technology or related fields
Strong in IT business application process
Deep Financial and accounting knowledge
Understand real estate business process
Understand commission and sale performance process
Experienced in SQL programming and DWHExperienced in Analysis Service (CUBE)
Strong analytical and problem-solving skills
Self-starter with a desire to learn and the ability to rapidly understand the business and its drivers
Proficient in Microsoft Excel and PowerPoint
Self-motivated, creative, and analytical minded
Excellent communication, negotiation, and interpersonal skills
Ability to combine strong analytical skills with business knowledge
Excellent command of written and spoken English</t>
  </si>
  <si>
    <t>Career LevelMiddleQualificationDegreeYears of Experience5 yearsJob TypeFull TimeCompany Websitehttp://www.krungsri.comJob FunctionsInformation Technology (IT), Data Scientist &amp;&amp;&amp; IndustryFinancial ServicesBenefits &amp; OthersDental insurance, Gratuity, Life insurance, Medical insurance, Overtime pay, Performance bonus, Work from home, Five-day work week, Flexible working hours</t>
  </si>
  <si>
    <t>Responsibilities:
Develop business glossary to define business and technical definition, keep it up-to-date and publish periodically.
Define Key Data Element in business glossary and aligned with the guideline.
Design data quality rules to measure data quality and dashboard to monitor and evaluate data quality result.
Improve data quality level for both quick win and long term.
Implement changes necessary to process and system to fix the issues at the root cause.
Align the data governance practices to the enterprise information strategy.
Embed and align Krungsriâ€™s information security strategy with any data governance programs and initiatives.
Use specialist knowledge and expertise to identify improvements through reducing data redundancy and appropriate data reuse.
Support and supervise information stewardship activities and management of data quality, retention and uses.
Qualification:
At least 5 years of experience in Data Analyst, Data Governance, Data Engineer or related fields.
Bachelorâ€™s degree in Computer Science any other technology related fields.
Experience in data governance program or performing the Relational Database, Big Data, and Tableau/Power BI.
Good understanding of information management practices including information lifecycle management, data modelling, master data management and requirements gathering.
Understanding of the principles of IT security and data protection.
Good command of English.
Good communication &amp; interpersonal skill.
Good at documentation &amp; presentation skill.</t>
  </si>
  <si>
    <t>Career LevelSeniorYears of Experience5 yearsJob TypeFull Time, PermanentJob FunctionsEngineering, Engineering Project Management, Information Technology (IT), IT Project Management / Team Lead, Programming / Software Development &amp;&amp;&amp; IndustryEducationBenefits &amp; OthersDental insurance, Life insurance, Medical insurance, Overtime pay, Performance bonus, Travel allowance, Work from home, Five-day work week, Flexible working hours</t>
  </si>
  <si>
    <t>Manage and implement CI/CD workflows with embedded security (Design, Configure, Build, Test, Deploy and Monitor)
Responsible for migrating infrastructure and solutions from on-premise to cloud
Managing cloud-based service including modern web app and microservice architecture
Provide ongoing engineering support to a part or to the whole of a technical infrastructure (e.g. application servers, security, networks, etc.)
Maintain and service automation, tools and process to consistent with SLAâ€™s for delivery of managed hosting services.
Ensure services are delivered in a manner consistent with security and policy requirements
Ensure solutions meet security and policy requirements
Support hosting technologies, automation and development operations infrastructure
Support deployed components across multiple operating systems and hardware topologies
Assist in Disaster recovery planning as needed and create and review technical system recovery plans
Review the problem management register and identify and implement actions
Make proactive suggestions for service improvements and demonstrate commitment to Service Excellenc
Qualifications
Bachelorâ€™s degree/Masterâ€™s degree in Management Information System, Computer Science, Computer Engineering, IT, Business Administration or related fields
More than 5 years of working experiences and Minimum 2-3 years in DevOps role
Distributed infrastructure engineering team
Solutions implementation in the Cloud Infrastructure (AWS/ AZURE/ GCP)
Familiar with tools such as Docker, ElasticSearch, Jenkins, Kibana, Kubenetes, etc.
Troubleshooting high availability multi-tenant virtualization solutions and identifying root cause of service delivery issue
Strong MS Office skills: MS PowerPoint, MS Excel, MS Project, MS Visio
Ability to take ownership, be accountable, reliable and build loyalty in order to delivery service excellence
Well organized, proactive, can-do attitude
Fair written and verbal English communication skills
Work location: Near BTS Saint louis
More info : 061-419-0701 (Team People)</t>
  </si>
  <si>
    <t>Career LevelSeniorQualificationDegreeJob TypeFull TimeCompany Websitehttp://www.bigc.co.thJob FunctionsInformation Technology (IT), Support, Marketing / Public Relations, Digital Marketing, Data Scientist &amp;&amp;&amp; IndustryWholesale / RetailBenefits &amp; OthersFree shuttle bus, Life insurance, Performance bonus, Five-day work week, Flexible working hours</t>
  </si>
  <si>
    <t>Key Responsibilities
Managing CDP and Marketing Tech Solution implementation PRojects as Key Project Member.
Develop and implement data pipelines that extract, transform and load data into an information product.
IT Operation to Support application and services, work with a team of assistants to monitor system owner of incident, support and escalation processes, ensuring high levels of performance in these processes, accurate reporting and establishing service improvement activities when required.
Maintains in-depth knowledge of his or her particular industry and liaises with specialize colleagues for expert advice on marketing and new service strategy issues.
Qualification
Minimum 1 year of experience in CDP, Marketing Automation and Marketing Tech Solution. Experienced in Digital Marketing will be advantages.
Minimum 5 years of experience in Marketing technology such as AI ML
Knowledge of full business software solution projet lifecycle, methodology and integration with peripheral systems.
Strong strategic, critical thinking capability.</t>
  </si>
  <si>
    <t>Career LevelSeniorQualificationDegreeYears of Experience8 yearsJob TypeFull Time, ContractCompany Websitehttp://www.pttep.comJob FunctionsBanking / Finance, Analysis, Sales, CS &amp; Business Devpt, Business Development, Wealth Management &amp;&amp;&amp; IndustryPetroleumBenefits &amp; OthersDental insurance, Free shuttle bus, Gratuity, Life insurance, Medical insurance, Performance bonus, Work from home, Five-day work week, Flexible working hours</t>
  </si>
  <si>
    <t>Employment Type: 3-year contract, renewable
Staff Benefits: Fully provided (Bonus, Provident Fund, Health/Life/Dental)
Major Responsibilities
Venture Builder
Coordinate with related functions/ assets to deploy technologies from potential startups
Successfully translate, integrate and assimilate know-how and/ or technology into commercial opportunities
Identify, nurture and grow new businesses to become sustainable business
Venture Capital
Involved in all aspects of the venture capital/ private equity investment activities including deal sourcing, due diligence, execution, portfolio management and exit
Build relationship with founders, investors, advisors
Plan and suggest strategies/ activities which contribute to the achievement of investment cycle for the team
Qualifications Required
A Bachelor or Master degree from a top tier university, an MBA will be a plus.
Professional work experience at least 10 years, ideally with some direct experiences in management consulting, investment banking, CVC, venture capital and/or startup companies.
Strong business acumen and are excited by opportunities to tackle complex business situations and problem solving.
Strong data analytical and critical thinking skills with a data-driven work approach.
A self-starting attitude, with the ability to work independently and take initiatives
Excellent interpersonal skills and can manage both internal and external stakeholders.
A problem solver and able to solve ambiguous problems in a structured and logical way.
Passionate about data-driven, machine learning, ecommerce or logistic topics and keen to work in a fast-growth work environment.</t>
  </si>
  <si>
    <t>Career LevelMiddleQualificationDegreeYears of Experience2 yearsJob TypeContractCompany Websitehttps://www.persolkelly.co.thJob FunctionsInformation Technology (IT), IT Project Management / Team Lead, Programming / Software Development &amp;&amp;&amp; IndustryHuman Resources Management/ConsultancyBenefits &amp; OthersMedical insurance, Five-day work week</t>
  </si>
  <si>
    <t>Our client is a multinational professional services company to provides services in strategy, consulting, digital, technology and operations is looking for "Data Analyst (SEO)"  position to join their company. 
Job description:
Identify, acquire, process and explore relevant data sources.
Analyze large amounts of structured and unstructured information to discover trends and patterns.
Derive valuable insights from datasets, build predictive models and machine-learning algorithms.
Conduct research, propose solutions to business challenges
Collaborate with engineering and product development teams.
Contribute to program projects and deliverables, including models, algorithms, datasets, measurements, services, tools and processes.
Qualification
At least a bachelorâ€™s or equivalent degree in a relevant area of study (e.g Data Science, Business Analytics, or a related field of study) from a reputable university
3+ yearsâ€™ experience as a Data Scientist or Data analyst
Good understanding of ElasticSearch or Lucene
Project experience in translating business requirement into metric and data activities: identifying data source, building data model, building data dictionary
Project experience in processing large amount of dataset, clean, analyze, transform into a useable format and provide actionable suggestions.
Good understanding in Super App business metrics
Good understanding in analytics solutions such as Google Analytics/Adobe Analytics
Good to have â€“ knowledge on dashboard design and development
Good to have - understanding or experience of SEO and analysis search data
Thai Speaker with Good to Fluent English               
Project: Banking
Location: BTS Ratchayothin / Work from home
 *Applications will be treated in strict confidence. All material submitted in connection with your application will become part of our confidential recruitment files. We regret that only shortlisted candidates will be notified. * PERSOLKELLY HR Services Recruitment (Thailand) Co., Ltd., 27th Floor, Empire Tower 3, Unit 2707, 1 South Sathorn Road, Yannawa, Sathorn, Bangkok 10120 | Thailand Contact Person:pimchanok_ngobudda"@"persolkelly.com</t>
  </si>
  <si>
    <t>Career LevelMiddleQualificationDegreeYears of Experience5 yearsJob TypeFull Time, PermanentCompany Websitehttp://www.scb.co.thJob FunctionsBanking / Finance, Risk Management &amp;&amp;&amp; IndustryFinancial Services</t>
  </si>
  <si>
    <t>Summary:
This position is responsible for monitor and summarize operational risk and produce monthly report to risk management committee, Create and maintain operational risk dashboards and models and establish forward looking key risk indicator and detect emerging operational risk trends
Job Description:
Assist in the development, maintaining and validation of forward-looking operational risk models (e.g., Standard Measurement Approach)
Apply statistical, machine learning on various data sources for identifying emerging risk trends, process automation, or other analysis purposes
Create monitoring dashboard for management and business units
Incorporate RCSA and KRI data from Business Risk Management to create full-cycle operational risk dashboard
Generate monthly operational risk report and gather data from other function for creating KRI monitoring report to the Risk Committee meeting
Work closely with the incident &amp; loss management team, business risk management team, and fraud &amp; investigation team
Perform data steward tasks by coordinating with Data Governance Office and supporting users
Provide ad hoc data analysis supports for the function
 Qualifications:
Bachelor's or Master's Degree in Computer Science, Engineering, Mathematics, Statistics, Risk Management or other quantitative fields
Experience in risk management, data analytics, business intelligent, scenario analysis would be an advantage
Relevant background in banking would be an advantage
Good Command of English
Knowledge of certain programming languages (Python, R, SQL)
Familiar with data visualization tools (MS Excel, Power BI, Tableu)
Knowledge in any of the following fields is an advantage: Statistical modeling, Baysian theory, Machine learning tools, Natural language processing, Text mining, Value-at-Risk analysis, Monte Carlo simulation</t>
  </si>
  <si>
    <t>Job TypeFull Time, PermanentCompany Websitehttps://cloud-ace.co.th/Job FunctionsInformation Technology (IT), IT Consulting, Sales, CS &amp; Business Devpt, Tele-sales (Telemarketing), Sales Administration &amp;&amp;&amp; IndustryInformation TechnologyBenefits &amp; OthersOvertime pay, Performance bonus, Transportation allowance, Work from home, Five-day work week</t>
  </si>
  <si>
    <t>Who are we?
We are officially recognized as experts in multiple fields by Google. By proving our experience and expertise we received Google Cloud Specializations in Application Development, Cloud Migration, Infrastructure, Data Analytics, Machine Learning, Security and Training in Infrastructure and Data Analytics. With these various specializations we are leading the world by the vision â€˜Making business great with the power of the Cloudâ€™.
Job Propose
Do you want to become a sales specialist in the IT industry? We are looking for a strong-minded person! Beginner, Fresh graduates doesn't matter! If you have passion for technology, we can teach step by step how to work in sales. You can become a specialist if you have determination. Self-driven Inside Sales Representative to join our team! Put simply, inside sales is a way of handling sales remotely. The job of an inside sales representative requires them to sell an organizationâ€™s products or services via phone, email or other online channels.
Job Description
Achieve targets by selling Google's range of solutions using outbound calling, consultative and influencing selling techniques to create results for Google, our customers and partners
Maintain good business relationships with customers to conduct needs analysis, relay product information and provide technical specifications, quotations and tenders
Answer inbound emails and phone calls from internal and external customers
Work closely with marketing representatives and engineers to acquire new opportunities
Communicate with customers to understand their requirements and needs, then offer the solutions based on clients needs and capabilities
Keep records of calls and sales and note useful information
Direct prospects and leads to the sales team and keep an updated customer database
Other duties as assigned by supervisor
Required Skills and Qualifications:
Bachelorâ€™s degree or equivalent
Fresh graduate is welcome
Fast learner and passion for sales
Proficiency in Thai and being able to communicate in English
Technical Knowledge is not required
Passionate about technology
Good understanding of computer technology is advantage
Strong communication, presentation and problem-solving skills</t>
  </si>
  <si>
    <t>Career LevelSeniorQualificationDegreeYears of Experience2 yearsJob TypeFull Time, PermanentCompany Websitehttps://visai.ai/Job FunctionsMarketing / Public Relations, Market Research &amp;&amp;&amp; IndustryInformation TechnologyBenefits &amp; OthersDental insurance, Education allowance, Medical insurance, Work from home, Five-day work week, Flexible working hours</t>
  </si>
  <si>
    <t>Project Manager
Responsibilities
Plan and coordinate all aspects of data projects from initiation to delivery
Create cutting-edge, scalable data science/machine learning products across a wide range of industries
Manage project activities, from resource allocation to deliver within budget and time constraints 
Qualifications:
At least 1-2 years of experience project management on data science and machine learning fields or equivalent.
At least 1 years of experience in Agile/Scrum process and management
Good communication skills in both Thai and English, leadership, and team performance
A strong sense of responsibility and the ability to drive initiative and finish the job
Excellent problem-solving skills
Experience in a tech company or tech start-up is a plus
Project Coordinator
Responsibilities
Prepare and update project documents such as proposals, timeframes, schedule, budget, project plan, project status reports, invoices, tracking reports, etc.
Providing administrative support as needed, including handling financial queries
Organize, attend, document, and follow up on important actions and decisions from meetings
Monitor and track project progress and handle any issues that arise
Assist in the management of project activities from initiation to delivery
Qualifications:
Bachelorâ€™s degree
Experience in project management is preferred
Good communication skills in both Thai and English, leadership, and team performance
A strong sense of responsibility and the ability to drive initiative and finish the job
Excellent problem-solving, organizational and time-management skills
Experience in a tech company or tech start-up is a plus
Benefits :
à¹€à¸‡à¸´à¸™à¹€à¸”à¸·à¸­à¸™à¸ªà¸¹à¸‡ à¸—à¸µà¹ˆà¹à¸‚à¹ˆà¸‡à¸‚à¸±à¸™à¸à¸±à¸šà¸˜à¸¸à¸£à¸à¸´à¸ˆà¸­à¸·à¹ˆà¸™à¹„à¸”à¹‰à¸ªà¸šà¸²à¸¢
à¸—à¸±à¸à¸©à¸°à¹ƒà¸™à¹€à¸—à¸£à¸™à¸˜à¸¸à¸£à¸à¸´à¸ˆà¹ƒà¸«à¸¡à¹ˆà¹ƒà¸™à¸­à¸™à¸²à¸„à¸• à¹ƒà¸™à¹€à¸£à¸·à¹ˆà¸­à¸‡à¸‚à¸­à¸‡à¸›à¸±à¸à¸à¸²à¸›à¸£à¸°à¸”à¸´à¸©à¸à¹Œ (Artificial Intelligence)
Startup Culture à¸žà¸·à¹‰à¸™à¸—à¸µà¹ˆà¸‚à¸­à¸‡à¸„à¸™à¸£à¸¸à¹ˆà¸™à¹ƒà¸«à¸¡à¹ˆ à¹à¸«à¸¥à¹ˆà¸‡à¸£à¸§à¸¡à¸„à¸™à¸—à¸µà¹ˆà¹‚à¸„à¸£à¸•à¹€à¸à¹ˆà¸‡ à¸—à¸µà¹ˆà¹ƒà¸à¹ˆà¸à¸±à¸™à¸­à¸¢à¸²à¸à¸ªà¸£à¹‰à¸²à¸‡à¸ªà¸´à¹ˆà¸‡à¸—à¸µà¹ˆà¸¡à¸µà¸„à¸¸à¸“à¸„à¹ˆà¸²à¹ƒà¸«à¹‰à¸à¸±à¸šà¸›à¸£à¸°à¹€à¸—à¸¨à¸™à¸µà¹‰ (à¸­à¸²à¸¢à¸¸à¸žà¸™à¸±à¸à¸‡à¸²à¸™à¹€à¸‰à¸¥à¸µà¹ˆà¸¢ 27 à¸›à¸µ)
Work from home 4 à¸§à¸±à¸™ à¹à¸¥à¸°à¸ªà¸¥à¸±à¸šà¹€à¸‚à¹‰à¸² Office à¹€à¸žà¸µà¸¢à¸‡ 1 à¸§à¸±à¸™à¸•à¹ˆà¸­à¸ªà¸±à¸›à¸”à¸²à¸«à¹Œ à¹„à¸¡à¹ˆà¸•à¹‰à¸­à¸‡à¸•à¸­à¸à¸šà¸±à¸•à¸£
à¸ªà¸²à¸¡à¸²à¸£à¸–à¹„à¸›à¸—à¸³à¸‡à¸²à¸™à¸—à¸µà¹ˆà¸•à¹ˆà¸²à¸‡à¸ˆà¸±à¸‡à¸«à¸§à¸±à¸”à¸™à¸±à¹ˆà¸‡à¸‚à¹‰à¸²à¸‡à¸Šà¸²à¸¢à¸«à¸²à¸” à¸«à¸£à¸·à¸­à¸™à¸±à¹ˆà¸‡à¸—à¸³à¸‡à¸²à¸™à¸—à¹ˆà¸²à¸¡à¸à¸¥à¸²à¸‡à¸˜à¸£à¸£à¸¡à¸Šà¸²à¸•à¸´à¹ƒà¸™à¸›à¹ˆà¸²à¹€à¸‚à¸² à¹à¸¥à¸°à¹€à¸›à¸´à¸”à¸à¸¥à¹‰à¸­à¸‡à¸›à¸£à¸°à¸Šà¸¸à¸¡à¹„à¸”à¹‰ à¹‚à¸”à¸¢à¹„à¸¡à¹ˆà¸•à¹‰à¸­à¸‡à¸šà¸­à¸à¸§à¹ˆà¸²à¹„à¸¡à¹ˆà¸ªà¸šà¸²à¸¢
à¸¥à¸²à¸žà¸±à¸à¸£à¹‰à¸­à¸™à¹€à¸£à¸´à¹ˆà¸¡à¸•à¹‰à¸™ 10 à¸§à¸±à¸™à¸•à¹ˆà¸­à¸›à¸µ
à¸¡à¸µà¸§à¸±à¸™à¸«à¸¢à¸¸à¸”à¸›à¸£à¸°à¹€à¸žà¸“à¸µà¹€à¸£à¸´à¹ˆà¸¡à¸•à¹‰à¸™à¸—à¸µà¹ˆ 20 à¸§à¸±à¸™à¸•à¹ˆà¸­à¸›à¸µ
à¸¡à¸µà¸›à¸£à¸°à¸à¸±à¸™à¸ªà¸¸à¸‚à¸ à¸²à¸žà¹ƒà¸«à¹‰à¸žà¸™à¸±à¸à¸‡à¸²à¸™ à¹à¸¥à¸°à¹à¸™à¹ˆà¸™à¸­à¸™à¸§à¹ˆà¸²à¸›à¸£à¸°à¸à¸±à¸™à¸„à¸£à¸­à¸šà¸„à¸¥à¸¸à¸¡à¹ƒà¸™à¹€à¸£à¸·à¹ˆà¸­à¸‡à¸à¸²à¸¢à¸ à¸²à¸ž à¹à¸¥à¸°à¹à¸žà¸—à¸¢à¹Œà¸—à¸²à¸‡à¹€à¸¥à¸·à¸­à¸à¸”à¹‰à¸§à¸¢
à¹€à¸§à¸¥à¸²à¸—à¸³à¸‡à¸²à¸™à¸›à¸à¸•à¸´ 9:00 - 18:00 à¸™. à¹à¸•à¹ˆà¸ˆà¸£à¸´à¸‡à¹†à¹à¸¥à¹‰à¸§à¸ªà¸²à¸¡à¸²à¸£à¸–à¸¢à¸·à¸”à¸«à¸¢à¸¸à¹ˆà¸™à¹€à¸§à¸¥à¸²à¸—à¸³à¸‡à¸²à¸™à¹„à¸”à¹‰ à¹à¸¥à¸°à¸ˆà¸±à¸”à¸à¸²à¸£à¸Šà¸µà¸§à¸´à¸•à¸•à¸±à¸§à¹€à¸­à¸‡à¹„à¸”à¹‰à¸•à¸²à¸¡à¸ªà¸°à¸”à¸§à¸ à¸‚à¸­à¹à¸„à¹ˆà¹ƒà¸«à¹‰à¸‡à¸²à¸™à¹€à¸ªà¸£à¹‡à¸ˆà¸­à¸¢à¹ˆà¸²à¸‡à¸¡à¸µà¸„à¸¸à¸“à¸ à¸²à¸žà¸à¹‡à¸žà¸­
à¸ªà¸™à¸±à¸šà¸ªà¸™à¸¸à¸™à¸à¸²à¸£à¹€à¸£à¸µà¸¢à¸™ 5,000 à¸šà¸²à¸—à¸•à¹ˆà¸­à¸›à¸µ à¸­à¸¢à¸²à¸à¹€à¸£à¸µà¸¢à¸™à¸­à¸­à¸™à¹„à¸¥à¸™à¹Œ à¸«à¸£à¸·à¸­à¹€à¸£à¸µà¸¢à¸™à¹ƒà¸™à¸ªà¸´à¹ˆà¸‡à¸—à¸µà¹ˆà¸Šà¸­à¸šà¸à¹‡à¹€à¸£à¸µà¸¢à¸™à¹„à¸”à¹‰à¸•à¸²à¸¡à¸ªà¸°à¸”à¸§à¸
à¹„à¸¡à¹ˆà¹€à¸„à¸£à¹ˆà¸‡à¹€à¸£à¸·à¹ˆà¸­à¸‡à¹à¸•à¹ˆà¸‡à¸à¸²à¸¢ à¸­à¸¢à¸²à¸à¹ƒà¸ªà¹ˆà¸Šà¸¸à¸”à¸­à¸°à¹„à¸£à¸¡à¸²à¸—à¸³à¸‡à¸²à¸™à¸à¹‡à¹à¸¥à¹‰à¸§à¹à¸•à¹ˆà¸—à¹ˆà¸²à¸™à¹„à¸”à¹‰à¹€à¸¥à¸¢
à¸—à¸µà¹ˆà¸—à¸³à¸‡à¸²à¸™à¹ƒà¸à¸¥à¹‰ MRT à¸žà¸«à¸¥à¹‚à¸¢à¸˜à¸´à¸™ à¸­à¸¢à¸¹à¹ˆà¸¥à¸²à¸”à¸žà¸£à¹‰à¸²à¸§ à¸‹à¸­à¸¢ 4 à¸•à¸¶à¸à¸ªà¸³à¸™à¸±à¸à¸‡à¸²à¸™à¸ªà¹ˆà¸‡à¹€à¸ªà¸£à¸´à¸¡à¹€à¸¨à¸£à¸©à¸à¸à¸´à¸ˆà¸”à¸´à¸ˆà¸´à¸—à¸±à¸¥ (DEPA) à¹€à¸”à¸´à¸™à¸—à¸²à¸‡à¸ªà¸°à¸”à¸§à¸
à¸­à¸¸à¸›à¸à¸£à¸“à¹Œà¸à¸²à¸£à¸—à¸³à¸‡à¸²à¸™à¸¡à¸µà¹ƒà¸«à¹‰à¹à¸™à¹ˆà¸™à¸­à¸™à¹„à¸¡à¹ˆà¸§à¹ˆà¸²à¸ˆà¸°à¹€à¸›à¹‡à¸™ Macbook à¸«à¸£à¸·à¸­ Notebook à¹€à¸£à¸²à¸à¹‡à¸ˆà¸±à¸”à¹ƒà¸«à¹‰à¹„à¸”à¹‰ à¹à¸¥à¸°à¸—à¸µà¹ˆà¸ªà¸³à¸„à¸±à¸à¸šà¸£à¸´à¸©à¸±à¸—à¸à¹‡à¸žà¸£à¹‰à¸­à¸¡à¸ªà¸™à¸±à¸šà¸ªà¸™à¸¸à¸™à¹‚à¸›à¸£à¹à¸à¸£à¸¡à¹ƒà¸™à¸à¸²à¸£à¸—à¸³à¸‡à¸²à¸™à¸­à¸µà¸à¸”à¹‰à¸§à¸¢à¸ˆà¹‰à¸²</t>
  </si>
  <si>
    <t>Career LevelSeniorQualificationDegreeYears of Experience3 yearsJob TypeFull Time, PermanentCompany Websitehttp://www.aigencorp.comJob FunctionsBanking / Finance, Investment, Financial Services, Sales, CS &amp; Business Devpt, Sales Management &amp;&amp;&amp; IndustryInformation TechnologyBenefits &amp; OthersDental insurance, Life insurance, Medical insurance, Performance bonus, Work from home, Five-day work week, Flexible working hours</t>
  </si>
  <si>
    <t>We are a subsidiary of Muangthai Group Holding, with a mindset of a technology start-up. We are looking to innovate and transform various industries with the power of AI and machine learning with the mission to make AI accessible to all businesses. If you are self-motivated, passionate about how AI and technology can improve peopleâ€™s lives, join us to be part of the growth story.
Generating new leads and acquiring new customers
Working with quantitative analyst to prepare and deliver presentations to sell investment strategies to customers
Working with clients to assess their investment needs
Engage with the team to develop customized solutions to meet the clientsâ€™ investment requirements
Track market conditions and report performance to customers on a regular basis
Establishing and maintaining effective relationships with clients
Qualification
Minimum of bachelorâ€™s degree in related fields
3-10 years of sales experience sales in financial sector
Good command of spoken and written English
Sound knowledge in investment products
Strong interpersonal and communication skills
Possessing IC License is a plus
Highly motivated and working well in a team
Self-starter with a growth mindset.
Why work with us?
Competitive salary
Online Course and Career Development Courses
Flexible working hours and work environment
Work from home
Annual Health Checkup
Health and life insurance plan
Dental Allowance
Provident fund
Company sponsored laptop
Company Outing
Company Town Hall
Board Games</t>
  </si>
  <si>
    <t>Career LevelEntry LevelQualification(N/A)Years of ExperienceN/AJob TypeTemporary, ContractJob FunctionsMedia &amp; Advertising, Creative / Design, Design, Graphics &amp;&amp;&amp; IndustryWholesale / RetailBenefits &amp; OthersFive-day work week, Flexible working hours</t>
  </si>
  <si>
    <t>Job Description:
         Create 2D whiteboard animations for an online machine learning course
         Strong sense in typography, identity, and layout design
         Make sure all ideas are presented as accurately and attractively as possible
         Manage and complete tasks within the schedule
         Example video: https://www.dropbox.com/s/l4ny3p7z8leh1g3/Lecture%201%20-%20Animated%20-%20A.I.%20Algorithms%20Cogs%20188.mp4?dl=0
 Qualifications:
Able to work as a contract employee
Bachelorâ€™s Degree in Communication Art, Design or Related Field
Understand some science concepts
Ability to work under pressure and deliver on deadlines
Strong knowledge in 2D Animation / 2D Character Animation, Adobe After Effects, Premier, Photoshop and Illustrator
Good command in English a plus
*Have portfolio attached when apply
Benefits: 
         Flexible working hours
         Easy transportation to G Tower (MRT exit 3)
Working hours: 
         Mon - Fri 09:00 - 18:00 (flexible)
Contact information for further questions:
Kâ€™ Cheetah (à¸Šà¸µà¸•à¹‰à¸²)
cheetah @ luxebidet.com
095-571-7672
Our office location: G Tower, 32nd floor. No. 9, Rama 9 rd., HuayKwang, Bangkok 10310. (MRT: Rama 9 station, exit 3)
Company Overview
We are a marketing team working for a US company â€“ 2Go Products LLC â€“ that has been operating for 12 years under Luxe Bidet brand and, the latest, Whift.
Website:    https://luxebidet.com/
Instagram: https://www.instagram.com/luxebidet/
                  https://www.instagram.com/whiftbyluxe/</t>
  </si>
  <si>
    <t>Career LevelEntry LevelQualificationDegreeYears of Experience1 yearJob TypeFull Time, PermanentCompany Websitehttp://www.aigencorp.comJob FunctionsInformation Technology (IT), Support, Security, Network &amp; System &amp;&amp;&amp; IndustryInformation TechnologyBenefits &amp; OthersDental insurance, Education allowance, Life insurance, Medical insurance, Performance bonus, Work from home, Five-day work week, Flexible working hours</t>
  </si>
  <si>
    <t>We are a subsidiary of Muangthai Group Holding, with a mindset of a technology start-up. We are looking to provide various AI-as-a-service to various businesses with our own proprietary models of AI and machine learning. If you are self-motivated, want to be part of the new trend of technology, join us to be part of the growth story.
Job Description
Manage and operate all installed systems and servers on premise.
Install, configure, test and maintain operating systems, application software and provide solutions to optimize day-to-day operation.
Proactively ensure the highest levels of systems and infrastructure availability.
Manage incidents and requests both internally, and from customers including monitoring the system to ensure continuous service.
Validate, troubleshoot, analyze and prioritize issues prior to assignment to the development team.
Coordinate and direct tickets to the appropriate departments
Help with test cases design, maintenance and software testing
Work with internal or external clients on installation of customized and off the shelf software
Qualification
Bachelorâ€™s degree in Information Technology, Engineering, Computer Science or related field.
1-3 years of experiences in System Engineer, System Administrator for Windows and Linux operating system.
Able to perform shift work
Solid networking background is a plus.
Solid programming skill in shell and Python is a plus.
Experience with Linux, Mac OS and Windows operating systems
Experience with virtual machine
Experience with hardware specification, configuration and sizing.
Experience with usage and technical support for cloud services.
Experience with Jira or similar issue and project management tools
Passion for software testing, automated or manual testing is a plus.
Self-starter. Have a growth mindset. Honest.</t>
  </si>
  <si>
    <t>Career LevelEntry LevelQualificationDegreeYears of Experience3 yearsJob TypeFull Time, PermanentCompany Websitehttps://www.chanwanich.digital/Job FunctionsSales, CS &amp; Business Devpt, Business Development, Information Technology (IT), IT Consulting, Others &amp;&amp;&amp; IndustryInformation TechnologyBenefits &amp; OthersLife insurance, Medical insurance, Performance bonus, Transportation allowance, Travel allowance, Work from home, Five-day work week</t>
  </si>
  <si>
    <t>Report to: VP of Sales / Sales Manager
Work location: Silom Office/BKK area
Workday &amp; hour:  Monday â€“ Friday, 8:30-17:30
Welfare &amp; benefits: Phone allowance, Fleet card, Incentive, Annual leave (12-14 days), Business leave, Group insurance (Health-Emergency-Life), Social Insurance, Provident Fund, Performance Bonus, Parking, etc.
 Responsibility:
Work with the VP and Sales Manager to agree on sales strategy, activity, budgets and targets
Coordinate with presales, project management, and digital and technology team to serve specific needs of clients
Develop plans and strategies for developing business and achieving the companyâ€™s sales goals
Analyze and monitor market, key clients, and competitor activity
Find and solve the client's paint point
Manage key client relationships, develop business, and participate in closing strategic opportunities
Manage client expectations and contribute to a high level of the satisfaction
Establish strategies for building good relationships with clients
Qualification:
Bachelor's degree or above in IT/Technology, Marketing, Business Administration, or any related fields
3 years of sales experience in Digital &amp; Technology, BPO, IT/SI industry
Proven experience in prospecting and developing new business
Strong analytical skills, project management, and technical acumen
Attractive personality and excellent human relations skills
In-depth knowledge of selling strategies and methods
For interested candidates, please submit your updated CV with full details of working experience, stating your present and expected salary together with a recent photo by click
"Apply Now"
All applications would be treated with the strictest confidentiality. 
Chanwanich Group
Silom (Head office): Kongboonma Building, 699 Silom Road, Bangrak, Bangkok 10500
Phrapradaeng Factory: Suksawad Rd., Pakklong Bang pla kot, Phrasamutchedi, Samutprakarn
Sinsakhon Factory: Sinsakhon Printing City &amp; Industrial Estate, Samutsakhon
/https://www.chanwanich.digital/ 
 Find us on Line application: â€œ@chanwanichâ€</t>
  </si>
  <si>
    <t>Career LevelEntry LevelQualificationDegreeYears of Experience2 yearsJob TypeFull Time, PermanentJob FunctionsInformation Technology (IT), Application Specialist - Software, Programming / Software Development &amp;&amp;&amp; IndustryInformation TechnologyBenefits &amp; OthersLife insurance, Medical insurance, Performance bonus, Work from home, Five-day work week, Flexible working hours</t>
  </si>
  <si>
    <t>We are expanding further!
We are growing our development team and are looking for Full Stack Developer(s).
Primary Responsibilities Include:
We are looking for a developer to help build customer facing or internal tools, both frontend and/or backend. Your responsibilities will vary according to your abilities and interests. It may even involve working with Natural Language Processing or Machine Learning!
Build and maintain features of the internal/external dashboard/tools
Collaborate with other teams on any number of tasks
Write well-documented, well-defined clear understanding and easy-to-maintain code
Write unit tests to improve general reliability of systems
Work on fixing bugs and optimizing performance
Desired Candidate Profile &amp; Qualifications:
Can communicate in English
Experience with Salesforce or other CRM systems would be GREAT!
Experience developing the website, web application and/or mobile applications
At least 2-4 years of experience in JavaScript, CSS/Sass/Less, HTML, Node.js, or any other similar technologies/programming language
Familiarity with modern Web application library/framework/tools, e.g. React, Angular, Vue, Flux, Koa, Express, Webpack
Knowledge in database systems and NoSQL databases e.g. Postgres, Redis, MongoDB
Understanding of OOP &amp; Design Patterns
Know how to use Git
Familiarity with Unit Testing
Familiarity with TDD
Experience in Docker
Basic eye for UI/UX</t>
  </si>
  <si>
    <t>Career LevelMiddleQualificationDegreeYears of Experience3 yearsJob TypeFull Time, PermanentCompany Websitehttp://www.scb.co.thJob FunctionsInformation Technology (IT), IT Auditing, IT Consulting &amp;&amp;&amp; IndustryFinancial Services</t>
  </si>
  <si>
    <t>Job Summary:
The Information Technology Audit unit creates values by providing impactful recommendations around IT Governance, IT processes, software development process, and new emerging technologies.
Job Description:
Identify key risks in the bank or subsidiariesâ€™ digital applications, e.g. security and application controls over digital channels, robotic process transformation projects, or new digital services and machine learning-related business models
Plan and execute audit engagements, including identifying and analyzing business processes, key risks and controls; interviewing auditees; determining audit scope; evaluating control design adequacy; and testing control performance effectiveness and making evaluations which effectively achieve audit objectives
Prepare audit working papers findings with root causes and appropriate recommendations as well as assisting team in drafting the audit reports
Collaborate audit activities by integrating with other internal audit subject matter teams (business process audit and Information Technology audit teams etc.) to ensure appropriate and efficient audit coverage of the operational and technology risks
Give internal control advises on relevant new digital banking initiatives as well as collaborating across the three lines of defense regarding business processes, technological risks, and controls.
Keep up to date with new digital and technologies as well as their risks and technological concerns
Qualification:                                                                                                               
Bachelor's or Masterâ€™s degree in Computer Science, Computer Engineering, Information technology, Digital law or related fields
At least 3 yearsâ€™ experience in information technology audit experience
Preferably in experience with the following topics: mobile banking security, APIs and microservice architectures, biometric security, machine learning, or blockchain
Familiar with relevant banking and financial service industry knowledge and knowledge of Agile or Scrum and DevOps concepts
Certified CISA, CRISC, or IT Security related professional certificates
Good command in verbal and written English communication</t>
  </si>
  <si>
    <t>Career LevelEntry LevelQualificationDegreeYears of Experience1 yearJob TypeFull Time, ContractCompany Websitehttp://www.timesconsult.com/pdpa.phpJob FunctionsSales, CS &amp; Business Devpt, Call Centre, Customer Service, Account Servicing &amp;&amp;&amp; IndustryHuman Resources Management/ConsultancyBenefits &amp; OthersLife insurance, Medical insurance, Performance bonus, Work from home, Five-day work week, Flexible working hours</t>
  </si>
  <si>
    <t>Job Purpose:
Help improve the quality and safety of online contents by analyzing and reviewing user profiles, videos, and text-based content and/or investigating, escalating and/or resolving issues that are reported by users or flagged by the system. The analyst will also be responsible to fulfill the base metrices for efficiency and effectiveness (Quality, Consistency) that is used to train machine learning models.
Job Responsibilities:
Become and remain knowledgeable about the Client's products and policies
Make well balanced decisions and personally driven to be an effective advocate for the platform's community
Strong interpersonal skills, verbal and written communication skills and most importantly empathy
Review content within agreed turnaround times and standards of quality
Identify inefficiencies and improvement opportunities in workflows and suggest solutions or recommendations
Recognize trends and patterns, and escalate issues that may affect delivery of work in a timely manner
Qualifications:
Bachelorâ€™s Degree any fields
New graduated candidate is welcome to apply !!
Familiar and/or proficient in using social media applications
Fluent communicate in Mandarin or Cantonese
Good command of English and computer literacy
Flexible in cyclical work schedule, able to work shifting schedule including work hours at night 
Passionate about the Internet and has high level of proficiency in utilizing search engines
Has good attention to detail and able to work analytically within a problem-solving environment
Timesconsult Co., Ltd.
1 Empire Tower, 47th floor, unit 4703,
South Sathorn Road, Yannawa, Sathorn, Bangkok 10120
Tel: 02 686 1293 / Cell Phone: 064 931 5578
pitan(at)timesconsult.com
Email address: tipaporn(at)timesconsult.com
www.timesconsult.com / www.askheadhunter.com</t>
  </si>
  <si>
    <t>Career LevelMiddleQualificationDegreeJob TypeFull TimeCompany Websitehttp://www.deloitteap.comJob FunctionsProfessional Services, Business Analysis / Data Analysis, Insurance, Actuarial, Information Technology (IT), Data Scientist &amp;&amp;&amp; IndustryAccounting/Audit/Tax ServicesBenefits &amp; OthersDental insurance, Life insurance, Medical insurance, Performance bonus, Five-day work week</t>
  </si>
  <si>
    <t>Responsibilities
Projects will cover the following service areas:
Credit management process, including qualitative review on policies and procedures.
Risk management model development, maintenance, and validation including PD/LGD models, credit risk rating and scoring models by using statistical methodologies and tools such as SAS, Python, SQL queries
Occasionally support our audit team to review quantitative models (especially PD/LGD models) developed differently for multiple industries such as banking, securities, consumer finance, personal finance, leasing, manufacturing, or conglomerates and provide essential comments on observations and findings to the client.
Deliver qualitative and quantitative technical advices to the client.
Market risk governance, including financial instrument (both plain vanilla and derivative) valuation
Treasury management policies and procedures review
Financial services regulatory and compliance services.
Leverage technical capability to develop computational tools either for in-house uses or client services according to business requirements.
Conduct quantitative analysis in the area of credit/market risk using either traditional approaches or advanced analytical processes such as machine learning.
Assist managers in business development initiatives.
You will be expected to communicate closely with senior management and client personnel; assist in proposal development; mentor and develop junior team members; and maintain up-to-date knowledge of financial risk management methodologies, current corporate governance and regulatory developments/requirements, both locally and internationally
Qualifications and Skills
Bachelorâ€™s degree from an accredited college/university in an appropriate field such as Data Sciences, financial engineering, economics, MIS, quantitative finance, statistics, or actuarial.
Experience in Credit Risk Model (Development/ Validation), Credit Scoring, Scorecard, Data Scientist, IFRS 9, Machine Learning, Data Engineer, Data Analyst, Big Data Analytics from Banking, Financial Service Industry, Data Science Firms or Consulting firm is preferable.
Strong sense of client services, good communication skills and a sense of team-work.
Proficiency in spoken and written English and Thai.
Team player with strong technical, interpersonal, communication skill.
Use of Python, SQL, Microsoft office including Word, PowerPoint and Excel is a must. Knowledge of Base SAS or R is preferred
For male, Certificate of Military Exemption is a must
We offer the successful candidate an attractive remuneration package and the opportunity to work in a dynamic and exciting environment Successful candidates will have an opportunity to develop their technical knowledge of the financial risk management as well to work with a number of high profile both local and international financial institutions.
Applications are requested to send a resume together with expected salary and recent photograph by clicking on "Apply Now"
All application will be treated strictly confidential and only shortlisted candidates will be notified.</t>
  </si>
  <si>
    <t>Career LevelMiddleQualificationDegreeYears of Experience5 yearsJob TypeFull Time, PermanentCompany Websitehttp://www.scb.co.thJob FunctionsAdmin &amp; HR, Administration / Operation / Clerical Support, Sales, CS &amp; Business Devpt, Sales Management, Sales Administration &amp;&amp;&amp; IndustryFinancial ServicesBenefits &amp; OthersDental insurance, Free shuttle bus, Gratuity, Life insurance, Medical insurance, Performance bonus, Work from home, Five-day work week, Flexible working hours</t>
  </si>
  <si>
    <t>About Us
Do you want to be part of Thailand banking transformation? Data is the core of the new financial services era, and we are open for the opportunity to be part to drive this change at the core.
DATAx is a new venture of the Siam Commercial Bank (SCB) holdings, a leading financial services and digital services holdings in Thailand and ASEAN.
As part of the transformation of SCB into a group of product and technology companies, under the SCBx brand, DATAx is the technology company to centralize data and provide AI and data science services and products to the group. We are currently operating within the bank with plan to spin-off in early 2022.
With a leading-edge cloud native data &amp; AI platform, our vision is to support the group to providing everyone in our region with the opportunity to prosper.
We work on forward-thinking challenges of centralizing, analyzing and sharing information. We collaborate with companies and experts in many different domains, embrace diversity and all that while having a good laugh and joy in work.
About Team &amp; Role
Sales Operation Manager is a detailed and process oriented professional able to support the development, implementation, execution, and ongoing fine-tuning of varied aspects of the DataXâ€™s customer engagement process including product planning, contracting, data entry, reporting, and more across the company.
Reporting to the Head of Strategy and Customer, the candidate will be a business partner to Customer Success team in the execution and achievement of engagement strategies and objectives.
Key Areas Of Responsibilities
Product and Service Catalog Management â€“ Become an expert in our product catalogue, technical features, key value proposition and help develop and maintain the pitching deck
Sales Operations Support â€“ Take ownership of the engagement Operations functions including the preparation and review of product availability lists, review contracts, capture and process amendments, data entry into internal systems, etc.
Engagement and delivery process analysis ownership â€“ Take the ownership of designing, monitoring, and managing the process from customer engagement / negotiation to execution and delivery
Budgeting and Data Management â€“ Partner with the Customer Success and Finance teams in preparing regular budgets and forecasts.
Other ad hoc sales support activities as required.
Assist the implementation and execution of processes and guidelines for all aspects of the engagement planning and operations process
Candidate Requirements
Degree holder in Finance, Accounting, Information Systems or Technology, Business Administration, Engineering, Legal or Supply Chain related disciplines.
5+ years in a capacity in any of the following fields â€“ accounting, finance, auditing, information systems, engineering, supply chain, sales operations, or business administration or equivalent.
Knowledge of information systems management, business or sales administration, data analytics, machine learning and AI is a plus
Strong and passionate drive to achieve results and create an environment focused on ongoing improvements in processes, system efficiency and accuracy.
Detailed and analytical oriented mindset with experience in managing, analyzing and interpreting large data samples in a logical and accurate manner.
A team player with a positive and collaborative attitude, and able to work under pressure and tight deadlines.
Excellent computer skills: Excel (Pivot Tables, Macros, etc), Word and PowerPoint.
Good SQL and data analytics skills
Excellent oral and written communication skills in English.
Experience, exposure or understanding of Banking is a plus.</t>
  </si>
  <si>
    <t>Career LevelMiddleQualificationDegreeJob TypeFull Time, PermanentJob 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hours</t>
  </si>
  <si>
    <t>What does CODIUM do? 
         We are a premier digital transformation solution provider with a complete focus on providing world-class enterprise solutions to businesses in Thailand. Established in 2013, CODIUM has delivered numerous enterprise IT solutions for both domestic and global clients. Key clients include PTTEP, SCB, Football Association of Thailand, Thai League, AFC, KPMG, PTT Digital, JD Central, and SBRAND Japan. Fueled by COVID and the Work From Home trend, the demand for our products and services is skyrocketing! And thatâ€™s why you are reading this job advertisement...We are looking for a Developer to join our team!
What will you do at CODIUM? 
As a  Developer, your main responsibilities are to:
Help the client transform their business by analysing their software requirements, estimating the timeline, identifying system integration points and impact analysis. 
Work with the Agile multi-cultural team in the design, development, deployment, and support of our software solutions to meet business needs.
Navigate the team by providing technical assistance on the architecting, troubleshooting, and performance tuning of the supported environments.
However, your life at CODIUM will not be limited to the above tasks. You will get to:
Work on our internal projects such as FinTech, AI, Machine Learning, and Low-Code to transform CODIUM!
Code with the â€œHacker Weaponsâ€: Macbook Pro: Retina + SSD (that you can take home with) and 27" Full HD monitors (dual monitors if you are lucky!)
Be mentored directly by our â€œTech Councilâ€ and the CEO. 
Experience a fast-paced yet relaxing environment. Flexible work hours. Casual dress code. Great colleague. Free food. (Bonus: Our office is 3 mins away from the National Stadium BTS!) 
Grow your skills (Tech Hands-on, Weekly English session, Free online courses, and Higher education tuition support!)
Check out the other benefits at the bottom of this post!
Who is CODIUM looking for? 
Angular Developer:
Experience in Web Development from 1 - 2 Years is a plus.
Experience in coding with Angular, HTML, Typescript, CSS, SCSS. 
Experience in Docker / Docker-compose and basic Linux command line is a plus!
Skilled fresh grad is also welcome! 
Ideally,  Developers at CODIUM should also have:
Strong communication and teamwork skills. You must be able to communicate to your teammates and other non-technical people effectively e.g. providing code review feedback and recommendations to our clients. 
The "engineer" mindset: objective-driven, problem solving, logical, structured thinking, and creative
Ability to work under pressure and a time constraint
Interested? Sounds like you? Wanna learn more? 
Check out our Medium for more fun stories from our team https://medium.com/c0d1um 
Submit your application now!
We are so looking forward to seeing you.
Company Benefits:
Flexible work hours with 9:30 AM â€“ 6:30 PM as our standard working time
Competitive Salary, Guaranteed.
Discretionary Project Bonus and Performance Bonus
Work Permit (Weâ€™re foreigner friendly!)
Annual company outing
In case you decide to buy your own Macbook, the company will help support approximately 25% of Macbook. As soon as you complete a year, the company will pay back 10% When you complete 2 years, the company will pay back 15%
If you use your own Macbook, you will receive 700 Baht monthly
Health and dental insurance 
Referral fees when the employee whom you refer to completes one year</t>
  </si>
  <si>
    <t>Career LevelMiddleQualificationDegreeYears of Experience3 yearsJob TypeFull TimeCompany Websitehttp://www.planbmedia.co.thJob FunctionsMarketing / Public Relations, Market Research, Information Technology (IT), Data Scientist &amp;&amp;&amp; IndustryAdvertising/Public Relations/Marketing ServicesBenefits &amp; OthersFive-day work week</t>
  </si>
  <si>
    <t>Responsibilities:
- Perform sales analysis and reporting to management for decision making purposes.
- Prepare Competitor analysis reports and recommendations to sales.
- Work with the team to develop sales strategy including pricing strategy, product strategy, Propose solutions and strategies to business challenges.
- Analyze in-house data, market Trends, competitor records and show inside views to team and management.
- Design and create reports in Salesforce/Power BI/Tableau in order to support business strategy planning. Present information using data visualization techniques.
- Understand current available data sources and identify suitable valuable data sources and automate collection processes
- Be part to the team to build predictive models and machine-learning algorithms to address business problems and find business opportunities
- Additional duties as necessary.
Qualifications:
- Degree field Marketing, Economics or related fields
- 3-5 years experience in Economics/Finance/Controlling and Analyst function (e.g. Brand/Marketing communication)
- Logical Thinking, Good Communication, Team Player and Self-Organized
- Experience in budgeting process and dashboard and reporting skills is a plus
- Experience within a network organization (internal and external providers)
- Good English communication skills</t>
  </si>
  <si>
    <t>Career LevelEntry LevelQualificationDegreeYears of Experience1 yearJob TypeFull Time, PermanentJob FunctionsInformation Technology (IT), Application Specialist - Software, Programming / Software Development, Others &amp;&amp;&amp; IndustryInformation TechnologyBenefits &amp; OthersDental insurance, Life insurance, Medical insurance, Five-day work week, Flexible working hours</t>
  </si>
  <si>
    <t>DUTIES AND RESPONSIBILITIES:
Work with Product and Design team to review design and System Analyst Review then analyze code to work and timeline reviewing for Senior role
Supervise and advise including assign task for team members for Senior role
Coding and review code written by team members to make more clean to make an easy understanding 
Coordinate with internal teams to process work until finish such as Product Team and Back-end Developer team to connect with server
Quality control process by Automated testing before work with QA Tester team to define another bug and revise it before product launched
Deploy Web application to server
Support Customer Support and Service after receiving problems or issues from users
QUALIFICATIONS:
Bachelorâ€™s degree in any field
2-5 years of work experience in the IT industry in software development, system analysis and design for Senior role
0-3 years of work experience in the IT industry in software development, system analysis and design for Junior role
Deep knowledge of Java Script especially Vue.js and React, CSS, HTML
Knowledge in Front-End TDD, Frontend Framework (Vue.js, Nuxt.js), Server rendering (Node.js), Javascript libraries (MaterialUI, Chart.js) and GraphQL
Experience working with automated Test framework
Experience with Machine learning is a plus
**JOIN US!**</t>
  </si>
  <si>
    <t>Career LevelEntry LevelQualificationDegreeYears of ExperienceN/AJob TypeFull Time, PermanentCompany Websitehttp://www.ais.co.thJob FunctionsInformation Technology (IT), Network &amp; System, Telecomm, Network Administration, O &amp; M Engineering &amp;&amp;&amp; IndustryTelecommunicationBenefits &amp; OthersLife insurance, Medical insurance, Overtime pay, Performance bonus</t>
  </si>
  <si>
    <t>Dear    All fresh graduation,
Currently we have many positions for new Telecommunication, Computer, Information Engineering or related fields as details below;
Position &amp; Responsible
Network Operation Center (NOC) : Be a 1st tier to monitor, solve and analyst the network and other services to ensure that the operation are always good qualities, Able to work in shift work (time &amp; day)
Mobile Core Network Operation : To monitor and analyze for improving quality of mobile core network both of voce and data service.
Radio Technical : Developing, designing and sourcing the devices, sensors support the Radio network.
Overall qualifications
Bachelorâ€™s degree or higher in Electronics, Telecommunication, Computer Engineering or related fields
0 - 4 years experience in Telecommunication, Network, Computer Engineering or fresh graduate who have passion in this fields.
Having programming skill in Python, SQL, Analytic Tools, AI, Machine Learning with confident to develop automation tools will be advantage
Fluent in English both writing and speaking.
Good team player with excellent interpersonal skills.
Prefer to working in telecom &amp; programming together.
After we have received your resume/CV, we will consider one of the position shown above.</t>
  </si>
  <si>
    <t>Career LevelMiddleQualificationDegreeYears of Experience2 yearsJob TypeFull TimeCompany Websitehttp://protomate.tech/Job FunctionsEngineering, Electrical / Electronics, Information Technology (IT), Hardware, Programming / Software Development &amp;&amp;&amp; IndustryInformation TechnologyBenefits &amp; OthersDental insurance, Education allowance, Life insurance, Medical insurance, Performance bonus, Transportation allowance, Travel allowance, Five-day work week, Flexible working hours</t>
  </si>
  <si>
    <t>Responsibilities
Embedded Firmware implementation in C/C++, RTOS environments.
Modify and improve firmware version to support from early prototype to MP phase.
Provide feedbacks on hardware design improvement, hardware limitation assessment, and redesign hardware specification to achieve product features.
Well-organized documentation of firmware version control.
System integration with mechanical system, EE circuit, and software.
Define specification for vendor, negotiate, work closely with vendor from prototype to massproduction phase.
Domestic and international travel to support prototype and mass production.
Key Qualifications
Teamwork mindset.
Excellent in real-time programing in C/C++ for embedded systems.
Intensive coding experiences on MCU/FPGA particularly a system consists of analog/digital sensors, CPU/GPU/MCU/FPGA/ISP interfaces, various communication protocols (i.e. SPI, 12C, Bluetooth, UART, etc), display unit, battery, and actuator control, fixed-point, VHDL.
Experiences on electrical system architecture design including low level hardware component selection, PCB design and validation.
Solid electrical engineering foundation: system design, embedded system, digital signal processing, analog/digital circuit design, control, communication, power electronics.
Strong analytical skills, problem-solving skills, and active learner.
Excellent English communication and well-organized documentation.
Preferred Qualification
2-3 Years of industrial experiences
Experience in consumer electronics system level and component design, including display, CPU/GPU, wireless/Bluetooth communication, power management, audio, camera, optics, battery, haptic, display, and mainboard design.
ISP, CMOS camera sensor, color science, optics background.
Knowledge of machine learning, deep learning, computer vision.
Educational Background and Industrial Experiences
B.S./B.Eng./M.S./Ph.D. in computer science, computer engineering or electrical engineering.</t>
  </si>
  <si>
    <t>Career LevelSeniorQualificationDegreeYears of Experience7 yearsJob TypeFull Time, PermanentCompany Websitehttps://www.cdg.co.th/website/Job FunctionsInformation Technology (IT), Application Specialist - Software, IT Project Management / Team Lead &amp;&amp;&amp; IndustryInformation TechnologyBenefits &amp; OthersDental insurance, Education allowance, Free shuttle bus, Life insurance, Medical insurance, Overtime pay, Performance bonus, Transportation allowance, Travel allowance, Work from home, Five-day work week, Flexible working hours</t>
  </si>
  <si>
    <t>Exploring endless possibilities with multiple large-scale projects under management, our project managers help large corporates push their businesses beyond the boundaries. They work closely with top management and top executives to apply cutting edge technologies, e.g., iOT, Big Data, Machine Learning, Digital Twin, AR/VR, Metaverse, etc. to solve complex problems and strategically enhance business values. With great capabilities and responsibilities, project managers at CDG are rewarded with highly competitive compensations.
Responsibility :
Create and execute project work plans and revises as appropriate to meet changing needs and requirements, Effectively applies our methodology and enforces project standards.
Identifies resources needed and assigns individual responsibilities and Manages day-to-day operational aspects of a project and scope.
Reviews deliverables prepared by team before passing to client.
Prepares for engagement reviews and quality assurance procedures.
Minimizes our exposure and risk on project.
Ensures project documents are complete, current, and stored appropriately.
Tracks and reports team hours and expenses on a weekly basis for Manages project budget.
Determines appropriate revenue recognition, ensures timely and accurate invoicing, and monitors receivables for project, Follows up with clients, when necessary, regarding unpaid invoices and Analyzes project profitability, revenue, margins, bill rates and utilization.
Qualifications :
Degree in Computer Science, Computer Engineer, Information Technology or IT related field.
Over 5 years of working experience in project management.
Good background and familiar with IT service industry. (Government)
Strong project management and planning skill.
Good command of English.
For further information, please kindly contact
CDG GROUP 
202 CDG House, Chongnonsee, Yannawa, Bangkok 10120
Mobile: 063 214 5121 (Tanakit)
 (Monday-Friday 08.00-17.00 hrs.)
CDG Group à¸„à¸·à¸­ à¸œà¸¹à¹‰à¸™à¸³à¸”à¹‰à¸²à¸™ IT solutions service provider à¸—à¸µà¹ˆà¹ƒà¸Šà¹‰à¹€à¸—à¸„à¹‚à¸™à¹‚à¸¥à¸¢à¸µà¹à¸¥à¸°à¸™à¸§à¸±à¸•à¸à¸£à¸£à¸¡à¹€à¸žà¸·à¹ˆà¸­à¸­à¸­à¸à¹à¸šà¸šà¹‚à¸‹à¸¥à¸¹à¸Šà¸±à¸™à¹ƒà¸«à¸¡à¹ˆà¹† à¸•à¸­à¸šà¹‚à¸ˆà¸—à¸¢à¹Œà¸£à¸°à¸”à¸±à¸šà¸›à¸£à¸°à¹€à¸—à¸¨ à¸—à¸±à¹‰à¸‡à¸ à¸²à¸„à¸£à¸±à¸ à¸£à¸±à¸à¸§à¸´à¸ªà¸²à¸«à¸à¸´à¸ˆ à¹à¸¥à¸°à¹€à¸­à¸à¸Šà¸™ à¹€à¸Šà¸µà¹ˆà¸¢à¸§à¸Šà¸²à¸à¸”à¹‰à¸²à¸™ GIS, Big Data &amp; Analytics, AI, Real Time Services &amp; Automation, Robotic, Robotic Process Automation, IOT, Application Services à¹à¸¥à¸° Cyber Security à¹€à¸›à¹‡à¸™à¸•à¹‰à¸™</t>
  </si>
  <si>
    <t>Job TypeFull TimeCompany Websitehttp://www.mitrphol.comJob FunctionsInformation Technology (IT), DBA, Data Scientist &amp;&amp;&amp; IndustryManufacturing</t>
  </si>
  <si>
    <t>Role and Responsibilities
Create and design the insightful dashboards and visualization both automated and static for Business to utilize
Actively learn functional &amp; technical aspects of BI product suite
Participate in the end-to-end life cycle of BI implementations - Analyze | Design | Build | Test | Deploy
Utilize BI expertise, business knowledge and technical skills to successfully deliver BI initiatives
Managing data quality and query performance
Work with business owners to identify information needs and develop reporting; primary partners include the management team, finance &amp; accounting, marketing, human resources, merchandising and operations.
Support request for Adhoc data
Qualifications and Education Requirements
Bachelorâ€™s, or Masterâ€™s degree in Data Science, Engineering, Statistics, Mathematics, Operations
Minimum 2 years of related experience on data analytic, data science, machine learning, etc.
Familiar with famous BI tools in the market, Power BI (a must), Tableau, etc.
Research or equivalent with at least 1 years of work experience
Ability to translate complex problems clearly in non-technical terms
Ability to explain and document processes or choices as needed
Problem-solving skill with confident in decision making</t>
  </si>
  <si>
    <t>Career LevelMiddleQualificationDegreeYears of Experience5 yearsJob TypeFull Time, PermanentCompany Websitehttp://www.dtac.co.thJob FunctionsInformation Technology (IT), Application Specialist - Software, Programming / Software Development, Others &amp;&amp;&amp; IndustryTelecommunicationBenefits &amp; OthersDental insurance, Life insurance, Medical insurance, Performance bonus, Work from home, Five-day work week, Flexible working hours</t>
  </si>
  <si>
    <t>1. Lead end-to-end solution development (system analysis, software solution design, implementation, testing and transition to operation) of applications in all domain under Billing i.e. product management, rating &amp; charging, policy control, recharge, northbound API and batch processing.
2. Ensure efficient delivery of solution development and optimization in terms of cost and resource utilization in aligning with Technology strategy, roadmap, and enterprise architecture.
3. Lead problem management and 3rd tier support for incident management for applications under billing domain to ensure that the incidents and problems are efficiently and sustainably resolved from root cause within minimal timeframe.
4. Support other project team members to deliver end-to-end solution such as project manager, business analysts, business users, solution architects, and other application owners
5. Provide support infrastructure team and vendor to deliver the requirement related to infrastructure and system dimensioning, BOQ validation, performance test, and performance tuning.
6. Provide third-line support to operation team for incident investigation and problem solving.
7. Work with vendors and/or outsource developers to deliver products/solutions as per agreed scope, timeline, and quality. This includes requirement scoping, solution design, test scoping, testing, defect management, migration, deployment procedure validation, and transition to operation.
8. Ensure readiness and accuracy on system configuration regarding integration of solution to current operating environment prior deployment to ensure that equipment and system will be integrated and operated efficiently
9. Support billing operation requirement to billing development function to ensure correct understanding between application developer and users in regards to application operation requirements prior to deployment
Qualifications:
1. Bachelorâ€™s degree or higher in Computer Science, Computer Engineering, IT, or other related fields
2. At least 15 yearsâ€™ experience in software development (design &amp; implement) and system analysis. Experience in Telco billing is preferred but not mandatory
3. Excellent knowledge in IT solution design, database design, programming, and new development trends e.g. microservices, DevOps, machine learning, RPA, open source, and big data"
4. Extensive experience in working in complex IT projects, exposure to multi-national working environment is a plus
5. Good relationship and communication skills to coordinate with related teams and product vendors, possess the capability to work well with non-technical staff in defining requirements
6. Strong analytical and problem-solving skills
7. Able to work well under pressure in a fast-changing environment.
8. Experience in many operating systems such as Windows Servers, Clients and UNIX and databases like Oracle, MSSQL or open sourced Postgres.
9. Vendor management skill is preferred
10. Good command of English both written and spoken.
How to Apply:
Interested candidates are invited to submit CV with your current photo only to  "Apply Now"
Only short listed candidates will be notified for further process
Total Access Communication Public Company Limited
319, Recruitment Department, Chamchuri Square Building, 38 Floor,
Phayathai Road, Pathumwan, Pathumwan, Bangkok Thailand. 10330</t>
  </si>
  <si>
    <t>Career LevelSeniorQualificationDegreeYears of Experience8 yearsJob TypeFull Time, PermanentCompany Websitehttp://www.scb.co.thJob FunctionsInformation Technology (IT), IT Project Management / Team Lead, Security, IT Consulting &amp;&amp;&amp; IndustryFinancial ServicesBenefits &amp; OthersDental insurance, Life insurance, Medical insurance, Five-day work week</t>
  </si>
  <si>
    <t>Job Summary:
Be responsible for being team lead in Security Intelligence and Operation practice overseeing the continuously monitor and analyze relevant cyberattack events through the information available from centralized event log collection, threat intelligence reposition, and through the execution of the state of Art machine Learning (ML).
Job Description:
Manage and supervise team members on Security Intelligence and Operation practice
Conduct Cybersecurity monitoring and event analysis
Improve Threat detection and protection model (ML, AI, Condition base) (depending on experience)
Ensure all the identified anomaly event under responsibility are investigated and react promptly
Perform threat intelligence analysis and communicate the result to stakeholders in order to improve people, process and technology.
Support the unit as one of the advisors in cybersecurity event collection, cybersecurity analysis and cybersecurity response
Perform Research and Development in the area of â€˜Defense Securityâ€™ and assist the unit in development the practice roadmap
Qualification:                                                                              
Bachelor and Masterâ€™s Degree of Computer science, Computer engineer, or relevant field
Knowledge in Security Operation Center, Cybersecurity analysis
Knowledge in Digital forensic, Machine learning, Stat, Cloud technology is a plus
Relevant security certification is a plus, Cybersecurity incident handling, CISSP, CISM, CEH, GIAC
Strong leadership, security analytical and problem-solving skill
Good command in English</t>
  </si>
  <si>
    <t>Career LevelMiddleQualificationDegreeYears of Experience6 yearsJob TypeFull Time, PermanentCompany Websitehttps://aestimaasset.com/Job FunctionsInformation Technology (IT), Internet / SEO, Marketing / Public Relations, Marketing Communication, Digital Marketing &amp;&amp;&amp; IndustryProperty DevelopmentBenefits &amp; OthersGratuity, Life insurance, Medical insurance, Performance bonus, Travel allowance, Work from home, Five-day work week, Flexible working hours</t>
  </si>
  <si>
    <t>Salary: 30k
Exp: 6 years in Real Estate Industry
Education: Bachelor degree in Marketing (candidate with exp with education abroad will be specially considered)
Qualification:
Open minded: always willing to learn and get out of comfort zone.
Creative and innovative: ability to think outside the box and bring those ideas into practice/results.
Have some interests in emerging technologies such as API, blockchain, 5G, Smart Building system, green tech, AI and machine learning.
Experience in marketing communication/ branding /PR /CRM
Influence in Thai and English language. 
Scope of Work:
Project Management - tracking, monitoring, coordinating, following up with suppliers, consultants and related parties.
MARCOM- Communication Plan, content calendar, content creation.
Creative AW (Photoshop/Illustrator).
Market Research - implement and evaluate marketing strategy- Monitor and analyze market trend, consumer behavior and competitors.
Support/Monitor Sales.
Print, OHM
PR, event organization.
Ad hoc report
Work with clients, video producers and content editors to manage events and online campaigns
Field survey and site visit
Other work that are delegated by Supervisor
à¸„à¸¸à¸“à¸ªà¸¡à¸šà¸±à¸•à¸´ :
à¹€à¸›à¸´à¸”à¹ƒà¸ˆ: à¹€à¸•à¹‡à¸¡à¹ƒà¸ˆà¸—à¸µà¹ˆà¸ˆà¸°à¹€à¸£à¸µà¸¢à¸™à¸£à¸¹à¹‰à¸ªà¸´à¹ˆà¸‡à¹ƒà¸«à¸¡à¹ˆ
à¸¡à¸µà¸„à¸§à¸²à¸¡à¸„à¸´à¸”à¸ªà¸£à¹‰à¸²à¸‡à¸ªà¸£à¸£à¸„à¹Œà¹à¸¥à¸°à¸™à¸§à¸±à¸•à¸à¸£à¸£à¸¡: à¸„à¸§à¸²à¸¡à¸ªà¸²à¸¡à¸²à¸£à¸–à¹ƒà¸™à¸à¸²à¸£à¸„à¸´à¸”à¸™à¸­à¸à¸à¸£à¸­à¸šà¹à¸¥à¸°à¸™à¸³à¹à¸™à¸§à¸„à¸´à¸”à¹€à¸«à¸¥à¹ˆà¸²à¸™à¸±à¹‰à¸™à¹„à¸›à¸›à¸à¸´à¸šà¸±à¸•à¸´à¹ƒà¸«à¹‰à¹„à¸”à¹‰à¸œà¸¥à¸¥à¸±à¸žà¸˜à¹Œ
à¸¡à¸µà¸„à¸§à¸²à¸¡à¸ªà¸™à¹ƒà¸ˆà¹ƒà¸™à¹€à¸—à¸„à¹‚à¸™à¹‚à¸¥à¸¢à¸µà¹€à¸à¸´à¸”à¹ƒà¸«à¸¡à¹ˆ à¹€à¸Šà¹ˆà¸™ API, blockchain, 5G, à¸£à¸°à¸šà¸šà¸­à¸²à¸„à¸²à¸£à¸­à¸±à¸ˆà¸‰à¸£à¸´à¸¢à¸°, à¹€à¸—à¸„à¹‚à¸™à¹‚à¸¥à¸¢à¸µà¸ªà¸µà¹€à¸‚à¸µà¸¢à¸§, AI
à¸¡à¸µà¸›à¸£à¸°à¸ªà¸šà¸à¸²à¸£à¸“à¹Œà¸”à¹‰à¸²à¸™ SEO SEM
à¸¡à¸µà¸›à¸£à¸°à¸ªà¸šà¸à¸²à¸£à¸“à¹Œà¸”à¹‰à¸²à¸™à¸à¸²à¸£à¸ªà¸·à¹ˆà¸­à¸ªà¸²à¸£à¸à¸²à¸£à¸•à¸¥à¸²à¸”/ à¸à¸²à¸£à¸ªà¸£à¹‰à¸²à¸‡à¹à¸šà¸£à¸™à¸”à¹Œ /PR /CRM
à¸„à¸¥à¹ˆà¸­à¸‡à¹à¸„à¸¥à¹ˆà¸²à¸§à¸ à¸²à¸©à¸²à¹„à¸—à¸¢à¹à¸¥à¸°à¸ à¸²à¸©à¸²à¸­à¸±à¸‡à¸à¸¤à¸©
à¸‚à¸­à¸šà¹€à¸‚à¸•à¸‡à¸²à¸™ :
à¸à¸²à¸£à¸—à¸³à¸à¸²à¸£à¸•à¸¥à¸²à¸”à¸­à¸­à¸™à¹„à¸¥à¸™à¹Œà¹€à¸žà¸·à¹ˆà¸­à¸ˆà¸°à¸—à¸³à¹€à¸§à¹‡à¸šà¹„à¸‹à¸•à¹Œ à¸šà¸¥à¹‡à¸­à¸ à¸«à¸£à¸·à¸­à¹à¸Ÿà¸™à¹€à¸žà¸ˆ / à¸à¸²à¸£à¸—à¸³à¸à¸²à¸£à¸•à¸¥à¸²à¸”à¸­à¸­à¸™à¹„à¸¥à¸™à¹Œà¹€à¸žà¸·à¹ˆà¸­à¸ˆà¸°à¸—à¸³à¹ƒà¸«à¹‰à¹€à¸§à¹‡à¸šà¹„à¸‹à¸•à¹Œ à¸šà¸¥à¹‡à¸­à¸ à¸«à¸£à¸·à¸­à¹à¸Ÿà¸™à¹€à¸žà¸ˆ
à¸à¸²à¸£à¸šà¸£à¸´à¸«à¸²à¸£à¹‚à¸„à¸£à¸‡à¸à¸²à¸£ â€“ à¸•à¸´à¸”à¸•à¸²à¸¡ à¸›à¸£à¸°à¸ªà¸²à¸™à¸‡à¸²à¸™ à¸‹à¸±à¸žà¸žà¸¥à¸²à¸¢à¹€à¸­à¸­à¸£à¹Œ à¸—à¸µà¹ˆà¸›à¸£à¸¶à¸à¸©à¸² à¹à¸¥à¸°à¸œà¸¹à¹‰à¸—à¸µà¹ˆà¹€à¸à¸µà¹ˆà¸¢à¸§à¸‚à¹‰à¸­à¸‡
à¸à¸²à¸£à¸ªà¸·à¹ˆà¸­à¸ªà¸²à¸£à¸—à¸²à¸‡à¸à¸²à¸£à¸•à¸¥à¸²à¸” - à¹à¸œà¸™à¸à¸²à¸£à¸ªà¸·à¹ˆà¸­à¸ªà¸²à¸£ à¸›à¸à¸´à¸—à¸´à¸™à¹€à¸™à¸·à¹‰à¸­à¸«à¸² à¸à¸²à¸£à¸ªà¸£à¹‰à¸²à¸‡à¹€à¸™à¸·à¹‰à¸­à¸«à¸²
à¸à¸²à¸£à¸ªà¸£à¹‰à¸²à¸‡à¸ªà¸£à¸£à¸„à¹Œà¸ªà¸·à¹ˆà¸­ (Photoshop/Illustrator)
à¸à¸²à¸£à¸§à¸´à¸ˆà¸±à¸¢à¸•à¸¥à¸²à¸” â€“ à¸”à¸³à¹€à¸™à¸´à¸™à¸à¸²à¸£à¹à¸¥à¸°à¸›à¸£à¸°à¹€à¸¡à¸´à¸™à¸à¸¥à¸¢à¸¸à¸—à¸˜à¹Œà¸—à¸²à¸‡à¸à¸²à¸£à¸•à¸¥à¸²à¸” à¸•à¸´à¸”à¸•à¸²à¸¡à¹à¸¥à¸°à¸§à¸´à¹€à¸„à¸£à¸²à¸°à¸«à¹Œà¹à¸™à¸§à¹‚à¸™à¹‰à¸¡à¸•à¸¥à¸²à¸” à¸žà¸¤à¸•à¸´à¸à¸£à¸£à¸¡à¸œà¸¹à¹‰à¸šà¸£à¸´à¹‚à¸ à¸„ à¹à¸¥à¸°à¸„à¸¹à¹ˆà¹à¸‚à¹ˆà¸‡
à¸•à¸´à¸”à¸•à¹ˆà¸­à¸›à¸£à¸°à¸ªà¸²à¸™à¸‡à¸²à¸™à¸à¸±à¸šà¸à¹ˆà¸²à¸¢à¸‚à¸²à¸¢ à¸à¹ˆà¸²à¸¢à¹‚à¸„à¸£à¸‡à¸à¸²à¸£ à¹€à¸žà¸·à¹ˆà¸­à¸”à¸³à¹€à¸™à¸´à¸™à¸‡à¸²à¸™à¸”à¹‰à¸²à¸™à¸à¸²à¸£à¸•à¸¥à¸²à¸”
à¸žà¸´à¸¡à¸žà¹Œ à¸à¸¥à¸¢à¸¸à¸—à¸˜à¹Œà¸à¸²à¸£à¹ƒà¸Šà¹‰à¸ªà¸·à¹ˆà¸­à¸™à¸­à¸à¸šà¹‰à¸²à¸™ (OHM)
à¸›à¸£à¸°à¸Šà¸²à¸ªà¸±à¸¡à¸žà¸±à¸™à¸˜à¹Œà¸à¸²à¸£à¸ˆà¸±à¸”à¸‡à¸²à¸™
à¸ˆà¸±à¸”à¸—à¸³à¸£à¸²à¸¢à¸‡à¸²à¸™à¸—à¸µà¹ˆà¹€à¸à¸µà¹ˆà¸¢à¸§à¸‚à¹‰à¸­à¸‡
à¸•à¸´à¸”à¸•à¹ˆà¸­à¸›à¸£à¸°à¸ªà¸²à¸™à¸‡à¸²à¸™à¸à¸±à¸šà¸šà¸£à¸´à¸©à¸±à¸—à¹‚à¸†à¸©à¸“à¸² à¸œà¸¹à¹‰à¸£à¸±à¸šà¹€à¸«à¸¡à¸² à¸ªà¸³à¸™à¸±à¸à¸žà¸´à¸¡à¸žà¹Œ à¹€à¸žà¸·à¹ˆà¸­à¸ˆà¸±à¸”à¸—à¸³à¸ªà¸·à¹ˆà¸­à¸à¸²à¸£à¸•à¸¥à¸²à¸”
à¸à¸²à¸£à¸¥à¸‡à¸ à¸²à¸„à¸ªà¸™à¸²à¸¡à¹à¸¥à¸°à¹€à¸¢à¸µà¹ˆà¸¢à¸¡à¸Šà¸¡à¸ªà¸–à¸²à¸™à¸—à¸µà¹ˆ
à¸‡à¸²à¸™à¸­à¸·à¹ˆà¸™à¹† à¸—à¸µà¹ˆà¹„à¸”à¹‰à¸£à¸±à¸šà¸¡à¸­à¸šà¸«à¸¡à¸²à¸¢à¸ˆà¸²à¸à¸«à¸±à¸§à¸«à¸™à¹‰à¸²à¸‡à¸²à¸™</t>
  </si>
  <si>
    <t>Career LevelEntry LevelQualificationDegreeJob TypeFull Time, PermanentJob FunctionsBanking / Finance, Investment &amp;&amp;&amp; IndustryFinancial ServicesBenefits &amp; OthersDental insurance, Gratuity, Life insurance, Medical insurance, Five-day work week, Flexible working hours</t>
  </si>
  <si>
    <t>à¸£à¸²à¸¢à¸¥à¸°à¹€à¸­à¸µà¸¢à¸”à¸‡à¸²à¸™
à¹€à¸‡à¸´à¸™à¹€à¸”à¸·à¸­à¸™à¹€à¸£à¸´à¹ˆà¸¡à¸•à¹‰à¸™ 30,000 à¸šà¸²à¸—à¹à¸¥à¸° Incentive 20,000 - 200,000 à¸šà¸²à¸—/à¹€à¸”à¸·à¸­à¸™ (à¸ˆà¹ˆà¸²à¸¢à¸•à¸²à¸¡à¸œà¸¥à¸‡à¸²à¸™)
Flexible work hour with remote work : à¹€à¸§à¸¥à¸²à¸—à¸³à¸‡à¸²à¸™à¸—à¸µà¹ˆà¸¢à¸·à¸”à¸«à¸¢à¸¸à¹ˆà¸™ à¸ªà¸²à¸¡à¸²à¸£à¸–à¸—à¸³à¸‡à¸²à¸™à¹„à¸”à¹‰à¸ˆà¸²à¸à¸—à¸¸à¸à¸—à¸µà¹ˆ à¸ªà¸²à¸¡à¸²à¸£à¸–à¸šà¸£à¸´à¸«à¸²à¸£à¹€à¸§à¸¥à¸²à¸”à¹‰à¸§à¸¢à¸•à¸™à¹€à¸­à¸‡à¹„à¸”à¹‰
à¹‚à¸­à¸à¸²à¸ªà¹ƒà¸™à¸à¸²à¸£à¹€à¸£à¸µà¸¢à¸™à¸£à¸¹à¹‰à¸›à¸£à¸°à¸ªà¸šà¸à¸²à¸£à¸“à¹Œà¹à¸¥à¸°à¸à¸²à¸£à¸­à¸šà¸£à¸¡à¸”à¹‰à¸²à¸™à¸à¸²à¸£à¸‹à¸·à¹‰à¸­-à¸‚à¸²à¸¢à¸«à¸¸à¹‰à¸™ à¸ˆà¸²à¸ Trader à¸¡à¸·à¸­à¸­à¸²à¸Šà¸µà¸ž
à¸«à¸™à¹‰à¸²à¸—à¸µà¹ˆà¸„à¸§à¸²à¸¡à¸£à¸±à¸šà¸œà¸´à¸”à¸Šà¸­à¸š
à¸¨à¸¶à¸à¸©à¸²à¸•à¸´à¸”à¸•à¸²à¸¡à¸£à¸¹à¸›à¹à¸šà¸š à¸ªà¸ à¸²à¸§à¸°à¸à¸²à¸£à¸¥à¸‡à¸—à¸¸à¸™à¹ƒà¸™à¸«à¸¸à¹‰à¸™ à¸à¸­à¸‡à¸—à¸¸à¸™ à¸«à¸£à¸·à¸­à¸à¸²à¸£à¸¥à¸‡à¸—à¸¸à¸™à¸­à¸·à¹ˆà¸™à¹ƒà¸”à¹ƒà¸™à¸¥à¸±à¸à¸©à¸“à¸°à¸„à¸¥à¹‰à¸²à¸¢à¸„à¸¥à¸¶à¸‡à¸à¸±à¸™à¹ƒà¸™à¸›à¸£à¸°à¹€à¸—à¸¨à¹„à¸—à¸¢ à¸ªà¸«à¸£à¸±à¸à¸­à¹€à¸¡à¸£à¸´à¸à¸² S&amp;P 500 à¹à¸¥à¸°à¸ˆà¸µà¸™ CSI 300
à¸”à¸³à¹€à¸™à¸´à¸™à¸à¸²à¸£à¸ªà¸±à¹ˆà¸‡à¸„à¸³à¸ªà¸±à¹ˆà¸‡à¸‹à¸·à¹‰à¸­à¸«à¸£à¸·à¸­à¸‚à¸²à¸¢à¸«à¸¸à¹‰à¸™ à¸•à¸²à¸¡à¸ˆà¸±à¸‡à¸«à¸§à¸°à¸‚à¸­à¸‡à¸•à¸¥à¸²à¸”à¹€à¸žà¸·à¹ˆà¸­à¹ƒà¸«à¹‰à¹„à¸”à¹‰à¸œà¸¥à¸›à¸£à¸°à¹‚à¸¢à¸Šà¸™à¹Œà¸­à¸±à¸™à¸ªà¸¹à¸‡à¸ªà¸¸à¸”à¸•à¸²à¸¡à¸—à¸µà¹ˆà¸œà¸¹à¹‰à¸šà¸£à¸´à¸«à¸²à¸£à¸ªà¸±à¹ˆà¸‡à¸”à¸³à¹€à¸™à¸´à¸™à¸à¸²à¸£ à¹à¸¥à¸°à¸£à¸²à¸¢à¸‡à¸²à¸™à¸œà¸¥à¸à¸²à¸£à¸”à¸³à¹€à¸™à¸´à¸™à¸à¸²à¸£à¹ƒà¸«à¹‰à¸œà¸¹à¹‰à¸šà¸£à¸´à¸«à¸²à¸£à¸—à¸£à¸²à¸š
à¸ˆà¸±à¸”à¸—à¸³à¸£à¸²à¸¢à¸‡à¸²à¸™à¸à¸²à¸£à¸‹à¸·à¹‰à¸­-à¸‚à¸²à¸¢ à¹à¸¥à¸°à¸ªà¸£à¸¸à¸›à¸ªà¸–à¸²à¸™à¸°à¸à¸²à¸£à¸¥à¸‡à¸—à¸¸à¸™à¹à¸¥à¸°à¸£à¸²à¸¢à¸‡à¸²à¸™à¸•à¸²à¸¡à¸„à¸³à¸ªà¸±à¹ˆà¸‡à¸‚à¸­à¸‡à¸œà¸¹à¹‰à¸šà¸£à¸´à¸«à¸²à¸£à¹„à¸”à¹‰
à¸ªà¸²à¸¡à¸²à¸£à¸–à¸—à¸³à¸‡à¸²à¸™à¸™à¸­à¸à¹€à¸«à¸™à¸·à¸­à¹€à¸§à¸¥à¸²à¸›à¸à¸•à¸´à¹„à¸”à¹‰ à¸‹à¸·à¹‰à¸­à¸‚à¸²à¸¢à¸«à¸¸à¹‰à¸™à¸ªà¸«à¸£à¸±à¸à¸­à¹€à¸¡à¸£à¸´à¸à¸² à¹à¸¥à¸°à¸«à¸¸à¹‰à¸™à¸ˆà¸µà¸™ à¸•à¸²à¸¡ Time Zone à¸‚à¸­à¸‡à¸à¸²à¸£à¸‹à¸·à¹‰à¸­à¸‚à¸²à¸¢à¹ƒà¸™à¹à¸•à¹ˆà¸¥à¸°à¸›à¸£à¸°à¹€à¸—à¸¨
à¸„à¸¸à¸“à¸ªà¸¡à¸šà¸±à¸•à¸´
à¸ªà¸³à¹€à¸£à¹‡à¸ˆà¸à¸²à¸£à¸¨à¸¶à¸à¸©à¸²à¸£à¸°à¸”à¸±à¸šà¸›à¸£à¸´à¸à¸à¸²à¸•à¸£à¸µà¸‚à¸¶à¹‰à¸™à¹„à¸› à¸ªà¸²à¸‚à¸² à¹€à¸¨à¸£à¸©à¸à¸¨à¸²à¸ªà¸•à¸£à¹Œ, à¸šà¸±à¸à¸Šà¸µ, à¸à¸²à¸£à¹€à¸‡à¸´à¸™, à¸§à¸´à¸¨à¸§à¸à¸£à¸£à¸¡à¸¨à¸²à¸ªà¸•à¸£à¹Œ, à¸ªà¸–à¸´à¸•à¸´ (Statistics), à¸§à¸´à¸—à¸¢à¸²à¸¨à¸²à¸ªà¸•à¸£à¹Œ (à¸„à¸­à¸¡à¸žà¸´à¸§à¹€à¸•à¸­à¸£à¹Œ, AI), à¹€à¸—à¸„à¹‚à¸™à¹‚à¸¥à¸¢à¸µà¸ªà¸²à¸£à¸ªà¸™à¹€à¸—à¸¨, AI Machine Learning, Data Scientist, Data Engineer
à¸¡à¸µà¸„à¸§à¸²à¸¡à¸ªà¸™à¹ƒà¸ˆà¹ƒà¸™à¸”à¹‰à¸²à¸™à¸à¸²à¸£à¸¥à¸‡à¸—à¸¸à¸™/à¸à¸­à¸‡à¸—à¸¸à¸™ à¹ƒà¸™à¸ªà¸«à¸£à¸±à¸à¸­à¹€à¸¡à¸£à¸´à¸à¸² (S&amp;P500) à¹à¸¥à¸°à¸ˆà¸µà¸™ (CSI300)
à¸¡à¸µà¸„à¸§à¸²à¸¡à¸„à¸´à¸”à¸ªà¸£à¹‰à¸²à¸‡à¸ªà¸£à¸£à¸„à¹Œà¹à¸¥à¸°à¸à¸²à¸£à¸§à¸´à¹€à¸„à¸£à¸²à¸°à¸«à¹Œà¸à¸²à¸£à¸¥à¸‡à¸—à¸¸à¸™à¸«à¸¸à¹‰à¸™ à¸£à¸§à¸¡à¸—à¸±à¹‰à¸‡à¹à¸™à¸§à¹‚à¸™à¹‰à¸¡à¸•à¸¥à¸²à¸”à¸à¸²à¸£à¸¥à¸‡à¸—à¸¸à¸™ à¸£à¸§à¸¡à¸—à¸±à¹‰à¸‡à¹à¸™à¸§à¹‚à¸™à¹‰à¸¡à¸•à¸¥à¸²à¸”à¸à¸²à¸£à¸¥à¸‡à¸—à¸¸à¸™à¸«à¸¸à¹‰à¸™ à¸ˆà¸°à¹„à¸”à¹‰à¸£à¸±à¸šà¸žà¸´à¸ˆà¸²à¸£à¸“à¸²à¹€à¸›à¹‡à¸™à¸žà¸´à¹€à¸¨à¸©
à¸¡à¸µà¸„à¸§à¸²à¸¡à¸£à¸¹à¹‰à¸„à¸§à¸²à¸¡à¹€à¸‚à¹‰à¸²à¸žà¸·à¹‰à¸™à¸à¸²à¸™ à¹à¸¥à¸°à¸žà¸£à¹‰à¸­à¸¡à¸—à¸µà¹ˆà¸ˆà¸°à¹€à¸£à¸µà¸¢à¸™à¸£à¸¹à¹‰à¹€à¸žà¸´à¹ˆà¸¡à¹€à¸•à¸´à¸¡
à¸¡à¸µà¸›à¸£à¸°à¸ªà¸šà¸à¸²à¸£à¸“à¹Œà¹ƒà¸™à¸à¸²à¸£à¸‹à¸·à¹‰à¸­à¸‚à¸²à¸¢à¸«à¸¸à¹‰à¸™à¸‚à¸­à¸‡à¸•à¸™à¹€à¸­à¸‡ à¸«à¸£à¸·à¸­à¸‚à¸­à¸‡à¸„à¸£à¸­à¸šà¸„à¸£à¸±à¸§ à¸ˆà¸°à¹„à¸”à¹‰à¸£à¸±à¸šà¸žà¸´à¸ˆà¸²à¸£à¸“à¸²à¹€à¸›à¹‡à¸™à¸žà¸´à¹€à¸¨à¸©
à¸ªà¸²à¸¡à¸²à¸£à¸–à¸—à¸³à¸‡à¸²à¸™à¸‹à¸·à¹‰à¸­à¸‚à¸²à¸¢à¸«à¸¸à¹‰à¸™ USA à¹€à¸§à¸¥à¸² 19.00 à¸™. à¸–à¸¶à¸‡ 04.00 à¸™. à¹„à¸”à¹‰ 
à¸—à¸³à¸‡à¸²à¸™à¸§à¸±à¸™à¸ˆà¸±à¸™à¸—à¸£à¹Œ - à¸§à¸±à¸™à¸¨à¸¸à¸à¸£à¹Œ</t>
  </si>
  <si>
    <t>Career LevelEntry LevelQualificationDegreeYears of Experience2 yearsJob TypeFull TimeCompany Websitehttp://www.rgf-hragent.asia/en/thailandJob FunctionsInformation Technology (IT), IT Consulting &amp;&amp;&amp; IndustryHuman Resources Management/Consultancy</t>
  </si>
  <si>
    <t>&lt;Job Responsibilities&gt;
Design, develop and deploy customization on Dynamics 365 Finance and Operations to serve business requirements.
Design and develop add-on solutions and data integration with third-party applications.
Maintain improvement on implemented Dynamics 365 Finance and Operations system according to Microsoft Platform update.
Perform unit testing to ensure system functioning as design.
Configure Lifecycle Service for ALM (Application Lifecycle Management).
Cooperate with ERP consultants for system designs and testing.
Other tasks as assign by Management   
&lt;Necessary Skills / Experiences&gt;
Bachelorâ€™s degree in Computer Science, Computer Engineering, or related field.
At least 2 years' experience of Dynamics 365 Finance and Operations or Dynamics AX 2012
Good command in English both written and spoken
IT skills:
Programming Dynamics 365
Familiar with Microsoft tools such as Visual Studio, and SQL Server.
Having basic business knowledge such as Purchase Ordering, Sales Ordering, Sales Invoicing, etc.   
&lt;Preferable Skills / Experiences&gt;
Having knowledge of Azure services, Power Platform, Artificial Intelligence (AI), Machine Learning (ML), RPA and Salesforce
Having experience of creating Detailed Design or Technical Specification documents
Having knowledge of developing Transact SQL or Stored Procedure
Languages skills
English: Conversational Level
Japanese: None
Workplace Area: BTS Chongnonsi, Bangkok
Working Hour: 8:30-17:30 (Mon-Fri (Hybrid 1-2 days WFH))
About the Benefits
Salary: 40,000â€“70,000THB
About the company      
Product &amp; Service: Providing IT Solutions &amp; IT Consulting
Business Type: IT Solutions / IT Consulting
HOW TO APPLY
*** Please submit your resume with recent photo, your current &amp; expected salary, and reference:   Technical Consultant (Dynamics 365) (40K-70K) (SDG-81195)
*** any query regarding this Job or application method, please call Tel. 02-021-0333
689 BHIRAJ TOWER at EmQuartier, 23rd Floor, Room No. 2304-2306
Sukhumvit Road, North Klongton Sub-District, Vadhana District, Bangkok 10110
Website: www.rgf-hragent.asia and find us on Facebook: RGF Thailand</t>
  </si>
  <si>
    <t>Career LevelMiddleQualificationDegreeYears of Experience2 yearsJob TypeFull Time, PermanentCompany Websitehttp://www.cpfworldwide.comJob FunctionsInformation Technology (IT), DBA, MIS, Data Scientist &amp;&amp;&amp; IndustryFood and BeverageBenefits &amp; OthersLife insurance, Medical insurance, Work from home, Five-day work week</t>
  </si>
  <si>
    <t>Responsibilities:
Develop BI and analytics applications (ETL/ELT, Enterprise Data Warehouse, Data Lake, Dashboard / Reports, analytics) based on given software requirements, following team guidelines and programming conventions
Unit test developed applications
Solve issues such as software bugs, or configuration problems
Interact with implementers and users to gather or clarify business requirements
Interpret business requirements to software requirement
Prepare application usage guidelines and communicate with users
Innovate or apply IT knowledge to increase the efficiency of task or reduce cost to maximize profit
Qualifications:
Experience in database query language (SQL) is a must
Knowledge in Google cloud products, such as Big Data, Query, Cloud Function, Pub/Sub, AI Platform will be advantage
Knowledge in machine/statistical learning, data mining is a plus</t>
  </si>
  <si>
    <t>QualificationDegreeJob TypeFull TimeJob FunctionsInformation Technology (IT) &amp;&amp;&amp; IndustryInformation Technology</t>
  </si>
  <si>
    <t>QualificationDegreeJob TypeFull TimeJob FunctionsProfessional Services &amp;&amp;&amp; IndustryCharity/Social Services/Non-Profit Organisation</t>
  </si>
  <si>
    <t>QualificationDegreeJob TypeFull TimeJob FunctionsInformation Technology (IT) &amp;&amp;&amp; IndustryTourism / Travel Agency</t>
  </si>
  <si>
    <t>QualificationDegreeJob TypeFull TimeJob FunctionsInformation Technology (IT) &amp;&amp;&amp; IndustryPetroleum</t>
  </si>
  <si>
    <t>QualificationDegreeJob TypeFull TimeJob FunctionsMarketing / Public Relations &amp;&amp;&amp; IndustryFinancial Services</t>
  </si>
  <si>
    <t>QualificationDegreeJob TypeFull TimeJob FunctionsOthers &amp;&amp;&amp; IndustryHealth &amp; Beauty Care</t>
  </si>
  <si>
    <t>QualificationDegreeJob TypeFull TimeJob FunctionsInformation Technology (IT) &amp;&amp;&amp; IndustryAccounting/Audit/Tax Services</t>
  </si>
  <si>
    <t>QualificationDegreeJob TypeFull TimeJob FunctionsMarketing / Public Relations</t>
  </si>
  <si>
    <t>QualificationDegreeJob TypeFull TimeJob FunctionsMedia &amp; Advertising &amp;&amp;&amp; IndustryInformation Technology</t>
  </si>
  <si>
    <t>QualificationDegreeJob TypeFull TimeJob FunctionsOthers &amp;&amp;&amp; IndustryInsurance/Pension Funding</t>
  </si>
  <si>
    <t>QualificationDegreeJob TypeFull TimeJob FunctionsInformation Technology (IT) &amp;&amp;&amp; IndustryInsurance/Pension Funding</t>
  </si>
  <si>
    <t>QualificationDegreeJob TypeFull TimeJob FunctionsInformation Technology (IT) &amp;&amp;&amp; IndustryProperty Development</t>
  </si>
  <si>
    <t>QualificationDegreeJob TypeFull TimeJob FunctionsSales, CS &amp; Business Devpt</t>
  </si>
  <si>
    <t>QualificationDegreeJob TypeFull TimeJob FunctionsAccounting</t>
  </si>
  <si>
    <t>QualificationDegreeJob TypeFull TimeJob FunctionsSales, CS &amp; Business Devpt &amp;&amp;&amp; IndustryOthers</t>
  </si>
  <si>
    <t>QualificationDegreeJob TypeFull TimeJob FunctionsAdmin &amp; HR &amp;&amp;&amp; IndustryTourism / Travel Agency</t>
  </si>
  <si>
    <t>QualificationDegreeJob TypeFull TimeJob FunctionsMedia &amp; Advertising &amp;&amp;&amp; IndustryOthers</t>
  </si>
  <si>
    <t>Quantitative Analyst</t>
  </si>
  <si>
    <t xml:space="preserve"> </t>
  </si>
  <si>
    <t xml:space="preserve"> AIGEN CO., LTD. </t>
  </si>
  <si>
    <t xml:space="preserve"> Huaykwang</t>
  </si>
  <si>
    <t xml:space="preserve"> à¸šà¸£à¸´à¸©à¸±à¸— à¹à¸­à¸”à¸§à¸²à¸™à¸‹à¹Œ à¸­à¸´à¸™à¹‚à¸Ÿà¸£à¹Œ à¹€à¸‹à¸­à¸£à¹Œà¸§à¸´à¸ª à¸ˆà¸³à¸à¸±à¸” (à¸¡à¸«à¸²à¸Šà¸™) </t>
  </si>
  <si>
    <t xml:space="preserve"> Phayathai</t>
  </si>
  <si>
    <t xml:space="preserve"> Bangkok Industrial Gas Co., Ltd. </t>
  </si>
  <si>
    <t xml:space="preserve"> Sathorn</t>
  </si>
  <si>
    <t xml:space="preserve"> KASIKORN Business - Technology Group (KBTG) </t>
  </si>
  <si>
    <t xml:space="preserve"> Pathumwan</t>
  </si>
  <si>
    <t xml:space="preserve"> SMART BITS GAMES CO., LTD. </t>
  </si>
  <si>
    <t xml:space="preserve"> Bangkok</t>
  </si>
  <si>
    <t xml:space="preserve"> Ascend Group Co., Ltd. </t>
  </si>
  <si>
    <t xml:space="preserve"> Cloud Ace Ltd. </t>
  </si>
  <si>
    <t xml:space="preserve"> Klongtoey</t>
  </si>
  <si>
    <t xml:space="preserve"> PANDORA </t>
  </si>
  <si>
    <t xml:space="preserve"> Pravet</t>
  </si>
  <si>
    <t xml:space="preserve"> Land and Houses Bank Public Company Limited </t>
  </si>
  <si>
    <t xml:space="preserve"> LINE Company (Thailand) Limited </t>
  </si>
  <si>
    <t xml:space="preserve"> Accenture Thailand </t>
  </si>
  <si>
    <t xml:space="preserve"> Bangrak</t>
  </si>
  <si>
    <t xml:space="preserve"> VISAI AI Company Limited </t>
  </si>
  <si>
    <t xml:space="preserve"> Jatuchak</t>
  </si>
  <si>
    <t xml:space="preserve"> Vinarco Services (Thailand) Limited </t>
  </si>
  <si>
    <t xml:space="preserve"> JAC Recruitment Thailand </t>
  </si>
  <si>
    <t xml:space="preserve"> MFEC Public Company Limited </t>
  </si>
  <si>
    <t xml:space="preserve"> Colgate-Palmolive (Thailand) Limited </t>
  </si>
  <si>
    <t xml:space="preserve"> True Corporation Public Company Limited </t>
  </si>
  <si>
    <t xml:space="preserve"> Ladkrabang</t>
  </si>
  <si>
    <t xml:space="preserve"> Tong Hua Holding Public Company Limited </t>
  </si>
  <si>
    <t xml:space="preserve"> Sampantawong</t>
  </si>
  <si>
    <t xml:space="preserve"> Krungsri Bank (Bank of Ayudhya PCL.) </t>
  </si>
  <si>
    <t xml:space="preserve"> Yannawa</t>
  </si>
  <si>
    <t xml:space="preserve"> Pruksa Real Estate Public Company Limited </t>
  </si>
  <si>
    <t xml:space="preserve"> DIGITAL ORGANIC CO., LTD </t>
  </si>
  <si>
    <t xml:space="preserve"> Forth Vending Company Limited </t>
  </si>
  <si>
    <t xml:space="preserve"> Aware Outsourcing Services Corporation (Thailand) Ltd. (AOS) </t>
  </si>
  <si>
    <t xml:space="preserve"> SCB TECH X CO., LTD. </t>
  </si>
  <si>
    <t xml:space="preserve"> AP (Thailand) Public Company Limited </t>
  </si>
  <si>
    <t xml:space="preserve"> A-HOST Company Limited </t>
  </si>
  <si>
    <t xml:space="preserve"> Bank of Ayudhya Public Company Limited (Ayudhya Capital Auto) </t>
  </si>
  <si>
    <t>Company</t>
  </si>
  <si>
    <t>Area</t>
  </si>
  <si>
    <t xml:space="preserve"> Machine/deep learning </t>
  </si>
  <si>
    <t xml:space="preserve"> Bachelor Degree. Experience in NLP, machine vision </t>
  </si>
  <si>
    <t xml:space="preserve"> Convert models towards production environment </t>
  </si>
  <si>
    <t xml:space="preserve"> Manage ML operations </t>
  </si>
  <si>
    <t xml:space="preserve"> Data Architecture/ Data Engineer/ Data Science </t>
  </si>
  <si>
    <t xml:space="preserve"> ETL, SQL, Python, AWS Cloud, Azure, R Code, C# </t>
  </si>
  <si>
    <t xml:space="preserve"> Marketing </t>
  </si>
  <si>
    <t xml:space="preserve"> Customer Insights / Wealth </t>
  </si>
  <si>
    <t xml:space="preserve"> Develop back office and back-end systems </t>
  </si>
  <si>
    <t xml:space="preserve"> Experienced with Python and Django </t>
  </si>
  <si>
    <t xml:space="preserve"> Hybrid Working </t>
  </si>
  <si>
    <t xml:space="preserve"> Flexible Hours </t>
  </si>
  <si>
    <t xml:space="preserve"> 5 days working, Work From Home </t>
  </si>
  <si>
    <t xml:space="preserve"> Good in English conversation and writing </t>
  </si>
  <si>
    <t xml:space="preserve"> understanding of business problems and tackling </t>
  </si>
  <si>
    <t xml:space="preserve"> Predictive modelling, forecasting trend </t>
  </si>
  <si>
    <t xml:space="preserve"> machine learning algorithms, optimization models </t>
  </si>
  <si>
    <t xml:space="preserve"> visualization, data preparation, discritization </t>
  </si>
  <si>
    <t xml:space="preserve"> 5+ years of machine learning </t>
  </si>
  <si>
    <t xml:space="preserve"> data scientist exp. </t>
  </si>
  <si>
    <t xml:space="preserve"> SQL, Databricks, Data Warehouse, Apache Spark </t>
  </si>
  <si>
    <t xml:space="preserve"> Data integration, transformation, migration </t>
  </si>
  <si>
    <t xml:space="preserve"> Strong data science knowledge and experience </t>
  </si>
  <si>
    <t xml:space="preserve"> Data problem formulation </t>
  </si>
  <si>
    <t xml:space="preserve"> Data sources and data gathering techniques </t>
  </si>
  <si>
    <t xml:space="preserve"> SQL, Python, R, Matlab, PowerBI, Spotfire </t>
  </si>
  <si>
    <t xml:space="preserve"> SQL query </t>
  </si>
  <si>
    <t xml:space="preserve"> Data model for Power BI </t>
  </si>
  <si>
    <t xml:space="preserve"> Data Pipeline Framework </t>
  </si>
  <si>
    <t xml:space="preserve"> Knowledge in Data structure and Data warehouse </t>
  </si>
  <si>
    <t xml:space="preserve"> Google Data Studio, Power BI, Python </t>
  </si>
  <si>
    <t xml:space="preserve"> Min 2 yr exp in Data Scientist, Data Visualization </t>
  </si>
  <si>
    <t xml:space="preserve"> IT </t>
  </si>
  <si>
    <t xml:space="preserve"> Data </t>
  </si>
  <si>
    <t xml:space="preserve"> Quick Learner </t>
  </si>
  <si>
    <t xml:space="preserve"> Strong problem-solving and analytical skills </t>
  </si>
  <si>
    <t xml:space="preserve"> Machine Learning system </t>
  </si>
  <si>
    <t xml:space="preserve"> Natural Language Processing </t>
  </si>
  <si>
    <t xml:space="preserve"> At least 1 years working experience </t>
  </si>
  <si>
    <t xml:space="preserve"> exp. in Business Intelligence or Business Analyst </t>
  </si>
  <si>
    <t xml:space="preserve"> Data Scientist </t>
  </si>
  <si>
    <t xml:space="preserve"> Data Engineering, ETL </t>
  </si>
  <si>
    <t xml:space="preserve"> Work 5-day/week, Hybrid Work Environment </t>
  </si>
  <si>
    <t xml:space="preserve"> Min. Bachelor, 2-5 yrs. experience </t>
  </si>
  <si>
    <t xml:space="preserve"> Problem solver, strong prog. </t>
  </si>
  <si>
    <t xml:space="preserve"> Opportunity to work with Tech-Driven Company </t>
  </si>
  <si>
    <t xml:space="preserve"> Hybrids Working, 2 days in Office, 3 days WFH </t>
  </si>
  <si>
    <t xml:space="preserve"> Experience in Data Engineer or Big data </t>
  </si>
  <si>
    <t xml:space="preserve"> Experience in Cloud Platform </t>
  </si>
  <si>
    <t xml:space="preserve"> Identify valuable insights </t>
  </si>
  <si>
    <t xml:space="preserve"> in-depth business cases via data mangling </t>
  </si>
  <si>
    <t xml:space="preserve"> PL/SQL database and big data Concepts </t>
  </si>
  <si>
    <t xml:space="preserve"> Hadoop, Spark, Hive or Python </t>
  </si>
  <si>
    <t>Highlight 1</t>
  </si>
  <si>
    <t>Highlight 2</t>
  </si>
  <si>
    <t>Highlight 3</t>
  </si>
  <si>
    <t xml:space="preserve"> Flexible hrs., WFH, Health Insurance </t>
  </si>
  <si>
    <t xml:space="preserve"> infrastructure   Location: BTS Ari-Saphan Khwai</t>
  </si>
  <si>
    <t xml:space="preserve"> Scala, Spark, Apache Airflow </t>
  </si>
  <si>
    <t xml:space="preserve"> Risk / Fraud / Credit Scoring / Income Ratings   Voice / Speech / Face Recog / Biometrics / Image</t>
  </si>
  <si>
    <t xml:space="preserve"> 5 days work week, bonus, work from home </t>
  </si>
  <si>
    <t xml:space="preserve"> Good Location </t>
  </si>
  <si>
    <t xml:space="preserve"> Fresh graduate is welcome </t>
  </si>
  <si>
    <t xml:space="preserve"> Optimization techniques to support </t>
  </si>
  <si>
    <t xml:space="preserve"> predictive models </t>
  </si>
  <si>
    <t xml:space="preserve"> Experience with the Hadoop ecosystem   Strong SQL skills</t>
  </si>
  <si>
    <t xml:space="preserve"> Competitive Salary and Benefits </t>
  </si>
  <si>
    <t xml:space="preserve"> Coaching and teaching skills </t>
  </si>
  <si>
    <t xml:space="preserve"> Machine learning, cloud computing and big data </t>
  </si>
  <si>
    <t xml:space="preserve"> Salary : 50,000 THB </t>
  </si>
  <si>
    <t xml:space="preserve"> Competitive salary with high benefits </t>
  </si>
  <si>
    <t xml:space="preserve"> Location Klongtoey, Not connect to BTS/MRT </t>
  </si>
  <si>
    <t xml:space="preserve"> Agile </t>
  </si>
  <si>
    <t xml:space="preserve"> Build innovative data solutions </t>
  </si>
  <si>
    <t xml:space="preserve"> Python, API, Scikit-learn, Tensorflow or PyTorch </t>
  </si>
  <si>
    <t xml:space="preserve"> Computer Science </t>
  </si>
  <si>
    <t xml:space="preserve"> Big Data </t>
  </si>
  <si>
    <t xml:space="preserve"> Good salary, generous benefits   welfare</t>
  </si>
  <si>
    <t xml:space="preserve"> analytical skill   Flex hrs., Health ins., Prov. Fund</t>
  </si>
  <si>
    <t xml:space="preserve"> Well-Being and Flexi Benefits </t>
  </si>
  <si>
    <t xml:space="preserve"> Knowledge in SQL or Python </t>
  </si>
  <si>
    <t xml:space="preserve"> Advanced statistical analysis </t>
  </si>
  <si>
    <t xml:space="preserve"> Senior Level </t>
  </si>
  <si>
    <t>level</t>
  </si>
  <si>
    <t>years</t>
  </si>
  <si>
    <t xml:space="preserve">FunctionsInformation Technology (IT), Programming / Software Development, Data Scientist </t>
  </si>
  <si>
    <t xml:space="preserve"> IndustryInformation TechnologyBenefits </t>
  </si>
  <si>
    <t xml:space="preserve"> IndustryTelecommunicationBenefits </t>
  </si>
  <si>
    <t xml:space="preserve"> IndustryFinancial ServicesBenefits </t>
  </si>
  <si>
    <t xml:space="preserve"> IndustryHuman Resources Management/ConsultancyBenefits </t>
  </si>
  <si>
    <t xml:space="preserve"> IndustryTrading and DistributionBenefits </t>
  </si>
  <si>
    <t xml:space="preserve"> IndustryProperty DevelopmentBenefits </t>
  </si>
  <si>
    <t xml:space="preserve"> IndustryElectronics/Electrical EquipmentBenefits </t>
  </si>
  <si>
    <t xml:space="preserve"> IndustryWholesale / RetailBenefits </t>
  </si>
  <si>
    <t xml:space="preserve"> System, Data Scientist </t>
  </si>
  <si>
    <t xml:space="preserve">FunctionsInformation Technology (IT), MIS, IT Consulting, Data Scientist </t>
  </si>
  <si>
    <t xml:space="preserve"> IndustryInsurance/Pension FundingBenefits </t>
  </si>
  <si>
    <t xml:space="preserve"> System </t>
  </si>
  <si>
    <t xml:space="preserve"> Business Devpt, Business Development, Information Technology (IT), IT Consulting, Data Scientist </t>
  </si>
  <si>
    <t xml:space="preserve"> IndustryManagement Consultancy/ServiceBenefits </t>
  </si>
  <si>
    <t xml:space="preserve"> IndustryAccounting/Audit/Tax ServicesBenefits </t>
  </si>
  <si>
    <t xml:space="preserve"> IndustryHospitality/CateringBenefits </t>
  </si>
  <si>
    <t xml:space="preserve"> IndustryFood and BeverageBenefits </t>
  </si>
  <si>
    <t xml:space="preserve"> IndustryMedical/PharmaceuticalBenefits </t>
  </si>
  <si>
    <t xml:space="preserve"> IndustryChemical/Plastic/Paper/PetrochemicalBenefits </t>
  </si>
  <si>
    <t xml:space="preserve"> IndustryGeneral Business ServicesBenefits </t>
  </si>
  <si>
    <t xml:space="preserve"> IndustryAdvertising/Public Relations/Marketing ServicesBenefits </t>
  </si>
  <si>
    <t xml:space="preserve"> IndustryHealth </t>
  </si>
  <si>
    <t xml:space="preserve"> IndustryEnergy/Power/Water/Oil </t>
  </si>
  <si>
    <t xml:space="preserve"> Advertising, Strategic Planning, Others, Marketing / Public Relations, Digital Marketing </t>
  </si>
  <si>
    <t xml:space="preserve"> IndustryOthersBenefits </t>
  </si>
  <si>
    <t xml:space="preserve">FunctionsInformation Technology (IT), IT Project Management / Team Lead, Programming / Software Development, Data Scientist </t>
  </si>
  <si>
    <t xml:space="preserve"> IndustryEducationBenefits </t>
  </si>
  <si>
    <t xml:space="preserve"> Business Devpt, Channel / Distribution, Banking / Finance, Risk Management </t>
  </si>
  <si>
    <t xml:space="preserve"> Compliance </t>
  </si>
  <si>
    <t xml:space="preserve"> HR, Administration / Operation / Clerical Support, Others </t>
  </si>
  <si>
    <t xml:space="preserve"> Business Devpt, Sales Administration </t>
  </si>
  <si>
    <t xml:space="preserve"> IndustryPetroleumBenefits </t>
  </si>
  <si>
    <t xml:space="preserve">D, Research </t>
  </si>
  <si>
    <t xml:space="preserve"> IndustryLaboratoryBenefits </t>
  </si>
  <si>
    <t xml:space="preserve"> Advertising, Others </t>
  </si>
  <si>
    <t xml:space="preserve"> System, Telecomm, System Administration </t>
  </si>
  <si>
    <t xml:space="preserve"> IndustryEntertainment/RecreationBenefits </t>
  </si>
  <si>
    <t xml:space="preserve"> Logistics, Inventory / Warehousing, Supply Chain </t>
  </si>
  <si>
    <t xml:space="preserve"> B, Management </t>
  </si>
  <si>
    <t xml:space="preserve"> Logistics, Aviation Services </t>
  </si>
  <si>
    <t xml:space="preserve"> IndustryClothing/Garment/TextileBenefits </t>
  </si>
  <si>
    <t xml:space="preserve">FunctionsInformation Technology (IT), Programming / Software Development, Application Specialist - Network </t>
  </si>
  <si>
    <t xml:space="preserve">FunctionsInformation Technology (IT), MIS, Programming / Software Development, Data Scientist </t>
  </si>
  <si>
    <t xml:space="preserve"> Business Devpt, Business Development, Wealth Management </t>
  </si>
  <si>
    <t xml:space="preserve"> Business Devpt, Sales Management </t>
  </si>
  <si>
    <t xml:space="preserve"> Business Devpt, Business Development, Information Technology (IT), IT Consulting, Others </t>
  </si>
  <si>
    <t xml:space="preserve"> Business Devpt, Call Centre, Customer Service, Account Servicing </t>
  </si>
  <si>
    <t xml:space="preserve"> HR, Administration / Operation / Clerical Support, Sales, CS </t>
  </si>
  <si>
    <t xml:space="preserve"> System, Telecomm, Network Administration, O </t>
  </si>
  <si>
    <t>FUNCTION</t>
  </si>
  <si>
    <t>FunctionsMarketing / Public Relation</t>
  </si>
  <si>
    <t>FunctionsAccountin</t>
  </si>
  <si>
    <t xml:space="preserve">FunctionsInformation Technology (IT), DBA, Data Scientist </t>
  </si>
  <si>
    <t xml:space="preserve">FunctionsInformation Technology (IT), DBA </t>
  </si>
  <si>
    <t xml:space="preserve">FunctionsInformation Technology (IT), Data Scientist </t>
  </si>
  <si>
    <t xml:space="preserve">FunctionsInformation Technology (IT), Application Specialist - Software, Programming / Software Development </t>
  </si>
  <si>
    <t xml:space="preserve">FunctionsProfessional Services, Business Analysis / Data Analysis, Information Technology (IT), Programming / Software Development, Data Scientist </t>
  </si>
  <si>
    <t xml:space="preserve">FunctionsInformation Technology (IT), Support, Programming / Software Development, IT Consulting </t>
  </si>
  <si>
    <t xml:space="preserve">FunctionsInformation Technology (IT), DBA, MIS </t>
  </si>
  <si>
    <t xml:space="preserve"> IndustryJewellery/Gems/Watche</t>
  </si>
  <si>
    <t xml:space="preserve">FunctionsBanking / Finance, Others, Information Technology (IT), Data Scientist </t>
  </si>
  <si>
    <t xml:space="preserve">FunctionsInformation Technology (IT), Others </t>
  </si>
  <si>
    <t xml:space="preserve">FunctionsInformation Technology (IT), DBA, MIS, Data Scientist </t>
  </si>
  <si>
    <t xml:space="preserve"> IndustryHuman Resources Management/Consultanc</t>
  </si>
  <si>
    <t xml:space="preserve">FunctionsInformation Technology (IT), DBA, Others, Data Scientist </t>
  </si>
  <si>
    <t xml:space="preserve">FunctionsSales, CS </t>
  </si>
  <si>
    <t xml:space="preserve">FunctionsInformation Technology (IT), Programming / Software Development, Others </t>
  </si>
  <si>
    <t xml:space="preserve">FunctionsInformation Technology (IT), DBA, Programming / Software Development, Data Scientist </t>
  </si>
  <si>
    <t xml:space="preserve">FunctionsBanking / Finance, Analysis, Information Technology (IT), Data Scientist </t>
  </si>
  <si>
    <t xml:space="preserve">FunctionsProfessional Services, Business Analysis / Data Analysis, Information Technology (IT), Data Scientist </t>
  </si>
  <si>
    <t xml:space="preserve"> IndustryInformation Technolog</t>
  </si>
  <si>
    <t xml:space="preserve">FunctionsEngineering, Others, Information Technology (IT), DBA, Data Scientist </t>
  </si>
  <si>
    <t xml:space="preserve">FunctionsBanking / Finance, Analysis, Information Technology (IT), IT Project Management / Team Lead, MIS </t>
  </si>
  <si>
    <t xml:space="preserve">FunctionsProfessional Services, Business Analysis / Data Analysis, Information Technology (IT), DBA, Data Scientist </t>
  </si>
  <si>
    <t xml:space="preserve">FunctionsInformation Technology (IT), Others, Data Scientist </t>
  </si>
  <si>
    <t xml:space="preserve">FunctionsProfessional Services, Business Analysis / Data Analysis, Business Consultancy, Information Technology (IT), Data Scientist </t>
  </si>
  <si>
    <t xml:space="preserve">FunctionsInformation Technology (IT), IT Project Management / Team Lead, Network </t>
  </si>
  <si>
    <t xml:space="preserve"> IndustryFinancial Service</t>
  </si>
  <si>
    <t xml:space="preserve">FunctionsBanking / Finance, Others </t>
  </si>
  <si>
    <t xml:space="preserve">FunctionsInformation Technology (IT), IT Consulting, Others, Data Scientist </t>
  </si>
  <si>
    <t xml:space="preserve">FunctionsProfessional Services, Business Analysis / Data Analysis, Business Consultancy, Information Technology (IT), IT Consulting </t>
  </si>
  <si>
    <t xml:space="preserve">FunctionsInformation Technology (IT), Application Specialist - Software, Programming / Software Development, Network </t>
  </si>
  <si>
    <t xml:space="preserve">FunctionsInformation Technology (IT), Programming / Software Development, Application Specialist - Network, Data Scientist </t>
  </si>
  <si>
    <t xml:space="preserve">FunctionsMarketing / Public Relations, Management, Market Research </t>
  </si>
  <si>
    <t xml:space="preserve">FunctionsInformation Technology (IT), IT Consulting, Insurance, Others, Data Scientist </t>
  </si>
  <si>
    <t xml:space="preserve">FunctionsInformation Technology (IT), DBA, IT Project Management / Team Lead, Application Specialist - Network </t>
  </si>
  <si>
    <t xml:space="preserve">FunctionsInformation Technology (IT), DBA, Programming / Software Development, Others </t>
  </si>
  <si>
    <t xml:space="preserve">FunctionsBanking / Finance, Analysis, Information Technology (IT), DBA, MIS </t>
  </si>
  <si>
    <t xml:space="preserve"> IndustryWholesale / Retai</t>
  </si>
  <si>
    <t xml:space="preserve">FunctionsInformation Technology (IT), Application Specialist - Software, Programming / Software Development, Others </t>
  </si>
  <si>
    <t xml:space="preserve"> OthersDental insurance, Performance bonus, Work from home, Five-day work week, Flexible working hour</t>
  </si>
  <si>
    <t xml:space="preserve">FunctionsInformation Technology (IT), Application Specialist - Software, DBA, Programming / Software Development </t>
  </si>
  <si>
    <t xml:space="preserve">FunctionsInformation Technology (IT), Application Specialist - Software, Network </t>
  </si>
  <si>
    <t xml:space="preserve">FunctionsInformation Technology (IT), DBA, IT Project Management / Team Lead, Others </t>
  </si>
  <si>
    <t xml:space="preserve">FunctionsInformation Technology (IT), DBA, Programming / Software Development </t>
  </si>
  <si>
    <t xml:space="preserve">FunctionsProfessional Services, Business Analysis / Data Analysis, Information Technology (IT), IT Consulting, Data Scientist </t>
  </si>
  <si>
    <t xml:space="preserve">FunctionsInformation Technology (IT), DBA, Others </t>
  </si>
  <si>
    <t xml:space="preserve">FunctionsMedia </t>
  </si>
  <si>
    <t xml:space="preserve">FunctionsInformation Technology (IT), Application Specialist - Software, IT Project Management / Team Lead, Programming / Software Development </t>
  </si>
  <si>
    <t xml:space="preserve">FunctionsInformation Technology (IT), IT Consulting </t>
  </si>
  <si>
    <t xml:space="preserve">FunctionsInformation Technology (IT), Others, Banking / Finance, Risk Management, Data Scientist </t>
  </si>
  <si>
    <t xml:space="preserve"> Advertising, Strategic Planning, E-commerce, Business Development, Information Technology (IT), Data Scientist </t>
  </si>
  <si>
    <t xml:space="preserve">FunctionsInformation Technology (IT), Network </t>
  </si>
  <si>
    <t xml:space="preserve">FunctionsInformation Technology (IT), MIS, Marketing / Public Relations, Market Research, Data Scientist </t>
  </si>
  <si>
    <t xml:space="preserve">FunctionsEngineering, Others, Information Technology (IT), Others, Data Scientist </t>
  </si>
  <si>
    <t xml:space="preserve">FunctionsInformation Technology (IT), Application Specialist - Software, Application Specialist - Network </t>
  </si>
  <si>
    <t xml:space="preserve"> IndustryToysBenefits </t>
  </si>
  <si>
    <t xml:space="preserve"> Advertising, Strategic Planning, Information Technology (IT), DBA, MIS </t>
  </si>
  <si>
    <t xml:space="preserve">FunctionsInformation Technology (IT), IT Consulting, Data Scientist </t>
  </si>
  <si>
    <t xml:space="preserve">FunctionsInformation Technology (IT), Programming / Software Development, IT Consulting, Data Scientist </t>
  </si>
  <si>
    <t xml:space="preserve">FunctionsBanking / Finance, Financial Services, Information Technology (IT), DBA, IT Project Management / Team Lead </t>
  </si>
  <si>
    <t xml:space="preserve">FunctionsMarketing / Public Relations, Market Research, Digital Marketing, Information Technology (IT), Data Scientist </t>
  </si>
  <si>
    <t xml:space="preserve">FunctionsEngineering, Others, Information Technology (IT), Application Specialist - Software, Programming / Software Development </t>
  </si>
  <si>
    <t xml:space="preserve">FunctionsEngineering, Electrical / Electronics, Information Technology (IT), Programming / Software Development </t>
  </si>
  <si>
    <t xml:space="preserve">FunctionsInformation Technology (IT), DBA, Programming / Software Development, E-commerce, Software Development </t>
  </si>
  <si>
    <t xml:space="preserve">FunctionsProfessional Services, Business Analysis / Data Analysis, Information Technology (IT), Application Specialist - Software, Data Scientist </t>
  </si>
  <si>
    <t xml:space="preserve">FunctionsInformation Technology (IT), Support, IT Consulting, Others </t>
  </si>
  <si>
    <t xml:space="preserve">FunctionsProfessional Services, Business Analysis / Data Analysis, Marketing / Public Relations, Others, Information Technology (IT), Data Scientist </t>
  </si>
  <si>
    <t xml:space="preserve">FunctionsProfessional Services, Business Analysis / Data Analysis, Information Technology (IT), Others, Data Scientist </t>
  </si>
  <si>
    <t xml:space="preserve">FunctionsInformation Technology (IT), Internet / SEO, UI / UX Designer </t>
  </si>
  <si>
    <t xml:space="preserve">FunctionsBanking / Finance, Loan, Professional Services, Business Analysis / Data Analysis, E-commerce, Others </t>
  </si>
  <si>
    <t xml:space="preserve"> IndustryTrading and Distributio</t>
  </si>
  <si>
    <t xml:space="preserve">FunctionsBanking / Finance, Others, Information Technology (IT), Others, Risk Management </t>
  </si>
  <si>
    <t xml:space="preserve">FunctionsProfessional Services, Business Analysis / Data Analysis, Sales, CS </t>
  </si>
  <si>
    <t xml:space="preserve">FunctionsProfessional Services, Business Analysis / Data Analysis, Marketing / Public Relations, Market Research, Information Technology (IT), Data Scientist </t>
  </si>
  <si>
    <t xml:space="preserve">FunctionsInformation Technology (IT), Application Specialist - Software, Programming / Software Development, Others, Student / Fresh Graduate / No Experience </t>
  </si>
  <si>
    <t xml:space="preserve">FunctionsBanking / Finance, Credit Analysis / Approval, Loan, Financial Services </t>
  </si>
  <si>
    <t xml:space="preserve"> IndustryFreight Forwarding/Delivery/ShippingBenefits </t>
  </si>
  <si>
    <t xml:space="preserve">FunctionsInformation Technology (IT), Application Specialist - Software, Programming / Software Development, Data Scientist </t>
  </si>
  <si>
    <t xml:space="preserve">FunctionsInformation Technology (IT), Application Specialist - Software </t>
  </si>
  <si>
    <t xml:space="preserve"> IndustryMixed Industry Grou</t>
  </si>
  <si>
    <t xml:space="preserve">FunctionsInformation Technology (IT), IT Project Management / Team Lead, Security, IT Consulting </t>
  </si>
  <si>
    <t xml:space="preserve"> IndustryAccounting/Audit/Tax Service</t>
  </si>
  <si>
    <t xml:space="preserve">FunctionsInformation Technology (IT), IT Auditing, Security, Professional Services, Legal </t>
  </si>
  <si>
    <t xml:space="preserve">FunctionsAdmin </t>
  </si>
  <si>
    <t xml:space="preserve">FunctionsInformation Technology (IT), Application Specialist - Software, IT Consulting, Others, Student / Fresh Graduate / No Experience </t>
  </si>
  <si>
    <t xml:space="preserve">FunctionsProfessional Services, Business Analysis / Data Analysis, Marketing / Public Relations, Market Research, Sales, CS </t>
  </si>
  <si>
    <t xml:space="preserve">FunctionsProperty, Others, Sales, CS </t>
  </si>
  <si>
    <t xml:space="preserve"> Business Devpt, Retail Sales, Others, Others </t>
  </si>
  <si>
    <t xml:space="preserve">FunctionsInformation Technology (IT), Support, Testing / QA, Others </t>
  </si>
  <si>
    <t xml:space="preserve">FunctionsBanking / Finance, Retail Banking, E-commerce, Product Management / Business Analyst, Information Technology (IT), Data Scientist </t>
  </si>
  <si>
    <t xml:space="preserve">FunctionsMarketing / Public Relations, Digital Marketing </t>
  </si>
  <si>
    <t xml:space="preserve">FunctionsInformation Technology (IT), DBA, MIS, Programming / Software Development </t>
  </si>
  <si>
    <t xml:space="preserve">FunctionsInformation Technology (IT), IT Auditing, MIS, Data Scientist </t>
  </si>
  <si>
    <t>FunctionsProfessional Services, Business Analysis / Data Analysis, Sciences, Lab, R</t>
  </si>
  <si>
    <t xml:space="preserve">FunctionsInformation Technology (IT), DBA, Programming / Software Development, Testing / QA </t>
  </si>
  <si>
    <t xml:space="preserve"> Advertising, Strategic Planning, Information Technology (IT), IT Consulting, E-commerce, Business Development </t>
  </si>
  <si>
    <t xml:space="preserve">FunctionsBanking / Finance, Others, Information Technology (IT), Others, Data Scientist </t>
  </si>
  <si>
    <t xml:space="preserve">FunctionsProfessional Services, Business Consultancy, Information Technology (IT), IT Project Management / Team Lead, IT Consulting </t>
  </si>
  <si>
    <t xml:space="preserve">FunctionsEngineering, Industrial </t>
  </si>
  <si>
    <t xml:space="preserve"> IndustryFreight Forwarding/Delivery/Shippin</t>
  </si>
  <si>
    <t xml:space="preserve">FunctionsBanking / Finance, Analysis, Professional Services, Business Analysis / Data Analysis </t>
  </si>
  <si>
    <t xml:space="preserve">FunctionsBanking / Finance, Analysis, Others, Information Technology (IT), Data Scientist </t>
  </si>
  <si>
    <t xml:space="preserve">FunctionsInformation Technology (IT), MIS, Others, Data Scientist </t>
  </si>
  <si>
    <t xml:space="preserve">FunctionsBanking / Finance, Analysis, Credit Analysis / Approval, Risk Management </t>
  </si>
  <si>
    <t xml:space="preserve">FunctionsOthers, Student / Fresh Graduate / No Experience, Information Technology (IT), Data Scientist </t>
  </si>
  <si>
    <t xml:space="preserve">FunctionsInformation Technology (IT), MIS, Data Scientist </t>
  </si>
  <si>
    <t xml:space="preserve">FunctionsOthers, Others </t>
  </si>
  <si>
    <t xml:space="preserve"> IndustryManufacturingBenefits </t>
  </si>
  <si>
    <t xml:space="preserve">FunctionsInformation Technology (IT), Programming / Software Development </t>
  </si>
  <si>
    <t xml:space="preserve">FunctionsInformation Technology (IT), IT Project Management / Team Lead </t>
  </si>
  <si>
    <t xml:space="preserve">FunctionsE-commerce, Software Development </t>
  </si>
  <si>
    <t xml:space="preserve">FunctionsInformation Technology (IT), DBA, Programming / Software Development, Network </t>
  </si>
  <si>
    <t xml:space="preserve">FunctionsInformation Technology (IT), Support, Network </t>
  </si>
  <si>
    <t xml:space="preserve">FunctionsInformation Technology (IT), Programming / Software Development, Others, Data Scientist </t>
  </si>
  <si>
    <t xml:space="preserve">FunctionsBanking / Finance, Others, Credit Management, Risk Management </t>
  </si>
  <si>
    <t xml:space="preserve">FunctionsEngineering, Manufacturing </t>
  </si>
  <si>
    <t xml:space="preserve"> Production </t>
  </si>
  <si>
    <t xml:space="preserve">FunctionsInformation Technology (IT), Application Specialist - Software, Support, Others </t>
  </si>
  <si>
    <t xml:space="preserve">FunctionsProfessional Services, Business Analysis / Data Analysis, Information Technology (IT), DBA, IT Project Management / Team Lead </t>
  </si>
  <si>
    <t xml:space="preserve">FunctionsProfessional Services, Business Analysis / Data Analysis, Transportation </t>
  </si>
  <si>
    <t xml:space="preserve">FunctionsHospitality / F </t>
  </si>
  <si>
    <t xml:space="preserve">FunctionsInformation Technology (IT), Application Specialist - Software, MIS, Data Scientist </t>
  </si>
  <si>
    <t xml:space="preserve">FunctionsProfessional Services, Business Analysis / Data Analysis, Manufacturing, Product Development / Management </t>
  </si>
  <si>
    <t xml:space="preserve"> OthersDental insurance, Life insurance, Performance bonus, Five-day work wee</t>
  </si>
  <si>
    <t xml:space="preserve">FunctionsInformation Technology (IT), UI / UX Designer, Data Scientist </t>
  </si>
  <si>
    <t xml:space="preserve">FunctionsInformation Technology (IT), IT Auditing, Programming / Software Development, Data Scientist </t>
  </si>
  <si>
    <t xml:space="preserve">FunctionsBanking / Finance, Others, Risk Management </t>
  </si>
  <si>
    <t xml:space="preserve">FunctionsTransportation </t>
  </si>
  <si>
    <t xml:space="preserve">FunctionsInformation Technology (IT), DBA, MIS, E-commerce, Product Management / Business Analyst </t>
  </si>
  <si>
    <t xml:space="preserve">FunctionsInformation Technology (IT), Programming / Software Development, Security, Network </t>
  </si>
  <si>
    <t xml:space="preserve">FunctionsInformation Technology (IT), Application Specialist - Software, MIS, Programming / Software Development </t>
  </si>
  <si>
    <t xml:space="preserve">FunctionsEngineering, Others, Professional Services, Legal </t>
  </si>
  <si>
    <t xml:space="preserve">FunctionsInformation Technology (IT), Programming / Software Development, IT Consulting </t>
  </si>
  <si>
    <t xml:space="preserve">FunctionsInformation Technology (IT), Application Specialist - Network, Network </t>
  </si>
  <si>
    <t xml:space="preserve">FunctionsInformation Technology (IT), Application Specialist - Software, Programming / Software Development, IT Consulting </t>
  </si>
  <si>
    <t xml:space="preserve">FunctionsBanking / Finance, Corporate Banking, Professional Services, Business Analysis / Data Analysis, Information Technology (IT), MIS </t>
  </si>
  <si>
    <t xml:space="preserve">FunctionsInformation Technology (IT), Application Specialist - Software, Marketing / Public Relations, Brand / Product Management </t>
  </si>
  <si>
    <t xml:space="preserve">FunctionsMarketing / Public Relations, Digital Marketing, Information Technology (IT), Data Scientist </t>
  </si>
  <si>
    <t xml:space="preserve">FunctionsBanking / Finance, Analysis, Investment, Professional Services, Business Analysis / Data Analysis </t>
  </si>
  <si>
    <t xml:space="preserve">FunctionsEngineering, Energy / Natural Resources, Information Technology (IT), Others </t>
  </si>
  <si>
    <t xml:space="preserve">FunctionsInformation Technology (IT), IT Auditing, IT Consulting, Data Scientist </t>
  </si>
  <si>
    <t xml:space="preserve">FunctionsEngineering, Engineering Project Management, Information Technology (IT), IT Project Management / Team Lead, Programming / Software Development </t>
  </si>
  <si>
    <t xml:space="preserve">FunctionsInformation Technology (IT), Support, Marketing / Public Relations, Digital Marketing, Data Scientist </t>
  </si>
  <si>
    <t xml:space="preserve">FunctionsBanking / Finance, Analysis, Sales, CS </t>
  </si>
  <si>
    <t xml:space="preserve"> OthersDental insurance, Free shuttle bus, Gratuity, Life insurance, Medical insurance, Performance bonus, Work from home, Five-day work week, Flexible working hour</t>
  </si>
  <si>
    <t xml:space="preserve">FunctionsInformation Technology (IT), IT Project Management / Team Lead, Programming / Software Development </t>
  </si>
  <si>
    <t xml:space="preserve">FunctionsBanking / Finance, Risk Management </t>
  </si>
  <si>
    <t xml:space="preserve">FunctionsInformation Technology (IT), IT Consulting, Sales, CS </t>
  </si>
  <si>
    <t xml:space="preserve"> Business Devpt, Tele-sales (Telemarketing), Sales Administration </t>
  </si>
  <si>
    <t xml:space="preserve">FunctionsMarketing / Public Relations, Market Research </t>
  </si>
  <si>
    <t xml:space="preserve">FunctionsBanking / Finance, Investment, Financial Services, Sales, CS </t>
  </si>
  <si>
    <t xml:space="preserve"> Advertising, Creative / Design, Design, Graphics </t>
  </si>
  <si>
    <t xml:space="preserve">FunctionsInformation Technology (IT), Support, Security, Network </t>
  </si>
  <si>
    <t xml:space="preserve">FunctionsInformation Technology (IT), IT Auditing, IT Consulting </t>
  </si>
  <si>
    <t xml:space="preserve">FunctionsProfessional Services, Business Analysis / Data Analysis, Insurance, Actuarial, Information Technology (IT), Data Scientist </t>
  </si>
  <si>
    <t xml:space="preserve">FunctionsMarketing / Public Relations, Market Research, Information Technology (IT), Data Scientist </t>
  </si>
  <si>
    <t xml:space="preserve"> OthersLife insurance, Medical insurance, Overtime pay, Performance bonu</t>
  </si>
  <si>
    <t xml:space="preserve">FunctionsEngineering, Electrical / Electronics, Information Technology (IT), Hardware, Programming / Software Development </t>
  </si>
  <si>
    <t xml:space="preserve">FunctionsInformation Technology (IT), Application Specialist - Software, IT Project Management / Team Lead </t>
  </si>
  <si>
    <t xml:space="preserve"> IndustryManufacturin</t>
  </si>
  <si>
    <t xml:space="preserve">FunctionsInformation Technology (IT), Internet / SEO, Marketing / Public Relations, Marketing Communication, Digital Marketing </t>
  </si>
  <si>
    <t xml:space="preserve">FunctionsBanking / Finance, Investment </t>
  </si>
  <si>
    <t xml:space="preserve">FunctionsInformation Technology (IT) </t>
  </si>
  <si>
    <t xml:space="preserve">FunctionsProfessional Services </t>
  </si>
  <si>
    <t xml:space="preserve"> IndustryCharity/Social Services/Non-Profit Organisatio</t>
  </si>
  <si>
    <t xml:space="preserve"> IndustryTourism / Travel Agenc</t>
  </si>
  <si>
    <t xml:space="preserve"> IndustryPetroleu</t>
  </si>
  <si>
    <t xml:space="preserve">FunctionsMarketing / Public Relations </t>
  </si>
  <si>
    <t xml:space="preserve">FunctionsOthers </t>
  </si>
  <si>
    <t xml:space="preserve"> Advertising </t>
  </si>
  <si>
    <t xml:space="preserve"> IndustryInsurance/Pension Fundin</t>
  </si>
  <si>
    <t xml:space="preserve"> IndustryProperty Developmen</t>
  </si>
  <si>
    <t xml:space="preserve"> Business Devp</t>
  </si>
  <si>
    <t xml:space="preserve"> Business Devpt </t>
  </si>
  <si>
    <t xml:space="preserve"> HR </t>
  </si>
  <si>
    <t>RAW DATA</t>
  </si>
  <si>
    <t xml:space="preserve"> Information Technology (IT), DBA, Data Scientist </t>
  </si>
  <si>
    <t xml:space="preserve">Advertising, Others, Banking / Finance, Analysis, Information Technology (IT), Data Scientist </t>
  </si>
  <si>
    <t xml:space="preserve">Biotechnology, Engineering, Electrical / Electronics, Research </t>
  </si>
  <si>
    <t xml:space="preserve"> OthersDental insurance, Life insurance, Medical insurance, Overtime pay, Performance bonus, Five-day work wee  </t>
  </si>
  <si>
    <t xml:space="preserve"> OthersDental insurance, Life insurance, Medical insurance, Performance bonus, Five-day work week, Flexible working hour  </t>
  </si>
  <si>
    <t xml:space="preserve"> OthersDental insurance, Education allowance, Life insurance, Medical insurance, Performance bonus, Five-day work week, Flexible working hour  </t>
  </si>
  <si>
    <t xml:space="preserve"> OthersDental insurance, Medical insurance, Work from home, Five-day work week, Flexible working hour  </t>
  </si>
  <si>
    <t xml:space="preserve"> OthersDental insurance, Gratuity, Life insurance, Performance bonus, Five-day work week, Flexible working hour  </t>
  </si>
  <si>
    <t xml:space="preserve"> OthersOvertime pay, Performance bonus, Transportation allowance, Work from home, Five-day work wee  </t>
  </si>
  <si>
    <t xml:space="preserve">  </t>
  </si>
  <si>
    <t xml:space="preserve"> OthersDental insurance, Medical insurance, Performance bonus, Five-day work wee  </t>
  </si>
  <si>
    <t xml:space="preserve"> OthersDental insurance, Gratuity, Life insurance, Medical insurance, Performance bonus, Work from home, Five-day work week, Flexible working hour  </t>
  </si>
  <si>
    <t xml:space="preserve"> OthersDental insurance, Gratuity, Life insurance, Medical insurance, Performance bonus, Five-day work week, Flexible working hour  </t>
  </si>
  <si>
    <t xml:space="preserve"> OthersDental insurance, Education allowance, Medical insurance, Work from home, Five-day work week, Flexible working hour  </t>
  </si>
  <si>
    <t xml:space="preserve"> OthersEducation allowance, Life insurance, Medical insurance, Performance bonus, Travel allowance, Work from home, Five-day work week, Flexible working hour  </t>
  </si>
  <si>
    <t xml:space="preserve"> OthersLife insurance, Medical insurance, Performance bonus, Work from home, Five-day work week, Flexible working hour  </t>
  </si>
  <si>
    <t xml:space="preserve"> OthersDental insurance, Free shuttle bus, Life insurance, Medical insurance, Performance bonus, Five-day work wee  </t>
  </si>
  <si>
    <t xml:space="preserve"> OthersFree shuttle bus, Life insurance, Performance bonus, Five-day work week, Flexible working hour  </t>
  </si>
  <si>
    <t xml:space="preserve"> OthersEducation allowance, Performance bonus, Five-day work week, Flexible working hour  </t>
  </si>
  <si>
    <t xml:space="preserve"> OthersDental insurance, Education allowance, Free shuttle bus, Gratuity, Life insurance, Medical insurance, Performance bonus, Work from home, Five-day work wee  </t>
  </si>
  <si>
    <t xml:space="preserve"> OthersTransportation allowance, Travel allowance, Work from home, Five-day work week, Flexible working hour  </t>
  </si>
  <si>
    <t xml:space="preserve"> OthersPerformance bonus, Five-day work wee  </t>
  </si>
  <si>
    <t xml:space="preserve"> OthersMedical insurance, Overtime pay, Work from home, Five-day work wee  </t>
  </si>
  <si>
    <t xml:space="preserve"> OthersDental insurance, Education allowance, Life insurance, Medical insurance, Performance bonus, Work from home, Five-day work week, Flexible working hour  </t>
  </si>
  <si>
    <t xml:space="preserve"> OthersLife insurance, Medical insurance, Five-day work wee  </t>
  </si>
  <si>
    <t xml:space="preserve"> OthersMedical insurance, Performance bonu  </t>
  </si>
  <si>
    <t xml:space="preserve"> OthersDental insurance, Life insurance, Medical insurance, Performance bonu  </t>
  </si>
  <si>
    <t xml:space="preserve"> OthersLife insurance, Medical insurance, Performance bonus, Five-day work wee  </t>
  </si>
  <si>
    <t xml:space="preserve"> OthersDental insurance, Life insurance, Medical insurance, Work from home, Five-day work week, Flexible working hour  </t>
  </si>
  <si>
    <t xml:space="preserve"> IndustryHuman Resources Management/Consultanc  </t>
  </si>
  <si>
    <t xml:space="preserve"> OthersDental insurance, Life insurance, Medical insurance, Performance bonus, Work from home, Five-day work week, Flexible working hour  </t>
  </si>
  <si>
    <t xml:space="preserve"> OthersLife insurance, Medical insurance, Overtime pay, Performance bonus, Travel allowance, Work from home, Five-day work week, Flexible working hour  </t>
  </si>
  <si>
    <t xml:space="preserve"> OthersMedical insurance, Performance bonus, Five-day work week, Flexible working hour  </t>
  </si>
  <si>
    <t xml:space="preserve"> OthersDental insurance, Life insurance, Medical insurance, Performance bonus, Five-day work wee  </t>
  </si>
  <si>
    <t xml:space="preserve"> OthersLife insurance, Medical insurance, Performance bonus, Transportation allowance, Travel allowance, Work from home, Five-day work week, Flexible working hour  </t>
  </si>
  <si>
    <t xml:space="preserve"> IndustryHuman Resources Management/ConsultancyBenefits   OthersEducation allowance, Work from home, Five-day work week, Flexible working hour </t>
  </si>
  <si>
    <t xml:space="preserve"> OthersPerformance bonu  </t>
  </si>
  <si>
    <t xml:space="preserve"> OthersDental insurance, Free shuttle bus, Life insurance, Medical insurance, Performance bonus, Work from home, Five-day work week, Flexible working hour  </t>
  </si>
  <si>
    <t xml:space="preserve"> OthersDental insurance, Performance bonus, Work from home, Five-day work week, Flexible working hour  </t>
  </si>
  <si>
    <t xml:space="preserve"> OthersLife insurance, Five-day work wee  </t>
  </si>
  <si>
    <t xml:space="preserve"> OthersDental insurance, Free shuttle bus, Life insurance, Medical insurance, Overtime pay, Five-day work week, Flexible working hour  </t>
  </si>
  <si>
    <t xml:space="preserve"> IndustryFinancial Service  </t>
  </si>
  <si>
    <t xml:space="preserve"> OthersDental insurance, Life insurance, Medical insurance, Five-day work wee  </t>
  </si>
  <si>
    <t xml:space="preserve"> OthersDental insurance, Free shuttle bus, Medical insurance, Travel allowance, Five-day work week, Flexible working hour  </t>
  </si>
  <si>
    <t xml:space="preserve"> OthersLife insurance, Medical insurance, Performance bonu  </t>
  </si>
  <si>
    <t xml:space="preserve"> OthersFive-day work wee  </t>
  </si>
  <si>
    <t xml:space="preserve"> OthersDental insurance, Free shuttle bus, Gratuity, Life insurance, Medical insurance, Overtime pay, Performance bonus, Travel allowance, Five-day work week, Flexible working hour  </t>
  </si>
  <si>
    <t xml:space="preserve"> OthersMedical insurance, Work from home, Five-day work week, Flexible working hour  </t>
  </si>
  <si>
    <t xml:space="preserve"> OthersDental insurance, Medical insurance, Performance bonus, Work from home, Five-day work week, Flexible working hour  </t>
  </si>
  <si>
    <t xml:space="preserve"> OthersDental insurance, Life insurance, Medical insurance, Performance bonus, Work from home, Five-day work wee  </t>
  </si>
  <si>
    <t xml:space="preserve"> OthersLife insurance, Medical insurance, Performance bonus, Work from home, Five-day work wee  </t>
  </si>
  <si>
    <t xml:space="preserve"> OthersDental insurance, Education allowance, Medical insurance, Performance bonus, Work from home, Five-day work week, Flexible working hour  </t>
  </si>
  <si>
    <t xml:space="preserve"> OthersDental insurance, Life insurance, Medical insurance, Overtime pay, Performance bonus, Work from home, Five-day work wee  </t>
  </si>
  <si>
    <t xml:space="preserve"> IndustryInformation TechnologyBenefits   OthersDental insurance, Life insurance, Medical insurance, Performance bonus, Work from home, Five-day work week, Flexible working hour </t>
  </si>
  <si>
    <t xml:space="preserve"> OthersDental insurance, Life insurance, Medical insurance, Performance bonus, Transportation allowance, Travel allowance, Work from home, Five-day work week, Flexible working hour  </t>
  </si>
  <si>
    <t xml:space="preserve"> OthersDental insurance, Performance bonus, Five-day work wee  </t>
  </si>
  <si>
    <t xml:space="preserve"> OthersDental insurance, Gratuity, Medical insurance, Performance bonus, Travel allowance, Work from home, Five-day work week, Flexible working hour  </t>
  </si>
  <si>
    <t xml:space="preserve"> OthersLife insurance, Medical insuranc  </t>
  </si>
  <si>
    <t xml:space="preserve"> OthersDental insurance, Education allowance, Life insurance, Medical insurance, Performance bonus, Transportation allowance, Travel allowance, Five-day work week, Flexible working hour  </t>
  </si>
  <si>
    <t xml:space="preserve"> IndustryAdvertising/Public Relations/Marketing ServicesBenefits   OthersDental insurance, Life insurance, Medical insurance, Performance bonus, Work from home, Five-day work week, Flexible working hour </t>
  </si>
  <si>
    <t xml:space="preserve"> OthersDental insurance, Education allowance, Medical insurance, Overtime pay, Performance bonus, Transportation allowance, Travel allowance, Five-day work wee  </t>
  </si>
  <si>
    <t xml:space="preserve"> Beauty CareBenefits   OthersDental insurance, Life insurance, Medical insurance, Performance bonus, Work from home, Five-day work week, Flexible working hour </t>
  </si>
  <si>
    <t xml:space="preserve"> Gas/Waste Managemen  </t>
  </si>
  <si>
    <t xml:space="preserve"> IndustryAdvertising/Public Relations/Marketing ServicesBenefits   OthersDental insurance, Life insurance, Medical insurance, Performance bonus, Five-day work week, Flexible working hour </t>
  </si>
  <si>
    <t xml:space="preserve"> OthersMedical insurance, Work from home, Five-day work wee  </t>
  </si>
  <si>
    <t xml:space="preserve"> OthersEducation allowance, Life insurance, Medical insurance, Performance bonus, Transportation allowance, Travel allowance, Work from home, Five-day work week, Flexible working hour  </t>
  </si>
  <si>
    <t xml:space="preserve"> OthersDental insurance, Gratuity, Medical insurance, Performance bonus, Five-day work week, Flexible working hour  </t>
  </si>
  <si>
    <t xml:space="preserve"> OthersEducation allowance, Life insurance, Performance bonus, Work from home, Five-day work week, Flexible working hour  </t>
  </si>
  <si>
    <t xml:space="preserve"> OthersDental insurance, Education allowance, Gratuity, Performance bonus, Work from home, Five-day work week, Flexible working hour  </t>
  </si>
  <si>
    <t xml:space="preserve"> OthersGratuity, Life insurance, Medical insurance, Performance bonus, Five-day work week, Flexible working hour  </t>
  </si>
  <si>
    <t xml:space="preserve"> OthersDental insurance, Medical insurance, Performance bonus, Transportation allowance, Travel allowanc  </t>
  </si>
  <si>
    <t xml:space="preserve"> OthersDental insurance, Medical insurance, Overtime pay, Performance bonus, Travel allowance, Work from home, Five-day work week, Flexible working hour  </t>
  </si>
  <si>
    <t xml:space="preserve"> OthersMedical insurance, Performance bonus, Transportation allowance, Travel allowance, Work from home, Five-day work week, Flexible working hour  </t>
  </si>
  <si>
    <t xml:space="preserve"> IndustryFinancial ServicesBenefits   OthersDental insurance, Life insurance, Medical insurance, Performance bonus, Work from home, Five-day work wee </t>
  </si>
  <si>
    <t xml:space="preserve">  OthersFive-day work wee </t>
  </si>
  <si>
    <t xml:space="preserve"> OthersMedical insurance, Performance bonus, Transportation allowance, Travel allowance, Five-day work week, Flexible working hour  </t>
  </si>
  <si>
    <t xml:space="preserve"> IndustryHuman Resources Management/ConsultancyBenefits   OthersLife insurance, Medical insurance, Performance bonus, Travel allowance, Five-day work wee </t>
  </si>
  <si>
    <t xml:space="preserve"> IndustryProperty DevelopmentBenefits   OthersDental insurance, Medical insurance, Performance bonus, Five-day work wee </t>
  </si>
  <si>
    <t xml:space="preserve"> OthersOvertime pay, Five-day work wee  </t>
  </si>
  <si>
    <t xml:space="preserve"> OthersHousing allowance, Medical insurance, Performance bonus, Five-day work wee  </t>
  </si>
  <si>
    <t xml:space="preserve"> OthersMedical insurance, Performance bonus, Five-day work wee  </t>
  </si>
  <si>
    <t xml:space="preserve"> Development (R D), Information Technology (IT), Data Scientist   IndustryLaboratoryBenefits </t>
  </si>
  <si>
    <t xml:space="preserve"> OthersLife insurance, Medical insurance, Performance bonus, Transportation allowance, Work from home, Five-day work week, Flexible working hour  </t>
  </si>
  <si>
    <t xml:space="preserve"> OthersDental insurance, Education allowance, Life insurance, Medical insurance, Overtime pay, Performance bonus, Work from home, Five-day work wee  </t>
  </si>
  <si>
    <t xml:space="preserve"> OthersDental insurance, Medical insurance, Five-day work wee  </t>
  </si>
  <si>
    <t xml:space="preserve"> OthersEducation allowance, Life insurance, Medical insurance, Work from home, Five-day work week, Flexible working hour  </t>
  </si>
  <si>
    <t xml:space="preserve"> OthersDental insurance, Life insurance, Medical insurance, Performance bonus, Work from home, Flexible working hour  </t>
  </si>
  <si>
    <t xml:space="preserve"> OthersDental insurance, Education allowance, Life insurance, Medical insurance, Five-day work wee  </t>
  </si>
  <si>
    <t xml:space="preserve"> OthersDental insurance, Life insurance, Performance bonus, Five-day work week, Flexible working hour  </t>
  </si>
  <si>
    <t xml:space="preserve"> IndustryAdvertising/Public Relations/Marketing ServicesBenefits   OthersLife insurance, Medical insurance, Performance bonus, Five-day work week, Flexible working hour </t>
  </si>
  <si>
    <t xml:space="preserve"> IndustryTelecommunicationBenefits   OthersFive-day work wee </t>
  </si>
  <si>
    <t xml:space="preserve"> OthersLife insurance, Performance bonus, Five-day work week, Flexible working hour  </t>
  </si>
  <si>
    <t xml:space="preserve"> OthersDental insurance, Housing allowance, Life insurance, Medical insurance, Overtime pay, Performance bonus, Travel allowance, Five-day work week, Flexible working hour  </t>
  </si>
  <si>
    <t xml:space="preserve"> OthersDental insurance, Education allowance, Housing allowance, Medical insurance, Performance bonus, Travel allowance, Work from home, Five-day work week, Flexible working hour  </t>
  </si>
  <si>
    <t xml:space="preserve"> IndustryHuman Resources Management/ConsultancyBenefits   OthersLife insurance, Medical insurance, Five-day work wee </t>
  </si>
  <si>
    <t xml:space="preserve"> OthersDental insurance, Life insurance, Medical insurance, Performance bonus, Travel allowance, Five-day work week, Flexible working hour  </t>
  </si>
  <si>
    <t xml:space="preserve"> OthersLife insurance, Medical insurance, Overtime pay, Performance bonus, Travel allowance, Five-day work week, Flexible working hour  </t>
  </si>
  <si>
    <t xml:space="preserve"> IndustryWholesale / RetailBenefits   OthersDental insurance, Life insurance, Medical insurance, Performance bonus, Five-day work wee </t>
  </si>
  <si>
    <t xml:space="preserve"> IndustryWholesale / RetailBenefits   OthersDental insurance, Medical insurance, Five-day work wee </t>
  </si>
  <si>
    <t xml:space="preserve"> OthersLife insurance, Medical insurance, Overtime pay, Performance bonus, Transportation allowance, Five-day work wee  </t>
  </si>
  <si>
    <t xml:space="preserve"> Gas/Waste ManagementBenefits   OthersDental insurance, Life insurance, Performance bonus, Five-day work wee </t>
  </si>
  <si>
    <t xml:space="preserve"> OthersLife insurance, Medical insurance, Overtime pay, Performance bonus, Five-day work wee  </t>
  </si>
  <si>
    <t xml:space="preserve"> OthersDental insurance, Education allowance, Life insurance, Medical insurance, Five-day work week, Flexible working hour  </t>
  </si>
  <si>
    <t xml:space="preserve"> OthersDental insurance, Work from home, Five-day work week, Flexible working hour  </t>
  </si>
  <si>
    <t xml:space="preserve"> OthersDental insurance, Life insurance, Medical insurance, Overtime pay, Performance bonus, Work from home, Five-day work week, Flexible working hour  </t>
  </si>
  <si>
    <t xml:space="preserve"> IndustryMass Transportatio  </t>
  </si>
  <si>
    <t xml:space="preserve"> OthersFree shuttle bus, Medical insurance, Performance bonus, Five-day work wee  </t>
  </si>
  <si>
    <t xml:space="preserve"> OthersLife insurance, Medical insurance, Overtime pay, Performance bonus, Travel allowance, Five-day work wee  </t>
  </si>
  <si>
    <t xml:space="preserve"> OthersDental insurance, Life insurance, Medical insurance, Overtime pay, Performance bonus, Five-day work week, Flexible working hour  </t>
  </si>
  <si>
    <t xml:space="preserve"> IndustryHuman Resources Management/ConsultancyBenefits   OthersDental insurance, Life insurance, Medical insurance, Performance bonus, Transportation allowance, Five-day work wee </t>
  </si>
  <si>
    <t xml:space="preserve"> IndustryEnergy/Power/Water/Oil   Gas/Waste ManagementBenefits   OthersDental insurance, Life insurance, Performance bonus, Five-day work wee</t>
  </si>
  <si>
    <t xml:space="preserve"> OthersEducation allowance, Life insurance, Medical insurance, Performance bonus, Work from home, Five-day work week, Flexible working hour  </t>
  </si>
  <si>
    <t xml:space="preserve"> IndustryHuman Resources Management/ConsultancyBenefits   OthersPerformance bonus, Work from home, Five-day work wee </t>
  </si>
  <si>
    <t xml:space="preserve"> OthersDental insurance, Life insurance, Medical insurance, Performance bonus, Transportation allowance, Work from hom  </t>
  </si>
  <si>
    <t xml:space="preserve"> Beauty Car  </t>
  </si>
  <si>
    <t xml:space="preserve"> OthersDental insurance, Life insurance, Medical insurance, Performance bonus, Transportation allowance, Work from home, Five-day work week, Flexible working hour  </t>
  </si>
  <si>
    <t xml:space="preserve"> OthersDental insurance, Gratuity, Life insurance, Medical insurance, Overtime pay, Performance bonus, Work from home, Five-day work week, Flexible working hour  </t>
  </si>
  <si>
    <t xml:space="preserve"> OthersDental insurance, Life insurance, Medical insurance, Overtime pay, Performance bonus, Travel allowance, Work from home, Five-day work week, Flexible working hour  </t>
  </si>
  <si>
    <t xml:space="preserve"> IndustryPetroleumBenefits   OthersDental insurance, Free shuttle bus, Gratuity, Life insurance, Medical insurance, Performance bonus, Work from home, Five-day work week, Flexible working hour </t>
  </si>
  <si>
    <t xml:space="preserve"> OthersMedical insurance, Five-day work wee  </t>
  </si>
  <si>
    <t xml:space="preserve"> IndustryInformation TechnologyBenefits   OthersOvertime pay, Performance bonus, Transportation allowance, Work from home, Five-day work wee </t>
  </si>
  <si>
    <t xml:space="preserve"> IndustryWholesale / RetailBenefits   OthersFive-day work week, Flexible working hour </t>
  </si>
  <si>
    <t xml:space="preserve"> IndustryInformation TechnologyBenefits   OthersDental insurance, Education allowance, Life insurance, Medical insurance, Performance bonus, Work from home, Five-day work week, Flexible working hour </t>
  </si>
  <si>
    <t xml:space="preserve"> IndustryInformation TechnologyBenefits   OthersLife insurance, Medical insurance, Performance bonus, Transportation allowance, Travel allowance, Work from home, Five-day work wee </t>
  </si>
  <si>
    <t xml:space="preserve"> IndustryHuman Resources Management/ConsultancyBenefits   OthersLife insurance, Medical insurance, Performance bonus, Work from home, Five-day work week, Flexible working hour </t>
  </si>
  <si>
    <t xml:space="preserve"> Business Devpt, Sales Management, Sales Administration   IndustryFinancial ServicesBenefits   OthersDental insurance, Free shuttle bus, Gratuity, Life insurance, Medical insurance, Performance bonus, Work from home, Five-day work week, Flexible working hour</t>
  </si>
  <si>
    <t xml:space="preserve"> OthersDental insurance, Life insurance, Medical insurance, Five-day work week, Flexible working hour  </t>
  </si>
  <si>
    <t xml:space="preserve"> M Engineering   IndustryTelecommunicationBenefits   OthersLife insurance, Medical insurance, Overtime pay, Performance bonu</t>
  </si>
  <si>
    <t xml:space="preserve"> OthersDental insurance, Education allowance, Free shuttle bus, Life insurance, Medical insurance, Overtime pay, Performance bonus, Transportation allowance, Travel allowance, Work from home, Five-day work week, Flexible working hour  </t>
  </si>
  <si>
    <t xml:space="preserve"> OthersGratuity, Life insurance, Medical insurance, Performance bonus, Travel allowance, Work from home, Five-day work week, Flexible working hour  </t>
  </si>
  <si>
    <t xml:space="preserve"> OthersDental insurance, Gratuity, Life insurance, Medical insurance, Five-day work week, Flexible working hour  </t>
  </si>
  <si>
    <t xml:space="preserve"> OthersLife insurance, Medical insurance, Work from home, Five-day work wee  </t>
  </si>
  <si>
    <t xml:space="preserve"> IndustryInformation Technolog  </t>
  </si>
  <si>
    <t xml:space="preserve"> IndustryOther  </t>
  </si>
  <si>
    <t xml:space="preserve"> IndustryTourism / Travel Agenc  </t>
  </si>
  <si>
    <t>BENEFIT</t>
  </si>
  <si>
    <t>Column1</t>
  </si>
  <si>
    <t>Column3</t>
  </si>
  <si>
    <t>xxxxxxxxxxxxxxxxxx</t>
  </si>
  <si>
    <t>Javascript</t>
  </si>
  <si>
    <t>node.js</t>
  </si>
  <si>
    <t>php</t>
  </si>
  <si>
    <t>artificial intelligence</t>
  </si>
  <si>
    <t>ReactJS</t>
  </si>
  <si>
    <t>machine learning</t>
  </si>
  <si>
    <t>JSON</t>
  </si>
  <si>
    <t>deep learning</t>
  </si>
  <si>
    <t>Scrum</t>
  </si>
  <si>
    <t>CSS</t>
  </si>
  <si>
    <t>Databricks</t>
  </si>
  <si>
    <t>AirFlow</t>
  </si>
  <si>
    <t>visualization</t>
  </si>
  <si>
    <t xml:space="preserve"> ML </t>
  </si>
  <si>
    <t>Agile</t>
  </si>
  <si>
    <t>HTML</t>
  </si>
  <si>
    <t>Big data</t>
  </si>
  <si>
    <t>R programming</t>
  </si>
  <si>
    <t>Data pipeline</t>
  </si>
  <si>
    <t>OpenCV</t>
  </si>
  <si>
    <t>Neural network</t>
  </si>
  <si>
    <t>Docker</t>
  </si>
  <si>
    <t>Asana</t>
  </si>
  <si>
    <t>ASP.Net</t>
  </si>
  <si>
    <t>Numpy</t>
  </si>
  <si>
    <t>C#</t>
  </si>
  <si>
    <t>R language</t>
  </si>
  <si>
    <t>ETL</t>
  </si>
  <si>
    <t>Tableau</t>
  </si>
  <si>
    <t>Master</t>
  </si>
  <si>
    <t>data engineer</t>
  </si>
  <si>
    <t>software engineering</t>
  </si>
  <si>
    <t>hyperparameter</t>
  </si>
  <si>
    <t>VBA</t>
  </si>
  <si>
    <t>K8s</t>
  </si>
  <si>
    <t>Jira</t>
  </si>
  <si>
    <t>Apex</t>
  </si>
  <si>
    <t>TOEIC</t>
  </si>
  <si>
    <t>Pyspark</t>
  </si>
  <si>
    <t>C++</t>
  </si>
  <si>
    <t>Rstudio</t>
  </si>
  <si>
    <t xml:space="preserve"> Bi </t>
  </si>
  <si>
    <t>Bachelor</t>
  </si>
  <si>
    <t>mba</t>
  </si>
  <si>
    <t>data engineering</t>
  </si>
  <si>
    <t>computer science</t>
  </si>
  <si>
    <t>mathematic</t>
  </si>
  <si>
    <t>software engineer</t>
  </si>
  <si>
    <t>1 years of</t>
  </si>
  <si>
    <t>2 years of</t>
  </si>
  <si>
    <t>3 years of</t>
  </si>
  <si>
    <t>4 years of</t>
  </si>
  <si>
    <t>5 years of</t>
  </si>
  <si>
    <t>4 years of2</t>
  </si>
  <si>
    <t>5 years of3</t>
  </si>
  <si>
    <t xml:space="preserve"> NLP </t>
  </si>
  <si>
    <t xml:space="preserve"> Excel </t>
  </si>
  <si>
    <t>Kubernetes</t>
  </si>
  <si>
    <t>Github</t>
  </si>
  <si>
    <t>java</t>
  </si>
  <si>
    <t>java4</t>
  </si>
  <si>
    <t>IELTS</t>
  </si>
  <si>
    <t>NoSQL</t>
  </si>
  <si>
    <t>SQL</t>
  </si>
  <si>
    <t>BigQuery</t>
  </si>
  <si>
    <t>MongoDB</t>
  </si>
  <si>
    <t>mySQL</t>
  </si>
  <si>
    <t>Django</t>
  </si>
  <si>
    <t>python</t>
  </si>
  <si>
    <t>C+</t>
  </si>
  <si>
    <t xml:space="preserve"> R </t>
  </si>
  <si>
    <t>apache beam</t>
  </si>
  <si>
    <t>powerbi</t>
  </si>
  <si>
    <t>powerbi5</t>
  </si>
  <si>
    <t>industry</t>
  </si>
  <si>
    <t>year 0</t>
  </si>
  <si>
    <t>Middle</t>
  </si>
  <si>
    <t>Senior</t>
  </si>
  <si>
    <t>Entry</t>
  </si>
  <si>
    <t>Spark</t>
  </si>
  <si>
    <t>counta</t>
  </si>
  <si>
    <t>Spark2</t>
  </si>
  <si>
    <t>Column2</t>
  </si>
  <si>
    <t>Column4</t>
  </si>
  <si>
    <t>title2</t>
  </si>
  <si>
    <t>AWS</t>
  </si>
  <si>
    <t>Tensor</t>
  </si>
  <si>
    <t>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</si>
</sst>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0" borderId="0" xfId="0" applyAlignment="1">
      <alignment horizontal="center"/>
    </xf>
    <xf numFmtId="0" fontId="0" fillId="33" borderId="0" xfId="0" applyFill="1" applyAlignment="1"/>
    <xf numFmtId="0" fontId="0" fillId="34" borderId="0" xfId="0" applyFill="1" applyAlignment="1"/>
    <xf numFmtId="0" fontId="0" fillId="35" borderId="0" xfId="0" applyFill="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1" tint="0.499984740745262"/>
        </patternFill>
      </fill>
      <alignment horizontal="general"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1" tint="0.499984740745262"/>
        </patternFill>
      </fill>
      <alignment horizontal="general"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Q351" totalsRowShown="0" headerRowDxfId="81" dataDxfId="80">
  <autoFilter ref="A12:Q351" xr:uid="{00000000-0009-0000-0100-000001000000}"/>
  <tableColumns count="17">
    <tableColumn id="1" xr3:uid="{00000000-0010-0000-0000-000001000000}" name="Column1" dataDxfId="79"/>
    <tableColumn id="2" xr3:uid="{00000000-0010-0000-0000-000002000000}" name="link" dataDxfId="78"/>
    <tableColumn id="3" xr3:uid="{00000000-0010-0000-0000-000003000000}" name="title" dataDxfId="77"/>
    <tableColumn id="4" xr3:uid="{00000000-0010-0000-0000-000004000000}" name="Company" dataDxfId="76"/>
    <tableColumn id="5" xr3:uid="{00000000-0010-0000-0000-000005000000}" name="Area" dataDxfId="75"/>
    <tableColumn id="6" xr3:uid="{00000000-0010-0000-0000-000006000000}" name="post_time" dataDxfId="74"/>
    <tableColumn id="7" xr3:uid="{00000000-0010-0000-0000-000007000000}" name="Highlight 1" dataDxfId="73"/>
    <tableColumn id="8" xr3:uid="{00000000-0010-0000-0000-000008000000}" name="Highlight 2" dataDxfId="72"/>
    <tableColumn id="9" xr3:uid="{00000000-0010-0000-0000-000009000000}" name="Highlight 3" dataDxfId="71"/>
    <tableColumn id="10" xr3:uid="{00000000-0010-0000-0000-00000A000000}" name="information" dataDxfId="70"/>
    <tableColumn id="11" xr3:uid="{00000000-0010-0000-0000-00000B000000}" name="level" dataDxfId="69">
      <calculatedColumnFormula>IF(ISNUMBER(SEARCH("entry",$J13)),"Entry",
IF(ISNUMBER(SEARCH("Middle",$J13)),"Middle",
IF(ISNUMBER(SEARCH("Senior",$J13)),"Senior","")))</calculatedColumnFormula>
    </tableColumn>
    <tableColumn id="12" xr3:uid="{00000000-0010-0000-0000-00000C000000}" name="years" dataDxfId="68">
      <calculatedColumnFormula array="1">IFERROR(IF(ISNUMBER(SEARCH("1 year",$J13)),"1",
IF(ISNUMBER(SEARCH("2 year",$J13)),"2",
IF(ISNUMBER(SEARCH("3 year",$J13)),"3",
F(ISNUMBER(SEARCH("4 year",$J13)),"4",
F(ISNUMBER(SEARCH("5 year",$J13)),"5","6 years++"))))),0)</calculatedColumnFormula>
    </tableColumn>
    <tableColumn id="13" xr3:uid="{00000000-0010-0000-0000-00000D000000}" name="RAW DATA" dataDxfId="67">
      <calculatedColumnFormula>MID(J13,SEARCH("function",J13),LEN(J13)-SEARCH("function",J13))</calculatedColumnFormula>
    </tableColumn>
    <tableColumn id="14" xr3:uid="{00000000-0010-0000-0000-00000E000000}" name="FUNCTION" dataDxfId="66"/>
    <tableColumn id="15" xr3:uid="{00000000-0010-0000-0000-00000F000000}" name="industry" dataDxfId="65"/>
    <tableColumn id="16" xr3:uid="{00000000-0010-0000-0000-000010000000}" name="BENEFIT" dataDxfId="64"/>
    <tableColumn id="17" xr3:uid="{00000000-0010-0000-0000-000011000000}" name="Column3"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CF2DF7-54B4-4F86-8F30-CFB9D2846EE1}" name="Table13" displayName="Table13" ref="A12:BI238" totalsRowShown="0" headerRowDxfId="62" dataDxfId="61">
  <autoFilter ref="A12:BI238" xr:uid="{00000000-0009-0000-0100-000001000000}">
    <filterColumn colId="16">
      <filters>
        <filter val="AI / Machine Learning Engineer (Hybrid working)"/>
        <filter val="Machine Learning Engineer"/>
        <filter val="Machine Learning Engineer (Officer-Senior Officer) - Credit Risk Model (True Money)"/>
        <filter val="Machine Learning Engineer, Advanced Analytics"/>
      </filters>
    </filterColumn>
  </autoFilter>
  <sortState xmlns:xlrd2="http://schemas.microsoft.com/office/spreadsheetml/2017/richdata2" ref="A13:BI238">
    <sortCondition ref="A12:A238"/>
  </sortState>
  <tableColumns count="61">
    <tableColumn id="1" xr3:uid="{C5FD6D8F-F31B-49D2-9E0A-46AD21836894}" name="Column1" dataDxfId="60"/>
    <tableColumn id="2" xr3:uid="{A24D2E43-098C-49FF-90C3-FA7952F867EA}" name="link" dataDxfId="59"/>
    <tableColumn id="3" xr3:uid="{D00465E3-0CD6-4040-98FD-F1428C02EF95}" name="title" dataDxfId="58"/>
    <tableColumn id="4" xr3:uid="{493B4D27-1A88-45F5-9CC9-808AD59823C9}" name="Company" dataDxfId="57"/>
    <tableColumn id="5" xr3:uid="{20CBDF1D-0C08-4E3E-97BC-05AD31217317}" name="Area" dataDxfId="56"/>
    <tableColumn id="6" xr3:uid="{9AE6DE3B-1FA4-4622-AE7D-40ECACB28CCE}" name="post_time" dataDxfId="55"/>
    <tableColumn id="7" xr3:uid="{A5D6048D-3AC2-4024-BA8F-B400A537D71A}" name="Highlight 1" dataDxfId="54"/>
    <tableColumn id="8" xr3:uid="{3348BCFE-D1BF-4CCB-BFDD-451D015809AC}" name="Highlight 2" dataDxfId="53"/>
    <tableColumn id="9" xr3:uid="{24EFE56B-01BB-4D51-8C0A-7EC417B35D3C}" name="Highlight 3" dataDxfId="52"/>
    <tableColumn id="10" xr3:uid="{559CAF21-7B8E-41EE-BA16-B8528310D662}" name="information" dataDxfId="51"/>
    <tableColumn id="11" xr3:uid="{427FCD27-C647-4C1F-AB39-AEF70CF7E8F2}" name="level" dataDxfId="50">
      <calculatedColumnFormula>IF(ISNUMBER(SEARCH("entry",$J13)),"Entry",
IF(ISNUMBER(SEARCH("Middle",$J13)),"Middle",
IF(ISNUMBER(SEARCH("Senior",$J13)),"Senior","")))</calculatedColumnFormula>
    </tableColumn>
    <tableColumn id="12" xr3:uid="{0C921B91-D766-4B35-A334-EAAC29AA1124}" name="years" dataDxfId="49">
      <calculatedColumnFormula array="1">IFERROR(IF(ISNUMBER(SEARCH("1 year",$J13)),"1",
IF(ISNUMBER(SEARCH("2 year",$J13)),"2",
IF(ISNUMBER(SEARCH("3 year",$J13)),"3",
F(ISNUMBER(SEARCH("4 year",$J13)),"4",
F(ISNUMBER(SEARCH("5 year",$J13)),"5","6 years++"))))),0)</calculatedColumnFormula>
    </tableColumn>
    <tableColumn id="13" xr3:uid="{A58A7670-1005-483B-86C1-DC24DCA77D23}" name="RAW DATA" dataDxfId="48">
      <calculatedColumnFormula>MID(J13,SEARCH("function",J13),LEN(J13)-SEARCH("function",J13))</calculatedColumnFormula>
    </tableColumn>
    <tableColumn id="14" xr3:uid="{F9F4686F-8A5E-4630-952B-A6B7DB9E2608}" name="FUNCTION" dataDxfId="47"/>
    <tableColumn id="15" xr3:uid="{8508426E-3B02-4962-BC97-C4486740233E}" name="industry" dataDxfId="46"/>
    <tableColumn id="16" xr3:uid="{F79EBFEA-B8D7-41CA-BC21-548C0A59E933}" name="BENEFIT" dataDxfId="44"/>
    <tableColumn id="17" xr3:uid="{C3447993-DCC9-4B1D-9441-EF9C4F7234F7}" name="title2" dataDxfId="45"/>
    <tableColumn id="18" xr3:uid="{07632F63-87BB-4708-8C59-88B8F50ABBDD}" name="detail" dataDxfId="43"/>
    <tableColumn id="57" xr3:uid="{2DF5A909-16D6-4313-BF82-D0B0C5BAEF42}" name=" NLP " dataDxfId="4"/>
    <tableColumn id="58" xr3:uid="{15D465A2-6764-46B6-8706-E1D83099E8E7}" name="SQL" dataDxfId="3"/>
    <tableColumn id="59" xr3:uid="{3AA1FAC3-D04D-43D3-B3F8-21A0AD32F57F}" name="AWS" dataDxfId="2">
      <calculatedColumnFormula>OR(
ISNUMBER(SEARCH(U$12,$R13)),
ISNUMBER(SEARCH(U$11,$R13)),
ISNUMBER(SEARCH(U$10,$R13)),
ISNUMBER(SEARCH(U$9,$R13)),
ISNUMBER(SEARCH(U$8,$R13)),
ISNUMBER(SEARCH(U$7,$R13)),
ISNUMBER(SEARCH(U$6,$R13)),
ISNUMBER(SEARCH(U$5,$R13)),
ISNUMBER(SEARCH(U$4,$R13)),
ISNUMBER(SEARCH(U$3,$R13)),
)</calculatedColumnFormula>
    </tableColumn>
    <tableColumn id="60" xr3:uid="{DFA101F2-CA1B-48D1-B1C2-F3A3351459AE}" name="Tensor" dataDxfId="1">
      <calculatedColumnFormula>OR(
ISNUMBER(SEARCH(V$12,$R13)),
ISNUMBER(SEARCH(V$11,$R13)),
ISNUMBER(SEARCH(V$10,$R13)),
ISNUMBER(SEARCH(V$9,$R13)),
ISNUMBER(SEARCH(V$8,$R13)),
ISNUMBER(SEARCH(V$7,$R13)),
ISNUMBER(SEARCH(V$6,$R13)),
ISNUMBER(SEARCH(V$5,$R13)),
ISNUMBER(SEARCH(V$4,$R13)),
ISNUMBER(SEARCH(V$3,$R13)),
)</calculatedColumnFormula>
    </tableColumn>
    <tableColumn id="61" xr3:uid="{C68E4D4E-4159-4940-9028-1374766397DD}" name="google" dataDxfId="0">
      <calculatedColumnFormula>OR(
ISNUMBER(SEARCH(W$12,$R13)),
ISNUMBER(SEARCH(W$11,$R13)),
ISNUMBER(SEARCH(W$10,$R13)),
ISNUMBER(SEARCH(W$9,$R13)),
ISNUMBER(SEARCH(W$8,$R13)),
ISNUMBER(SEARCH(W$7,$R13)),
ISNUMBER(SEARCH(W$6,$R13)),
ISNUMBER(SEARCH(W$5,$R13)),
ISNUMBER(SEARCH(W$4,$R13)),
ISNUMBER(SEARCH(W$3,$R13)),
)</calculatedColumnFormula>
    </tableColumn>
    <tableColumn id="19" xr3:uid="{960CB47A-3D1B-4530-BD15-2C940AC4B654}" name="Bachelor" dataDxfId="42"/>
    <tableColumn id="20" xr3:uid="{1D848BB5-2DEE-402C-9717-BDCBB338F985}" name="Master" dataDxfId="41"/>
    <tableColumn id="21" xr3:uid="{090B1936-D9D5-4567-9056-AC8C8E4C5797}" name="mba" dataDxfId="40"/>
    <tableColumn id="22" xr3:uid="{AE87754A-EB87-4794-B884-6EB3445A8FD9}" name="data engineering" dataDxfId="39"/>
    <tableColumn id="23" xr3:uid="{9C0C206B-E19E-4FA8-9F79-4414FED55796}" name="computer science" dataDxfId="38"/>
    <tableColumn id="24" xr3:uid="{AAAD241D-E664-4010-8981-0C68DBC3B0E6}" name="mathematic" dataDxfId="37"/>
    <tableColumn id="25" xr3:uid="{E2C53D2A-5E0B-4DDD-A249-5BEB10F399D6}" name="software engineer" dataDxfId="36"/>
    <tableColumn id="26" xr3:uid="{2E02509D-8282-4024-AE68-780CF23C0F3B}" name="1 years of" dataDxfId="35"/>
    <tableColumn id="27" xr3:uid="{1BB69128-CC72-408D-B5C8-7598B9F79162}" name="2 years of" dataDxfId="34"/>
    <tableColumn id="28" xr3:uid="{155F67D9-A111-4BC6-9543-2831DA90EA2D}" name="3 years of" dataDxfId="33"/>
    <tableColumn id="29" xr3:uid="{283495DA-309F-49B1-BC3B-A926886EFEF3}" name="4 years of" dataDxfId="32"/>
    <tableColumn id="30" xr3:uid="{638495C0-9AAA-4E59-8760-89B1AA8EAF4D}" name="5 years of" dataDxfId="31"/>
    <tableColumn id="31" xr3:uid="{8E4ED788-D464-477C-AADB-C29B88BE7699}" name="4 years of2" dataDxfId="30"/>
    <tableColumn id="32" xr3:uid="{5C3570DE-4615-42EA-853B-DA4C8B849D08}" name="5 years of3" dataDxfId="29"/>
    <tableColumn id="33" xr3:uid="{A4D17771-EEFC-4B64-BC4E-6DC08C5E6875}" name="Column2" dataDxfId="28"/>
    <tableColumn id="34" xr3:uid="{6DFEED45-19CF-41C1-8B85-7D37E8C1FB2B}" name=" Excel " dataDxfId="27"/>
    <tableColumn id="35" xr3:uid="{A9988E4F-A75F-4576-8247-6ACA51E2B537}" name="Kubernetes" dataDxfId="26"/>
    <tableColumn id="36" xr3:uid="{6EF10C0C-9741-4AFD-B600-1CF9431F9896}" name="Github" dataDxfId="25"/>
    <tableColumn id="37" xr3:uid="{50378C2A-3601-4A13-977F-A2095154B5FC}" name="Agile" dataDxfId="24"/>
    <tableColumn id="38" xr3:uid="{D6EC7CC1-1232-429D-AB03-96B82117FD9B}" name="java" dataDxfId="23"/>
    <tableColumn id="39" xr3:uid="{70A4B243-04A5-4AAB-B93E-7A1F736DE3F9}" name="java4" dataDxfId="22"/>
    <tableColumn id="40" xr3:uid="{9164DEEF-2C9E-4C6E-ACB1-8AD536731EB2}" name="IELTS" dataDxfId="21"/>
    <tableColumn id="41" xr3:uid="{DA26F6FC-64D7-446F-A356-8400F7B56BDE}" name="NoSQL" dataDxfId="20"/>
    <tableColumn id="42" xr3:uid="{88BD7B3C-DA5A-4286-99D5-84991E2730E3}" name="Column4" dataDxfId="19"/>
    <tableColumn id="43" xr3:uid="{4192C055-F23E-444B-A57A-318C48C112E1}" name="BigQuery" dataDxfId="18"/>
    <tableColumn id="44" xr3:uid="{5756AEE0-DCFB-4B64-B2BA-22FCCA1ECF41}" name="MongoDB" dataDxfId="17"/>
    <tableColumn id="45" xr3:uid="{2B282A0E-E77F-47B6-8556-6B87307F9AAA}" name="mySQL" dataDxfId="16"/>
    <tableColumn id="46" xr3:uid="{D0235DE2-AF2B-4BA8-8DEE-1FD176B3479D}" name="Django" dataDxfId="15"/>
    <tableColumn id="47" xr3:uid="{30DDD7B5-7E3D-4808-BEEF-8BB4859892B2}" name="python" dataDxfId="14"/>
    <tableColumn id="48" xr3:uid="{299A6443-4DF2-472B-94A3-4CDB1599159C}" name="C+" dataDxfId="13"/>
    <tableColumn id="49" xr3:uid="{E26BBE60-5577-4076-AF3E-7F0684AC972B}" name=" R " dataDxfId="12"/>
    <tableColumn id="50" xr3:uid="{1AB9517E-D5DE-4B04-9501-5705F4906134}" name="apache beam" dataDxfId="11"/>
    <tableColumn id="51" xr3:uid="{BB8E6359-8699-47CF-AF78-530C5EF21688}" name="Spark" dataDxfId="10"/>
    <tableColumn id="52" xr3:uid="{BB7AF0A9-5850-4955-99A8-C26B2016D68F}" name="Spark2" dataDxfId="9"/>
    <tableColumn id="53" xr3:uid="{1C0415AB-205F-41DF-AC8E-F602CE207567}" name="powerbi" dataDxfId="8"/>
    <tableColumn id="54" xr3:uid="{881B7D9A-E5EB-4A46-9E20-30EF8AD85763}" name="Tableau" dataDxfId="7"/>
    <tableColumn id="55" xr3:uid="{480E35AD-5146-4608-B6B6-FDF0B5E50ED0}" name="OpenCV" dataDxfId="6"/>
    <tableColumn id="56" xr3:uid="{37B4FFBD-A980-4534-B921-2980F9278A26}" name="powerbi5"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S351"/>
  <sheetViews>
    <sheetView topLeftCell="A12" zoomScaleNormal="100" workbookViewId="0">
      <selection activeCell="D12" sqref="D12"/>
    </sheetView>
  </sheetViews>
  <sheetFormatPr defaultRowHeight="15" x14ac:dyDescent="0.25"/>
  <cols>
    <col min="1" max="1" width="11" style="1" customWidth="1"/>
    <col min="2" max="2" width="9.140625" style="1"/>
    <col min="3" max="3" width="48.140625" style="1" customWidth="1"/>
    <col min="4" max="5" width="35.5703125" style="1" customWidth="1"/>
    <col min="6" max="6" width="12.140625" style="1" customWidth="1"/>
    <col min="7" max="9" width="52.42578125" style="1" customWidth="1"/>
    <col min="10" max="10" width="198.5703125" style="1" customWidth="1"/>
    <col min="11" max="11" width="9.140625" style="1"/>
    <col min="12" max="12" width="9.140625" style="2"/>
    <col min="13" max="13" width="30.7109375" style="3" customWidth="1"/>
    <col min="14" max="14" width="80" style="1" customWidth="1"/>
    <col min="15" max="16" width="59.42578125" style="1" customWidth="1"/>
    <col min="17" max="17" width="15.140625" style="1" customWidth="1"/>
    <col min="18" max="18" width="27.140625" style="1" customWidth="1"/>
    <col min="19" max="20" width="8.28515625" style="1" customWidth="1"/>
    <col min="21" max="16384" width="9.140625" style="1"/>
  </cols>
  <sheetData>
    <row r="2" spans="1:71" x14ac:dyDescent="0.25">
      <c r="Q2" s="1" t="s">
        <v>1115</v>
      </c>
      <c r="R2" s="1" t="s">
        <v>1112</v>
      </c>
      <c r="S2" s="4">
        <f>COUNTIF(S13:S351,TRUE)</f>
        <v>170</v>
      </c>
      <c r="T2" s="5">
        <f t="shared" ref="T2:BD2" si="0">COUNTIF(T13:T351,TRUE)</f>
        <v>52</v>
      </c>
      <c r="U2" s="1">
        <f t="shared" si="0"/>
        <v>1</v>
      </c>
      <c r="V2" s="1">
        <f t="shared" si="0"/>
        <v>52</v>
      </c>
      <c r="W2" s="4">
        <f t="shared" si="0"/>
        <v>125</v>
      </c>
      <c r="X2" s="1">
        <f t="shared" si="0"/>
        <v>41</v>
      </c>
      <c r="Y2" s="1">
        <f t="shared" si="0"/>
        <v>19</v>
      </c>
      <c r="Z2" s="1">
        <f t="shared" si="0"/>
        <v>2</v>
      </c>
      <c r="AA2" s="1">
        <f t="shared" si="0"/>
        <v>4</v>
      </c>
      <c r="AB2" s="1">
        <f t="shared" si="0"/>
        <v>22</v>
      </c>
      <c r="AC2" s="1">
        <f t="shared" si="0"/>
        <v>8</v>
      </c>
      <c r="AD2" s="1">
        <f t="shared" si="0"/>
        <v>26</v>
      </c>
      <c r="AE2" s="1">
        <f t="shared" si="0"/>
        <v>0</v>
      </c>
      <c r="AF2" s="1">
        <f t="shared" si="0"/>
        <v>0</v>
      </c>
      <c r="AG2" s="4">
        <f t="shared" si="0"/>
        <v>99</v>
      </c>
      <c r="AH2" s="1">
        <f t="shared" si="0"/>
        <v>44</v>
      </c>
      <c r="AI2" s="1">
        <f t="shared" si="0"/>
        <v>29</v>
      </c>
      <c r="AJ2" s="1">
        <f t="shared" si="0"/>
        <v>42</v>
      </c>
      <c r="AK2" s="1">
        <f t="shared" si="0"/>
        <v>38</v>
      </c>
      <c r="AL2" s="1">
        <f t="shared" si="0"/>
        <v>47</v>
      </c>
      <c r="AM2" s="1">
        <f t="shared" si="0"/>
        <v>0</v>
      </c>
      <c r="AN2" s="1">
        <f t="shared" si="0"/>
        <v>31</v>
      </c>
      <c r="AO2" s="1">
        <f t="shared" si="0"/>
        <v>17</v>
      </c>
      <c r="AP2" s="4">
        <f t="shared" si="0"/>
        <v>203</v>
      </c>
      <c r="AQ2" s="1">
        <f t="shared" si="0"/>
        <v>4</v>
      </c>
      <c r="AR2" s="1">
        <f t="shared" si="0"/>
        <v>7</v>
      </c>
      <c r="AS2" s="1">
        <f t="shared" si="0"/>
        <v>16</v>
      </c>
      <c r="AT2" s="1">
        <f t="shared" si="0"/>
        <v>13</v>
      </c>
      <c r="AU2" s="4">
        <f t="shared" si="0"/>
        <v>214</v>
      </c>
      <c r="AV2" s="1">
        <f t="shared" si="0"/>
        <v>18</v>
      </c>
      <c r="AW2" s="1">
        <f t="shared" si="0"/>
        <v>26</v>
      </c>
      <c r="AX2" s="5">
        <f t="shared" si="0"/>
        <v>127</v>
      </c>
      <c r="AY2" s="5">
        <f t="shared" si="0"/>
        <v>44</v>
      </c>
      <c r="AZ2" s="5">
        <f t="shared" si="0"/>
        <v>44</v>
      </c>
      <c r="BA2" s="5">
        <f t="shared" si="0"/>
        <v>111</v>
      </c>
      <c r="BB2" s="5">
        <f t="shared" si="0"/>
        <v>48</v>
      </c>
      <c r="BC2" s="1">
        <f t="shared" si="0"/>
        <v>3</v>
      </c>
      <c r="BD2" s="4">
        <f t="shared" si="0"/>
        <v>157</v>
      </c>
    </row>
    <row r="3" spans="1:71" x14ac:dyDescent="0.25">
      <c r="Q3" s="1">
        <f>COUNTIF(Table1[level],Q2)</f>
        <v>109</v>
      </c>
      <c r="R3" s="1">
        <f ca="1">COUNTIF(Table1[years],0)</f>
        <v>223</v>
      </c>
      <c r="S3" t="s">
        <v>1036</v>
      </c>
      <c r="T3" t="s">
        <v>1036</v>
      </c>
      <c r="U3" t="s">
        <v>1036</v>
      </c>
      <c r="V3" t="s">
        <v>1036</v>
      </c>
      <c r="W3" t="s">
        <v>1036</v>
      </c>
      <c r="X3" t="s">
        <v>1036</v>
      </c>
      <c r="Y3" t="s">
        <v>1036</v>
      </c>
      <c r="Z3" t="s">
        <v>1036</v>
      </c>
      <c r="AA3" t="s">
        <v>1036</v>
      </c>
      <c r="AB3" t="s">
        <v>1036</v>
      </c>
      <c r="AC3" t="s">
        <v>1036</v>
      </c>
      <c r="AD3" t="s">
        <v>1036</v>
      </c>
      <c r="AE3" t="s">
        <v>1036</v>
      </c>
      <c r="AF3" t="s">
        <v>1036</v>
      </c>
      <c r="AG3" t="s">
        <v>1036</v>
      </c>
      <c r="AH3" t="s">
        <v>1036</v>
      </c>
      <c r="AI3" t="s">
        <v>1036</v>
      </c>
      <c r="AJ3" t="s">
        <v>1036</v>
      </c>
      <c r="AK3" t="s">
        <v>1036</v>
      </c>
      <c r="AL3" t="s">
        <v>1037</v>
      </c>
      <c r="AM3" t="s">
        <v>1036</v>
      </c>
      <c r="AN3" t="s">
        <v>1036</v>
      </c>
      <c r="AO3" t="s">
        <v>1036</v>
      </c>
      <c r="AP3" t="s">
        <v>1036</v>
      </c>
      <c r="AQ3" t="s">
        <v>1036</v>
      </c>
      <c r="AR3" t="s">
        <v>1036</v>
      </c>
      <c r="AS3" t="s">
        <v>1036</v>
      </c>
      <c r="AT3" t="s">
        <v>1036</v>
      </c>
      <c r="AU3" t="s">
        <v>1036</v>
      </c>
      <c r="AV3" t="s">
        <v>1036</v>
      </c>
      <c r="AW3" t="s">
        <v>1036</v>
      </c>
      <c r="AX3" t="s">
        <v>1036</v>
      </c>
      <c r="AY3" t="s">
        <v>1036</v>
      </c>
      <c r="AZ3" t="s">
        <v>1036</v>
      </c>
      <c r="BA3" t="s">
        <v>1036</v>
      </c>
      <c r="BB3" t="s">
        <v>1036</v>
      </c>
      <c r="BC3" t="s">
        <v>1036</v>
      </c>
      <c r="BD3" t="s">
        <v>1036</v>
      </c>
      <c r="BE3"/>
      <c r="BF3"/>
      <c r="BG3"/>
      <c r="BH3"/>
      <c r="BI3"/>
      <c r="BJ3"/>
      <c r="BK3"/>
      <c r="BL3"/>
      <c r="BM3"/>
      <c r="BN3"/>
      <c r="BO3"/>
      <c r="BP3"/>
      <c r="BQ3"/>
      <c r="BR3"/>
      <c r="BS3"/>
    </row>
    <row r="4" spans="1:71" x14ac:dyDescent="0.25">
      <c r="Q4" s="1" t="s">
        <v>1113</v>
      </c>
      <c r="S4" t="s">
        <v>1036</v>
      </c>
      <c r="T4" t="s">
        <v>1036</v>
      </c>
      <c r="U4" t="s">
        <v>1036</v>
      </c>
      <c r="V4" t="s">
        <v>1036</v>
      </c>
      <c r="W4" t="s">
        <v>1036</v>
      </c>
      <c r="X4" t="s">
        <v>1036</v>
      </c>
      <c r="Y4" t="s">
        <v>1036</v>
      </c>
      <c r="Z4" t="s">
        <v>1036</v>
      </c>
      <c r="AA4" t="s">
        <v>1036</v>
      </c>
      <c r="AB4" t="s">
        <v>1036</v>
      </c>
      <c r="AC4" t="s">
        <v>1036</v>
      </c>
      <c r="AD4" t="s">
        <v>1036</v>
      </c>
      <c r="AE4" t="s">
        <v>1036</v>
      </c>
      <c r="AF4" t="s">
        <v>1036</v>
      </c>
      <c r="AG4" t="s">
        <v>1036</v>
      </c>
      <c r="AH4" t="s">
        <v>1036</v>
      </c>
      <c r="AI4" t="s">
        <v>1036</v>
      </c>
      <c r="AJ4" t="s">
        <v>1036</v>
      </c>
      <c r="AK4" t="s">
        <v>1036</v>
      </c>
      <c r="AL4" t="s">
        <v>1038</v>
      </c>
      <c r="AM4" t="s">
        <v>1036</v>
      </c>
      <c r="AN4" t="s">
        <v>1036</v>
      </c>
      <c r="AO4" t="s">
        <v>1036</v>
      </c>
      <c r="AP4" t="s">
        <v>1036</v>
      </c>
      <c r="AQ4" t="s">
        <v>1036</v>
      </c>
      <c r="AR4" t="s">
        <v>1036</v>
      </c>
      <c r="AS4" t="s">
        <v>1036</v>
      </c>
      <c r="AT4" t="s">
        <v>1036</v>
      </c>
      <c r="AU4" t="s">
        <v>1036</v>
      </c>
      <c r="AV4" t="s">
        <v>1036</v>
      </c>
      <c r="AW4" t="s">
        <v>1036</v>
      </c>
      <c r="AX4" t="s">
        <v>1036</v>
      </c>
      <c r="AY4" t="s">
        <v>1036</v>
      </c>
      <c r="AZ4" t="s">
        <v>1036</v>
      </c>
      <c r="BA4" t="s">
        <v>1036</v>
      </c>
      <c r="BB4" t="s">
        <v>1036</v>
      </c>
      <c r="BC4" t="s">
        <v>1036</v>
      </c>
      <c r="BD4" t="s">
        <v>1036</v>
      </c>
      <c r="BE4"/>
      <c r="BF4"/>
      <c r="BG4"/>
      <c r="BH4"/>
      <c r="BI4"/>
      <c r="BJ4"/>
      <c r="BK4"/>
      <c r="BL4"/>
      <c r="BM4"/>
      <c r="BN4"/>
      <c r="BO4"/>
      <c r="BP4"/>
      <c r="BQ4"/>
      <c r="BR4"/>
      <c r="BS4"/>
    </row>
    <row r="5" spans="1:71" x14ac:dyDescent="0.25">
      <c r="Q5" s="1">
        <f>COUNTIF(Table1[level],Q4)</f>
        <v>98</v>
      </c>
      <c r="S5" t="s">
        <v>1036</v>
      </c>
      <c r="T5" t="s">
        <v>1036</v>
      </c>
      <c r="U5" t="s">
        <v>1036</v>
      </c>
      <c r="V5" t="s">
        <v>1036</v>
      </c>
      <c r="W5" t="s">
        <v>1036</v>
      </c>
      <c r="X5" t="s">
        <v>1036</v>
      </c>
      <c r="Y5" t="s">
        <v>1036</v>
      </c>
      <c r="Z5" t="s">
        <v>1036</v>
      </c>
      <c r="AA5" t="s">
        <v>1036</v>
      </c>
      <c r="AB5" t="s">
        <v>1036</v>
      </c>
      <c r="AC5" t="s">
        <v>1036</v>
      </c>
      <c r="AD5" t="s">
        <v>1036</v>
      </c>
      <c r="AE5" t="s">
        <v>1036</v>
      </c>
      <c r="AF5" t="s">
        <v>1036</v>
      </c>
      <c r="AG5" t="s">
        <v>1036</v>
      </c>
      <c r="AH5" t="s">
        <v>1036</v>
      </c>
      <c r="AI5" t="s">
        <v>1036</v>
      </c>
      <c r="AJ5" t="s">
        <v>1036</v>
      </c>
      <c r="AK5" t="s">
        <v>1036</v>
      </c>
      <c r="AL5" t="s">
        <v>1039</v>
      </c>
      <c r="AM5" t="s">
        <v>1036</v>
      </c>
      <c r="AN5" t="s">
        <v>1036</v>
      </c>
      <c r="AO5" t="s">
        <v>1036</v>
      </c>
      <c r="AP5" t="s">
        <v>1036</v>
      </c>
      <c r="AQ5" t="s">
        <v>1036</v>
      </c>
      <c r="AR5" t="s">
        <v>1036</v>
      </c>
      <c r="AS5" t="s">
        <v>1036</v>
      </c>
      <c r="AT5" t="s">
        <v>1036</v>
      </c>
      <c r="AU5" t="s">
        <v>1036</v>
      </c>
      <c r="AV5" t="s">
        <v>1036</v>
      </c>
      <c r="AW5" t="s">
        <v>1036</v>
      </c>
      <c r="AX5" t="s">
        <v>1036</v>
      </c>
      <c r="AY5" t="s">
        <v>1036</v>
      </c>
      <c r="AZ5" t="s">
        <v>1036</v>
      </c>
      <c r="BA5" t="s">
        <v>1036</v>
      </c>
      <c r="BB5" t="s">
        <v>1036</v>
      </c>
      <c r="BC5" t="s">
        <v>1036</v>
      </c>
      <c r="BD5" t="s">
        <v>1036</v>
      </c>
      <c r="BE5"/>
      <c r="BF5"/>
      <c r="BG5"/>
      <c r="BH5"/>
      <c r="BI5"/>
      <c r="BJ5"/>
      <c r="BK5"/>
      <c r="BL5"/>
      <c r="BM5"/>
      <c r="BN5"/>
      <c r="BO5"/>
      <c r="BP5"/>
      <c r="BQ5"/>
      <c r="BR5"/>
      <c r="BS5"/>
    </row>
    <row r="6" spans="1:71" x14ac:dyDescent="0.25">
      <c r="Q6" s="1" t="s">
        <v>1114</v>
      </c>
      <c r="S6" t="s">
        <v>1036</v>
      </c>
      <c r="T6" t="s">
        <v>1036</v>
      </c>
      <c r="U6" t="s">
        <v>1036</v>
      </c>
      <c r="V6" t="s">
        <v>1036</v>
      </c>
      <c r="W6" t="s">
        <v>1036</v>
      </c>
      <c r="X6" t="s">
        <v>1036</v>
      </c>
      <c r="Y6" t="s">
        <v>1036</v>
      </c>
      <c r="Z6" t="s">
        <v>1036</v>
      </c>
      <c r="AA6" t="s">
        <v>1036</v>
      </c>
      <c r="AB6" t="s">
        <v>1036</v>
      </c>
      <c r="AC6" t="s">
        <v>1036</v>
      </c>
      <c r="AD6" t="s">
        <v>1036</v>
      </c>
      <c r="AE6" t="s">
        <v>1036</v>
      </c>
      <c r="AF6" t="s">
        <v>1036</v>
      </c>
      <c r="AG6" t="s">
        <v>1040</v>
      </c>
      <c r="AH6" t="s">
        <v>1036</v>
      </c>
      <c r="AI6" t="s">
        <v>1036</v>
      </c>
      <c r="AJ6" t="s">
        <v>1036</v>
      </c>
      <c r="AK6" t="s">
        <v>1036</v>
      </c>
      <c r="AL6" t="s">
        <v>1041</v>
      </c>
      <c r="AM6" t="s">
        <v>1036</v>
      </c>
      <c r="AN6" t="s">
        <v>1036</v>
      </c>
      <c r="AO6" t="s">
        <v>1036</v>
      </c>
      <c r="AP6" t="s">
        <v>1036</v>
      </c>
      <c r="AQ6" t="s">
        <v>1036</v>
      </c>
      <c r="AR6" t="s">
        <v>1036</v>
      </c>
      <c r="AS6" t="s">
        <v>1036</v>
      </c>
      <c r="AT6" t="s">
        <v>1036</v>
      </c>
      <c r="AU6" t="s">
        <v>1036</v>
      </c>
      <c r="AV6" t="s">
        <v>1036</v>
      </c>
      <c r="AW6" t="s">
        <v>1036</v>
      </c>
      <c r="AX6" t="s">
        <v>1036</v>
      </c>
      <c r="AY6" t="s">
        <v>1036</v>
      </c>
      <c r="AZ6" t="s">
        <v>1036</v>
      </c>
      <c r="BA6" t="s">
        <v>1036</v>
      </c>
      <c r="BB6" t="s">
        <v>1036</v>
      </c>
      <c r="BC6" t="s">
        <v>1036</v>
      </c>
      <c r="BD6" t="s">
        <v>1036</v>
      </c>
      <c r="BE6"/>
      <c r="BF6"/>
      <c r="BG6"/>
      <c r="BH6"/>
      <c r="BI6"/>
      <c r="BJ6"/>
      <c r="BK6"/>
      <c r="BL6"/>
      <c r="BM6"/>
      <c r="BN6"/>
      <c r="BO6"/>
      <c r="BP6"/>
      <c r="BQ6"/>
      <c r="BR6"/>
      <c r="BS6"/>
    </row>
    <row r="7" spans="1:71" x14ac:dyDescent="0.25">
      <c r="Q7" s="1">
        <f>COUNTIF(Table1[level],Q6)</f>
        <v>33</v>
      </c>
      <c r="S7" t="s">
        <v>1036</v>
      </c>
      <c r="T7" t="s">
        <v>1036</v>
      </c>
      <c r="U7" t="s">
        <v>1036</v>
      </c>
      <c r="V7" t="s">
        <v>1036</v>
      </c>
      <c r="W7" t="s">
        <v>1036</v>
      </c>
      <c r="X7" t="s">
        <v>1036</v>
      </c>
      <c r="Y7" t="s">
        <v>1036</v>
      </c>
      <c r="Z7" t="s">
        <v>1036</v>
      </c>
      <c r="AA7" t="s">
        <v>1036</v>
      </c>
      <c r="AB7" t="s">
        <v>1036</v>
      </c>
      <c r="AC7" t="s">
        <v>1036</v>
      </c>
      <c r="AD7" t="s">
        <v>1036</v>
      </c>
      <c r="AE7" t="s">
        <v>1036</v>
      </c>
      <c r="AF7" t="s">
        <v>1036</v>
      </c>
      <c r="AG7" t="s">
        <v>1042</v>
      </c>
      <c r="AH7" t="s">
        <v>1036</v>
      </c>
      <c r="AI7" t="s">
        <v>1036</v>
      </c>
      <c r="AJ7" t="s">
        <v>1036</v>
      </c>
      <c r="AK7" t="s">
        <v>1036</v>
      </c>
      <c r="AL7" t="s">
        <v>1043</v>
      </c>
      <c r="AM7" t="s">
        <v>1036</v>
      </c>
      <c r="AN7" t="s">
        <v>1036</v>
      </c>
      <c r="AO7" t="s">
        <v>1036</v>
      </c>
      <c r="AP7" t="s">
        <v>1036</v>
      </c>
      <c r="AQ7" t="s">
        <v>1036</v>
      </c>
      <c r="AR7" t="s">
        <v>1036</v>
      </c>
      <c r="AS7" t="s">
        <v>1036</v>
      </c>
      <c r="AT7" t="s">
        <v>1036</v>
      </c>
      <c r="AU7" t="s">
        <v>1036</v>
      </c>
      <c r="AV7" t="s">
        <v>1036</v>
      </c>
      <c r="AW7" t="s">
        <v>1036</v>
      </c>
      <c r="AX7" t="s">
        <v>1036</v>
      </c>
      <c r="AY7" t="s">
        <v>1036</v>
      </c>
      <c r="AZ7" t="s">
        <v>1036</v>
      </c>
      <c r="BA7" t="s">
        <v>1036</v>
      </c>
      <c r="BB7" t="s">
        <v>1036</v>
      </c>
      <c r="BC7" t="s">
        <v>1036</v>
      </c>
      <c r="BD7" t="s">
        <v>1036</v>
      </c>
      <c r="BE7"/>
      <c r="BF7"/>
      <c r="BG7"/>
      <c r="BH7"/>
      <c r="BI7"/>
      <c r="BJ7"/>
      <c r="BK7"/>
      <c r="BL7"/>
      <c r="BM7"/>
      <c r="BN7"/>
      <c r="BO7"/>
      <c r="BP7"/>
      <c r="BQ7"/>
      <c r="BR7"/>
      <c r="BS7"/>
    </row>
    <row r="8" spans="1:71" x14ac:dyDescent="0.25">
      <c r="S8" t="s">
        <v>1036</v>
      </c>
      <c r="T8" t="s">
        <v>1036</v>
      </c>
      <c r="U8" t="s">
        <v>1036</v>
      </c>
      <c r="V8" t="s">
        <v>1036</v>
      </c>
      <c r="W8" t="s">
        <v>1036</v>
      </c>
      <c r="X8" t="s">
        <v>1036</v>
      </c>
      <c r="Y8" t="s">
        <v>1036</v>
      </c>
      <c r="Z8" t="s">
        <v>1036</v>
      </c>
      <c r="AA8" t="s">
        <v>1036</v>
      </c>
      <c r="AB8" t="s">
        <v>1036</v>
      </c>
      <c r="AC8" t="s">
        <v>1036</v>
      </c>
      <c r="AD8" t="s">
        <v>1036</v>
      </c>
      <c r="AE8" t="s">
        <v>1036</v>
      </c>
      <c r="AF8" t="s">
        <v>1036</v>
      </c>
      <c r="AG8" t="s">
        <v>1044</v>
      </c>
      <c r="AH8" t="s">
        <v>1036</v>
      </c>
      <c r="AI8" t="s">
        <v>1036</v>
      </c>
      <c r="AJ8" t="s">
        <v>1045</v>
      </c>
      <c r="AK8" t="s">
        <v>1036</v>
      </c>
      <c r="AL8" t="s">
        <v>1046</v>
      </c>
      <c r="AM8" t="s">
        <v>1036</v>
      </c>
      <c r="AN8" t="s">
        <v>1036</v>
      </c>
      <c r="AO8" t="s">
        <v>1036</v>
      </c>
      <c r="AP8" t="s">
        <v>1036</v>
      </c>
      <c r="AQ8" t="s">
        <v>1036</v>
      </c>
      <c r="AR8" t="s">
        <v>1036</v>
      </c>
      <c r="AS8" t="s">
        <v>1036</v>
      </c>
      <c r="AT8" t="s">
        <v>1036</v>
      </c>
      <c r="AU8" t="s">
        <v>1047</v>
      </c>
      <c r="AV8" t="s">
        <v>1036</v>
      </c>
      <c r="AW8" t="s">
        <v>1036</v>
      </c>
      <c r="AX8" t="s">
        <v>1048</v>
      </c>
      <c r="AY8" t="s">
        <v>1036</v>
      </c>
      <c r="AZ8" t="s">
        <v>1036</v>
      </c>
      <c r="BA8" t="s">
        <v>1036</v>
      </c>
      <c r="BB8" t="s">
        <v>1036</v>
      </c>
      <c r="BC8" t="s">
        <v>1036</v>
      </c>
      <c r="BD8" t="s">
        <v>1049</v>
      </c>
      <c r="BE8"/>
      <c r="BF8"/>
      <c r="BG8"/>
      <c r="BH8"/>
      <c r="BI8"/>
      <c r="BJ8"/>
      <c r="BK8"/>
      <c r="BL8"/>
      <c r="BM8"/>
      <c r="BN8"/>
      <c r="BO8"/>
      <c r="BP8"/>
      <c r="BQ8"/>
      <c r="BR8"/>
      <c r="BS8"/>
    </row>
    <row r="9" spans="1:71" x14ac:dyDescent="0.25">
      <c r="S9" t="s">
        <v>1036</v>
      </c>
      <c r="T9" t="s">
        <v>1036</v>
      </c>
      <c r="U9" t="s">
        <v>1036</v>
      </c>
      <c r="V9" t="s">
        <v>1036</v>
      </c>
      <c r="W9" t="s">
        <v>1036</v>
      </c>
      <c r="X9" t="s">
        <v>1036</v>
      </c>
      <c r="Y9" t="s">
        <v>1036</v>
      </c>
      <c r="Z9" t="s">
        <v>1036</v>
      </c>
      <c r="AA9" t="s">
        <v>1036</v>
      </c>
      <c r="AB9" t="s">
        <v>1036</v>
      </c>
      <c r="AC9" t="s">
        <v>1036</v>
      </c>
      <c r="AD9" t="s">
        <v>1036</v>
      </c>
      <c r="AE9" t="s">
        <v>1036</v>
      </c>
      <c r="AF9" t="s">
        <v>1036</v>
      </c>
      <c r="AG9" t="s">
        <v>1050</v>
      </c>
      <c r="AH9" t="s">
        <v>1036</v>
      </c>
      <c r="AI9" t="s">
        <v>1036</v>
      </c>
      <c r="AJ9" t="s">
        <v>1051</v>
      </c>
      <c r="AK9" t="s">
        <v>1036</v>
      </c>
      <c r="AL9" t="s">
        <v>1052</v>
      </c>
      <c r="AM9" t="s">
        <v>1036</v>
      </c>
      <c r="AN9" t="s">
        <v>1036</v>
      </c>
      <c r="AO9" t="s">
        <v>1036</v>
      </c>
      <c r="AP9" t="s">
        <v>1036</v>
      </c>
      <c r="AQ9" t="s">
        <v>1036</v>
      </c>
      <c r="AR9" t="s">
        <v>1036</v>
      </c>
      <c r="AS9" t="s">
        <v>1036</v>
      </c>
      <c r="AT9" t="s">
        <v>1036</v>
      </c>
      <c r="AU9" t="s">
        <v>1053</v>
      </c>
      <c r="AV9" t="s">
        <v>1036</v>
      </c>
      <c r="AW9" t="s">
        <v>1054</v>
      </c>
      <c r="AX9" t="s">
        <v>1055</v>
      </c>
      <c r="AY9" t="s">
        <v>1036</v>
      </c>
      <c r="AZ9" t="s">
        <v>1036</v>
      </c>
      <c r="BA9" t="s">
        <v>1036</v>
      </c>
      <c r="BB9" t="s">
        <v>1036</v>
      </c>
      <c r="BC9" t="s">
        <v>1036</v>
      </c>
      <c r="BD9" t="s">
        <v>1056</v>
      </c>
      <c r="BE9"/>
      <c r="BF9"/>
      <c r="BG9"/>
      <c r="BH9"/>
      <c r="BI9"/>
      <c r="BJ9"/>
      <c r="BK9"/>
      <c r="BL9"/>
      <c r="BM9"/>
      <c r="BN9"/>
      <c r="BO9"/>
      <c r="BP9"/>
      <c r="BQ9"/>
      <c r="BR9"/>
      <c r="BS9"/>
    </row>
    <row r="10" spans="1:71" x14ac:dyDescent="0.25">
      <c r="S10" t="s">
        <v>1036</v>
      </c>
      <c r="T10" t="s">
        <v>1036</v>
      </c>
      <c r="U10" t="s">
        <v>1036</v>
      </c>
      <c r="V10" t="s">
        <v>1036</v>
      </c>
      <c r="W10" t="s">
        <v>1036</v>
      </c>
      <c r="X10" t="s">
        <v>1036</v>
      </c>
      <c r="Y10" t="s">
        <v>1036</v>
      </c>
      <c r="Z10" t="s">
        <v>1036</v>
      </c>
      <c r="AA10" t="s">
        <v>1036</v>
      </c>
      <c r="AB10" t="s">
        <v>1036</v>
      </c>
      <c r="AC10" t="s">
        <v>1036</v>
      </c>
      <c r="AD10" t="s">
        <v>1036</v>
      </c>
      <c r="AE10" t="s">
        <v>1036</v>
      </c>
      <c r="AF10" t="s">
        <v>1036</v>
      </c>
      <c r="AG10" t="s">
        <v>1057</v>
      </c>
      <c r="AH10" t="s">
        <v>1036</v>
      </c>
      <c r="AI10" t="s">
        <v>1058</v>
      </c>
      <c r="AJ10" t="s">
        <v>1059</v>
      </c>
      <c r="AK10" t="s">
        <v>1036</v>
      </c>
      <c r="AL10" t="s">
        <v>1060</v>
      </c>
      <c r="AM10" t="s">
        <v>1036</v>
      </c>
      <c r="AN10" t="s">
        <v>1036</v>
      </c>
      <c r="AO10" t="s">
        <v>1036</v>
      </c>
      <c r="AP10" t="s">
        <v>1036</v>
      </c>
      <c r="AQ10" t="s">
        <v>1036</v>
      </c>
      <c r="AR10" t="s">
        <v>1036</v>
      </c>
      <c r="AS10" t="s">
        <v>1036</v>
      </c>
      <c r="AT10" t="s">
        <v>1036</v>
      </c>
      <c r="AU10" t="s">
        <v>1061</v>
      </c>
      <c r="AV10" t="s">
        <v>1062</v>
      </c>
      <c r="AW10" t="s">
        <v>1063</v>
      </c>
      <c r="AX10" t="s">
        <v>1064</v>
      </c>
      <c r="AY10" t="s">
        <v>1036</v>
      </c>
      <c r="AZ10" t="s">
        <v>1036</v>
      </c>
      <c r="BA10" t="s">
        <v>1036</v>
      </c>
      <c r="BB10" t="s">
        <v>1036</v>
      </c>
      <c r="BC10" t="s">
        <v>1036</v>
      </c>
      <c r="BD10" t="s">
        <v>1065</v>
      </c>
      <c r="BE10"/>
      <c r="BF10"/>
      <c r="BG10"/>
      <c r="BH10"/>
      <c r="BI10"/>
      <c r="BJ10"/>
      <c r="BK10"/>
      <c r="BL10"/>
      <c r="BM10"/>
      <c r="BN10"/>
      <c r="BO10"/>
      <c r="BP10"/>
      <c r="BQ10"/>
      <c r="BR10"/>
      <c r="BS10"/>
    </row>
    <row r="11" spans="1:71" x14ac:dyDescent="0.25">
      <c r="S11" t="s">
        <v>1036</v>
      </c>
      <c r="T11" t="s">
        <v>1066</v>
      </c>
      <c r="U11" t="s">
        <v>1036</v>
      </c>
      <c r="V11" t="s">
        <v>1067</v>
      </c>
      <c r="W11" t="s">
        <v>1036</v>
      </c>
      <c r="X11" t="s">
        <v>1036</v>
      </c>
      <c r="Y11" t="s">
        <v>1068</v>
      </c>
      <c r="Z11" t="s">
        <v>1036</v>
      </c>
      <c r="AA11" t="s">
        <v>1036</v>
      </c>
      <c r="AB11" t="s">
        <v>1036</v>
      </c>
      <c r="AC11" t="s">
        <v>1036</v>
      </c>
      <c r="AD11" t="s">
        <v>1036</v>
      </c>
      <c r="AE11" t="s">
        <v>1036</v>
      </c>
      <c r="AF11" t="s">
        <v>1036</v>
      </c>
      <c r="AG11" t="s">
        <v>1069</v>
      </c>
      <c r="AH11" t="s">
        <v>1070</v>
      </c>
      <c r="AI11" t="s">
        <v>1071</v>
      </c>
      <c r="AJ11" t="s">
        <v>1072</v>
      </c>
      <c r="AK11" t="s">
        <v>1036</v>
      </c>
      <c r="AL11" t="s">
        <v>1073</v>
      </c>
      <c r="AM11" t="s">
        <v>1036</v>
      </c>
      <c r="AN11" t="s">
        <v>1074</v>
      </c>
      <c r="AO11" t="s">
        <v>1036</v>
      </c>
      <c r="AP11" t="s">
        <v>1036</v>
      </c>
      <c r="AQ11" t="s">
        <v>1036</v>
      </c>
      <c r="AR11" t="s">
        <v>1036</v>
      </c>
      <c r="AS11" t="s">
        <v>1036</v>
      </c>
      <c r="AT11" t="s">
        <v>1036</v>
      </c>
      <c r="AU11" t="s">
        <v>1075</v>
      </c>
      <c r="AV11" t="s">
        <v>1076</v>
      </c>
      <c r="AW11" t="s">
        <v>1077</v>
      </c>
      <c r="AX11" t="s">
        <v>1047</v>
      </c>
      <c r="AY11" t="s">
        <v>1036</v>
      </c>
      <c r="AZ11" t="s">
        <v>1036</v>
      </c>
      <c r="BA11" t="s">
        <v>1078</v>
      </c>
      <c r="BB11" t="s">
        <v>1036</v>
      </c>
      <c r="BC11" t="s">
        <v>1036</v>
      </c>
      <c r="BD11" t="s">
        <v>1078</v>
      </c>
      <c r="BE11"/>
      <c r="BF11"/>
      <c r="BG11"/>
      <c r="BH11"/>
      <c r="BI11"/>
      <c r="BJ11"/>
      <c r="BK11"/>
      <c r="BL11"/>
      <c r="BM11"/>
      <c r="BN11"/>
      <c r="BO11"/>
      <c r="BP11"/>
      <c r="BQ11"/>
      <c r="BR11"/>
      <c r="BS11"/>
    </row>
    <row r="12" spans="1:71" x14ac:dyDescent="0.25">
      <c r="A12" s="1" t="s">
        <v>1034</v>
      </c>
      <c r="B12" s="1" t="s">
        <v>0</v>
      </c>
      <c r="C12" s="1" t="s">
        <v>1</v>
      </c>
      <c r="D12" s="1" t="s">
        <v>583</v>
      </c>
      <c r="E12" s="1" t="s">
        <v>584</v>
      </c>
      <c r="F12" s="1" t="s">
        <v>2</v>
      </c>
      <c r="G12" s="1" t="s">
        <v>638</v>
      </c>
      <c r="H12" s="1" t="s">
        <v>639</v>
      </c>
      <c r="I12" s="1" t="s">
        <v>640</v>
      </c>
      <c r="J12" s="1" t="s">
        <v>3</v>
      </c>
      <c r="K12" s="1" t="s">
        <v>668</v>
      </c>
      <c r="L12" s="2" t="s">
        <v>669</v>
      </c>
      <c r="M12" s="3" t="s">
        <v>897</v>
      </c>
      <c r="N12" s="1" t="s">
        <v>720</v>
      </c>
      <c r="O12" s="1" t="s">
        <v>1111</v>
      </c>
      <c r="P12" s="1" t="s">
        <v>1033</v>
      </c>
      <c r="Q12" s="1" t="s">
        <v>1035</v>
      </c>
      <c r="R12" s="1" t="s">
        <v>4</v>
      </c>
      <c r="S12" t="s">
        <v>1079</v>
      </c>
      <c r="T12" t="s">
        <v>1066</v>
      </c>
      <c r="U12" t="s">
        <v>1080</v>
      </c>
      <c r="V12" t="s">
        <v>1081</v>
      </c>
      <c r="W12" t="s">
        <v>1082</v>
      </c>
      <c r="X12" t="s">
        <v>1083</v>
      </c>
      <c r="Y12" t="s">
        <v>1084</v>
      </c>
      <c r="Z12" t="s">
        <v>1085</v>
      </c>
      <c r="AA12" t="s">
        <v>1086</v>
      </c>
      <c r="AB12" t="s">
        <v>1087</v>
      </c>
      <c r="AC12" t="s">
        <v>1088</v>
      </c>
      <c r="AD12" t="s">
        <v>1089</v>
      </c>
      <c r="AE12" t="s">
        <v>1090</v>
      </c>
      <c r="AF12" t="s">
        <v>1091</v>
      </c>
      <c r="AG12" t="s">
        <v>1092</v>
      </c>
      <c r="AH12" t="s">
        <v>1093</v>
      </c>
      <c r="AI12" t="s">
        <v>1094</v>
      </c>
      <c r="AJ12" t="s">
        <v>1095</v>
      </c>
      <c r="AK12" t="s">
        <v>1051</v>
      </c>
      <c r="AL12" t="s">
        <v>1096</v>
      </c>
      <c r="AM12" t="s">
        <v>1097</v>
      </c>
      <c r="AN12" t="s">
        <v>1098</v>
      </c>
      <c r="AO12" t="s">
        <v>1099</v>
      </c>
      <c r="AP12" t="s">
        <v>1100</v>
      </c>
      <c r="AQ12" t="s">
        <v>1101</v>
      </c>
      <c r="AR12" t="s">
        <v>1102</v>
      </c>
      <c r="AS12" t="s">
        <v>1103</v>
      </c>
      <c r="AT12" t="s">
        <v>1104</v>
      </c>
      <c r="AU12" t="s">
        <v>1105</v>
      </c>
      <c r="AV12" t="s">
        <v>1106</v>
      </c>
      <c r="AW12" t="s">
        <v>1107</v>
      </c>
      <c r="AX12" t="s">
        <v>1108</v>
      </c>
      <c r="AY12" t="s">
        <v>1116</v>
      </c>
      <c r="AZ12" t="s">
        <v>1116</v>
      </c>
      <c r="BA12" t="s">
        <v>1109</v>
      </c>
      <c r="BB12" t="s">
        <v>1065</v>
      </c>
      <c r="BC12" t="s">
        <v>1056</v>
      </c>
      <c r="BD12" t="s">
        <v>1110</v>
      </c>
      <c r="BE12"/>
      <c r="BF12"/>
      <c r="BG12"/>
      <c r="BH12"/>
      <c r="BI12"/>
      <c r="BJ12"/>
      <c r="BK12"/>
      <c r="BL12"/>
      <c r="BM12"/>
      <c r="BN12"/>
      <c r="BO12"/>
      <c r="BP12"/>
      <c r="BQ12"/>
      <c r="BR12"/>
      <c r="BS12"/>
    </row>
    <row r="13" spans="1:71" x14ac:dyDescent="0.25">
      <c r="A13" s="1">
        <v>1</v>
      </c>
      <c r="B13" s="1" t="s">
        <v>5</v>
      </c>
      <c r="C13" s="1" t="s">
        <v>10</v>
      </c>
      <c r="D13" s="1" t="s">
        <v>544</v>
      </c>
      <c r="E13" s="1" t="s">
        <v>545</v>
      </c>
      <c r="F13" s="1" t="s">
        <v>6</v>
      </c>
      <c r="G13" s="1" t="s">
        <v>585</v>
      </c>
      <c r="H13" s="1" t="s">
        <v>586</v>
      </c>
      <c r="I13" s="1" t="s">
        <v>641</v>
      </c>
      <c r="J13" s="1" t="s">
        <v>7</v>
      </c>
      <c r="K13" s="1" t="str">
        <f>IF(ISNUMBER(SEARCH("entry",$J13)),"Entry",
IF(ISNUMBER(SEARCH("Middle",$J13)),"Middle",
IF(ISNUMBER(SEARCH("Senior",$J13)),"Senior","")))</f>
        <v>Entry</v>
      </c>
      <c r="L13" s="2" t="str" cm="1">
        <f t="array" ref="L13">IFERROR(IF(ISNUMBER(SEARCH("1 year",$J13)),"1",
IF(ISNUMBER(SEARCH("2 year",$J13)),"2",
IF(ISNUMBER(SEARCH("3 year",$J13)),"3",
F(ISNUMBER(SEARCH("4 year",$J13)),"4",
F(ISNUMBER(SEARCH("5 year",$J13)),"5","6 years++"))))),0)</f>
        <v>3</v>
      </c>
      <c r="M13" s="3" t="str">
        <f>MID(J13,SEARCH("function",J13),LEN(J13)-SEARCH("function",J13))</f>
        <v>FunctionsInformation Technology (IT), Programming / Software Development, Data Scientist &amp;&amp;&amp; IndustryInformation TechnologyBenefits &amp; OthersDental insurance, Education allowance, Life insurance, Medical insurance, Performance bonus, Work from home, Five-day work week, Flexible working hour</v>
      </c>
      <c r="N13" s="1" t="s">
        <v>670</v>
      </c>
      <c r="O13" s="1" t="s">
        <v>671</v>
      </c>
      <c r="P13" s="1" t="s">
        <v>901</v>
      </c>
      <c r="R13" s="1" t="s">
        <v>8</v>
      </c>
      <c r="S13" s="1" t="b">
        <f>OR(
ISNUMBER(SEARCH(S$12,$R13)),
ISNUMBER(SEARCH(S$11,$R13)),
ISNUMBER(SEARCH(S$10,$R13)),
ISNUMBER(SEARCH(S$9,$R13)),
ISNUMBER(SEARCH(S$8,$R13)),
ISNUMBER(SEARCH(S$7,$R13)),
ISNUMBER(SEARCH(S$6,$R13)),
ISNUMBER(SEARCH(S$5,$R13)),
ISNUMBER(SEARCH(S$4,$R13)),
ISNUMBER(SEARCH(S$3,$R13)),
)</f>
        <v>1</v>
      </c>
      <c r="T13" s="1" t="b">
        <f t="shared" ref="T13:AI28" si="1">OR(
ISNUMBER(SEARCH(T$12,$R13)),
ISNUMBER(SEARCH(T$11,$R13)),
ISNUMBER(SEARCH(T$10,$R13)),
ISNUMBER(SEARCH(T$9,$R13)),
ISNUMBER(SEARCH(T$8,$R13)),
ISNUMBER(SEARCH(T$7,$R13)),
ISNUMBER(SEARCH(T$6,$R13)),
ISNUMBER(SEARCH(T$5,$R13)),
ISNUMBER(SEARCH(T$4,$R13)),
ISNUMBER(SEARCH(T$3,$R13)),
)</f>
        <v>0</v>
      </c>
      <c r="U13" s="1" t="b">
        <f t="shared" si="1"/>
        <v>0</v>
      </c>
      <c r="V13" s="1" t="b">
        <f t="shared" si="1"/>
        <v>0</v>
      </c>
      <c r="W13" s="1" t="b">
        <f t="shared" si="1"/>
        <v>1</v>
      </c>
      <c r="X13" s="1" t="b">
        <f t="shared" si="1"/>
        <v>0</v>
      </c>
      <c r="Y13" s="1" t="b">
        <f t="shared" si="1"/>
        <v>0</v>
      </c>
      <c r="Z13" s="1" t="b">
        <f t="shared" si="1"/>
        <v>0</v>
      </c>
      <c r="AA13" s="1" t="b">
        <f t="shared" si="1"/>
        <v>0</v>
      </c>
      <c r="AB13" s="1" t="b">
        <f t="shared" si="1"/>
        <v>0</v>
      </c>
      <c r="AC13" s="1" t="b">
        <f t="shared" si="1"/>
        <v>0</v>
      </c>
      <c r="AD13" s="1" t="b">
        <f t="shared" si="1"/>
        <v>0</v>
      </c>
      <c r="AE13" s="1" t="b">
        <f t="shared" si="1"/>
        <v>0</v>
      </c>
      <c r="AF13" s="1" t="b">
        <f t="shared" si="1"/>
        <v>0</v>
      </c>
      <c r="AG13" s="1" t="b">
        <f t="shared" si="1"/>
        <v>1</v>
      </c>
      <c r="AH13" s="1" t="b">
        <f t="shared" si="1"/>
        <v>0</v>
      </c>
      <c r="AI13" s="1" t="b">
        <f t="shared" si="1"/>
        <v>0</v>
      </c>
      <c r="AJ13" s="1" t="b">
        <f t="shared" ref="AJ13:BA28" si="2">OR(
ISNUMBER(SEARCH(AJ$12,$R13)),
ISNUMBER(SEARCH(AJ$11,$R13)),
ISNUMBER(SEARCH(AJ$10,$R13)),
ISNUMBER(SEARCH(AJ$9,$R13)),
ISNUMBER(SEARCH(AJ$8,$R13)),
ISNUMBER(SEARCH(AJ$7,$R13)),
ISNUMBER(SEARCH(AJ$6,$R13)),
ISNUMBER(SEARCH(AJ$5,$R13)),
ISNUMBER(SEARCH(AJ$4,$R13)),
ISNUMBER(SEARCH(AJ$3,$R13)),
)</f>
        <v>0</v>
      </c>
      <c r="AK13" s="1" t="b">
        <f t="shared" si="2"/>
        <v>0</v>
      </c>
      <c r="AL13" s="1" t="b">
        <f t="shared" si="2"/>
        <v>0</v>
      </c>
      <c r="AM13" s="1" t="b">
        <f t="shared" si="2"/>
        <v>0</v>
      </c>
      <c r="AN13" s="1" t="b">
        <f t="shared" si="2"/>
        <v>0</v>
      </c>
      <c r="AO13" s="1" t="b">
        <f t="shared" si="2"/>
        <v>0</v>
      </c>
      <c r="AP13" s="1" t="b">
        <f t="shared" si="2"/>
        <v>0</v>
      </c>
      <c r="AQ13" s="1" t="b">
        <f t="shared" si="2"/>
        <v>0</v>
      </c>
      <c r="AR13" s="1" t="b">
        <f t="shared" si="2"/>
        <v>0</v>
      </c>
      <c r="AS13" s="1" t="b">
        <f t="shared" si="2"/>
        <v>0</v>
      </c>
      <c r="AT13" s="1" t="b">
        <f t="shared" si="2"/>
        <v>0</v>
      </c>
      <c r="AU13" s="1" t="b">
        <f t="shared" si="2"/>
        <v>1</v>
      </c>
      <c r="AV13" s="1" t="b">
        <f t="shared" si="2"/>
        <v>0</v>
      </c>
      <c r="AW13" s="1" t="b">
        <f t="shared" si="2"/>
        <v>1</v>
      </c>
      <c r="AX13" s="1" t="b">
        <f t="shared" si="2"/>
        <v>0</v>
      </c>
      <c r="AY13" s="1" t="b">
        <f t="shared" ref="AY13:AZ76" si="3">OR(
ISNUMBER(SEARCH(AY$12,$R13)),
ISNUMBER(SEARCH(AY$11,$R13)),
ISNUMBER(SEARCH(AY$10,$R13)),
ISNUMBER(SEARCH(AY$9,$R13)),
ISNUMBER(SEARCH(AY$8,$R13)),
ISNUMBER(SEARCH(AY$7,$R13)),
ISNUMBER(SEARCH(AY$6,$R13)),
ISNUMBER(SEARCH(AY$5,$R13)),
ISNUMBER(SEARCH(AY$4,$R13)),
ISNUMBER(SEARCH(AY$3,$R13)),
)</f>
        <v>0</v>
      </c>
      <c r="AZ13" s="1" t="b">
        <f t="shared" si="3"/>
        <v>0</v>
      </c>
      <c r="BA13" s="1" t="b">
        <f t="shared" si="2"/>
        <v>0</v>
      </c>
      <c r="BB13" s="1" t="b">
        <f t="shared" ref="BB13:BD32" si="4">OR(
ISNUMBER(SEARCH(BB$12,$R13)),
ISNUMBER(SEARCH(BB$11,$R13)),
ISNUMBER(SEARCH(BB$10,$R13)),
ISNUMBER(SEARCH(BB$9,$R13)),
ISNUMBER(SEARCH(BB$8,$R13)),
ISNUMBER(SEARCH(BB$7,$R13)),
ISNUMBER(SEARCH(BB$6,$R13)),
ISNUMBER(SEARCH(BB$5,$R13)),
ISNUMBER(SEARCH(BB$4,$R13)),
ISNUMBER(SEARCH(BB$3,$R13)),
)</f>
        <v>0</v>
      </c>
      <c r="BC13" s="1" t="b">
        <f t="shared" si="4"/>
        <v>0</v>
      </c>
      <c r="BD13" s="1" t="b">
        <f t="shared" si="4"/>
        <v>0</v>
      </c>
    </row>
    <row r="14" spans="1:71" x14ac:dyDescent="0.25">
      <c r="A14" s="1">
        <v>2</v>
      </c>
      <c r="B14" s="1" t="s">
        <v>9</v>
      </c>
      <c r="C14" s="1" t="s">
        <v>10</v>
      </c>
      <c r="D14" s="1" t="s">
        <v>546</v>
      </c>
      <c r="E14" s="1" t="s">
        <v>547</v>
      </c>
      <c r="F14" s="1" t="s">
        <v>11</v>
      </c>
      <c r="G14" s="1" t="s">
        <v>587</v>
      </c>
      <c r="H14" s="1" t="s">
        <v>588</v>
      </c>
      <c r="I14" s="1" t="s">
        <v>642</v>
      </c>
      <c r="J14" s="1" t="s">
        <v>12</v>
      </c>
      <c r="K14" s="1" t="str">
        <f t="shared" ref="K14:K77" si="5">IF(ISNUMBER(SEARCH("entry",$J14)),"Entry",
IF(ISNUMBER(SEARCH("Middle",$J14)),"Middle",
IF(ISNUMBER(SEARCH("Senior",$J14)),"Senior","")))</f>
        <v>Entry</v>
      </c>
      <c r="L14" s="2" t="str" cm="1">
        <f t="array" ref="L14">IFERROR(IF(ISNUMBER(SEARCH("1 year",$J14)),"1",
IF(ISNUMBER(SEARCH("2 year",$J14)),"2",
IF(ISNUMBER(SEARCH("3 year",$J14)),"3",
F(ISNUMBER(SEARCH("4 year",$J14)),"4",
F(ISNUMBER(SEARCH("5 year",$J14)),"5","6 years++"))))),0)</f>
        <v>2</v>
      </c>
      <c r="M14" s="3" t="str">
        <f t="shared" ref="M14:M77" si="6">MID(J14,SEARCH("function",J14),LEN(J14)-SEARCH("function",J14))</f>
        <v>FunctionsInformation Technology (IT), DBA, Data Scientist &amp;&amp;&amp; IndustryTelecommunicationBenefits &amp; OthersDental insurance, Life insurance, Medical insurance, Overtime pay, Performance bonus, Five-day work wee</v>
      </c>
      <c r="N14" s="1" t="s">
        <v>723</v>
      </c>
      <c r="O14" s="1" t="s">
        <v>672</v>
      </c>
      <c r="P14" s="1" t="s">
        <v>901</v>
      </c>
      <c r="R14" s="1" t="s">
        <v>13</v>
      </c>
      <c r="S14" s="1" t="b">
        <f t="shared" ref="S14:AH29" si="7">OR(
ISNUMBER(SEARCH(S$12,$R14)),
ISNUMBER(SEARCH(S$11,$R14)),
ISNUMBER(SEARCH(S$10,$R14)),
ISNUMBER(SEARCH(S$9,$R14)),
ISNUMBER(SEARCH(S$8,$R14)),
ISNUMBER(SEARCH(S$7,$R14)),
ISNUMBER(SEARCH(S$6,$R14)),
ISNUMBER(SEARCH(S$5,$R14)),
ISNUMBER(SEARCH(S$4,$R14)),
ISNUMBER(SEARCH(S$3,$R14)),
)</f>
        <v>0</v>
      </c>
      <c r="T14" s="1" t="b">
        <f t="shared" si="1"/>
        <v>0</v>
      </c>
      <c r="U14" s="1" t="b">
        <f t="shared" si="1"/>
        <v>0</v>
      </c>
      <c r="V14" s="1" t="b">
        <f t="shared" si="1"/>
        <v>1</v>
      </c>
      <c r="W14" s="1" t="b">
        <f t="shared" si="1"/>
        <v>0</v>
      </c>
      <c r="X14" s="1" t="b">
        <f t="shared" si="1"/>
        <v>0</v>
      </c>
      <c r="Y14" s="1" t="b">
        <f t="shared" si="1"/>
        <v>0</v>
      </c>
      <c r="Z14" s="1" t="b">
        <f t="shared" si="1"/>
        <v>0</v>
      </c>
      <c r="AA14" s="1" t="b">
        <f t="shared" si="1"/>
        <v>0</v>
      </c>
      <c r="AB14" s="1" t="b">
        <f t="shared" si="1"/>
        <v>0</v>
      </c>
      <c r="AC14" s="1" t="b">
        <f t="shared" si="1"/>
        <v>0</v>
      </c>
      <c r="AD14" s="1" t="b">
        <f t="shared" si="1"/>
        <v>0</v>
      </c>
      <c r="AE14" s="1" t="b">
        <f t="shared" si="1"/>
        <v>0</v>
      </c>
      <c r="AF14" s="1" t="b">
        <f t="shared" si="1"/>
        <v>0</v>
      </c>
      <c r="AG14" s="1" t="b">
        <f t="shared" si="1"/>
        <v>1</v>
      </c>
      <c r="AH14" s="1" t="b">
        <f t="shared" si="1"/>
        <v>0</v>
      </c>
      <c r="AI14" s="1" t="b">
        <f t="shared" si="1"/>
        <v>1</v>
      </c>
      <c r="AJ14" s="1" t="b">
        <f t="shared" si="2"/>
        <v>0</v>
      </c>
      <c r="AK14" s="1" t="b">
        <f t="shared" si="2"/>
        <v>0</v>
      </c>
      <c r="AL14" s="1" t="b">
        <f t="shared" si="2"/>
        <v>0</v>
      </c>
      <c r="AM14" s="1" t="b">
        <f t="shared" si="2"/>
        <v>0</v>
      </c>
      <c r="AN14" s="1" t="b">
        <f t="shared" si="2"/>
        <v>0</v>
      </c>
      <c r="AO14" s="1" t="b">
        <f t="shared" si="2"/>
        <v>0</v>
      </c>
      <c r="AP14" s="1" t="b">
        <f t="shared" si="2"/>
        <v>1</v>
      </c>
      <c r="AQ14" s="1" t="b">
        <f t="shared" si="2"/>
        <v>0</v>
      </c>
      <c r="AR14" s="1" t="b">
        <f t="shared" si="2"/>
        <v>0</v>
      </c>
      <c r="AS14" s="1" t="b">
        <f t="shared" si="2"/>
        <v>0</v>
      </c>
      <c r="AT14" s="1" t="b">
        <f t="shared" si="2"/>
        <v>0</v>
      </c>
      <c r="AU14" s="1" t="b">
        <f t="shared" si="2"/>
        <v>1</v>
      </c>
      <c r="AV14" s="1" t="b">
        <f t="shared" si="2"/>
        <v>0</v>
      </c>
      <c r="AW14" s="1" t="b">
        <f t="shared" si="2"/>
        <v>0</v>
      </c>
      <c r="AX14" s="1" t="b">
        <f t="shared" si="2"/>
        <v>0</v>
      </c>
      <c r="AY14" s="1" t="b">
        <f t="shared" si="3"/>
        <v>0</v>
      </c>
      <c r="AZ14" s="1" t="b">
        <f t="shared" si="3"/>
        <v>0</v>
      </c>
      <c r="BA14" s="1" t="b">
        <f t="shared" si="2"/>
        <v>0</v>
      </c>
      <c r="BB14" s="1" t="b">
        <f t="shared" si="4"/>
        <v>0</v>
      </c>
      <c r="BC14" s="1" t="b">
        <f t="shared" si="4"/>
        <v>0</v>
      </c>
      <c r="BD14" s="1" t="b">
        <f t="shared" si="4"/>
        <v>0</v>
      </c>
    </row>
    <row r="15" spans="1:71" x14ac:dyDescent="0.25">
      <c r="A15" s="1">
        <v>3</v>
      </c>
      <c r="B15" s="1" t="s">
        <v>14</v>
      </c>
      <c r="C15" s="1" t="s">
        <v>15</v>
      </c>
      <c r="D15" s="1" t="s">
        <v>548</v>
      </c>
      <c r="E15" s="1" t="s">
        <v>549</v>
      </c>
      <c r="F15" s="1" t="s">
        <v>16</v>
      </c>
      <c r="G15" s="1" t="s">
        <v>589</v>
      </c>
      <c r="H15" s="1" t="s">
        <v>590</v>
      </c>
      <c r="I15" s="1" t="s">
        <v>643</v>
      </c>
      <c r="J15" s="1" t="s">
        <v>17</v>
      </c>
      <c r="K15" s="1" t="str">
        <f t="shared" si="5"/>
        <v/>
      </c>
      <c r="L15" s="2" cm="1">
        <f t="array" aca="1" ref="L15" ca="1">IFERROR(IF(ISNUMBER(SEARCH("1 year",$J15)),"1",
IF(ISNUMBER(SEARCH("2 year",$J15)),"2",
IF(ISNUMBER(SEARCH("3 year",$J15)),"3",
F(ISNUMBER(SEARCH("4 year",$J15)),"4",
F(ISNUMBER(SEARCH("5 year",$J15)),"5","6 years++"))))),0)</f>
        <v>0</v>
      </c>
      <c r="M15" s="3" t="str">
        <f t="shared" si="6"/>
        <v>FunctionsInformation Technology (IT), DBA &amp;&amp;&amp; IndustryChemical/Plastic/Paper/PetrochemicalBenefits &amp; OthersDental insurance, Life insurance, Medical insurance, Performance bonus, Five-day work week, Flexible working hour</v>
      </c>
      <c r="N15" s="1" t="s">
        <v>724</v>
      </c>
      <c r="O15" s="1" t="s">
        <v>689</v>
      </c>
      <c r="P15" s="1" t="s">
        <v>902</v>
      </c>
      <c r="R15" s="1" t="s">
        <v>18</v>
      </c>
      <c r="S15" s="1" t="b">
        <f t="shared" si="7"/>
        <v>1</v>
      </c>
      <c r="T15" s="1" t="b">
        <f t="shared" si="1"/>
        <v>0</v>
      </c>
      <c r="U15" s="1" t="b">
        <f t="shared" si="1"/>
        <v>0</v>
      </c>
      <c r="V15" s="1" t="b">
        <f t="shared" si="1"/>
        <v>0</v>
      </c>
      <c r="W15" s="1" t="b">
        <f t="shared" si="1"/>
        <v>1</v>
      </c>
      <c r="X15" s="1" t="b">
        <f t="shared" si="1"/>
        <v>1</v>
      </c>
      <c r="Y15" s="1" t="b">
        <f t="shared" si="1"/>
        <v>0</v>
      </c>
      <c r="Z15" s="1" t="b">
        <f t="shared" si="1"/>
        <v>0</v>
      </c>
      <c r="AA15" s="1" t="b">
        <f t="shared" si="1"/>
        <v>0</v>
      </c>
      <c r="AB15" s="1" t="b">
        <f t="shared" si="1"/>
        <v>0</v>
      </c>
      <c r="AC15" s="1" t="b">
        <f t="shared" si="1"/>
        <v>0</v>
      </c>
      <c r="AD15" s="1" t="b">
        <f t="shared" si="1"/>
        <v>0</v>
      </c>
      <c r="AE15" s="1" t="b">
        <f t="shared" si="1"/>
        <v>0</v>
      </c>
      <c r="AF15" s="1" t="b">
        <f t="shared" si="1"/>
        <v>0</v>
      </c>
      <c r="AG15" s="1" t="b">
        <f t="shared" si="1"/>
        <v>1</v>
      </c>
      <c r="AH15" s="1" t="b">
        <f t="shared" si="1"/>
        <v>0</v>
      </c>
      <c r="AI15" s="1" t="b">
        <f t="shared" si="1"/>
        <v>0</v>
      </c>
      <c r="AJ15" s="1" t="b">
        <f t="shared" si="2"/>
        <v>1</v>
      </c>
      <c r="AK15" s="1" t="b">
        <f t="shared" si="2"/>
        <v>1</v>
      </c>
      <c r="AL15" s="1" t="b">
        <f t="shared" si="2"/>
        <v>1</v>
      </c>
      <c r="AM15" s="1" t="b">
        <f t="shared" si="2"/>
        <v>0</v>
      </c>
      <c r="AN15" s="1" t="b">
        <f t="shared" si="2"/>
        <v>0</v>
      </c>
      <c r="AO15" s="1" t="b">
        <f t="shared" si="2"/>
        <v>0</v>
      </c>
      <c r="AP15" s="1" t="b">
        <f t="shared" si="2"/>
        <v>1</v>
      </c>
      <c r="AQ15" s="1" t="b">
        <f t="shared" si="2"/>
        <v>0</v>
      </c>
      <c r="AR15" s="1" t="b">
        <f t="shared" si="2"/>
        <v>0</v>
      </c>
      <c r="AS15" s="1" t="b">
        <f t="shared" si="2"/>
        <v>0</v>
      </c>
      <c r="AT15" s="1" t="b">
        <f t="shared" si="2"/>
        <v>0</v>
      </c>
      <c r="AU15" s="1" t="b">
        <f t="shared" si="2"/>
        <v>1</v>
      </c>
      <c r="AV15" s="1" t="b">
        <f t="shared" si="2"/>
        <v>1</v>
      </c>
      <c r="AW15" s="1" t="b">
        <f t="shared" si="2"/>
        <v>1</v>
      </c>
      <c r="AX15" s="1" t="b">
        <f t="shared" si="2"/>
        <v>1</v>
      </c>
      <c r="AY15" s="1" t="b">
        <f t="shared" si="3"/>
        <v>1</v>
      </c>
      <c r="AZ15" s="1" t="b">
        <f t="shared" si="3"/>
        <v>1</v>
      </c>
      <c r="BA15" s="1" t="b">
        <f t="shared" si="2"/>
        <v>1</v>
      </c>
      <c r="BB15" s="1" t="b">
        <f t="shared" si="4"/>
        <v>0</v>
      </c>
      <c r="BC15" s="1" t="b">
        <f t="shared" si="4"/>
        <v>0</v>
      </c>
      <c r="BD15" s="1" t="b">
        <f t="shared" si="4"/>
        <v>1</v>
      </c>
    </row>
    <row r="16" spans="1:71" x14ac:dyDescent="0.25">
      <c r="A16" s="1">
        <v>4</v>
      </c>
      <c r="B16" s="1" t="s">
        <v>19</v>
      </c>
      <c r="C16" s="1" t="s">
        <v>20</v>
      </c>
      <c r="D16" s="1" t="s">
        <v>550</v>
      </c>
      <c r="E16" s="1" t="s">
        <v>551</v>
      </c>
      <c r="F16" s="1" t="s">
        <v>6</v>
      </c>
      <c r="G16" s="1" t="s">
        <v>591</v>
      </c>
      <c r="H16" s="1" t="s">
        <v>592</v>
      </c>
      <c r="I16" s="1" t="s">
        <v>644</v>
      </c>
      <c r="J16" s="1" t="s">
        <v>21</v>
      </c>
      <c r="K16" s="1" t="str">
        <f t="shared" si="5"/>
        <v/>
      </c>
      <c r="L16" s="2" cm="1">
        <f t="array" aca="1" ref="L16" ca="1">IFERROR(IF(ISNUMBER(SEARCH("1 year",$J16)),"1",
IF(ISNUMBER(SEARCH("2 year",$J16)),"2",
IF(ISNUMBER(SEARCH("3 year",$J16)),"3",
F(ISNUMBER(SEARCH("4 year",$J16)),"4",
F(ISNUMBER(SEARCH("5 year",$J16)),"5","6 years++"))))),0)</f>
        <v>0</v>
      </c>
      <c r="M16" s="3" t="str">
        <f t="shared" si="6"/>
        <v>FunctionsInformation Technology (IT), Data Scientist &amp;&amp;&amp; IndustryInformation TechnologyBenefits &amp; OthersDental insurance, Education allowance, Life insurance, Medical insurance, Performance bonus, Five-day work week, Flexible working hour</v>
      </c>
      <c r="N16" s="1" t="s">
        <v>725</v>
      </c>
      <c r="O16" s="1" t="s">
        <v>671</v>
      </c>
      <c r="P16" s="1" t="s">
        <v>903</v>
      </c>
      <c r="R16" s="1" t="s">
        <v>22</v>
      </c>
      <c r="S16" s="1" t="b">
        <f t="shared" si="7"/>
        <v>0</v>
      </c>
      <c r="T16" s="1" t="b">
        <f t="shared" si="1"/>
        <v>0</v>
      </c>
      <c r="U16" s="1" t="b">
        <f t="shared" si="1"/>
        <v>0</v>
      </c>
      <c r="V16" s="1" t="b">
        <f t="shared" si="1"/>
        <v>0</v>
      </c>
      <c r="W16" s="1" t="b">
        <f t="shared" si="1"/>
        <v>1</v>
      </c>
      <c r="X16" s="1" t="b">
        <f t="shared" si="1"/>
        <v>1</v>
      </c>
      <c r="Y16" s="1" t="b">
        <f t="shared" si="1"/>
        <v>0</v>
      </c>
      <c r="Z16" s="1" t="b">
        <f t="shared" si="1"/>
        <v>0</v>
      </c>
      <c r="AA16" s="1" t="b">
        <f t="shared" si="1"/>
        <v>0</v>
      </c>
      <c r="AB16" s="1" t="b">
        <f t="shared" si="1"/>
        <v>0</v>
      </c>
      <c r="AC16" s="1" t="b">
        <f t="shared" si="1"/>
        <v>0</v>
      </c>
      <c r="AD16" s="1" t="b">
        <f t="shared" si="1"/>
        <v>0</v>
      </c>
      <c r="AE16" s="1" t="b">
        <f t="shared" si="1"/>
        <v>0</v>
      </c>
      <c r="AF16" s="1" t="b">
        <f t="shared" si="1"/>
        <v>0</v>
      </c>
      <c r="AG16" s="1" t="b">
        <f t="shared" si="1"/>
        <v>1</v>
      </c>
      <c r="AH16" s="1" t="b">
        <f t="shared" si="1"/>
        <v>0</v>
      </c>
      <c r="AI16" s="1" t="b">
        <f t="shared" si="1"/>
        <v>0</v>
      </c>
      <c r="AJ16" s="1" t="b">
        <f t="shared" si="2"/>
        <v>0</v>
      </c>
      <c r="AK16" s="1" t="b">
        <f t="shared" si="2"/>
        <v>0</v>
      </c>
      <c r="AL16" s="1" t="b">
        <f t="shared" si="2"/>
        <v>0</v>
      </c>
      <c r="AM16" s="1" t="b">
        <f t="shared" si="2"/>
        <v>0</v>
      </c>
      <c r="AN16" s="1" t="b">
        <f t="shared" si="2"/>
        <v>0</v>
      </c>
      <c r="AO16" s="1" t="b">
        <f t="shared" si="2"/>
        <v>0</v>
      </c>
      <c r="AP16" s="1" t="b">
        <f t="shared" si="2"/>
        <v>1</v>
      </c>
      <c r="AQ16" s="1" t="b">
        <f t="shared" si="2"/>
        <v>0</v>
      </c>
      <c r="AR16" s="1" t="b">
        <f t="shared" si="2"/>
        <v>0</v>
      </c>
      <c r="AS16" s="1" t="b">
        <f t="shared" si="2"/>
        <v>0</v>
      </c>
      <c r="AT16" s="1" t="b">
        <f t="shared" si="2"/>
        <v>0</v>
      </c>
      <c r="AU16" s="1" t="b">
        <f t="shared" si="2"/>
        <v>1</v>
      </c>
      <c r="AV16" s="1" t="b">
        <f t="shared" si="2"/>
        <v>0</v>
      </c>
      <c r="AW16" s="1" t="b">
        <f t="shared" si="2"/>
        <v>0</v>
      </c>
      <c r="AX16" s="1" t="b">
        <f t="shared" si="2"/>
        <v>0</v>
      </c>
      <c r="AY16" s="1" t="b">
        <f t="shared" si="3"/>
        <v>1</v>
      </c>
      <c r="AZ16" s="1" t="b">
        <f t="shared" si="3"/>
        <v>1</v>
      </c>
      <c r="BA16" s="1" t="b">
        <f t="shared" si="2"/>
        <v>0</v>
      </c>
      <c r="BB16" s="1" t="b">
        <f t="shared" si="4"/>
        <v>1</v>
      </c>
      <c r="BC16" s="1" t="b">
        <f t="shared" si="4"/>
        <v>0</v>
      </c>
      <c r="BD16" s="1" t="b">
        <f t="shared" si="4"/>
        <v>1</v>
      </c>
    </row>
    <row r="17" spans="1:56" x14ac:dyDescent="0.25">
      <c r="A17" s="1">
        <v>5</v>
      </c>
      <c r="B17" s="1" t="s">
        <v>23</v>
      </c>
      <c r="C17" s="1" t="s">
        <v>24</v>
      </c>
      <c r="D17" s="1" t="s">
        <v>552</v>
      </c>
      <c r="E17" s="1" t="s">
        <v>553</v>
      </c>
      <c r="F17" s="1" t="s">
        <v>6</v>
      </c>
      <c r="G17" s="1" t="s">
        <v>593</v>
      </c>
      <c r="H17" s="1" t="s">
        <v>594</v>
      </c>
      <c r="I17" s="1" t="s">
        <v>645</v>
      </c>
      <c r="J17" s="1" t="s">
        <v>25</v>
      </c>
      <c r="K17" s="1" t="str">
        <f t="shared" si="5"/>
        <v>Entry</v>
      </c>
      <c r="L17" s="2" cm="1">
        <f t="array" aca="1" ref="L17" ca="1">IFERROR(IF(ISNUMBER(SEARCH("1 year",$J17)),"1",
IF(ISNUMBER(SEARCH("2 year",$J17)),"2",
IF(ISNUMBER(SEARCH("3 year",$J17)),"3",
F(ISNUMBER(SEARCH("4 year",$J17)),"4",
F(ISNUMBER(SEARCH("5 year",$J17)),"5","6 years++"))))),0)</f>
        <v>0</v>
      </c>
      <c r="M17" s="3" t="str">
        <f t="shared" si="6"/>
        <v>FunctionsInformation Technology (IT), Application Specialist - Software, Programming / Software Development &amp;&amp;&amp; IndustryInformation TechnologyBenefits &amp; OthersDental insurance, Medical insurance, Work from home, Five-day work week, Flexible working hour</v>
      </c>
      <c r="N17" s="1" t="s">
        <v>726</v>
      </c>
      <c r="O17" s="1" t="s">
        <v>671</v>
      </c>
      <c r="P17" s="1" t="s">
        <v>904</v>
      </c>
      <c r="R17" s="1" t="s">
        <v>26</v>
      </c>
      <c r="S17" s="1" t="b">
        <f t="shared" si="7"/>
        <v>1</v>
      </c>
      <c r="T17" s="1" t="b">
        <f t="shared" si="1"/>
        <v>0</v>
      </c>
      <c r="U17" s="1" t="b">
        <f t="shared" si="1"/>
        <v>0</v>
      </c>
      <c r="V17" s="1" t="b">
        <f t="shared" si="1"/>
        <v>0</v>
      </c>
      <c r="W17" s="1" t="b">
        <f t="shared" si="1"/>
        <v>1</v>
      </c>
      <c r="X17" s="1" t="b">
        <f t="shared" si="1"/>
        <v>0</v>
      </c>
      <c r="Y17" s="1" t="b">
        <f t="shared" si="1"/>
        <v>1</v>
      </c>
      <c r="Z17" s="1" t="b">
        <f t="shared" si="1"/>
        <v>0</v>
      </c>
      <c r="AA17" s="1" t="b">
        <f t="shared" si="1"/>
        <v>0</v>
      </c>
      <c r="AB17" s="1" t="b">
        <f t="shared" si="1"/>
        <v>0</v>
      </c>
      <c r="AC17" s="1" t="b">
        <f t="shared" si="1"/>
        <v>0</v>
      </c>
      <c r="AD17" s="1" t="b">
        <f t="shared" si="1"/>
        <v>0</v>
      </c>
      <c r="AE17" s="1" t="b">
        <f t="shared" si="1"/>
        <v>0</v>
      </c>
      <c r="AF17" s="1" t="b">
        <f t="shared" si="1"/>
        <v>0</v>
      </c>
      <c r="AG17" s="1" t="b">
        <f t="shared" si="1"/>
        <v>0</v>
      </c>
      <c r="AH17" s="1" t="b">
        <f t="shared" si="1"/>
        <v>0</v>
      </c>
      <c r="AI17" s="1" t="b">
        <f t="shared" si="1"/>
        <v>0</v>
      </c>
      <c r="AJ17" s="1" t="b">
        <f t="shared" si="2"/>
        <v>0</v>
      </c>
      <c r="AK17" s="1" t="b">
        <f t="shared" si="2"/>
        <v>0</v>
      </c>
      <c r="AL17" s="1" t="b">
        <f t="shared" si="2"/>
        <v>0</v>
      </c>
      <c r="AM17" s="1" t="b">
        <f t="shared" si="2"/>
        <v>0</v>
      </c>
      <c r="AN17" s="1" t="b">
        <f t="shared" si="2"/>
        <v>0</v>
      </c>
      <c r="AO17" s="1" t="b">
        <f t="shared" si="2"/>
        <v>0</v>
      </c>
      <c r="AP17" s="1" t="b">
        <f t="shared" si="2"/>
        <v>0</v>
      </c>
      <c r="AQ17" s="1" t="b">
        <f t="shared" si="2"/>
        <v>0</v>
      </c>
      <c r="AR17" s="1" t="b">
        <f t="shared" si="2"/>
        <v>0</v>
      </c>
      <c r="AS17" s="1" t="b">
        <f t="shared" si="2"/>
        <v>0</v>
      </c>
      <c r="AT17" s="1" t="b">
        <f t="shared" si="2"/>
        <v>1</v>
      </c>
      <c r="AU17" s="1" t="b">
        <f t="shared" si="2"/>
        <v>1</v>
      </c>
      <c r="AV17" s="1" t="b">
        <f t="shared" si="2"/>
        <v>0</v>
      </c>
      <c r="AW17" s="1" t="b">
        <f t="shared" si="2"/>
        <v>1</v>
      </c>
      <c r="AX17" s="1" t="b">
        <f t="shared" si="2"/>
        <v>0</v>
      </c>
      <c r="AY17" s="1" t="b">
        <f t="shared" si="3"/>
        <v>0</v>
      </c>
      <c r="AZ17" s="1" t="b">
        <f t="shared" si="3"/>
        <v>0</v>
      </c>
      <c r="BA17" s="1" t="b">
        <f t="shared" si="2"/>
        <v>0</v>
      </c>
      <c r="BB17" s="1" t="b">
        <f t="shared" si="4"/>
        <v>0</v>
      </c>
      <c r="BC17" s="1" t="b">
        <f t="shared" si="4"/>
        <v>0</v>
      </c>
      <c r="BD17" s="1" t="b">
        <f t="shared" si="4"/>
        <v>0</v>
      </c>
    </row>
    <row r="18" spans="1:56" x14ac:dyDescent="0.25">
      <c r="A18" s="1">
        <v>6</v>
      </c>
      <c r="B18" s="1" t="s">
        <v>23</v>
      </c>
      <c r="C18" s="1" t="s">
        <v>27</v>
      </c>
      <c r="D18" s="1" t="s">
        <v>554</v>
      </c>
      <c r="E18" s="1" t="s">
        <v>553</v>
      </c>
      <c r="F18" s="1" t="s">
        <v>6</v>
      </c>
      <c r="G18" s="1" t="s">
        <v>595</v>
      </c>
      <c r="H18" s="1" t="s">
        <v>596</v>
      </c>
      <c r="I18" s="1" t="s">
        <v>646</v>
      </c>
      <c r="J18" s="1" t="s">
        <v>28</v>
      </c>
      <c r="K18" s="1" t="str">
        <f t="shared" si="5"/>
        <v>Middle</v>
      </c>
      <c r="L18" s="2" t="str" cm="1">
        <f t="array" ref="L18">IFERROR(IF(ISNUMBER(SEARCH("1 year",$J18)),"1",
IF(ISNUMBER(SEARCH("2 year",$J18)),"2",
IF(ISNUMBER(SEARCH("3 year",$J18)),"3",
F(ISNUMBER(SEARCH("4 year",$J18)),"4",
F(ISNUMBER(SEARCH("5 year",$J18)),"5","6 years++"))))),0)</f>
        <v>2</v>
      </c>
      <c r="M18" s="3" t="str">
        <f t="shared" si="6"/>
        <v>FunctionsProfessional Services, Business Analysis / Data Analysis, Information Technology (IT), Programming / Software Development, Data Scientist &amp;&amp;&amp; IndustryInformation TechnologyBenefits &amp; OthersDental insurance, Gratuity, Life insurance, Performance bonus, Five-day work week, Flexible working hour</v>
      </c>
      <c r="N18" s="1" t="s">
        <v>727</v>
      </c>
      <c r="O18" s="1" t="s">
        <v>671</v>
      </c>
      <c r="P18" s="1" t="s">
        <v>905</v>
      </c>
      <c r="R18" s="1" t="s">
        <v>29</v>
      </c>
      <c r="S18" s="1" t="b">
        <f t="shared" si="7"/>
        <v>1</v>
      </c>
      <c r="T18" s="1" t="b">
        <f t="shared" si="1"/>
        <v>0</v>
      </c>
      <c r="U18" s="1" t="b">
        <f t="shared" si="1"/>
        <v>0</v>
      </c>
      <c r="V18" s="1" t="b">
        <f t="shared" si="1"/>
        <v>0</v>
      </c>
      <c r="W18" s="1" t="b">
        <f t="shared" si="1"/>
        <v>1</v>
      </c>
      <c r="X18" s="1" t="b">
        <f t="shared" si="1"/>
        <v>0</v>
      </c>
      <c r="Y18" s="1" t="b">
        <f t="shared" si="1"/>
        <v>0</v>
      </c>
      <c r="Z18" s="1" t="b">
        <f t="shared" si="1"/>
        <v>0</v>
      </c>
      <c r="AA18" s="1" t="b">
        <f t="shared" si="1"/>
        <v>0</v>
      </c>
      <c r="AB18" s="1" t="b">
        <f t="shared" si="1"/>
        <v>0</v>
      </c>
      <c r="AC18" s="1" t="b">
        <f t="shared" si="1"/>
        <v>0</v>
      </c>
      <c r="AD18" s="1" t="b">
        <f t="shared" si="1"/>
        <v>1</v>
      </c>
      <c r="AE18" s="1" t="b">
        <f t="shared" si="1"/>
        <v>0</v>
      </c>
      <c r="AF18" s="1" t="b">
        <f t="shared" si="1"/>
        <v>0</v>
      </c>
      <c r="AG18" s="1" t="b">
        <f t="shared" si="1"/>
        <v>1</v>
      </c>
      <c r="AH18" s="1" t="b">
        <f t="shared" si="1"/>
        <v>0</v>
      </c>
      <c r="AI18" s="1" t="b">
        <f t="shared" si="1"/>
        <v>1</v>
      </c>
      <c r="AJ18" s="1" t="b">
        <f t="shared" si="2"/>
        <v>0</v>
      </c>
      <c r="AK18" s="1" t="b">
        <f t="shared" si="2"/>
        <v>0</v>
      </c>
      <c r="AL18" s="1" t="b">
        <f t="shared" si="2"/>
        <v>0</v>
      </c>
      <c r="AM18" s="1" t="b">
        <f t="shared" si="2"/>
        <v>0</v>
      </c>
      <c r="AN18" s="1" t="b">
        <f t="shared" si="2"/>
        <v>0</v>
      </c>
      <c r="AO18" s="1" t="b">
        <f t="shared" si="2"/>
        <v>0</v>
      </c>
      <c r="AP18" s="1" t="b">
        <f t="shared" si="2"/>
        <v>1</v>
      </c>
      <c r="AQ18" s="1" t="b">
        <f t="shared" si="2"/>
        <v>0</v>
      </c>
      <c r="AR18" s="1" t="b">
        <f t="shared" si="2"/>
        <v>0</v>
      </c>
      <c r="AS18" s="1" t="b">
        <f t="shared" si="2"/>
        <v>0</v>
      </c>
      <c r="AT18" s="1" t="b">
        <f t="shared" si="2"/>
        <v>1</v>
      </c>
      <c r="AU18" s="1" t="b">
        <f t="shared" si="2"/>
        <v>1</v>
      </c>
      <c r="AV18" s="1" t="b">
        <f t="shared" si="2"/>
        <v>0</v>
      </c>
      <c r="AW18" s="1" t="b">
        <f t="shared" si="2"/>
        <v>0</v>
      </c>
      <c r="AX18" s="1" t="b">
        <f t="shared" si="2"/>
        <v>1</v>
      </c>
      <c r="AY18" s="1" t="b">
        <f t="shared" si="3"/>
        <v>0</v>
      </c>
      <c r="AZ18" s="1" t="b">
        <f t="shared" si="3"/>
        <v>0</v>
      </c>
      <c r="BA18" s="1" t="b">
        <f t="shared" si="2"/>
        <v>0</v>
      </c>
      <c r="BB18" s="1" t="b">
        <f t="shared" si="4"/>
        <v>0</v>
      </c>
      <c r="BC18" s="1" t="b">
        <f t="shared" si="4"/>
        <v>1</v>
      </c>
      <c r="BD18" s="1" t="b">
        <f t="shared" si="4"/>
        <v>1</v>
      </c>
    </row>
    <row r="19" spans="1:56" x14ac:dyDescent="0.25">
      <c r="A19" s="1">
        <v>7</v>
      </c>
      <c r="B19" s="1" t="s">
        <v>30</v>
      </c>
      <c r="C19" s="1" t="s">
        <v>15</v>
      </c>
      <c r="D19" s="1" t="s">
        <v>555</v>
      </c>
      <c r="E19" s="1" t="s">
        <v>556</v>
      </c>
      <c r="F19" s="1" t="s">
        <v>16</v>
      </c>
      <c r="G19" s="1" t="s">
        <v>597</v>
      </c>
      <c r="H19" s="1" t="s">
        <v>598</v>
      </c>
      <c r="I19" s="1" t="s">
        <v>647</v>
      </c>
      <c r="J19" s="1" t="s">
        <v>31</v>
      </c>
      <c r="K19" s="1" t="str">
        <f t="shared" si="5"/>
        <v/>
      </c>
      <c r="L19" s="2" cm="1">
        <f t="array" aca="1" ref="L19" ca="1">IFERROR(IF(ISNUMBER(SEARCH("1 year",$J19)),"1",
IF(ISNUMBER(SEARCH("2 year",$J19)),"2",
IF(ISNUMBER(SEARCH("3 year",$J19)),"3",
F(ISNUMBER(SEARCH("4 year",$J19)),"4",
F(ISNUMBER(SEARCH("5 year",$J19)),"5","6 years++"))))),0)</f>
        <v>0</v>
      </c>
      <c r="M19" s="3" t="str">
        <f t="shared" si="6"/>
        <v>FunctionsInformation Technology (IT), Support, Programming / Software Development, IT Consulting &amp;&amp;&amp; IndustryInformation TechnologyBenefits &amp; OthersOvertime pay, Performance bonus, Transportation allowance, Work from home, Five-day work wee</v>
      </c>
      <c r="N19" s="1" t="s">
        <v>728</v>
      </c>
      <c r="O19" s="1" t="s">
        <v>671</v>
      </c>
      <c r="P19" s="1" t="s">
        <v>906</v>
      </c>
      <c r="R19" s="1" t="s">
        <v>32</v>
      </c>
      <c r="S19" s="1" t="b">
        <f t="shared" si="7"/>
        <v>1</v>
      </c>
      <c r="T19" s="1" t="b">
        <f t="shared" si="1"/>
        <v>0</v>
      </c>
      <c r="U19" s="1" t="b">
        <f t="shared" si="1"/>
        <v>0</v>
      </c>
      <c r="V19" s="1" t="b">
        <f t="shared" si="1"/>
        <v>1</v>
      </c>
      <c r="W19" s="1" t="b">
        <f t="shared" si="1"/>
        <v>0</v>
      </c>
      <c r="X19" s="1" t="b">
        <f t="shared" si="1"/>
        <v>0</v>
      </c>
      <c r="Y19" s="1" t="b">
        <f t="shared" si="1"/>
        <v>0</v>
      </c>
      <c r="Z19" s="1" t="b">
        <f t="shared" si="1"/>
        <v>0</v>
      </c>
      <c r="AA19" s="1" t="b">
        <f t="shared" si="1"/>
        <v>0</v>
      </c>
      <c r="AB19" s="1" t="b">
        <f t="shared" si="1"/>
        <v>0</v>
      </c>
      <c r="AC19" s="1" t="b">
        <f t="shared" si="1"/>
        <v>0</v>
      </c>
      <c r="AD19" s="1" t="b">
        <f t="shared" si="1"/>
        <v>0</v>
      </c>
      <c r="AE19" s="1" t="b">
        <f t="shared" si="1"/>
        <v>0</v>
      </c>
      <c r="AF19" s="1" t="b">
        <f t="shared" si="1"/>
        <v>0</v>
      </c>
      <c r="AG19" s="1" t="b">
        <f t="shared" si="1"/>
        <v>1</v>
      </c>
      <c r="AH19" s="1" t="b">
        <f t="shared" si="1"/>
        <v>0</v>
      </c>
      <c r="AI19" s="1" t="b">
        <f t="shared" si="1"/>
        <v>0</v>
      </c>
      <c r="AJ19" s="1" t="b">
        <f t="shared" si="2"/>
        <v>0</v>
      </c>
      <c r="AK19" s="1" t="b">
        <f t="shared" si="2"/>
        <v>0</v>
      </c>
      <c r="AL19" s="1" t="b">
        <f t="shared" si="2"/>
        <v>1</v>
      </c>
      <c r="AM19" s="1" t="b">
        <f t="shared" si="2"/>
        <v>0</v>
      </c>
      <c r="AN19" s="1" t="b">
        <f t="shared" si="2"/>
        <v>0</v>
      </c>
      <c r="AO19" s="1" t="b">
        <f t="shared" si="2"/>
        <v>0</v>
      </c>
      <c r="AP19" s="1" t="b">
        <f t="shared" si="2"/>
        <v>1</v>
      </c>
      <c r="AQ19" s="1" t="b">
        <f t="shared" si="2"/>
        <v>0</v>
      </c>
      <c r="AR19" s="1" t="b">
        <f t="shared" si="2"/>
        <v>0</v>
      </c>
      <c r="AS19" s="1" t="b">
        <f t="shared" si="2"/>
        <v>0</v>
      </c>
      <c r="AT19" s="1" t="b">
        <f t="shared" si="2"/>
        <v>0</v>
      </c>
      <c r="AU19" s="1" t="b">
        <f t="shared" si="2"/>
        <v>1</v>
      </c>
      <c r="AV19" s="1" t="b">
        <f t="shared" si="2"/>
        <v>0</v>
      </c>
      <c r="AW19" s="1" t="b">
        <f t="shared" si="2"/>
        <v>0</v>
      </c>
      <c r="AX19" s="1" t="b">
        <f t="shared" si="2"/>
        <v>1</v>
      </c>
      <c r="AY19" s="1" t="b">
        <f t="shared" si="3"/>
        <v>0</v>
      </c>
      <c r="AZ19" s="1" t="b">
        <f t="shared" si="3"/>
        <v>0</v>
      </c>
      <c r="BA19" s="1" t="b">
        <f t="shared" si="2"/>
        <v>0</v>
      </c>
      <c r="BB19" s="1" t="b">
        <f t="shared" si="4"/>
        <v>0</v>
      </c>
      <c r="BC19" s="1" t="b">
        <f t="shared" si="4"/>
        <v>0</v>
      </c>
      <c r="BD19" s="1" t="b">
        <f t="shared" si="4"/>
        <v>0</v>
      </c>
    </row>
    <row r="20" spans="1:56" x14ac:dyDescent="0.25">
      <c r="A20" s="1">
        <v>8</v>
      </c>
      <c r="B20" s="1" t="s">
        <v>33</v>
      </c>
      <c r="C20" s="1" t="s">
        <v>34</v>
      </c>
      <c r="D20" s="1" t="s">
        <v>557</v>
      </c>
      <c r="E20" s="1" t="s">
        <v>558</v>
      </c>
      <c r="F20" s="1" t="s">
        <v>11</v>
      </c>
      <c r="G20" s="1" t="s">
        <v>599</v>
      </c>
      <c r="H20" s="1" t="s">
        <v>600</v>
      </c>
      <c r="I20" s="1" t="s">
        <v>648</v>
      </c>
      <c r="J20" s="1" t="s">
        <v>35</v>
      </c>
      <c r="K20" s="1" t="str">
        <f t="shared" si="5"/>
        <v>Middle</v>
      </c>
      <c r="L20" s="2" t="str" cm="1">
        <f t="array" ref="L20">IFERROR(IF(ISNUMBER(SEARCH("1 year",$J20)),"1",
IF(ISNUMBER(SEARCH("2 year",$J20)),"2",
IF(ISNUMBER(SEARCH("3 year",$J20)),"3",
F(ISNUMBER(SEARCH("4 year",$J20)),"4",
F(ISNUMBER(SEARCH("5 year",$J20)),"5","6 years++"))))),0)</f>
        <v>1</v>
      </c>
      <c r="M20" s="3" t="str">
        <f t="shared" si="6"/>
        <v>FunctionsInformation Technology (IT), DBA, MIS &amp;&amp;&amp; IndustryJewellery/Gems/Watche</v>
      </c>
      <c r="N20" s="1" t="s">
        <v>729</v>
      </c>
      <c r="O20" s="1" t="s">
        <v>730</v>
      </c>
      <c r="P20" s="1" t="s">
        <v>907</v>
      </c>
      <c r="R20" s="1" t="s">
        <v>36</v>
      </c>
      <c r="S20" s="1" t="b">
        <f t="shared" si="7"/>
        <v>0</v>
      </c>
      <c r="T20" s="1" t="b">
        <f t="shared" si="1"/>
        <v>0</v>
      </c>
      <c r="U20" s="1" t="b">
        <f t="shared" si="1"/>
        <v>0</v>
      </c>
      <c r="V20" s="1" t="b">
        <f t="shared" si="1"/>
        <v>0</v>
      </c>
      <c r="W20" s="1" t="b">
        <f t="shared" si="1"/>
        <v>1</v>
      </c>
      <c r="X20" s="1" t="b">
        <f t="shared" si="1"/>
        <v>0</v>
      </c>
      <c r="Y20" s="1" t="b">
        <f t="shared" si="1"/>
        <v>0</v>
      </c>
      <c r="Z20" s="1" t="b">
        <f t="shared" si="1"/>
        <v>0</v>
      </c>
      <c r="AA20" s="1" t="b">
        <f t="shared" si="1"/>
        <v>0</v>
      </c>
      <c r="AB20" s="1" t="b">
        <f t="shared" si="1"/>
        <v>0</v>
      </c>
      <c r="AC20" s="1" t="b">
        <f t="shared" si="1"/>
        <v>1</v>
      </c>
      <c r="AD20" s="1" t="b">
        <f t="shared" si="1"/>
        <v>0</v>
      </c>
      <c r="AE20" s="1" t="b">
        <f t="shared" si="1"/>
        <v>0</v>
      </c>
      <c r="AF20" s="1" t="b">
        <f t="shared" si="1"/>
        <v>0</v>
      </c>
      <c r="AG20" s="1" t="b">
        <f t="shared" si="1"/>
        <v>1</v>
      </c>
      <c r="AH20" s="1" t="b">
        <f t="shared" si="1"/>
        <v>0</v>
      </c>
      <c r="AI20" s="1" t="b">
        <f t="shared" si="1"/>
        <v>1</v>
      </c>
      <c r="AJ20" s="1" t="b">
        <f t="shared" si="2"/>
        <v>1</v>
      </c>
      <c r="AK20" s="1" t="b">
        <f t="shared" si="2"/>
        <v>1</v>
      </c>
      <c r="AL20" s="1" t="b">
        <f t="shared" si="2"/>
        <v>1</v>
      </c>
      <c r="AM20" s="1" t="b">
        <f t="shared" si="2"/>
        <v>0</v>
      </c>
      <c r="AN20" s="1" t="b">
        <f t="shared" si="2"/>
        <v>0</v>
      </c>
      <c r="AO20" s="1" t="b">
        <f t="shared" si="2"/>
        <v>0</v>
      </c>
      <c r="AP20" s="1" t="b">
        <f t="shared" si="2"/>
        <v>1</v>
      </c>
      <c r="AQ20" s="1" t="b">
        <f t="shared" si="2"/>
        <v>0</v>
      </c>
      <c r="AR20" s="1" t="b">
        <f t="shared" si="2"/>
        <v>0</v>
      </c>
      <c r="AS20" s="1" t="b">
        <f t="shared" si="2"/>
        <v>0</v>
      </c>
      <c r="AT20" s="1" t="b">
        <f t="shared" si="2"/>
        <v>0</v>
      </c>
      <c r="AU20" s="1" t="b">
        <f t="shared" si="2"/>
        <v>1</v>
      </c>
      <c r="AV20" s="1" t="b">
        <f t="shared" si="2"/>
        <v>0</v>
      </c>
      <c r="AW20" s="1" t="b">
        <f t="shared" si="2"/>
        <v>0</v>
      </c>
      <c r="AX20" s="1" t="b">
        <f t="shared" si="2"/>
        <v>1</v>
      </c>
      <c r="AY20" s="1" t="b">
        <f t="shared" si="3"/>
        <v>1</v>
      </c>
      <c r="AZ20" s="1" t="b">
        <f t="shared" si="3"/>
        <v>1</v>
      </c>
      <c r="BA20" s="1" t="b">
        <f t="shared" si="2"/>
        <v>0</v>
      </c>
      <c r="BB20" s="1" t="b">
        <f t="shared" si="4"/>
        <v>0</v>
      </c>
      <c r="BC20" s="1" t="b">
        <f t="shared" si="4"/>
        <v>0</v>
      </c>
      <c r="BD20" s="1" t="b">
        <f t="shared" si="4"/>
        <v>0</v>
      </c>
    </row>
    <row r="21" spans="1:56" x14ac:dyDescent="0.25">
      <c r="A21" s="1">
        <v>9</v>
      </c>
      <c r="B21" s="1" t="s">
        <v>14</v>
      </c>
      <c r="C21" s="1" t="s">
        <v>20</v>
      </c>
      <c r="D21" s="1" t="s">
        <v>559</v>
      </c>
      <c r="E21" s="1" t="s">
        <v>549</v>
      </c>
      <c r="F21" s="1" t="s">
        <v>37</v>
      </c>
      <c r="G21" s="1" t="s">
        <v>601</v>
      </c>
      <c r="H21" s="1" t="s">
        <v>602</v>
      </c>
      <c r="I21" s="1" t="s">
        <v>649</v>
      </c>
      <c r="J21" s="1" t="s">
        <v>38</v>
      </c>
      <c r="K21" s="1" t="str">
        <f t="shared" si="5"/>
        <v>Middle</v>
      </c>
      <c r="L21" s="2" t="str" cm="1">
        <f t="array" ref="L21">IFERROR(IF(ISNUMBER(SEARCH("1 year",$J21)),"1",
IF(ISNUMBER(SEARCH("2 year",$J21)),"2",
IF(ISNUMBER(SEARCH("3 year",$J21)),"3",
F(ISNUMBER(SEARCH("4 year",$J21)),"4",
F(ISNUMBER(SEARCH("5 year",$J21)),"5","6 years++"))))),0)</f>
        <v>3</v>
      </c>
      <c r="M21" s="3" t="str">
        <f t="shared" si="6"/>
        <v>FunctionsBanking / Finance, Others, Information Technology (IT), Data Scientist &amp;&amp;&amp; IndustryFinancial ServicesBenefits &amp; OthersDental insurance, Medical insurance, Performance bonus, Five-day work wee</v>
      </c>
      <c r="N21" s="1" t="s">
        <v>731</v>
      </c>
      <c r="O21" s="1" t="s">
        <v>673</v>
      </c>
      <c r="P21" s="1" t="s">
        <v>908</v>
      </c>
      <c r="R21" s="1" t="s">
        <v>39</v>
      </c>
      <c r="S21" s="1" t="b">
        <f t="shared" si="7"/>
        <v>0</v>
      </c>
      <c r="T21" s="1" t="b">
        <f t="shared" si="1"/>
        <v>1</v>
      </c>
      <c r="U21" s="1" t="b">
        <f t="shared" si="1"/>
        <v>0</v>
      </c>
      <c r="V21" s="1" t="b">
        <f t="shared" si="1"/>
        <v>0</v>
      </c>
      <c r="W21" s="1" t="b">
        <f t="shared" si="1"/>
        <v>1</v>
      </c>
      <c r="X21" s="1" t="b">
        <f t="shared" si="1"/>
        <v>1</v>
      </c>
      <c r="Y21" s="1" t="b">
        <f t="shared" si="1"/>
        <v>0</v>
      </c>
      <c r="Z21" s="1" t="b">
        <f t="shared" si="1"/>
        <v>0</v>
      </c>
      <c r="AA21" s="1" t="b">
        <f t="shared" si="1"/>
        <v>0</v>
      </c>
      <c r="AB21" s="1" t="b">
        <f t="shared" si="1"/>
        <v>0</v>
      </c>
      <c r="AC21" s="1" t="b">
        <f t="shared" si="1"/>
        <v>0</v>
      </c>
      <c r="AD21" s="1" t="b">
        <f t="shared" si="1"/>
        <v>0</v>
      </c>
      <c r="AE21" s="1" t="b">
        <f t="shared" si="1"/>
        <v>0</v>
      </c>
      <c r="AF21" s="1" t="b">
        <f t="shared" si="1"/>
        <v>0</v>
      </c>
      <c r="AG21" s="1" t="b">
        <f t="shared" si="1"/>
        <v>1</v>
      </c>
      <c r="AH21" s="1" t="b">
        <f t="shared" si="1"/>
        <v>0</v>
      </c>
      <c r="AI21" s="1" t="b">
        <f t="shared" si="1"/>
        <v>0</v>
      </c>
      <c r="AJ21" s="1" t="b">
        <f t="shared" si="2"/>
        <v>0</v>
      </c>
      <c r="AK21" s="1" t="b">
        <f t="shared" si="2"/>
        <v>0</v>
      </c>
      <c r="AL21" s="1" t="b">
        <f t="shared" si="2"/>
        <v>1</v>
      </c>
      <c r="AM21" s="1" t="b">
        <f t="shared" si="2"/>
        <v>0</v>
      </c>
      <c r="AN21" s="1" t="b">
        <f t="shared" si="2"/>
        <v>0</v>
      </c>
      <c r="AO21" s="1" t="b">
        <f t="shared" si="2"/>
        <v>0</v>
      </c>
      <c r="AP21" s="1" t="b">
        <f t="shared" si="2"/>
        <v>1</v>
      </c>
      <c r="AQ21" s="1" t="b">
        <f t="shared" si="2"/>
        <v>0</v>
      </c>
      <c r="AR21" s="1" t="b">
        <f t="shared" si="2"/>
        <v>0</v>
      </c>
      <c r="AS21" s="1" t="b">
        <f t="shared" si="2"/>
        <v>0</v>
      </c>
      <c r="AT21" s="1" t="b">
        <f t="shared" si="2"/>
        <v>0</v>
      </c>
      <c r="AU21" s="1" t="b">
        <f t="shared" si="2"/>
        <v>1</v>
      </c>
      <c r="AV21" s="1" t="b">
        <f t="shared" si="2"/>
        <v>0</v>
      </c>
      <c r="AW21" s="1" t="b">
        <f t="shared" si="2"/>
        <v>0</v>
      </c>
      <c r="AX21" s="1" t="b">
        <f t="shared" si="2"/>
        <v>0</v>
      </c>
      <c r="AY21" s="1" t="b">
        <f t="shared" si="3"/>
        <v>0</v>
      </c>
      <c r="AZ21" s="1" t="b">
        <f t="shared" si="3"/>
        <v>0</v>
      </c>
      <c r="BA21" s="1" t="b">
        <f t="shared" si="2"/>
        <v>1</v>
      </c>
      <c r="BB21" s="1" t="b">
        <f t="shared" si="4"/>
        <v>1</v>
      </c>
      <c r="BC21" s="1" t="b">
        <f t="shared" si="4"/>
        <v>0</v>
      </c>
      <c r="BD21" s="1" t="b">
        <f t="shared" si="4"/>
        <v>1</v>
      </c>
    </row>
    <row r="22" spans="1:56" x14ac:dyDescent="0.25">
      <c r="A22" s="1">
        <v>10</v>
      </c>
      <c r="B22" s="1" t="s">
        <v>19</v>
      </c>
      <c r="C22" s="1" t="s">
        <v>20</v>
      </c>
      <c r="D22" s="1" t="s">
        <v>560</v>
      </c>
      <c r="E22" s="1" t="s">
        <v>551</v>
      </c>
      <c r="F22" s="1" t="s">
        <v>11</v>
      </c>
      <c r="G22" s="1" t="s">
        <v>603</v>
      </c>
      <c r="H22" s="1" t="s">
        <v>604</v>
      </c>
      <c r="I22" s="1" t="s">
        <v>650</v>
      </c>
      <c r="J22" s="1" t="s">
        <v>40</v>
      </c>
      <c r="K22" s="1" t="str">
        <f t="shared" si="5"/>
        <v>Senior</v>
      </c>
      <c r="L22" s="2" cm="1">
        <f t="array" aca="1" ref="L22" ca="1">IFERROR(IF(ISNUMBER(SEARCH("1 year",$J22)),"1",
IF(ISNUMBER(SEARCH("2 year",$J22)),"2",
IF(ISNUMBER(SEARCH("3 year",$J22)),"3",
F(ISNUMBER(SEARCH("4 year",$J22)),"4",
F(ISNUMBER(SEARCH("5 year",$J22)),"5","6 years++"))))),0)</f>
        <v>0</v>
      </c>
      <c r="M22" s="3" t="str">
        <f t="shared" si="6"/>
        <v>FunctionsInformation Technology (IT), Data Scientist &amp;&amp;&amp; IndustryInformation TechnologyBenefits &amp; OthersDental insurance, Gratuity, Life insurance, Medical insurance, Performance bonus, Work from home, Five-day work week, Flexible working hour</v>
      </c>
      <c r="N22" s="1" t="s">
        <v>725</v>
      </c>
      <c r="O22" s="1" t="s">
        <v>671</v>
      </c>
      <c r="P22" s="1" t="s">
        <v>909</v>
      </c>
      <c r="R22" s="1" t="s">
        <v>41</v>
      </c>
      <c r="S22" s="1" t="b">
        <f t="shared" si="7"/>
        <v>0</v>
      </c>
      <c r="T22" s="1" t="b">
        <f t="shared" si="1"/>
        <v>1</v>
      </c>
      <c r="U22" s="1" t="b">
        <f t="shared" si="1"/>
        <v>0</v>
      </c>
      <c r="V22" s="1" t="b">
        <f t="shared" si="1"/>
        <v>0</v>
      </c>
      <c r="W22" s="1" t="b">
        <f t="shared" si="1"/>
        <v>1</v>
      </c>
      <c r="X22" s="1" t="b">
        <f t="shared" si="1"/>
        <v>0</v>
      </c>
      <c r="Y22" s="1" t="b">
        <f t="shared" si="1"/>
        <v>0</v>
      </c>
      <c r="Z22" s="1" t="b">
        <f t="shared" si="1"/>
        <v>0</v>
      </c>
      <c r="AA22" s="1" t="b">
        <f t="shared" si="1"/>
        <v>0</v>
      </c>
      <c r="AB22" s="1" t="b">
        <f t="shared" si="1"/>
        <v>0</v>
      </c>
      <c r="AC22" s="1" t="b">
        <f t="shared" si="1"/>
        <v>0</v>
      </c>
      <c r="AD22" s="1" t="b">
        <f t="shared" si="1"/>
        <v>0</v>
      </c>
      <c r="AE22" s="1" t="b">
        <f t="shared" si="1"/>
        <v>0</v>
      </c>
      <c r="AF22" s="1" t="b">
        <f t="shared" si="1"/>
        <v>0</v>
      </c>
      <c r="AG22" s="1" t="b">
        <f t="shared" si="1"/>
        <v>1</v>
      </c>
      <c r="AH22" s="1" t="b">
        <f t="shared" si="1"/>
        <v>0</v>
      </c>
      <c r="AI22" s="1" t="b">
        <f t="shared" si="1"/>
        <v>0</v>
      </c>
      <c r="AJ22" s="1" t="b">
        <f t="shared" si="2"/>
        <v>0</v>
      </c>
      <c r="AK22" s="1" t="b">
        <f t="shared" si="2"/>
        <v>0</v>
      </c>
      <c r="AL22" s="1" t="b">
        <f t="shared" si="2"/>
        <v>0</v>
      </c>
      <c r="AM22" s="1" t="b">
        <f t="shared" si="2"/>
        <v>0</v>
      </c>
      <c r="AN22" s="1" t="b">
        <f t="shared" si="2"/>
        <v>0</v>
      </c>
      <c r="AO22" s="1" t="b">
        <f t="shared" si="2"/>
        <v>0</v>
      </c>
      <c r="AP22" s="1" t="b">
        <f t="shared" si="2"/>
        <v>1</v>
      </c>
      <c r="AQ22" s="1" t="b">
        <f t="shared" si="2"/>
        <v>0</v>
      </c>
      <c r="AR22" s="1" t="b">
        <f t="shared" si="2"/>
        <v>0</v>
      </c>
      <c r="AS22" s="1" t="b">
        <f t="shared" si="2"/>
        <v>0</v>
      </c>
      <c r="AT22" s="1" t="b">
        <f t="shared" si="2"/>
        <v>0</v>
      </c>
      <c r="AU22" s="1" t="b">
        <f t="shared" si="2"/>
        <v>1</v>
      </c>
      <c r="AV22" s="1" t="b">
        <f t="shared" si="2"/>
        <v>0</v>
      </c>
      <c r="AW22" s="1" t="b">
        <f t="shared" si="2"/>
        <v>0</v>
      </c>
      <c r="AX22" s="1" t="b">
        <f t="shared" si="2"/>
        <v>0</v>
      </c>
      <c r="AY22" s="1" t="b">
        <f t="shared" si="3"/>
        <v>1</v>
      </c>
      <c r="AZ22" s="1" t="b">
        <f t="shared" si="3"/>
        <v>1</v>
      </c>
      <c r="BA22" s="1" t="b">
        <f t="shared" si="2"/>
        <v>0</v>
      </c>
      <c r="BB22" s="1" t="b">
        <f t="shared" si="4"/>
        <v>0</v>
      </c>
      <c r="BC22" s="1" t="b">
        <f t="shared" si="4"/>
        <v>0</v>
      </c>
      <c r="BD22" s="1" t="b">
        <f t="shared" si="4"/>
        <v>1</v>
      </c>
    </row>
    <row r="23" spans="1:56" x14ac:dyDescent="0.25">
      <c r="A23" s="1">
        <v>11</v>
      </c>
      <c r="B23" s="1" t="s">
        <v>42</v>
      </c>
      <c r="C23" s="1" t="s">
        <v>15</v>
      </c>
      <c r="D23" s="1" t="s">
        <v>561</v>
      </c>
      <c r="E23" s="1" t="s">
        <v>562</v>
      </c>
      <c r="F23" s="1" t="s">
        <v>16</v>
      </c>
      <c r="G23" s="1" t="s">
        <v>605</v>
      </c>
      <c r="H23" s="1" t="s">
        <v>606</v>
      </c>
      <c r="I23" s="1" t="s">
        <v>651</v>
      </c>
      <c r="J23" s="1" t="s">
        <v>43</v>
      </c>
      <c r="K23" s="1" t="str">
        <f t="shared" si="5"/>
        <v>Senior</v>
      </c>
      <c r="L23" s="2" t="str" cm="1">
        <f t="array" ref="L23">IFERROR(IF(ISNUMBER(SEARCH("1 year",$J23)),"1",
IF(ISNUMBER(SEARCH("2 year",$J23)),"2",
IF(ISNUMBER(SEARCH("3 year",$J23)),"3",
F(ISNUMBER(SEARCH("4 year",$J23)),"4",
F(ISNUMBER(SEARCH("5 year",$J23)),"5","6 years++"))))),0)</f>
        <v>3</v>
      </c>
      <c r="M23" s="3" t="str">
        <f t="shared" si="6"/>
        <v>FunctionsInformation Technology (IT), Others &amp;&amp;&amp; IndustryInformation TechnologyBenefits &amp; OthersDental insurance, Life insurance, Medical insurance, Overtime pay, Performance bonus, Five-day work wee</v>
      </c>
      <c r="N23" s="1" t="s">
        <v>732</v>
      </c>
      <c r="O23" s="1" t="s">
        <v>671</v>
      </c>
      <c r="P23" s="1" t="s">
        <v>901</v>
      </c>
      <c r="R23" s="1" t="s">
        <v>44</v>
      </c>
      <c r="S23" s="1" t="b">
        <f t="shared" si="7"/>
        <v>0</v>
      </c>
      <c r="T23" s="1" t="b">
        <f t="shared" si="1"/>
        <v>0</v>
      </c>
      <c r="U23" s="1" t="b">
        <f t="shared" si="1"/>
        <v>0</v>
      </c>
      <c r="V23" s="1" t="b">
        <f t="shared" si="1"/>
        <v>0</v>
      </c>
      <c r="W23" s="1" t="b">
        <f t="shared" si="1"/>
        <v>1</v>
      </c>
      <c r="X23" s="1" t="b">
        <f t="shared" si="1"/>
        <v>0</v>
      </c>
      <c r="Y23" s="1" t="b">
        <f t="shared" si="1"/>
        <v>0</v>
      </c>
      <c r="Z23" s="1" t="b">
        <f t="shared" si="1"/>
        <v>0</v>
      </c>
      <c r="AA23" s="1" t="b">
        <f t="shared" si="1"/>
        <v>0</v>
      </c>
      <c r="AB23" s="1" t="b">
        <f t="shared" si="1"/>
        <v>0</v>
      </c>
      <c r="AC23" s="1" t="b">
        <f t="shared" si="1"/>
        <v>0</v>
      </c>
      <c r="AD23" s="1" t="b">
        <f t="shared" si="1"/>
        <v>0</v>
      </c>
      <c r="AE23" s="1" t="b">
        <f t="shared" si="1"/>
        <v>0</v>
      </c>
      <c r="AF23" s="1" t="b">
        <f t="shared" si="1"/>
        <v>0</v>
      </c>
      <c r="AG23" s="1" t="b">
        <f t="shared" si="1"/>
        <v>0</v>
      </c>
      <c r="AH23" s="1" t="b">
        <f t="shared" si="1"/>
        <v>0</v>
      </c>
      <c r="AI23" s="1" t="b">
        <f t="shared" si="1"/>
        <v>0</v>
      </c>
      <c r="AJ23" s="1" t="b">
        <f t="shared" si="2"/>
        <v>1</v>
      </c>
      <c r="AK23" s="1" t="b">
        <f t="shared" si="2"/>
        <v>1</v>
      </c>
      <c r="AL23" s="1" t="b">
        <f t="shared" si="2"/>
        <v>0</v>
      </c>
      <c r="AM23" s="1" t="b">
        <f t="shared" si="2"/>
        <v>0</v>
      </c>
      <c r="AN23" s="1" t="b">
        <f t="shared" si="2"/>
        <v>0</v>
      </c>
      <c r="AO23" s="1" t="b">
        <f t="shared" si="2"/>
        <v>0</v>
      </c>
      <c r="AP23" s="1" t="b">
        <f t="shared" si="2"/>
        <v>1</v>
      </c>
      <c r="AQ23" s="1" t="b">
        <f t="shared" si="2"/>
        <v>0</v>
      </c>
      <c r="AR23" s="1" t="b">
        <f t="shared" si="2"/>
        <v>0</v>
      </c>
      <c r="AS23" s="1" t="b">
        <f t="shared" si="2"/>
        <v>0</v>
      </c>
      <c r="AT23" s="1" t="b">
        <f t="shared" si="2"/>
        <v>0</v>
      </c>
      <c r="AU23" s="1" t="b">
        <f t="shared" si="2"/>
        <v>1</v>
      </c>
      <c r="AV23" s="1" t="b">
        <f t="shared" si="2"/>
        <v>0</v>
      </c>
      <c r="AW23" s="1" t="b">
        <f t="shared" si="2"/>
        <v>0</v>
      </c>
      <c r="AX23" s="1" t="b">
        <f t="shared" si="2"/>
        <v>1</v>
      </c>
      <c r="AY23" s="1" t="b">
        <f t="shared" si="3"/>
        <v>0</v>
      </c>
      <c r="AZ23" s="1" t="b">
        <f t="shared" si="3"/>
        <v>0</v>
      </c>
      <c r="BA23" s="1" t="b">
        <f t="shared" si="2"/>
        <v>0</v>
      </c>
      <c r="BB23" s="1" t="b">
        <f t="shared" si="4"/>
        <v>0</v>
      </c>
      <c r="BC23" s="1" t="b">
        <f t="shared" si="4"/>
        <v>0</v>
      </c>
      <c r="BD23" s="1" t="b">
        <f t="shared" si="4"/>
        <v>0</v>
      </c>
    </row>
    <row r="24" spans="1:56" x14ac:dyDescent="0.25">
      <c r="A24" s="1">
        <v>12</v>
      </c>
      <c r="B24" s="1" t="s">
        <v>23</v>
      </c>
      <c r="C24" s="1" t="s">
        <v>45</v>
      </c>
      <c r="D24" s="1" t="s">
        <v>554</v>
      </c>
      <c r="E24" s="1" t="s">
        <v>553</v>
      </c>
      <c r="F24" s="1" t="s">
        <v>6</v>
      </c>
      <c r="G24" s="1" t="s">
        <v>595</v>
      </c>
      <c r="H24" s="1" t="s">
        <v>596</v>
      </c>
      <c r="I24" s="1" t="s">
        <v>646</v>
      </c>
      <c r="J24" s="1" t="s">
        <v>46</v>
      </c>
      <c r="K24" s="1" t="str">
        <f t="shared" si="5"/>
        <v>Middle</v>
      </c>
      <c r="L24" s="2" t="str" cm="1">
        <f t="array" ref="L24">IFERROR(IF(ISNUMBER(SEARCH("1 year",$J24)),"1",
IF(ISNUMBER(SEARCH("2 year",$J24)),"2",
IF(ISNUMBER(SEARCH("3 year",$J24)),"3",
F(ISNUMBER(SEARCH("4 year",$J24)),"4",
F(ISNUMBER(SEARCH("5 year",$J24)),"5","6 years++"))))),0)</f>
        <v>2</v>
      </c>
      <c r="M24" s="3" t="str">
        <f t="shared" si="6"/>
        <v>FunctionsInformation Technology (IT), Data Scientist &amp;&amp;&amp; IndustryInformation TechnologyBenefits &amp; OthersDental insurance, Gratuity, Life insurance, Medical insurance, Performance bonus, Five-day work week, Flexible working hour</v>
      </c>
      <c r="N24" s="1" t="s">
        <v>725</v>
      </c>
      <c r="O24" s="1" t="s">
        <v>671</v>
      </c>
      <c r="P24" s="1" t="s">
        <v>910</v>
      </c>
      <c r="R24" s="1" t="s">
        <v>47</v>
      </c>
      <c r="S24" s="1" t="b">
        <f t="shared" si="7"/>
        <v>1</v>
      </c>
      <c r="T24" s="1" t="b">
        <f t="shared" si="1"/>
        <v>0</v>
      </c>
      <c r="U24" s="1" t="b">
        <f t="shared" si="1"/>
        <v>0</v>
      </c>
      <c r="V24" s="1" t="b">
        <f t="shared" si="1"/>
        <v>0</v>
      </c>
      <c r="W24" s="1" t="b">
        <f t="shared" si="1"/>
        <v>1</v>
      </c>
      <c r="X24" s="1" t="b">
        <f t="shared" si="1"/>
        <v>0</v>
      </c>
      <c r="Y24" s="1" t="b">
        <f t="shared" si="1"/>
        <v>0</v>
      </c>
      <c r="Z24" s="1" t="b">
        <f t="shared" si="1"/>
        <v>0</v>
      </c>
      <c r="AA24" s="1" t="b">
        <f t="shared" si="1"/>
        <v>0</v>
      </c>
      <c r="AB24" s="1" t="b">
        <f t="shared" si="1"/>
        <v>0</v>
      </c>
      <c r="AC24" s="1" t="b">
        <f t="shared" si="1"/>
        <v>0</v>
      </c>
      <c r="AD24" s="1" t="b">
        <f t="shared" si="1"/>
        <v>1</v>
      </c>
      <c r="AE24" s="1" t="b">
        <f t="shared" si="1"/>
        <v>0</v>
      </c>
      <c r="AF24" s="1" t="b">
        <f t="shared" si="1"/>
        <v>0</v>
      </c>
      <c r="AG24" s="1" t="b">
        <f t="shared" si="1"/>
        <v>1</v>
      </c>
      <c r="AH24" s="1" t="b">
        <f t="shared" si="1"/>
        <v>0</v>
      </c>
      <c r="AI24" s="1" t="b">
        <f t="shared" si="1"/>
        <v>1</v>
      </c>
      <c r="AJ24" s="1" t="b">
        <f t="shared" si="2"/>
        <v>0</v>
      </c>
      <c r="AK24" s="1" t="b">
        <f t="shared" si="2"/>
        <v>0</v>
      </c>
      <c r="AL24" s="1" t="b">
        <f t="shared" si="2"/>
        <v>0</v>
      </c>
      <c r="AM24" s="1" t="b">
        <f t="shared" si="2"/>
        <v>0</v>
      </c>
      <c r="AN24" s="1" t="b">
        <f t="shared" si="2"/>
        <v>0</v>
      </c>
      <c r="AO24" s="1" t="b">
        <f t="shared" si="2"/>
        <v>0</v>
      </c>
      <c r="AP24" s="1" t="b">
        <f t="shared" si="2"/>
        <v>1</v>
      </c>
      <c r="AQ24" s="1" t="b">
        <f t="shared" si="2"/>
        <v>0</v>
      </c>
      <c r="AR24" s="1" t="b">
        <f t="shared" si="2"/>
        <v>0</v>
      </c>
      <c r="AS24" s="1" t="b">
        <f t="shared" si="2"/>
        <v>0</v>
      </c>
      <c r="AT24" s="1" t="b">
        <f t="shared" si="2"/>
        <v>1</v>
      </c>
      <c r="AU24" s="1" t="b">
        <f t="shared" si="2"/>
        <v>1</v>
      </c>
      <c r="AV24" s="1" t="b">
        <f t="shared" si="2"/>
        <v>0</v>
      </c>
      <c r="AW24" s="1" t="b">
        <f t="shared" si="2"/>
        <v>0</v>
      </c>
      <c r="AX24" s="1" t="b">
        <f t="shared" si="2"/>
        <v>0</v>
      </c>
      <c r="AY24" s="1" t="b">
        <f t="shared" si="3"/>
        <v>0</v>
      </c>
      <c r="AZ24" s="1" t="b">
        <f t="shared" si="3"/>
        <v>0</v>
      </c>
      <c r="BA24" s="1" t="b">
        <f t="shared" si="2"/>
        <v>0</v>
      </c>
      <c r="BB24" s="1" t="b">
        <f t="shared" si="4"/>
        <v>0</v>
      </c>
      <c r="BC24" s="1" t="b">
        <f t="shared" si="4"/>
        <v>1</v>
      </c>
      <c r="BD24" s="1" t="b">
        <f t="shared" si="4"/>
        <v>1</v>
      </c>
    </row>
    <row r="25" spans="1:56" x14ac:dyDescent="0.25">
      <c r="A25" s="1">
        <v>13</v>
      </c>
      <c r="B25" s="1" t="s">
        <v>48</v>
      </c>
      <c r="C25" s="1" t="s">
        <v>49</v>
      </c>
      <c r="D25" s="1" t="s">
        <v>563</v>
      </c>
      <c r="E25" s="1" t="s">
        <v>564</v>
      </c>
      <c r="F25" s="1" t="s">
        <v>6</v>
      </c>
      <c r="G25" s="1" t="s">
        <v>607</v>
      </c>
      <c r="H25" s="1" t="s">
        <v>608</v>
      </c>
      <c r="I25" s="1" t="s">
        <v>652</v>
      </c>
      <c r="J25" s="1" t="s">
        <v>50</v>
      </c>
      <c r="K25" s="1" t="str">
        <f t="shared" si="5"/>
        <v>Senior</v>
      </c>
      <c r="L25" s="2" t="str" cm="1">
        <f t="array" ref="L25">IFERROR(IF(ISNUMBER(SEARCH("1 year",$J25)),"1",
IF(ISNUMBER(SEARCH("2 year",$J25)),"2",
IF(ISNUMBER(SEARCH("3 year",$J25)),"3",
F(ISNUMBER(SEARCH("4 year",$J25)),"4",
F(ISNUMBER(SEARCH("5 year",$J25)),"5","6 years++"))))),0)</f>
        <v>1</v>
      </c>
      <c r="M25" s="3" t="str">
        <f t="shared" si="6"/>
        <v>FunctionsInformation Technology (IT), IT Project Management / Team Lead, Programming / Software Development, Data Scientist &amp;&amp;&amp; IndustryInformation TechnologyBenefits &amp; OthersDental insurance, Education allowance, Medical insurance, Work from home, Five-day work week, Flexible working hour</v>
      </c>
      <c r="N25" s="1" t="s">
        <v>696</v>
      </c>
      <c r="O25" s="1" t="s">
        <v>671</v>
      </c>
      <c r="P25" s="1" t="s">
        <v>911</v>
      </c>
      <c r="R25" s="1" t="s">
        <v>51</v>
      </c>
      <c r="S25" s="1" t="b">
        <f t="shared" si="7"/>
        <v>0</v>
      </c>
      <c r="T25" s="1" t="b">
        <f t="shared" si="1"/>
        <v>0</v>
      </c>
      <c r="U25" s="1" t="b">
        <f t="shared" si="1"/>
        <v>0</v>
      </c>
      <c r="V25" s="1" t="b">
        <f t="shared" si="1"/>
        <v>0</v>
      </c>
      <c r="W25" s="1" t="b">
        <f t="shared" si="1"/>
        <v>0</v>
      </c>
      <c r="X25" s="1" t="b">
        <f t="shared" si="1"/>
        <v>0</v>
      </c>
      <c r="Y25" s="1" t="b">
        <f t="shared" si="1"/>
        <v>1</v>
      </c>
      <c r="Z25" s="1" t="b">
        <f t="shared" si="1"/>
        <v>0</v>
      </c>
      <c r="AA25" s="1" t="b">
        <f t="shared" si="1"/>
        <v>0</v>
      </c>
      <c r="AB25" s="1" t="b">
        <f t="shared" si="1"/>
        <v>0</v>
      </c>
      <c r="AC25" s="1" t="b">
        <f t="shared" si="1"/>
        <v>0</v>
      </c>
      <c r="AD25" s="1" t="b">
        <f t="shared" si="1"/>
        <v>1</v>
      </c>
      <c r="AE25" s="1" t="b">
        <f t="shared" si="1"/>
        <v>0</v>
      </c>
      <c r="AF25" s="1" t="b">
        <f t="shared" si="1"/>
        <v>0</v>
      </c>
      <c r="AG25" s="1" t="b">
        <f t="shared" si="1"/>
        <v>1</v>
      </c>
      <c r="AH25" s="1" t="b">
        <f t="shared" si="1"/>
        <v>0</v>
      </c>
      <c r="AI25" s="1" t="b">
        <f t="shared" si="1"/>
        <v>0</v>
      </c>
      <c r="AJ25" s="1" t="b">
        <f t="shared" si="2"/>
        <v>0</v>
      </c>
      <c r="AK25" s="1" t="b">
        <f t="shared" si="2"/>
        <v>0</v>
      </c>
      <c r="AL25" s="1" t="b">
        <f t="shared" si="2"/>
        <v>0</v>
      </c>
      <c r="AM25" s="1" t="b">
        <f t="shared" si="2"/>
        <v>0</v>
      </c>
      <c r="AN25" s="1" t="b">
        <f t="shared" si="2"/>
        <v>0</v>
      </c>
      <c r="AO25" s="1" t="b">
        <f t="shared" si="2"/>
        <v>0</v>
      </c>
      <c r="AP25" s="1" t="b">
        <f t="shared" si="2"/>
        <v>1</v>
      </c>
      <c r="AQ25" s="1" t="b">
        <f t="shared" si="2"/>
        <v>0</v>
      </c>
      <c r="AR25" s="1" t="b">
        <f t="shared" si="2"/>
        <v>0</v>
      </c>
      <c r="AS25" s="1" t="b">
        <f t="shared" si="2"/>
        <v>0</v>
      </c>
      <c r="AT25" s="1" t="b">
        <f t="shared" si="2"/>
        <v>0</v>
      </c>
      <c r="AU25" s="1" t="b">
        <f t="shared" si="2"/>
        <v>1</v>
      </c>
      <c r="AV25" s="1" t="b">
        <f t="shared" si="2"/>
        <v>0</v>
      </c>
      <c r="AW25" s="1" t="b">
        <f t="shared" si="2"/>
        <v>0</v>
      </c>
      <c r="AX25" s="1" t="b">
        <f t="shared" si="2"/>
        <v>1</v>
      </c>
      <c r="AY25" s="1" t="b">
        <f t="shared" si="3"/>
        <v>0</v>
      </c>
      <c r="AZ25" s="1" t="b">
        <f t="shared" si="3"/>
        <v>0</v>
      </c>
      <c r="BA25" s="1" t="b">
        <f t="shared" si="2"/>
        <v>1</v>
      </c>
      <c r="BB25" s="1" t="b">
        <f t="shared" si="4"/>
        <v>0</v>
      </c>
      <c r="BC25" s="1" t="b">
        <f t="shared" si="4"/>
        <v>0</v>
      </c>
      <c r="BD25" s="1" t="b">
        <f t="shared" si="4"/>
        <v>1</v>
      </c>
    </row>
    <row r="26" spans="1:56" x14ac:dyDescent="0.25">
      <c r="A26" s="1">
        <v>14</v>
      </c>
      <c r="B26" s="1" t="s">
        <v>30</v>
      </c>
      <c r="C26" s="1" t="s">
        <v>52</v>
      </c>
      <c r="D26" s="1" t="s">
        <v>565</v>
      </c>
      <c r="E26" s="1" t="s">
        <v>556</v>
      </c>
      <c r="F26" s="1" t="s">
        <v>37</v>
      </c>
      <c r="G26" s="1" t="s">
        <v>609</v>
      </c>
      <c r="H26" s="1" t="s">
        <v>610</v>
      </c>
      <c r="I26" s="1" t="s">
        <v>653</v>
      </c>
      <c r="J26" s="1" t="s">
        <v>53</v>
      </c>
      <c r="K26" s="1" t="str">
        <f t="shared" si="5"/>
        <v>Middle</v>
      </c>
      <c r="L26" s="2" t="str" cm="1">
        <f t="array" ref="L26">IFERROR(IF(ISNUMBER(SEARCH("1 year",$J26)),"1",
IF(ISNUMBER(SEARCH("2 year",$J26)),"2",
IF(ISNUMBER(SEARCH("3 year",$J26)),"3",
F(ISNUMBER(SEARCH("4 year",$J26)),"4",
F(ISNUMBER(SEARCH("5 year",$J26)),"5","6 years++"))))),0)</f>
        <v>3</v>
      </c>
      <c r="M26" s="3" t="str">
        <f t="shared" si="6"/>
        <v>FunctionsInformation Technology (IT), DBA, MIS, Data Scientist &amp;&amp;&amp; IndustryHuman Resources Management/ConsultancyBenefits &amp; OthersEducation allowance, Life insurance, Medical insurance, Performance bonus, Travel allowance, Work from home, Five-day work week, Flexible working hour</v>
      </c>
      <c r="N26" s="1" t="s">
        <v>733</v>
      </c>
      <c r="O26" s="1" t="s">
        <v>674</v>
      </c>
      <c r="P26" s="1" t="s">
        <v>912</v>
      </c>
      <c r="R26" s="1" t="s">
        <v>54</v>
      </c>
      <c r="S26" s="1" t="b">
        <f t="shared" si="7"/>
        <v>1</v>
      </c>
      <c r="T26" s="1" t="b">
        <f t="shared" si="1"/>
        <v>0</v>
      </c>
      <c r="U26" s="1" t="b">
        <f t="shared" si="1"/>
        <v>0</v>
      </c>
      <c r="V26" s="1" t="b">
        <f t="shared" si="1"/>
        <v>0</v>
      </c>
      <c r="W26" s="1" t="b">
        <f t="shared" si="1"/>
        <v>1</v>
      </c>
      <c r="X26" s="1" t="b">
        <f t="shared" si="1"/>
        <v>1</v>
      </c>
      <c r="Y26" s="1" t="b">
        <f t="shared" si="1"/>
        <v>0</v>
      </c>
      <c r="Z26" s="1" t="b">
        <f t="shared" si="1"/>
        <v>0</v>
      </c>
      <c r="AA26" s="1" t="b">
        <f t="shared" si="1"/>
        <v>0</v>
      </c>
      <c r="AB26" s="1" t="b">
        <f t="shared" si="1"/>
        <v>0</v>
      </c>
      <c r="AC26" s="1" t="b">
        <f t="shared" si="1"/>
        <v>0</v>
      </c>
      <c r="AD26" s="1" t="b">
        <f t="shared" si="1"/>
        <v>0</v>
      </c>
      <c r="AE26" s="1" t="b">
        <f t="shared" si="1"/>
        <v>0</v>
      </c>
      <c r="AF26" s="1" t="b">
        <f t="shared" si="1"/>
        <v>0</v>
      </c>
      <c r="AG26" s="1" t="b">
        <f t="shared" si="1"/>
        <v>1</v>
      </c>
      <c r="AH26" s="1" t="b">
        <f t="shared" si="1"/>
        <v>0</v>
      </c>
      <c r="AI26" s="1" t="b">
        <f t="shared" si="1"/>
        <v>0</v>
      </c>
      <c r="AJ26" s="1" t="b">
        <f t="shared" si="2"/>
        <v>0</v>
      </c>
      <c r="AK26" s="1" t="b">
        <f t="shared" si="2"/>
        <v>0</v>
      </c>
      <c r="AL26" s="1" t="b">
        <f t="shared" si="2"/>
        <v>0</v>
      </c>
      <c r="AM26" s="1" t="b">
        <f t="shared" si="2"/>
        <v>0</v>
      </c>
      <c r="AN26" s="1" t="b">
        <f t="shared" si="2"/>
        <v>0</v>
      </c>
      <c r="AO26" s="1" t="b">
        <f t="shared" si="2"/>
        <v>0</v>
      </c>
      <c r="AP26" s="1" t="b">
        <f t="shared" si="2"/>
        <v>1</v>
      </c>
      <c r="AQ26" s="1" t="b">
        <f t="shared" si="2"/>
        <v>0</v>
      </c>
      <c r="AR26" s="1" t="b">
        <f t="shared" si="2"/>
        <v>0</v>
      </c>
      <c r="AS26" s="1" t="b">
        <f t="shared" si="2"/>
        <v>0</v>
      </c>
      <c r="AT26" s="1" t="b">
        <f t="shared" si="2"/>
        <v>0</v>
      </c>
      <c r="AU26" s="1" t="b">
        <f t="shared" si="2"/>
        <v>1</v>
      </c>
      <c r="AV26" s="1" t="b">
        <f t="shared" si="2"/>
        <v>0</v>
      </c>
      <c r="AW26" s="1" t="b">
        <f t="shared" si="2"/>
        <v>0</v>
      </c>
      <c r="AX26" s="1" t="b">
        <f t="shared" si="2"/>
        <v>0</v>
      </c>
      <c r="AY26" s="1" t="b">
        <f t="shared" si="3"/>
        <v>0</v>
      </c>
      <c r="AZ26" s="1" t="b">
        <f t="shared" si="3"/>
        <v>0</v>
      </c>
      <c r="BA26" s="1" t="b">
        <f t="shared" si="2"/>
        <v>1</v>
      </c>
      <c r="BB26" s="1" t="b">
        <f t="shared" si="4"/>
        <v>0</v>
      </c>
      <c r="BC26" s="1" t="b">
        <f t="shared" si="4"/>
        <v>0</v>
      </c>
      <c r="BD26" s="1" t="b">
        <f t="shared" si="4"/>
        <v>0</v>
      </c>
    </row>
    <row r="27" spans="1:56" x14ac:dyDescent="0.25">
      <c r="A27" s="1">
        <v>15</v>
      </c>
      <c r="B27" s="1" t="s">
        <v>30</v>
      </c>
      <c r="C27" s="1" t="s">
        <v>55</v>
      </c>
      <c r="D27" s="1" t="s">
        <v>566</v>
      </c>
      <c r="E27" s="1" t="s">
        <v>556</v>
      </c>
      <c r="F27" s="1" t="s">
        <v>6</v>
      </c>
      <c r="G27" s="1" t="s">
        <v>611</v>
      </c>
      <c r="H27" s="1" t="s">
        <v>612</v>
      </c>
      <c r="I27" s="1" t="s">
        <v>654</v>
      </c>
      <c r="J27" s="1" t="s">
        <v>56</v>
      </c>
      <c r="K27" s="1" t="str">
        <f t="shared" si="5"/>
        <v>Entry</v>
      </c>
      <c r="L27" s="2" cm="1">
        <f t="array" aca="1" ref="L27" ca="1">IFERROR(IF(ISNUMBER(SEARCH("1 year",$J27)),"1",
IF(ISNUMBER(SEARCH("2 year",$J27)),"2",
IF(ISNUMBER(SEARCH("3 year",$J27)),"3",
F(ISNUMBER(SEARCH("4 year",$J27)),"4",
F(ISNUMBER(SEARCH("5 year",$J27)),"5","6 years++"))))),0)</f>
        <v>0</v>
      </c>
      <c r="M27" s="3" t="str">
        <f t="shared" si="6"/>
        <v>FunctionsInformation Technology (IT), Data Scientist &amp;&amp;&amp; IndustryHuman Resources Management/Consultanc</v>
      </c>
      <c r="N27" s="1" t="s">
        <v>725</v>
      </c>
      <c r="O27" s="1" t="s">
        <v>734</v>
      </c>
      <c r="P27" s="1" t="s">
        <v>907</v>
      </c>
      <c r="R27" s="1" t="s">
        <v>57</v>
      </c>
      <c r="S27" s="1" t="b">
        <f t="shared" si="7"/>
        <v>0</v>
      </c>
      <c r="T27" s="1" t="b">
        <f t="shared" si="1"/>
        <v>0</v>
      </c>
      <c r="U27" s="1" t="b">
        <f t="shared" si="1"/>
        <v>0</v>
      </c>
      <c r="V27" s="1" t="b">
        <f t="shared" si="1"/>
        <v>0</v>
      </c>
      <c r="W27" s="1" t="b">
        <f t="shared" si="1"/>
        <v>0</v>
      </c>
      <c r="X27" s="1" t="b">
        <f t="shared" si="1"/>
        <v>0</v>
      </c>
      <c r="Y27" s="1" t="b">
        <f t="shared" si="1"/>
        <v>0</v>
      </c>
      <c r="Z27" s="1" t="b">
        <f t="shared" si="1"/>
        <v>0</v>
      </c>
      <c r="AA27" s="1" t="b">
        <f t="shared" si="1"/>
        <v>0</v>
      </c>
      <c r="AB27" s="1" t="b">
        <f t="shared" si="1"/>
        <v>0</v>
      </c>
      <c r="AC27" s="1" t="b">
        <f t="shared" si="1"/>
        <v>0</v>
      </c>
      <c r="AD27" s="1" t="b">
        <f t="shared" si="1"/>
        <v>0</v>
      </c>
      <c r="AE27" s="1" t="b">
        <f t="shared" si="1"/>
        <v>0</v>
      </c>
      <c r="AF27" s="1" t="b">
        <f t="shared" si="1"/>
        <v>0</v>
      </c>
      <c r="AG27" s="1" t="b">
        <f t="shared" si="1"/>
        <v>1</v>
      </c>
      <c r="AH27" s="1" t="b">
        <f t="shared" si="1"/>
        <v>0</v>
      </c>
      <c r="AI27" s="1" t="b">
        <f t="shared" si="1"/>
        <v>0</v>
      </c>
      <c r="AJ27" s="1" t="b">
        <f t="shared" si="2"/>
        <v>0</v>
      </c>
      <c r="AK27" s="1" t="b">
        <f t="shared" si="2"/>
        <v>0</v>
      </c>
      <c r="AL27" s="1" t="b">
        <f t="shared" si="2"/>
        <v>0</v>
      </c>
      <c r="AM27" s="1" t="b">
        <f t="shared" si="2"/>
        <v>0</v>
      </c>
      <c r="AN27" s="1" t="b">
        <f t="shared" si="2"/>
        <v>0</v>
      </c>
      <c r="AO27" s="1" t="b">
        <f t="shared" si="2"/>
        <v>0</v>
      </c>
      <c r="AP27" s="1" t="b">
        <f t="shared" si="2"/>
        <v>1</v>
      </c>
      <c r="AQ27" s="1" t="b">
        <f t="shared" si="2"/>
        <v>0</v>
      </c>
      <c r="AR27" s="1" t="b">
        <f t="shared" si="2"/>
        <v>0</v>
      </c>
      <c r="AS27" s="1" t="b">
        <f t="shared" si="2"/>
        <v>0</v>
      </c>
      <c r="AT27" s="1" t="b">
        <f t="shared" si="2"/>
        <v>0</v>
      </c>
      <c r="AU27" s="1" t="b">
        <f t="shared" si="2"/>
        <v>1</v>
      </c>
      <c r="AV27" s="1" t="b">
        <f t="shared" si="2"/>
        <v>0</v>
      </c>
      <c r="AW27" s="1" t="b">
        <f t="shared" si="2"/>
        <v>0</v>
      </c>
      <c r="AX27" s="1" t="b">
        <f t="shared" si="2"/>
        <v>0</v>
      </c>
      <c r="AY27" s="1" t="b">
        <f t="shared" si="3"/>
        <v>0</v>
      </c>
      <c r="AZ27" s="1" t="b">
        <f t="shared" si="3"/>
        <v>0</v>
      </c>
      <c r="BA27" s="1" t="b">
        <f t="shared" si="2"/>
        <v>0</v>
      </c>
      <c r="BB27" s="1" t="b">
        <f t="shared" si="4"/>
        <v>0</v>
      </c>
      <c r="BC27" s="1" t="b">
        <f t="shared" si="4"/>
        <v>0</v>
      </c>
      <c r="BD27" s="1" t="b">
        <f t="shared" si="4"/>
        <v>1</v>
      </c>
    </row>
    <row r="28" spans="1:56" x14ac:dyDescent="0.25">
      <c r="A28" s="1">
        <v>16</v>
      </c>
      <c r="B28" s="1" t="s">
        <v>48</v>
      </c>
      <c r="C28" s="1" t="s">
        <v>58</v>
      </c>
      <c r="D28" s="1" t="s">
        <v>567</v>
      </c>
      <c r="E28" s="1" t="s">
        <v>564</v>
      </c>
      <c r="F28" s="1" t="s">
        <v>59</v>
      </c>
      <c r="G28" s="1" t="s">
        <v>613</v>
      </c>
      <c r="H28" s="1" t="s">
        <v>614</v>
      </c>
      <c r="I28" s="1" t="s">
        <v>655</v>
      </c>
      <c r="J28" s="1" t="s">
        <v>60</v>
      </c>
      <c r="K28" s="1" t="str">
        <f t="shared" si="5"/>
        <v>Entry</v>
      </c>
      <c r="L28" s="2" cm="1">
        <f t="array" aca="1" ref="L28" ca="1">IFERROR(IF(ISNUMBER(SEARCH("1 year",$J28)),"1",
IF(ISNUMBER(SEARCH("2 year",$J28)),"2",
IF(ISNUMBER(SEARCH("3 year",$J28)),"3",
F(ISNUMBER(SEARCH("4 year",$J28)),"4",
F(ISNUMBER(SEARCH("5 year",$J28)),"5","6 years++"))))),0)</f>
        <v>0</v>
      </c>
      <c r="M28" s="3" t="str">
        <f t="shared" si="6"/>
        <v>FunctionsInformation Technology (IT), DBA, Others, Data Scientist &amp;&amp;&amp; IndustryInformation TechnologyBenefits &amp; OthersLife insurance, Medical insurance, Performance bonus, Work from home, Five-day work week, Flexible working hour</v>
      </c>
      <c r="N28" s="1" t="s">
        <v>735</v>
      </c>
      <c r="O28" s="1" t="s">
        <v>671</v>
      </c>
      <c r="P28" s="1" t="s">
        <v>913</v>
      </c>
      <c r="R28" s="1" t="s">
        <v>61</v>
      </c>
      <c r="S28" s="1" t="b">
        <f t="shared" si="7"/>
        <v>0</v>
      </c>
      <c r="T28" s="1" t="b">
        <f t="shared" si="1"/>
        <v>0</v>
      </c>
      <c r="U28" s="1" t="b">
        <f t="shared" si="1"/>
        <v>0</v>
      </c>
      <c r="V28" s="1" t="b">
        <f t="shared" si="1"/>
        <v>1</v>
      </c>
      <c r="W28" s="1" t="b">
        <f t="shared" si="1"/>
        <v>0</v>
      </c>
      <c r="X28" s="1" t="b">
        <f t="shared" si="1"/>
        <v>0</v>
      </c>
      <c r="Y28" s="1" t="b">
        <f t="shared" si="1"/>
        <v>0</v>
      </c>
      <c r="Z28" s="1" t="b">
        <f t="shared" si="1"/>
        <v>0</v>
      </c>
      <c r="AA28" s="1" t="b">
        <f t="shared" si="1"/>
        <v>0</v>
      </c>
      <c r="AB28" s="1" t="b">
        <f t="shared" si="1"/>
        <v>0</v>
      </c>
      <c r="AC28" s="1" t="b">
        <f t="shared" si="1"/>
        <v>0</v>
      </c>
      <c r="AD28" s="1" t="b">
        <f t="shared" si="1"/>
        <v>0</v>
      </c>
      <c r="AE28" s="1" t="b">
        <f t="shared" si="1"/>
        <v>0</v>
      </c>
      <c r="AF28" s="1" t="b">
        <f t="shared" si="1"/>
        <v>0</v>
      </c>
      <c r="AG28" s="1" t="b">
        <f t="shared" si="1"/>
        <v>0</v>
      </c>
      <c r="AH28" s="1" t="b">
        <f t="shared" si="1"/>
        <v>0</v>
      </c>
      <c r="AI28" s="1" t="b">
        <f t="shared" ref="AI28:AX43" si="8">OR(
ISNUMBER(SEARCH(AI$12,$R28)),
ISNUMBER(SEARCH(AI$11,$R28)),
ISNUMBER(SEARCH(AI$10,$R28)),
ISNUMBER(SEARCH(AI$9,$R28)),
ISNUMBER(SEARCH(AI$8,$R28)),
ISNUMBER(SEARCH(AI$7,$R28)),
ISNUMBER(SEARCH(AI$6,$R28)),
ISNUMBER(SEARCH(AI$5,$R28)),
ISNUMBER(SEARCH(AI$4,$R28)),
ISNUMBER(SEARCH(AI$3,$R28)),
)</f>
        <v>0</v>
      </c>
      <c r="AJ28" s="1" t="b">
        <f t="shared" si="2"/>
        <v>0</v>
      </c>
      <c r="AK28" s="1" t="b">
        <f t="shared" si="2"/>
        <v>0</v>
      </c>
      <c r="AL28" s="1" t="b">
        <f t="shared" si="2"/>
        <v>0</v>
      </c>
      <c r="AM28" s="1" t="b">
        <f t="shared" si="2"/>
        <v>0</v>
      </c>
      <c r="AN28" s="1" t="b">
        <f t="shared" si="2"/>
        <v>0</v>
      </c>
      <c r="AO28" s="1" t="b">
        <f t="shared" si="2"/>
        <v>0</v>
      </c>
      <c r="AP28" s="1" t="b">
        <f t="shared" si="2"/>
        <v>1</v>
      </c>
      <c r="AQ28" s="1" t="b">
        <f t="shared" si="2"/>
        <v>0</v>
      </c>
      <c r="AR28" s="1" t="b">
        <f t="shared" si="2"/>
        <v>0</v>
      </c>
      <c r="AS28" s="1" t="b">
        <f t="shared" si="2"/>
        <v>0</v>
      </c>
      <c r="AT28" s="1" t="b">
        <f t="shared" si="2"/>
        <v>0</v>
      </c>
      <c r="AU28" s="1" t="b">
        <f t="shared" si="2"/>
        <v>1</v>
      </c>
      <c r="AV28" s="1" t="b">
        <f t="shared" si="2"/>
        <v>0</v>
      </c>
      <c r="AW28" s="1" t="b">
        <f t="shared" si="2"/>
        <v>0</v>
      </c>
      <c r="AX28" s="1" t="b">
        <f t="shared" si="2"/>
        <v>1</v>
      </c>
      <c r="AY28" s="1" t="b">
        <f t="shared" si="3"/>
        <v>1</v>
      </c>
      <c r="AZ28" s="1" t="b">
        <f t="shared" si="3"/>
        <v>1</v>
      </c>
      <c r="BA28" s="1" t="b">
        <f t="shared" ref="BA28:BD47" si="9">OR(
ISNUMBER(SEARCH(BA$12,$R28)),
ISNUMBER(SEARCH(BA$11,$R28)),
ISNUMBER(SEARCH(BA$10,$R28)),
ISNUMBER(SEARCH(BA$9,$R28)),
ISNUMBER(SEARCH(BA$8,$R28)),
ISNUMBER(SEARCH(BA$7,$R28)),
ISNUMBER(SEARCH(BA$6,$R28)),
ISNUMBER(SEARCH(BA$5,$R28)),
ISNUMBER(SEARCH(BA$4,$R28)),
ISNUMBER(SEARCH(BA$3,$R28)),
)</f>
        <v>0</v>
      </c>
      <c r="BB28" s="1" t="b">
        <f t="shared" si="4"/>
        <v>0</v>
      </c>
      <c r="BC28" s="1" t="b">
        <f t="shared" si="4"/>
        <v>0</v>
      </c>
      <c r="BD28" s="1" t="b">
        <f t="shared" si="4"/>
        <v>0</v>
      </c>
    </row>
    <row r="29" spans="1:56" x14ac:dyDescent="0.25">
      <c r="A29" s="1">
        <v>17</v>
      </c>
      <c r="B29" s="1" t="s">
        <v>30</v>
      </c>
      <c r="C29" s="1" t="s">
        <v>20</v>
      </c>
      <c r="D29" s="1" t="s">
        <v>568</v>
      </c>
      <c r="E29" s="1" t="s">
        <v>556</v>
      </c>
      <c r="F29" s="1" t="s">
        <v>37</v>
      </c>
      <c r="G29" s="1" t="s">
        <v>615</v>
      </c>
      <c r="H29" s="1" t="s">
        <v>616</v>
      </c>
      <c r="I29" s="1" t="s">
        <v>656</v>
      </c>
      <c r="J29" s="1" t="s">
        <v>62</v>
      </c>
      <c r="K29" s="1" t="str">
        <f t="shared" si="5"/>
        <v>Entry</v>
      </c>
      <c r="L29" s="2" t="str" cm="1">
        <f t="array" ref="L29">IFERROR(IF(ISNUMBER(SEARCH("1 year",$J29)),"1",
IF(ISNUMBER(SEARCH("2 year",$J29)),"2",
IF(ISNUMBER(SEARCH("3 year",$J29)),"3",
F(ISNUMBER(SEARCH("4 year",$J29)),"4",
F(ISNUMBER(SEARCH("5 year",$J29)),"5","6 years++"))))),0)</f>
        <v>1</v>
      </c>
      <c r="M29" s="3" t="str">
        <f t="shared" si="6"/>
        <v>FunctionsSales, CS &amp; Business Devpt, Business Development, Information Technology (IT), DBA, Data Scientist &amp;&amp;&amp; IndustryTrading and DistributionBenefits &amp; OthersDental insurance, Free shuttle bus, Life insurance, Medical insurance, Performance bonus, Five-day work wee</v>
      </c>
      <c r="N29" s="1" t="s">
        <v>898</v>
      </c>
      <c r="O29" s="1" t="s">
        <v>675</v>
      </c>
      <c r="P29" s="1" t="s">
        <v>914</v>
      </c>
      <c r="R29" s="1" t="s">
        <v>63</v>
      </c>
      <c r="S29" s="1" t="b">
        <f t="shared" si="7"/>
        <v>0</v>
      </c>
      <c r="T29" s="1" t="b">
        <f t="shared" si="7"/>
        <v>0</v>
      </c>
      <c r="U29" s="1" t="b">
        <f t="shared" si="7"/>
        <v>0</v>
      </c>
      <c r="V29" s="1" t="b">
        <f t="shared" si="7"/>
        <v>0</v>
      </c>
      <c r="W29" s="1" t="b">
        <f t="shared" si="7"/>
        <v>0</v>
      </c>
      <c r="X29" s="1" t="b">
        <f t="shared" si="7"/>
        <v>0</v>
      </c>
      <c r="Y29" s="1" t="b">
        <f t="shared" si="7"/>
        <v>0</v>
      </c>
      <c r="Z29" s="1" t="b">
        <f t="shared" si="7"/>
        <v>0</v>
      </c>
      <c r="AA29" s="1" t="b">
        <f t="shared" si="7"/>
        <v>0</v>
      </c>
      <c r="AB29" s="1" t="b">
        <f t="shared" si="7"/>
        <v>0</v>
      </c>
      <c r="AC29" s="1" t="b">
        <f t="shared" si="7"/>
        <v>0</v>
      </c>
      <c r="AD29" s="1" t="b">
        <f t="shared" si="7"/>
        <v>0</v>
      </c>
      <c r="AE29" s="1" t="b">
        <f t="shared" si="7"/>
        <v>0</v>
      </c>
      <c r="AF29" s="1" t="b">
        <f t="shared" si="7"/>
        <v>0</v>
      </c>
      <c r="AG29" s="1" t="b">
        <f t="shared" si="7"/>
        <v>0</v>
      </c>
      <c r="AH29" s="1" t="b">
        <f t="shared" si="7"/>
        <v>0</v>
      </c>
      <c r="AI29" s="1" t="b">
        <f t="shared" si="8"/>
        <v>0</v>
      </c>
      <c r="AJ29" s="1" t="b">
        <f t="shared" si="8"/>
        <v>0</v>
      </c>
      <c r="AK29" s="1" t="b">
        <f t="shared" si="8"/>
        <v>0</v>
      </c>
      <c r="AL29" s="1" t="b">
        <f t="shared" si="8"/>
        <v>0</v>
      </c>
      <c r="AM29" s="1" t="b">
        <f t="shared" si="8"/>
        <v>0</v>
      </c>
      <c r="AN29" s="1" t="b">
        <f t="shared" si="8"/>
        <v>0</v>
      </c>
      <c r="AO29" s="1" t="b">
        <f t="shared" si="8"/>
        <v>0</v>
      </c>
      <c r="AP29" s="1" t="b">
        <f t="shared" si="8"/>
        <v>0</v>
      </c>
      <c r="AQ29" s="1" t="b">
        <f t="shared" si="8"/>
        <v>0</v>
      </c>
      <c r="AR29" s="1" t="b">
        <f t="shared" si="8"/>
        <v>0</v>
      </c>
      <c r="AS29" s="1" t="b">
        <f t="shared" si="8"/>
        <v>0</v>
      </c>
      <c r="AT29" s="1" t="b">
        <f t="shared" si="8"/>
        <v>0</v>
      </c>
      <c r="AU29" s="1" t="b">
        <f t="shared" si="8"/>
        <v>0</v>
      </c>
      <c r="AV29" s="1" t="b">
        <f t="shared" si="8"/>
        <v>0</v>
      </c>
      <c r="AW29" s="1" t="b">
        <f t="shared" si="8"/>
        <v>0</v>
      </c>
      <c r="AX29" s="1" t="b">
        <f t="shared" si="8"/>
        <v>0</v>
      </c>
      <c r="AY29" s="1" t="b">
        <f t="shared" si="3"/>
        <v>0</v>
      </c>
      <c r="AZ29" s="1" t="b">
        <f t="shared" si="3"/>
        <v>0</v>
      </c>
      <c r="BA29" s="1" t="b">
        <f t="shared" si="9"/>
        <v>1</v>
      </c>
      <c r="BB29" s="1" t="b">
        <f t="shared" si="4"/>
        <v>0</v>
      </c>
      <c r="BC29" s="1" t="b">
        <f t="shared" si="4"/>
        <v>0</v>
      </c>
      <c r="BD29" s="1" t="b">
        <f t="shared" si="4"/>
        <v>1</v>
      </c>
    </row>
    <row r="30" spans="1:56" x14ac:dyDescent="0.25">
      <c r="A30" s="1">
        <v>18</v>
      </c>
      <c r="B30" s="1" t="s">
        <v>64</v>
      </c>
      <c r="C30" s="1" t="s">
        <v>65</v>
      </c>
      <c r="D30" s="1" t="s">
        <v>569</v>
      </c>
      <c r="E30" s="1" t="s">
        <v>570</v>
      </c>
      <c r="F30" s="1" t="s">
        <v>37</v>
      </c>
      <c r="G30" s="1" t="s">
        <v>617</v>
      </c>
      <c r="H30" s="1" t="s">
        <v>618</v>
      </c>
      <c r="I30" s="1" t="s">
        <v>657</v>
      </c>
      <c r="J30" s="1" t="s">
        <v>66</v>
      </c>
      <c r="K30" s="1" t="str">
        <f t="shared" si="5"/>
        <v>Middle</v>
      </c>
      <c r="L30" s="2" cm="1">
        <f t="array" aca="1" ref="L30" ca="1">IFERROR(IF(ISNUMBER(SEARCH("1 year",$J30)),"1",
IF(ISNUMBER(SEARCH("2 year",$J30)),"2",
IF(ISNUMBER(SEARCH("3 year",$J30)),"3",
F(ISNUMBER(SEARCH("4 year",$J30)),"4",
F(ISNUMBER(SEARCH("5 year",$J30)),"5","6 years++"))))),0)</f>
        <v>0</v>
      </c>
      <c r="M30" s="3" t="str">
        <f t="shared" si="6"/>
        <v>FunctionsInformation Technology (IT), Data Scientist &amp;&amp;&amp; IndustryTelecommunicationBenefits &amp; OthersFree shuttle bus, Life insurance, Performance bonus, Five-day work week, Flexible working hour</v>
      </c>
      <c r="N30" s="1" t="s">
        <v>725</v>
      </c>
      <c r="O30" s="1" t="s">
        <v>672</v>
      </c>
      <c r="P30" s="1" t="s">
        <v>915</v>
      </c>
      <c r="R30" s="1" t="s">
        <v>67</v>
      </c>
      <c r="S30" s="1" t="b">
        <f t="shared" ref="S30:AH45" si="10">OR(
ISNUMBER(SEARCH(S$12,$R30)),
ISNUMBER(SEARCH(S$11,$R30)),
ISNUMBER(SEARCH(S$10,$R30)),
ISNUMBER(SEARCH(S$9,$R30)),
ISNUMBER(SEARCH(S$8,$R30)),
ISNUMBER(SEARCH(S$7,$R30)),
ISNUMBER(SEARCH(S$6,$R30)),
ISNUMBER(SEARCH(S$5,$R30)),
ISNUMBER(SEARCH(S$4,$R30)),
ISNUMBER(SEARCH(S$3,$R30)),
)</f>
        <v>0</v>
      </c>
      <c r="T30" s="1" t="b">
        <f t="shared" si="10"/>
        <v>0</v>
      </c>
      <c r="U30" s="1" t="b">
        <f t="shared" si="10"/>
        <v>0</v>
      </c>
      <c r="V30" s="1" t="b">
        <f t="shared" si="10"/>
        <v>0</v>
      </c>
      <c r="W30" s="1" t="b">
        <f t="shared" si="10"/>
        <v>0</v>
      </c>
      <c r="X30" s="1" t="b">
        <f t="shared" si="10"/>
        <v>0</v>
      </c>
      <c r="Y30" s="1" t="b">
        <f t="shared" si="10"/>
        <v>0</v>
      </c>
      <c r="Z30" s="1" t="b">
        <f t="shared" si="10"/>
        <v>0</v>
      </c>
      <c r="AA30" s="1" t="b">
        <f t="shared" si="10"/>
        <v>0</v>
      </c>
      <c r="AB30" s="1" t="b">
        <f t="shared" si="10"/>
        <v>0</v>
      </c>
      <c r="AC30" s="1" t="b">
        <f t="shared" si="10"/>
        <v>0</v>
      </c>
      <c r="AD30" s="1" t="b">
        <f t="shared" si="10"/>
        <v>0</v>
      </c>
      <c r="AE30" s="1" t="b">
        <f t="shared" si="10"/>
        <v>0</v>
      </c>
      <c r="AF30" s="1" t="b">
        <f t="shared" si="10"/>
        <v>0</v>
      </c>
      <c r="AG30" s="1" t="b">
        <f t="shared" si="10"/>
        <v>1</v>
      </c>
      <c r="AH30" s="1" t="b">
        <f t="shared" si="10"/>
        <v>0</v>
      </c>
      <c r="AI30" s="1" t="b">
        <f t="shared" si="8"/>
        <v>0</v>
      </c>
      <c r="AJ30" s="1" t="b">
        <f t="shared" si="8"/>
        <v>0</v>
      </c>
      <c r="AK30" s="1" t="b">
        <f t="shared" si="8"/>
        <v>0</v>
      </c>
      <c r="AL30" s="1" t="b">
        <f t="shared" si="8"/>
        <v>0</v>
      </c>
      <c r="AM30" s="1" t="b">
        <f t="shared" si="8"/>
        <v>0</v>
      </c>
      <c r="AN30" s="1" t="b">
        <f t="shared" si="8"/>
        <v>0</v>
      </c>
      <c r="AO30" s="1" t="b">
        <f t="shared" si="8"/>
        <v>0</v>
      </c>
      <c r="AP30" s="1" t="b">
        <f t="shared" si="8"/>
        <v>1</v>
      </c>
      <c r="AQ30" s="1" t="b">
        <f t="shared" si="8"/>
        <v>0</v>
      </c>
      <c r="AR30" s="1" t="b">
        <f t="shared" si="8"/>
        <v>0</v>
      </c>
      <c r="AS30" s="1" t="b">
        <f t="shared" si="8"/>
        <v>0</v>
      </c>
      <c r="AT30" s="1" t="b">
        <f t="shared" si="8"/>
        <v>0</v>
      </c>
      <c r="AU30" s="1" t="b">
        <f t="shared" si="8"/>
        <v>1</v>
      </c>
      <c r="AV30" s="1" t="b">
        <f t="shared" si="8"/>
        <v>0</v>
      </c>
      <c r="AW30" s="1" t="b">
        <f t="shared" si="8"/>
        <v>1</v>
      </c>
      <c r="AX30" s="1" t="b">
        <f t="shared" si="8"/>
        <v>0</v>
      </c>
      <c r="AY30" s="1" t="b">
        <f t="shared" si="3"/>
        <v>0</v>
      </c>
      <c r="AZ30" s="1" t="b">
        <f t="shared" si="3"/>
        <v>0</v>
      </c>
      <c r="BA30" s="1" t="b">
        <f t="shared" si="9"/>
        <v>0</v>
      </c>
      <c r="BB30" s="1" t="b">
        <f t="shared" si="4"/>
        <v>0</v>
      </c>
      <c r="BC30" s="1" t="b">
        <f t="shared" si="4"/>
        <v>0</v>
      </c>
      <c r="BD30" s="1" t="b">
        <f t="shared" si="4"/>
        <v>1</v>
      </c>
    </row>
    <row r="31" spans="1:56" x14ac:dyDescent="0.25">
      <c r="A31" s="1">
        <v>19</v>
      </c>
      <c r="B31" s="1" t="s">
        <v>68</v>
      </c>
      <c r="C31" s="1" t="s">
        <v>15</v>
      </c>
      <c r="D31" s="1" t="s">
        <v>571</v>
      </c>
      <c r="E31" s="1" t="s">
        <v>572</v>
      </c>
      <c r="F31" s="1" t="s">
        <v>6</v>
      </c>
      <c r="G31" s="1" t="s">
        <v>619</v>
      </c>
      <c r="H31" s="1" t="s">
        <v>620</v>
      </c>
      <c r="I31" s="1" t="s">
        <v>658</v>
      </c>
      <c r="J31" s="1" t="s">
        <v>69</v>
      </c>
      <c r="K31" s="1" t="str">
        <f t="shared" si="5"/>
        <v>Middle</v>
      </c>
      <c r="L31" s="2" t="str" cm="1">
        <f t="array" ref="L31">IFERROR(IF(ISNUMBER(SEARCH("1 year",$J31)),"1",
IF(ISNUMBER(SEARCH("2 year",$J31)),"2",
IF(ISNUMBER(SEARCH("3 year",$J31)),"3",
F(ISNUMBER(SEARCH("4 year",$J31)),"4",
F(ISNUMBER(SEARCH("5 year",$J31)),"5","6 years++"))))),0)</f>
        <v>2</v>
      </c>
      <c r="M31" s="3" t="str">
        <f t="shared" si="6"/>
        <v>FunctionsInformation Technology (IT), DBA, MIS, Data Scientist &amp;&amp;&amp; IndustryInformation TechnologyBenefits &amp; OthersEducation allowance, Performance bonus, Five-day work week, Flexible working hour</v>
      </c>
      <c r="N31" s="1" t="s">
        <v>733</v>
      </c>
      <c r="O31" s="1" t="s">
        <v>671</v>
      </c>
      <c r="P31" s="1" t="s">
        <v>916</v>
      </c>
      <c r="R31" s="1" t="s">
        <v>70</v>
      </c>
      <c r="S31" s="1" t="b">
        <f t="shared" si="10"/>
        <v>1</v>
      </c>
      <c r="T31" s="1" t="b">
        <f t="shared" si="10"/>
        <v>0</v>
      </c>
      <c r="U31" s="1" t="b">
        <f t="shared" si="10"/>
        <v>0</v>
      </c>
      <c r="V31" s="1" t="b">
        <f t="shared" si="10"/>
        <v>1</v>
      </c>
      <c r="W31" s="1" t="b">
        <f t="shared" si="10"/>
        <v>1</v>
      </c>
      <c r="X31" s="1" t="b">
        <f t="shared" si="10"/>
        <v>0</v>
      </c>
      <c r="Y31" s="1" t="b">
        <f t="shared" si="10"/>
        <v>1</v>
      </c>
      <c r="Z31" s="1" t="b">
        <f t="shared" si="10"/>
        <v>0</v>
      </c>
      <c r="AA31" s="1" t="b">
        <f t="shared" si="10"/>
        <v>0</v>
      </c>
      <c r="AB31" s="1" t="b">
        <f t="shared" si="10"/>
        <v>0</v>
      </c>
      <c r="AC31" s="1" t="b">
        <f t="shared" si="10"/>
        <v>0</v>
      </c>
      <c r="AD31" s="1" t="b">
        <f t="shared" si="10"/>
        <v>0</v>
      </c>
      <c r="AE31" s="1" t="b">
        <f t="shared" si="10"/>
        <v>0</v>
      </c>
      <c r="AF31" s="1" t="b">
        <f t="shared" si="10"/>
        <v>0</v>
      </c>
      <c r="AG31" s="1" t="b">
        <f t="shared" si="10"/>
        <v>0</v>
      </c>
      <c r="AH31" s="1" t="b">
        <f t="shared" si="10"/>
        <v>0</v>
      </c>
      <c r="AI31" s="1" t="b">
        <f t="shared" si="8"/>
        <v>0</v>
      </c>
      <c r="AJ31" s="1" t="b">
        <f t="shared" si="8"/>
        <v>0</v>
      </c>
      <c r="AK31" s="1" t="b">
        <f t="shared" si="8"/>
        <v>0</v>
      </c>
      <c r="AL31" s="1" t="b">
        <f t="shared" si="8"/>
        <v>1</v>
      </c>
      <c r="AM31" s="1" t="b">
        <f t="shared" si="8"/>
        <v>0</v>
      </c>
      <c r="AN31" s="1" t="b">
        <f t="shared" si="8"/>
        <v>0</v>
      </c>
      <c r="AO31" s="1" t="b">
        <f t="shared" si="8"/>
        <v>1</v>
      </c>
      <c r="AP31" s="1" t="b">
        <f t="shared" si="8"/>
        <v>1</v>
      </c>
      <c r="AQ31" s="1" t="b">
        <f t="shared" si="8"/>
        <v>0</v>
      </c>
      <c r="AR31" s="1" t="b">
        <f t="shared" si="8"/>
        <v>1</v>
      </c>
      <c r="AS31" s="1" t="b">
        <f t="shared" si="8"/>
        <v>1</v>
      </c>
      <c r="AT31" s="1" t="b">
        <f t="shared" si="8"/>
        <v>0</v>
      </c>
      <c r="AU31" s="1" t="b">
        <f t="shared" si="8"/>
        <v>1</v>
      </c>
      <c r="AV31" s="1" t="b">
        <f t="shared" si="8"/>
        <v>0</v>
      </c>
      <c r="AW31" s="1" t="b">
        <f t="shared" si="8"/>
        <v>0</v>
      </c>
      <c r="AX31" s="1" t="b">
        <f t="shared" si="8"/>
        <v>1</v>
      </c>
      <c r="AY31" s="1" t="b">
        <f t="shared" si="3"/>
        <v>0</v>
      </c>
      <c r="AZ31" s="1" t="b">
        <f t="shared" si="3"/>
        <v>0</v>
      </c>
      <c r="BA31" s="1" t="b">
        <f t="shared" si="9"/>
        <v>0</v>
      </c>
      <c r="BB31" s="1" t="b">
        <f t="shared" si="4"/>
        <v>0</v>
      </c>
      <c r="BC31" s="1" t="b">
        <f t="shared" si="4"/>
        <v>0</v>
      </c>
      <c r="BD31" s="1" t="b">
        <f t="shared" si="4"/>
        <v>1</v>
      </c>
    </row>
    <row r="32" spans="1:56" x14ac:dyDescent="0.25">
      <c r="A32" s="1">
        <v>20</v>
      </c>
      <c r="B32" s="1" t="s">
        <v>71</v>
      </c>
      <c r="C32" s="1" t="s">
        <v>72</v>
      </c>
      <c r="D32" s="1" t="s">
        <v>573</v>
      </c>
      <c r="E32" s="1" t="s">
        <v>574</v>
      </c>
      <c r="F32" s="1" t="s">
        <v>73</v>
      </c>
      <c r="G32" s="1" t="s">
        <v>621</v>
      </c>
      <c r="H32" s="1" t="s">
        <v>622</v>
      </c>
      <c r="I32" s="1" t="s">
        <v>659</v>
      </c>
      <c r="J32" s="1" t="s">
        <v>74</v>
      </c>
      <c r="K32" s="1" t="str">
        <f t="shared" si="5"/>
        <v>Middle</v>
      </c>
      <c r="L32" s="2" t="str" cm="1">
        <f t="array" ref="L32">IFERROR(IF(ISNUMBER(SEARCH("1 year",$J32)),"1",
IF(ISNUMBER(SEARCH("2 year",$J32)),"2",
IF(ISNUMBER(SEARCH("3 year",$J32)),"3",
F(ISNUMBER(SEARCH("4 year",$J32)),"4",
F(ISNUMBER(SEARCH("5 year",$J32)),"5","6 years++"))))),0)</f>
        <v>3</v>
      </c>
      <c r="M32" s="3" t="str">
        <f t="shared" si="6"/>
        <v>FunctionsInformation Technology (IT), Programming / Software Development, Others &amp;&amp;&amp; IndustryFinancial ServicesBenefits &amp; OthersDental insurance, Education allowance, Free shuttle bus, Gratuity, Life insurance, Medical insurance, Performance bonus, Work from home, Five-day work wee</v>
      </c>
      <c r="N32" s="1" t="s">
        <v>737</v>
      </c>
      <c r="O32" s="1" t="s">
        <v>673</v>
      </c>
      <c r="P32" s="1" t="s">
        <v>917</v>
      </c>
      <c r="R32" s="1" t="s">
        <v>75</v>
      </c>
      <c r="S32" s="1" t="b">
        <f t="shared" si="10"/>
        <v>1</v>
      </c>
      <c r="T32" s="1" t="b">
        <f t="shared" si="10"/>
        <v>0</v>
      </c>
      <c r="U32" s="1" t="b">
        <f t="shared" si="10"/>
        <v>0</v>
      </c>
      <c r="V32" s="1" t="b">
        <f t="shared" si="10"/>
        <v>0</v>
      </c>
      <c r="W32" s="1" t="b">
        <f t="shared" si="10"/>
        <v>0</v>
      </c>
      <c r="X32" s="1" t="b">
        <f t="shared" si="10"/>
        <v>0</v>
      </c>
      <c r="Y32" s="1" t="b">
        <f t="shared" si="10"/>
        <v>0</v>
      </c>
      <c r="Z32" s="1" t="b">
        <f t="shared" si="10"/>
        <v>0</v>
      </c>
      <c r="AA32" s="1" t="b">
        <f t="shared" si="10"/>
        <v>0</v>
      </c>
      <c r="AB32" s="1" t="b">
        <f t="shared" si="10"/>
        <v>0</v>
      </c>
      <c r="AC32" s="1" t="b">
        <f t="shared" si="10"/>
        <v>0</v>
      </c>
      <c r="AD32" s="1" t="b">
        <f t="shared" si="10"/>
        <v>0</v>
      </c>
      <c r="AE32" s="1" t="b">
        <f t="shared" si="10"/>
        <v>0</v>
      </c>
      <c r="AF32" s="1" t="b">
        <f t="shared" si="10"/>
        <v>0</v>
      </c>
      <c r="AG32" s="1" t="b">
        <f t="shared" si="10"/>
        <v>1</v>
      </c>
      <c r="AH32" s="1" t="b">
        <f t="shared" si="10"/>
        <v>0</v>
      </c>
      <c r="AI32" s="1" t="b">
        <f t="shared" si="8"/>
        <v>0</v>
      </c>
      <c r="AJ32" s="1" t="b">
        <f t="shared" si="8"/>
        <v>0</v>
      </c>
      <c r="AK32" s="1" t="b">
        <f t="shared" si="8"/>
        <v>0</v>
      </c>
      <c r="AL32" s="1" t="b">
        <f t="shared" si="8"/>
        <v>0</v>
      </c>
      <c r="AM32" s="1" t="b">
        <f t="shared" si="8"/>
        <v>0</v>
      </c>
      <c r="AN32" s="1" t="b">
        <f t="shared" si="8"/>
        <v>0</v>
      </c>
      <c r="AO32" s="1" t="b">
        <f t="shared" si="8"/>
        <v>0</v>
      </c>
      <c r="AP32" s="1" t="b">
        <f t="shared" si="8"/>
        <v>0</v>
      </c>
      <c r="AQ32" s="1" t="b">
        <f t="shared" si="8"/>
        <v>0</v>
      </c>
      <c r="AR32" s="1" t="b">
        <f t="shared" si="8"/>
        <v>0</v>
      </c>
      <c r="AS32" s="1" t="b">
        <f t="shared" si="8"/>
        <v>0</v>
      </c>
      <c r="AT32" s="1" t="b">
        <f t="shared" si="8"/>
        <v>0</v>
      </c>
      <c r="AU32" s="1" t="b">
        <f t="shared" si="8"/>
        <v>1</v>
      </c>
      <c r="AV32" s="1" t="b">
        <f t="shared" si="8"/>
        <v>0</v>
      </c>
      <c r="AW32" s="1" t="b">
        <f t="shared" si="8"/>
        <v>0</v>
      </c>
      <c r="AX32" s="1" t="b">
        <f t="shared" si="8"/>
        <v>0</v>
      </c>
      <c r="AY32" s="1" t="b">
        <f t="shared" si="3"/>
        <v>0</v>
      </c>
      <c r="AZ32" s="1" t="b">
        <f t="shared" si="3"/>
        <v>0</v>
      </c>
      <c r="BA32" s="1" t="b">
        <f t="shared" si="9"/>
        <v>0</v>
      </c>
      <c r="BB32" s="1" t="b">
        <f t="shared" si="4"/>
        <v>0</v>
      </c>
      <c r="BC32" s="1" t="b">
        <f t="shared" si="4"/>
        <v>0</v>
      </c>
      <c r="BD32" s="1" t="b">
        <f t="shared" si="4"/>
        <v>0</v>
      </c>
    </row>
    <row r="33" spans="1:56" x14ac:dyDescent="0.25">
      <c r="A33" s="1">
        <v>21</v>
      </c>
      <c r="B33" s="1" t="s">
        <v>9</v>
      </c>
      <c r="C33" s="1" t="s">
        <v>76</v>
      </c>
      <c r="D33" s="1" t="s">
        <v>575</v>
      </c>
      <c r="E33" s="1" t="s">
        <v>547</v>
      </c>
      <c r="F33" s="1" t="s">
        <v>6</v>
      </c>
      <c r="G33" s="1" t="s">
        <v>623</v>
      </c>
      <c r="H33" s="1" t="s">
        <v>624</v>
      </c>
      <c r="I33" s="1" t="s">
        <v>660</v>
      </c>
      <c r="J33" s="1" t="s">
        <v>77</v>
      </c>
      <c r="K33" s="1" t="str">
        <f t="shared" si="5"/>
        <v>Entry</v>
      </c>
      <c r="L33" s="2" t="str" cm="1">
        <f t="array" ref="L33">IFERROR(IF(ISNUMBER(SEARCH("1 year",$J33)),"1",
IF(ISNUMBER(SEARCH("2 year",$J33)),"2",
IF(ISNUMBER(SEARCH("3 year",$J33)),"3",
F(ISNUMBER(SEARCH("4 year",$J33)),"4",
F(ISNUMBER(SEARCH("5 year",$J33)),"5","6 years++"))))),0)</f>
        <v>3</v>
      </c>
      <c r="M33" s="3" t="str">
        <f t="shared" si="6"/>
        <v>FunctionsInformation Technology (IT), DBA, MIS, Data Scientist &amp;&amp;&amp; IndustryProperty DevelopmentBenefits &amp; OthersLife insurance, Medical insurance, Performance bonus, Work from home, Five-day work week, Flexible working hour</v>
      </c>
      <c r="N33" s="1" t="s">
        <v>733</v>
      </c>
      <c r="O33" s="1" t="s">
        <v>676</v>
      </c>
      <c r="P33" s="1" t="s">
        <v>913</v>
      </c>
      <c r="R33" s="1" t="s">
        <v>78</v>
      </c>
      <c r="S33" s="1" t="b">
        <f t="shared" si="10"/>
        <v>1</v>
      </c>
      <c r="T33" s="1" t="b">
        <f t="shared" si="10"/>
        <v>1</v>
      </c>
      <c r="U33" s="1" t="b">
        <f t="shared" si="10"/>
        <v>0</v>
      </c>
      <c r="V33" s="1" t="b">
        <f t="shared" si="10"/>
        <v>0</v>
      </c>
      <c r="W33" s="1" t="b">
        <f t="shared" si="10"/>
        <v>1</v>
      </c>
      <c r="X33" s="1" t="b">
        <f t="shared" si="10"/>
        <v>0</v>
      </c>
      <c r="Y33" s="1" t="b">
        <f t="shared" si="10"/>
        <v>0</v>
      </c>
      <c r="Z33" s="1" t="b">
        <f t="shared" si="10"/>
        <v>0</v>
      </c>
      <c r="AA33" s="1" t="b">
        <f t="shared" si="10"/>
        <v>0</v>
      </c>
      <c r="AB33" s="1" t="b">
        <f t="shared" si="10"/>
        <v>0</v>
      </c>
      <c r="AC33" s="1" t="b">
        <f t="shared" si="10"/>
        <v>0</v>
      </c>
      <c r="AD33" s="1" t="b">
        <f t="shared" si="10"/>
        <v>0</v>
      </c>
      <c r="AE33" s="1" t="b">
        <f t="shared" si="10"/>
        <v>0</v>
      </c>
      <c r="AF33" s="1" t="b">
        <f t="shared" si="10"/>
        <v>0</v>
      </c>
      <c r="AG33" s="1" t="b">
        <f t="shared" si="10"/>
        <v>1</v>
      </c>
      <c r="AH33" s="1" t="b">
        <f t="shared" si="10"/>
        <v>0</v>
      </c>
      <c r="AI33" s="1" t="b">
        <f t="shared" si="8"/>
        <v>0</v>
      </c>
      <c r="AJ33" s="1" t="b">
        <f t="shared" si="8"/>
        <v>0</v>
      </c>
      <c r="AK33" s="1" t="b">
        <f t="shared" si="8"/>
        <v>0</v>
      </c>
      <c r="AL33" s="1" t="b">
        <f t="shared" si="8"/>
        <v>1</v>
      </c>
      <c r="AM33" s="1" t="b">
        <f t="shared" si="8"/>
        <v>0</v>
      </c>
      <c r="AN33" s="1" t="b">
        <f t="shared" si="8"/>
        <v>0</v>
      </c>
      <c r="AO33" s="1" t="b">
        <f t="shared" si="8"/>
        <v>0</v>
      </c>
      <c r="AP33" s="1" t="b">
        <f t="shared" si="8"/>
        <v>1</v>
      </c>
      <c r="AQ33" s="1" t="b">
        <f t="shared" si="8"/>
        <v>0</v>
      </c>
      <c r="AR33" s="1" t="b">
        <f t="shared" si="8"/>
        <v>0</v>
      </c>
      <c r="AS33" s="1" t="b">
        <f t="shared" si="8"/>
        <v>0</v>
      </c>
      <c r="AT33" s="1" t="b">
        <f t="shared" si="8"/>
        <v>0</v>
      </c>
      <c r="AU33" s="1" t="b">
        <f t="shared" si="8"/>
        <v>1</v>
      </c>
      <c r="AV33" s="1" t="b">
        <f t="shared" si="8"/>
        <v>0</v>
      </c>
      <c r="AW33" s="1" t="b">
        <f t="shared" si="8"/>
        <v>0</v>
      </c>
      <c r="AX33" s="1" t="b">
        <f t="shared" si="8"/>
        <v>0</v>
      </c>
      <c r="AY33" s="1" t="b">
        <f t="shared" si="3"/>
        <v>1</v>
      </c>
      <c r="AZ33" s="1" t="b">
        <f t="shared" si="3"/>
        <v>1</v>
      </c>
      <c r="BA33" s="1" t="b">
        <f t="shared" si="9"/>
        <v>0</v>
      </c>
      <c r="BB33" s="1" t="b">
        <f t="shared" si="9"/>
        <v>0</v>
      </c>
      <c r="BC33" s="1" t="b">
        <f t="shared" si="9"/>
        <v>0</v>
      </c>
      <c r="BD33" s="1" t="b">
        <f t="shared" si="9"/>
        <v>1</v>
      </c>
    </row>
    <row r="34" spans="1:56" x14ac:dyDescent="0.25">
      <c r="A34" s="1">
        <v>22</v>
      </c>
      <c r="B34" s="1" t="s">
        <v>42</v>
      </c>
      <c r="C34" s="1" t="s">
        <v>79</v>
      </c>
      <c r="D34" s="1" t="s">
        <v>576</v>
      </c>
      <c r="E34" s="1" t="s">
        <v>562</v>
      </c>
      <c r="F34" s="1" t="s">
        <v>37</v>
      </c>
      <c r="I34" s="1" t="s">
        <v>543</v>
      </c>
      <c r="J34" s="1" t="s">
        <v>80</v>
      </c>
      <c r="K34" s="1" t="str">
        <f t="shared" si="5"/>
        <v>Entry</v>
      </c>
      <c r="L34" s="2" t="str" cm="1">
        <f t="array" ref="L34">IFERROR(IF(ISNUMBER(SEARCH("1 year",$J34)),"1",
IF(ISNUMBER(SEARCH("2 year",$J34)),"2",
IF(ISNUMBER(SEARCH("3 year",$J34)),"3",
F(ISNUMBER(SEARCH("4 year",$J34)),"4",
F(ISNUMBER(SEARCH("5 year",$J34)),"5","6 years++"))))),0)</f>
        <v>2</v>
      </c>
      <c r="M34" s="3" t="str">
        <f t="shared" si="6"/>
        <v>FunctionsInformation Technology (IT), Application Specialist - Software, Programming / Software Development &amp;&amp;&amp; IndustryInformation TechnologyBenefits &amp; OthersTransportation allowance, Travel allowance, Work from home, Five-day work week, Flexible working hour</v>
      </c>
      <c r="N34" s="1" t="s">
        <v>726</v>
      </c>
      <c r="O34" s="1" t="s">
        <v>671</v>
      </c>
      <c r="P34" s="1" t="s">
        <v>918</v>
      </c>
      <c r="R34" s="1" t="s">
        <v>81</v>
      </c>
      <c r="S34" s="1" t="b">
        <f t="shared" si="10"/>
        <v>0</v>
      </c>
      <c r="T34" s="1" t="b">
        <f t="shared" si="10"/>
        <v>0</v>
      </c>
      <c r="U34" s="1" t="b">
        <f t="shared" si="10"/>
        <v>0</v>
      </c>
      <c r="V34" s="1" t="b">
        <f t="shared" si="10"/>
        <v>0</v>
      </c>
      <c r="W34" s="1" t="b">
        <f t="shared" si="10"/>
        <v>0</v>
      </c>
      <c r="X34" s="1" t="b">
        <f t="shared" si="10"/>
        <v>0</v>
      </c>
      <c r="Y34" s="1" t="b">
        <f t="shared" si="10"/>
        <v>0</v>
      </c>
      <c r="Z34" s="1" t="b">
        <f t="shared" si="10"/>
        <v>0</v>
      </c>
      <c r="AA34" s="1" t="b">
        <f t="shared" si="10"/>
        <v>0</v>
      </c>
      <c r="AB34" s="1" t="b">
        <f t="shared" si="10"/>
        <v>0</v>
      </c>
      <c r="AC34" s="1" t="b">
        <f t="shared" si="10"/>
        <v>0</v>
      </c>
      <c r="AD34" s="1" t="b">
        <f t="shared" si="10"/>
        <v>0</v>
      </c>
      <c r="AE34" s="1" t="b">
        <f t="shared" si="10"/>
        <v>0</v>
      </c>
      <c r="AF34" s="1" t="b">
        <f t="shared" si="10"/>
        <v>0</v>
      </c>
      <c r="AG34" s="1" t="b">
        <f t="shared" si="10"/>
        <v>0</v>
      </c>
      <c r="AH34" s="1" t="b">
        <f t="shared" si="10"/>
        <v>0</v>
      </c>
      <c r="AI34" s="1" t="b">
        <f t="shared" si="8"/>
        <v>0</v>
      </c>
      <c r="AJ34" s="1" t="b">
        <f t="shared" si="8"/>
        <v>0</v>
      </c>
      <c r="AK34" s="1" t="b">
        <f t="shared" si="8"/>
        <v>0</v>
      </c>
      <c r="AL34" s="1" t="b">
        <f t="shared" si="8"/>
        <v>0</v>
      </c>
      <c r="AM34" s="1" t="b">
        <f t="shared" si="8"/>
        <v>0</v>
      </c>
      <c r="AN34" s="1" t="b">
        <f t="shared" si="8"/>
        <v>0</v>
      </c>
      <c r="AO34" s="1" t="b">
        <f t="shared" si="8"/>
        <v>0</v>
      </c>
      <c r="AP34" s="1" t="b">
        <f t="shared" si="8"/>
        <v>0</v>
      </c>
      <c r="AQ34" s="1" t="b">
        <f t="shared" si="8"/>
        <v>0</v>
      </c>
      <c r="AR34" s="1" t="b">
        <f t="shared" si="8"/>
        <v>0</v>
      </c>
      <c r="AS34" s="1" t="b">
        <f t="shared" si="8"/>
        <v>0</v>
      </c>
      <c r="AT34" s="1" t="b">
        <f t="shared" si="8"/>
        <v>1</v>
      </c>
      <c r="AU34" s="1" t="b">
        <f t="shared" si="8"/>
        <v>1</v>
      </c>
      <c r="AV34" s="1" t="b">
        <f t="shared" si="8"/>
        <v>0</v>
      </c>
      <c r="AW34" s="1" t="b">
        <f t="shared" si="8"/>
        <v>0</v>
      </c>
      <c r="AX34" s="1" t="b">
        <f t="shared" si="8"/>
        <v>0</v>
      </c>
      <c r="AY34" s="1" t="b">
        <f t="shared" si="3"/>
        <v>0</v>
      </c>
      <c r="AZ34" s="1" t="b">
        <f t="shared" si="3"/>
        <v>0</v>
      </c>
      <c r="BA34" s="1" t="b">
        <f t="shared" si="9"/>
        <v>0</v>
      </c>
      <c r="BB34" s="1" t="b">
        <f t="shared" si="9"/>
        <v>0</v>
      </c>
      <c r="BC34" s="1" t="b">
        <f t="shared" si="9"/>
        <v>0</v>
      </c>
      <c r="BD34" s="1" t="b">
        <f t="shared" si="9"/>
        <v>0</v>
      </c>
    </row>
    <row r="35" spans="1:56" x14ac:dyDescent="0.25">
      <c r="A35" s="1">
        <v>23</v>
      </c>
      <c r="B35" s="1" t="s">
        <v>9</v>
      </c>
      <c r="C35" s="1" t="s">
        <v>82</v>
      </c>
      <c r="D35" s="1" t="s">
        <v>577</v>
      </c>
      <c r="E35" s="1" t="s">
        <v>547</v>
      </c>
      <c r="F35" s="1" t="s">
        <v>83</v>
      </c>
      <c r="G35" s="1" t="s">
        <v>625</v>
      </c>
      <c r="H35" s="1" t="s">
        <v>618</v>
      </c>
      <c r="I35" s="1" t="s">
        <v>661</v>
      </c>
      <c r="J35" s="1" t="s">
        <v>84</v>
      </c>
      <c r="K35" s="1" t="str">
        <f t="shared" si="5"/>
        <v>Entry</v>
      </c>
      <c r="L35" s="2" t="str" cm="1">
        <f t="array" ref="L35">IFERROR(IF(ISNUMBER(SEARCH("1 year",$J35)),"1",
IF(ISNUMBER(SEARCH("2 year",$J35)),"2",
IF(ISNUMBER(SEARCH("3 year",$J35)),"3",
F(ISNUMBER(SEARCH("4 year",$J35)),"4",
F(ISNUMBER(SEARCH("5 year",$J35)),"5","6 years++"))))),0)</f>
        <v>3</v>
      </c>
      <c r="M35" s="3" t="str">
        <f t="shared" si="6"/>
        <v>FunctionsInformation Technology (IT), DBA &amp;&amp;&amp; IndustryElectronics/Electrical EquipmentBenefits &amp; OthersPerformance bonus, Five-day work wee</v>
      </c>
      <c r="N35" s="1" t="s">
        <v>724</v>
      </c>
      <c r="O35" s="1" t="s">
        <v>677</v>
      </c>
      <c r="P35" s="1" t="s">
        <v>919</v>
      </c>
      <c r="R35" s="1" t="s">
        <v>85</v>
      </c>
      <c r="S35" s="1" t="b">
        <f t="shared" si="10"/>
        <v>0</v>
      </c>
      <c r="T35" s="1" t="b">
        <f t="shared" si="10"/>
        <v>1</v>
      </c>
      <c r="U35" s="1" t="b">
        <f t="shared" si="10"/>
        <v>0</v>
      </c>
      <c r="V35" s="1" t="b">
        <f t="shared" si="10"/>
        <v>0</v>
      </c>
      <c r="W35" s="1" t="b">
        <f t="shared" si="10"/>
        <v>0</v>
      </c>
      <c r="X35" s="1" t="b">
        <f t="shared" si="10"/>
        <v>1</v>
      </c>
      <c r="Y35" s="1" t="b">
        <f t="shared" si="10"/>
        <v>0</v>
      </c>
      <c r="Z35" s="1" t="b">
        <f t="shared" si="10"/>
        <v>0</v>
      </c>
      <c r="AA35" s="1" t="b">
        <f t="shared" si="10"/>
        <v>0</v>
      </c>
      <c r="AB35" s="1" t="b">
        <f t="shared" si="10"/>
        <v>0</v>
      </c>
      <c r="AC35" s="1" t="b">
        <f t="shared" si="10"/>
        <v>0</v>
      </c>
      <c r="AD35" s="1" t="b">
        <f t="shared" si="10"/>
        <v>0</v>
      </c>
      <c r="AE35" s="1" t="b">
        <f t="shared" si="10"/>
        <v>0</v>
      </c>
      <c r="AF35" s="1" t="b">
        <f t="shared" si="10"/>
        <v>0</v>
      </c>
      <c r="AG35" s="1" t="b">
        <f t="shared" si="10"/>
        <v>1</v>
      </c>
      <c r="AH35" s="1" t="b">
        <f t="shared" si="10"/>
        <v>0</v>
      </c>
      <c r="AI35" s="1" t="b">
        <f t="shared" si="8"/>
        <v>0</v>
      </c>
      <c r="AJ35" s="1" t="b">
        <f t="shared" si="8"/>
        <v>0</v>
      </c>
      <c r="AK35" s="1" t="b">
        <f t="shared" si="8"/>
        <v>0</v>
      </c>
      <c r="AL35" s="1" t="b">
        <f t="shared" si="8"/>
        <v>0</v>
      </c>
      <c r="AM35" s="1" t="b">
        <f t="shared" si="8"/>
        <v>0</v>
      </c>
      <c r="AN35" s="1" t="b">
        <f t="shared" si="8"/>
        <v>0</v>
      </c>
      <c r="AO35" s="1" t="b">
        <f t="shared" si="8"/>
        <v>0</v>
      </c>
      <c r="AP35" s="1" t="b">
        <f t="shared" si="8"/>
        <v>1</v>
      </c>
      <c r="AQ35" s="1" t="b">
        <f t="shared" si="8"/>
        <v>0</v>
      </c>
      <c r="AR35" s="1" t="b">
        <f t="shared" si="8"/>
        <v>0</v>
      </c>
      <c r="AS35" s="1" t="b">
        <f t="shared" si="8"/>
        <v>0</v>
      </c>
      <c r="AT35" s="1" t="b">
        <f t="shared" si="8"/>
        <v>0</v>
      </c>
      <c r="AU35" s="1" t="b">
        <f t="shared" si="8"/>
        <v>1</v>
      </c>
      <c r="AV35" s="1" t="b">
        <f t="shared" si="8"/>
        <v>0</v>
      </c>
      <c r="AW35" s="1" t="b">
        <f t="shared" si="8"/>
        <v>0</v>
      </c>
      <c r="AX35" s="1" t="b">
        <f t="shared" si="8"/>
        <v>1</v>
      </c>
      <c r="AY35" s="1" t="b">
        <f t="shared" si="3"/>
        <v>0</v>
      </c>
      <c r="AZ35" s="1" t="b">
        <f t="shared" si="3"/>
        <v>0</v>
      </c>
      <c r="BA35" s="1" t="b">
        <f t="shared" si="9"/>
        <v>0</v>
      </c>
      <c r="BB35" s="1" t="b">
        <f t="shared" si="9"/>
        <v>0</v>
      </c>
      <c r="BC35" s="1" t="b">
        <f t="shared" si="9"/>
        <v>0</v>
      </c>
      <c r="BD35" s="1" t="b">
        <f t="shared" si="9"/>
        <v>0</v>
      </c>
    </row>
    <row r="36" spans="1:56" x14ac:dyDescent="0.25">
      <c r="A36" s="1">
        <v>24</v>
      </c>
      <c r="B36" s="1" t="s">
        <v>9</v>
      </c>
      <c r="C36" s="1" t="s">
        <v>15</v>
      </c>
      <c r="D36" s="1" t="s">
        <v>578</v>
      </c>
      <c r="E36" s="1" t="s">
        <v>547</v>
      </c>
      <c r="F36" s="1" t="s">
        <v>6</v>
      </c>
      <c r="G36" s="1" t="s">
        <v>626</v>
      </c>
      <c r="H36" s="1" t="s">
        <v>627</v>
      </c>
      <c r="I36" s="1" t="s">
        <v>662</v>
      </c>
      <c r="J36" s="1" t="s">
        <v>86</v>
      </c>
      <c r="K36" s="1" t="str">
        <f t="shared" si="5"/>
        <v>Entry</v>
      </c>
      <c r="L36" s="2" cm="1">
        <f t="array" aca="1" ref="L36" ca="1">IFERROR(IF(ISNUMBER(SEARCH("1 year",$J36)),"1",
IF(ISNUMBER(SEARCH("2 year",$J36)),"2",
IF(ISNUMBER(SEARCH("3 year",$J36)),"3",
F(ISNUMBER(SEARCH("4 year",$J36)),"4",
F(ISNUMBER(SEARCH("5 year",$J36)),"5","6 years++"))))),0)</f>
        <v>0</v>
      </c>
      <c r="M36" s="3" t="str">
        <f t="shared" si="6"/>
        <v>FunctionsInformation Technology (IT), DBA, Programming / Software Development, Data Scientist &amp;&amp;&amp; IndustryInformation TechnologyBenefits &amp; OthersMedical insurance, Overtime pay, Work from home, Five-day work wee</v>
      </c>
      <c r="N36" s="1" t="s">
        <v>738</v>
      </c>
      <c r="O36" s="1" t="s">
        <v>671</v>
      </c>
      <c r="P36" s="1" t="s">
        <v>920</v>
      </c>
      <c r="R36" s="1" t="s">
        <v>87</v>
      </c>
      <c r="S36" s="1" t="b">
        <f t="shared" si="10"/>
        <v>1</v>
      </c>
      <c r="T36" s="1" t="b">
        <f t="shared" si="10"/>
        <v>0</v>
      </c>
      <c r="U36" s="1" t="b">
        <f t="shared" si="10"/>
        <v>0</v>
      </c>
      <c r="V36" s="1" t="b">
        <f t="shared" si="10"/>
        <v>0</v>
      </c>
      <c r="W36" s="1" t="b">
        <f t="shared" si="10"/>
        <v>1</v>
      </c>
      <c r="X36" s="1" t="b">
        <f t="shared" si="10"/>
        <v>0</v>
      </c>
      <c r="Y36" s="1" t="b">
        <f t="shared" si="10"/>
        <v>0</v>
      </c>
      <c r="Z36" s="1" t="b">
        <f t="shared" si="10"/>
        <v>0</v>
      </c>
      <c r="AA36" s="1" t="b">
        <f t="shared" si="10"/>
        <v>0</v>
      </c>
      <c r="AB36" s="1" t="b">
        <f t="shared" si="10"/>
        <v>0</v>
      </c>
      <c r="AC36" s="1" t="b">
        <f t="shared" si="10"/>
        <v>0</v>
      </c>
      <c r="AD36" s="1" t="b">
        <f t="shared" si="10"/>
        <v>0</v>
      </c>
      <c r="AE36" s="1" t="b">
        <f t="shared" si="10"/>
        <v>0</v>
      </c>
      <c r="AF36" s="1" t="b">
        <f t="shared" si="10"/>
        <v>0</v>
      </c>
      <c r="AG36" s="1" t="b">
        <f t="shared" si="10"/>
        <v>0</v>
      </c>
      <c r="AH36" s="1" t="b">
        <f t="shared" si="10"/>
        <v>0</v>
      </c>
      <c r="AI36" s="1" t="b">
        <f t="shared" si="8"/>
        <v>0</v>
      </c>
      <c r="AJ36" s="1" t="b">
        <f t="shared" si="8"/>
        <v>0</v>
      </c>
      <c r="AK36" s="1" t="b">
        <f t="shared" si="8"/>
        <v>0</v>
      </c>
      <c r="AL36" s="1" t="b">
        <f t="shared" si="8"/>
        <v>0</v>
      </c>
      <c r="AM36" s="1" t="b">
        <f t="shared" si="8"/>
        <v>0</v>
      </c>
      <c r="AN36" s="1" t="b">
        <f t="shared" si="8"/>
        <v>0</v>
      </c>
      <c r="AO36" s="1" t="b">
        <f t="shared" si="8"/>
        <v>0</v>
      </c>
      <c r="AP36" s="1" t="b">
        <f t="shared" si="8"/>
        <v>1</v>
      </c>
      <c r="AQ36" s="1" t="b">
        <f t="shared" si="8"/>
        <v>0</v>
      </c>
      <c r="AR36" s="1" t="b">
        <f t="shared" si="8"/>
        <v>0</v>
      </c>
      <c r="AS36" s="1" t="b">
        <f t="shared" si="8"/>
        <v>0</v>
      </c>
      <c r="AT36" s="1" t="b">
        <f t="shared" si="8"/>
        <v>0</v>
      </c>
      <c r="AU36" s="1" t="b">
        <f t="shared" si="8"/>
        <v>1</v>
      </c>
      <c r="AV36" s="1" t="b">
        <f t="shared" si="8"/>
        <v>0</v>
      </c>
      <c r="AW36" s="1" t="b">
        <f t="shared" si="8"/>
        <v>0</v>
      </c>
      <c r="AX36" s="1" t="b">
        <f t="shared" si="8"/>
        <v>1</v>
      </c>
      <c r="AY36" s="1" t="b">
        <f t="shared" si="3"/>
        <v>0</v>
      </c>
      <c r="AZ36" s="1" t="b">
        <f t="shared" si="3"/>
        <v>0</v>
      </c>
      <c r="BA36" s="1" t="b">
        <f t="shared" si="9"/>
        <v>0</v>
      </c>
      <c r="BB36" s="1" t="b">
        <f t="shared" si="9"/>
        <v>0</v>
      </c>
      <c r="BC36" s="1" t="b">
        <f t="shared" si="9"/>
        <v>0</v>
      </c>
      <c r="BD36" s="1" t="b">
        <f t="shared" si="9"/>
        <v>0</v>
      </c>
    </row>
    <row r="37" spans="1:56" x14ac:dyDescent="0.25">
      <c r="A37" s="1">
        <v>25</v>
      </c>
      <c r="B37" s="1" t="s">
        <v>5</v>
      </c>
      <c r="C37" s="1" t="s">
        <v>542</v>
      </c>
      <c r="D37" s="1" t="s">
        <v>544</v>
      </c>
      <c r="E37" s="1" t="s">
        <v>545</v>
      </c>
      <c r="F37" s="1" t="s">
        <v>6</v>
      </c>
      <c r="G37" s="1" t="s">
        <v>628</v>
      </c>
      <c r="H37" s="1" t="s">
        <v>629</v>
      </c>
      <c r="I37" s="1" t="s">
        <v>663</v>
      </c>
      <c r="J37" s="1" t="s">
        <v>88</v>
      </c>
      <c r="K37" s="1" t="str">
        <f t="shared" si="5"/>
        <v>Entry</v>
      </c>
      <c r="L37" s="2" t="str" cm="1">
        <f t="array" ref="L37">IFERROR(IF(ISNUMBER(SEARCH("1 year",$J37)),"1",
IF(ISNUMBER(SEARCH("2 year",$J37)),"2",
IF(ISNUMBER(SEARCH("3 year",$J37)),"3",
F(ISNUMBER(SEARCH("4 year",$J37)),"4",
F(ISNUMBER(SEARCH("5 year",$J37)),"5","6 years++"))))),0)</f>
        <v>1</v>
      </c>
      <c r="M37" s="3" t="str">
        <f t="shared" si="6"/>
        <v>FunctionsBanking / Finance, Analysis, Information Technology (IT), Data Scientist &amp;&amp;&amp; IndustryInformation TechnologyBenefits &amp; OthersDental insurance, Education allowance, Life insurance, Medical insurance, Performance bonus, Work from home, Five-day work week, Flexible working hour</v>
      </c>
      <c r="N37" s="1" t="s">
        <v>739</v>
      </c>
      <c r="O37" s="1" t="s">
        <v>671</v>
      </c>
      <c r="P37" s="1" t="s">
        <v>921</v>
      </c>
      <c r="R37" s="1" t="s">
        <v>89</v>
      </c>
      <c r="S37" s="1" t="b">
        <f t="shared" si="10"/>
        <v>0</v>
      </c>
      <c r="T37" s="1" t="b">
        <f t="shared" si="10"/>
        <v>0</v>
      </c>
      <c r="U37" s="1" t="b">
        <f t="shared" si="10"/>
        <v>0</v>
      </c>
      <c r="V37" s="1" t="b">
        <f t="shared" si="10"/>
        <v>0</v>
      </c>
      <c r="W37" s="1" t="b">
        <f t="shared" si="10"/>
        <v>1</v>
      </c>
      <c r="X37" s="1" t="b">
        <f t="shared" si="10"/>
        <v>0</v>
      </c>
      <c r="Y37" s="1" t="b">
        <f t="shared" si="10"/>
        <v>0</v>
      </c>
      <c r="Z37" s="1" t="b">
        <f t="shared" si="10"/>
        <v>0</v>
      </c>
      <c r="AA37" s="1" t="b">
        <f t="shared" si="10"/>
        <v>0</v>
      </c>
      <c r="AB37" s="1" t="b">
        <f t="shared" si="10"/>
        <v>0</v>
      </c>
      <c r="AC37" s="1" t="b">
        <f t="shared" si="10"/>
        <v>0</v>
      </c>
      <c r="AD37" s="1" t="b">
        <f t="shared" si="10"/>
        <v>0</v>
      </c>
      <c r="AE37" s="1" t="b">
        <f t="shared" si="10"/>
        <v>0</v>
      </c>
      <c r="AF37" s="1" t="b">
        <f t="shared" si="10"/>
        <v>0</v>
      </c>
      <c r="AG37" s="1" t="b">
        <f t="shared" si="10"/>
        <v>1</v>
      </c>
      <c r="AH37" s="1" t="b">
        <f t="shared" si="10"/>
        <v>0</v>
      </c>
      <c r="AI37" s="1" t="b">
        <f t="shared" si="8"/>
        <v>0</v>
      </c>
      <c r="AJ37" s="1" t="b">
        <f t="shared" si="8"/>
        <v>1</v>
      </c>
      <c r="AK37" s="1" t="b">
        <f t="shared" si="8"/>
        <v>1</v>
      </c>
      <c r="AL37" s="1" t="b">
        <f t="shared" si="8"/>
        <v>0</v>
      </c>
      <c r="AM37" s="1" t="b">
        <f t="shared" si="8"/>
        <v>0</v>
      </c>
      <c r="AN37" s="1" t="b">
        <f t="shared" si="8"/>
        <v>0</v>
      </c>
      <c r="AO37" s="1" t="b">
        <f t="shared" si="8"/>
        <v>0</v>
      </c>
      <c r="AP37" s="1" t="b">
        <f t="shared" si="8"/>
        <v>0</v>
      </c>
      <c r="AQ37" s="1" t="b">
        <f t="shared" si="8"/>
        <v>0</v>
      </c>
      <c r="AR37" s="1" t="b">
        <f t="shared" si="8"/>
        <v>0</v>
      </c>
      <c r="AS37" s="1" t="b">
        <f t="shared" si="8"/>
        <v>0</v>
      </c>
      <c r="AT37" s="1" t="b">
        <f t="shared" si="8"/>
        <v>0</v>
      </c>
      <c r="AU37" s="1" t="b">
        <f t="shared" si="8"/>
        <v>1</v>
      </c>
      <c r="AV37" s="1" t="b">
        <f t="shared" si="8"/>
        <v>0</v>
      </c>
      <c r="AW37" s="1" t="b">
        <f t="shared" si="8"/>
        <v>0</v>
      </c>
      <c r="AX37" s="1" t="b">
        <f t="shared" si="8"/>
        <v>0</v>
      </c>
      <c r="AY37" s="1" t="b">
        <f t="shared" si="3"/>
        <v>0</v>
      </c>
      <c r="AZ37" s="1" t="b">
        <f t="shared" si="3"/>
        <v>0</v>
      </c>
      <c r="BA37" s="1" t="b">
        <f t="shared" si="9"/>
        <v>0</v>
      </c>
      <c r="BB37" s="1" t="b">
        <f t="shared" si="9"/>
        <v>0</v>
      </c>
      <c r="BC37" s="1" t="b">
        <f t="shared" si="9"/>
        <v>0</v>
      </c>
      <c r="BD37" s="1" t="b">
        <f t="shared" si="9"/>
        <v>0</v>
      </c>
    </row>
    <row r="38" spans="1:56" x14ac:dyDescent="0.25">
      <c r="A38" s="1">
        <v>26</v>
      </c>
      <c r="B38" s="1" t="s">
        <v>48</v>
      </c>
      <c r="C38" s="1" t="s">
        <v>90</v>
      </c>
      <c r="D38" s="1" t="s">
        <v>579</v>
      </c>
      <c r="E38" s="1" t="s">
        <v>564</v>
      </c>
      <c r="F38" s="1" t="s">
        <v>91</v>
      </c>
      <c r="G38" s="1" t="s">
        <v>630</v>
      </c>
      <c r="H38" s="1" t="s">
        <v>631</v>
      </c>
      <c r="I38" s="1" t="s">
        <v>664</v>
      </c>
      <c r="J38" s="1" t="s">
        <v>92</v>
      </c>
      <c r="K38" s="1" t="str">
        <f t="shared" si="5"/>
        <v>Middle</v>
      </c>
      <c r="L38" s="2" cm="1">
        <f t="array" aca="1" ref="L38" ca="1">IFERROR(IF(ISNUMBER(SEARCH("1 year",$J38)),"1",
IF(ISNUMBER(SEARCH("2 year",$J38)),"2",
IF(ISNUMBER(SEARCH("3 year",$J38)),"3",
F(ISNUMBER(SEARCH("4 year",$J38)),"4",
F(ISNUMBER(SEARCH("5 year",$J38)),"5","6 years++"))))),0)</f>
        <v>0</v>
      </c>
      <c r="M38" s="3" t="str">
        <f t="shared" si="6"/>
        <v>FunctionsProfessional Services, Business Analysis / Data Analysis, Information Technology (IT), Data Scientist &amp;&amp;&amp; IndustryInformation Technolog</v>
      </c>
      <c r="N38" s="1" t="s">
        <v>740</v>
      </c>
      <c r="O38" s="1" t="s">
        <v>741</v>
      </c>
      <c r="P38" s="1" t="s">
        <v>907</v>
      </c>
      <c r="R38" s="1" t="s">
        <v>93</v>
      </c>
      <c r="S38" s="1" t="b">
        <f t="shared" si="10"/>
        <v>1</v>
      </c>
      <c r="T38" s="1" t="b">
        <f t="shared" si="10"/>
        <v>0</v>
      </c>
      <c r="U38" s="1" t="b">
        <f t="shared" si="10"/>
        <v>0</v>
      </c>
      <c r="V38" s="1" t="b">
        <f t="shared" si="10"/>
        <v>1</v>
      </c>
      <c r="W38" s="1" t="b">
        <f t="shared" si="10"/>
        <v>0</v>
      </c>
      <c r="X38" s="1" t="b">
        <f t="shared" si="10"/>
        <v>0</v>
      </c>
      <c r="Y38" s="1" t="b">
        <f t="shared" si="10"/>
        <v>0</v>
      </c>
      <c r="Z38" s="1" t="b">
        <f t="shared" si="10"/>
        <v>0</v>
      </c>
      <c r="AA38" s="1" t="b">
        <f t="shared" si="10"/>
        <v>0</v>
      </c>
      <c r="AB38" s="1" t="b">
        <f t="shared" si="10"/>
        <v>0</v>
      </c>
      <c r="AC38" s="1" t="b">
        <f t="shared" si="10"/>
        <v>1</v>
      </c>
      <c r="AD38" s="1" t="b">
        <f t="shared" si="10"/>
        <v>0</v>
      </c>
      <c r="AE38" s="1" t="b">
        <f t="shared" si="10"/>
        <v>0</v>
      </c>
      <c r="AF38" s="1" t="b">
        <f t="shared" si="10"/>
        <v>0</v>
      </c>
      <c r="AG38" s="1" t="b">
        <f t="shared" si="10"/>
        <v>1</v>
      </c>
      <c r="AH38" s="1" t="b">
        <f t="shared" si="10"/>
        <v>0</v>
      </c>
      <c r="AI38" s="1" t="b">
        <f t="shared" si="8"/>
        <v>0</v>
      </c>
      <c r="AJ38" s="1" t="b">
        <f t="shared" si="8"/>
        <v>0</v>
      </c>
      <c r="AK38" s="1" t="b">
        <f t="shared" si="8"/>
        <v>0</v>
      </c>
      <c r="AL38" s="1" t="b">
        <f t="shared" si="8"/>
        <v>0</v>
      </c>
      <c r="AM38" s="1" t="b">
        <f t="shared" si="8"/>
        <v>0</v>
      </c>
      <c r="AN38" s="1" t="b">
        <f t="shared" si="8"/>
        <v>0</v>
      </c>
      <c r="AO38" s="1" t="b">
        <f t="shared" si="8"/>
        <v>0</v>
      </c>
      <c r="AP38" s="1" t="b">
        <f t="shared" si="8"/>
        <v>0</v>
      </c>
      <c r="AQ38" s="1" t="b">
        <f t="shared" si="8"/>
        <v>0</v>
      </c>
      <c r="AR38" s="1" t="b">
        <f t="shared" si="8"/>
        <v>0</v>
      </c>
      <c r="AS38" s="1" t="b">
        <f t="shared" si="8"/>
        <v>0</v>
      </c>
      <c r="AT38" s="1" t="b">
        <f t="shared" si="8"/>
        <v>0</v>
      </c>
      <c r="AU38" s="1" t="b">
        <f t="shared" si="8"/>
        <v>1</v>
      </c>
      <c r="AV38" s="1" t="b">
        <f t="shared" si="8"/>
        <v>0</v>
      </c>
      <c r="AW38" s="1" t="b">
        <f t="shared" si="8"/>
        <v>0</v>
      </c>
      <c r="AX38" s="1" t="b">
        <f t="shared" si="8"/>
        <v>0</v>
      </c>
      <c r="AY38" s="1" t="b">
        <f t="shared" si="3"/>
        <v>0</v>
      </c>
      <c r="AZ38" s="1" t="b">
        <f t="shared" si="3"/>
        <v>0</v>
      </c>
      <c r="BA38" s="1" t="b">
        <f t="shared" si="9"/>
        <v>0</v>
      </c>
      <c r="BB38" s="1" t="b">
        <f t="shared" si="9"/>
        <v>0</v>
      </c>
      <c r="BC38" s="1" t="b">
        <f t="shared" si="9"/>
        <v>0</v>
      </c>
      <c r="BD38" s="1" t="b">
        <f t="shared" si="9"/>
        <v>1</v>
      </c>
    </row>
    <row r="39" spans="1:56" x14ac:dyDescent="0.25">
      <c r="A39" s="1">
        <v>27</v>
      </c>
      <c r="B39" s="1" t="s">
        <v>30</v>
      </c>
      <c r="C39" s="1" t="s">
        <v>15</v>
      </c>
      <c r="D39" s="1" t="s">
        <v>580</v>
      </c>
      <c r="E39" s="1" t="s">
        <v>556</v>
      </c>
      <c r="F39" s="1" t="s">
        <v>6</v>
      </c>
      <c r="G39" s="1" t="s">
        <v>632</v>
      </c>
      <c r="H39" s="1" t="s">
        <v>633</v>
      </c>
      <c r="I39" s="1" t="s">
        <v>665</v>
      </c>
      <c r="J39" s="1" t="s">
        <v>94</v>
      </c>
      <c r="K39" s="1" t="str">
        <f t="shared" si="5"/>
        <v>Entry</v>
      </c>
      <c r="L39" s="2" t="str" cm="1">
        <f t="array" ref="L39">IFERROR(IF(ISNUMBER(SEARCH("1 year",$J39)),"1",
IF(ISNUMBER(SEARCH("2 year",$J39)),"2",
IF(ISNUMBER(SEARCH("3 year",$J39)),"3",
F(ISNUMBER(SEARCH("4 year",$J39)),"4",
F(ISNUMBER(SEARCH("5 year",$J39)),"5","6 years++"))))),0)</f>
        <v>3</v>
      </c>
      <c r="M39" s="3" t="str">
        <f t="shared" si="6"/>
        <v>FunctionsEngineering, Others, Information Technology (IT), DBA, Data Scientist &amp;&amp;&amp; IndustryProperty DevelopmentBenefits &amp; OthersLife insurance, Medical insurance, Five-day work wee</v>
      </c>
      <c r="N39" s="1" t="s">
        <v>742</v>
      </c>
      <c r="O39" s="1" t="s">
        <v>676</v>
      </c>
      <c r="P39" s="1" t="s">
        <v>922</v>
      </c>
      <c r="R39" s="1" t="s">
        <v>95</v>
      </c>
      <c r="S39" s="1" t="b">
        <f t="shared" si="10"/>
        <v>1</v>
      </c>
      <c r="T39" s="1" t="b">
        <f t="shared" si="10"/>
        <v>1</v>
      </c>
      <c r="U39" s="1" t="b">
        <f t="shared" si="10"/>
        <v>0</v>
      </c>
      <c r="V39" s="1" t="b">
        <f t="shared" si="10"/>
        <v>0</v>
      </c>
      <c r="W39" s="1" t="b">
        <f t="shared" si="10"/>
        <v>1</v>
      </c>
      <c r="X39" s="1" t="b">
        <f t="shared" si="10"/>
        <v>0</v>
      </c>
      <c r="Y39" s="1" t="b">
        <f t="shared" si="10"/>
        <v>0</v>
      </c>
      <c r="Z39" s="1" t="b">
        <f t="shared" si="10"/>
        <v>0</v>
      </c>
      <c r="AA39" s="1" t="b">
        <f t="shared" si="10"/>
        <v>0</v>
      </c>
      <c r="AB39" s="1" t="b">
        <f t="shared" si="10"/>
        <v>1</v>
      </c>
      <c r="AC39" s="1" t="b">
        <f t="shared" si="10"/>
        <v>0</v>
      </c>
      <c r="AD39" s="1" t="b">
        <f t="shared" si="10"/>
        <v>0</v>
      </c>
      <c r="AE39" s="1" t="b">
        <f t="shared" si="10"/>
        <v>0</v>
      </c>
      <c r="AF39" s="1" t="b">
        <f t="shared" si="10"/>
        <v>0</v>
      </c>
      <c r="AG39" s="1" t="b">
        <f t="shared" si="10"/>
        <v>0</v>
      </c>
      <c r="AH39" s="1" t="b">
        <f t="shared" si="10"/>
        <v>0</v>
      </c>
      <c r="AI39" s="1" t="b">
        <f t="shared" si="8"/>
        <v>0</v>
      </c>
      <c r="AJ39" s="1" t="b">
        <f t="shared" si="8"/>
        <v>0</v>
      </c>
      <c r="AK39" s="1" t="b">
        <f t="shared" si="8"/>
        <v>0</v>
      </c>
      <c r="AL39" s="1" t="b">
        <f t="shared" si="8"/>
        <v>0</v>
      </c>
      <c r="AM39" s="1" t="b">
        <f t="shared" si="8"/>
        <v>0</v>
      </c>
      <c r="AN39" s="1" t="b">
        <f t="shared" si="8"/>
        <v>0</v>
      </c>
      <c r="AO39" s="1" t="b">
        <f t="shared" si="8"/>
        <v>0</v>
      </c>
      <c r="AP39" s="1" t="b">
        <f t="shared" si="8"/>
        <v>1</v>
      </c>
      <c r="AQ39" s="1" t="b">
        <f t="shared" si="8"/>
        <v>0</v>
      </c>
      <c r="AR39" s="1" t="b">
        <f t="shared" si="8"/>
        <v>0</v>
      </c>
      <c r="AS39" s="1" t="b">
        <f t="shared" si="8"/>
        <v>0</v>
      </c>
      <c r="AT39" s="1" t="b">
        <f t="shared" si="8"/>
        <v>0</v>
      </c>
      <c r="AU39" s="1" t="b">
        <f t="shared" si="8"/>
        <v>1</v>
      </c>
      <c r="AV39" s="1" t="b">
        <f t="shared" si="8"/>
        <v>0</v>
      </c>
      <c r="AW39" s="1" t="b">
        <f t="shared" si="8"/>
        <v>0</v>
      </c>
      <c r="AX39" s="1" t="b">
        <f t="shared" si="8"/>
        <v>1</v>
      </c>
      <c r="AY39" s="1" t="b">
        <f t="shared" si="3"/>
        <v>0</v>
      </c>
      <c r="AZ39" s="1" t="b">
        <f t="shared" si="3"/>
        <v>0</v>
      </c>
      <c r="BA39" s="1" t="b">
        <f t="shared" si="9"/>
        <v>0</v>
      </c>
      <c r="BB39" s="1" t="b">
        <f t="shared" si="9"/>
        <v>0</v>
      </c>
      <c r="BC39" s="1" t="b">
        <f t="shared" si="9"/>
        <v>0</v>
      </c>
      <c r="BD39" s="1" t="b">
        <f t="shared" si="9"/>
        <v>0</v>
      </c>
    </row>
    <row r="40" spans="1:56" x14ac:dyDescent="0.25">
      <c r="A40" s="1">
        <v>28</v>
      </c>
      <c r="B40" s="1" t="s">
        <v>9</v>
      </c>
      <c r="C40" s="1" t="s">
        <v>15</v>
      </c>
      <c r="D40" s="1" t="s">
        <v>581</v>
      </c>
      <c r="E40" s="1" t="s">
        <v>547</v>
      </c>
      <c r="F40" s="1" t="s">
        <v>96</v>
      </c>
      <c r="I40" s="1" t="s">
        <v>543</v>
      </c>
      <c r="J40" s="1" t="s">
        <v>97</v>
      </c>
      <c r="K40" s="1" t="str">
        <f t="shared" si="5"/>
        <v>Entry</v>
      </c>
      <c r="L40" s="2" cm="1">
        <f t="array" aca="1" ref="L40" ca="1">IFERROR(IF(ISNUMBER(SEARCH("1 year",$J40)),"1",
IF(ISNUMBER(SEARCH("2 year",$J40)),"2",
IF(ISNUMBER(SEARCH("3 year",$J40)),"3",
F(ISNUMBER(SEARCH("4 year",$J40)),"4",
F(ISNUMBER(SEARCH("5 year",$J40)),"5","6 years++"))))),0)</f>
        <v>0</v>
      </c>
      <c r="M40" s="3" t="str">
        <f t="shared" si="6"/>
        <v>FunctionsInformation Technology (IT), DBA, Data Scientist &amp;&amp;&amp; IndustryInformation TechnologyBenefits &amp; OthersMedical insurance, Performance bonu</v>
      </c>
      <c r="N40" s="1" t="s">
        <v>723</v>
      </c>
      <c r="O40" s="1" t="s">
        <v>671</v>
      </c>
      <c r="P40" s="1" t="s">
        <v>923</v>
      </c>
      <c r="R40" s="1" t="s">
        <v>98</v>
      </c>
      <c r="S40" s="1" t="b">
        <f t="shared" si="10"/>
        <v>1</v>
      </c>
      <c r="T40" s="1" t="b">
        <f t="shared" si="10"/>
        <v>0</v>
      </c>
      <c r="U40" s="1" t="b">
        <f t="shared" si="10"/>
        <v>0</v>
      </c>
      <c r="V40" s="1" t="b">
        <f t="shared" si="10"/>
        <v>0</v>
      </c>
      <c r="W40" s="1" t="b">
        <f t="shared" si="10"/>
        <v>1</v>
      </c>
      <c r="X40" s="1" t="b">
        <f t="shared" si="10"/>
        <v>0</v>
      </c>
      <c r="Y40" s="1" t="b">
        <f t="shared" si="10"/>
        <v>0</v>
      </c>
      <c r="Z40" s="1" t="b">
        <f t="shared" si="10"/>
        <v>0</v>
      </c>
      <c r="AA40" s="1" t="b">
        <f t="shared" si="10"/>
        <v>0</v>
      </c>
      <c r="AB40" s="1" t="b">
        <f t="shared" si="10"/>
        <v>1</v>
      </c>
      <c r="AC40" s="1" t="b">
        <f t="shared" si="10"/>
        <v>0</v>
      </c>
      <c r="AD40" s="1" t="b">
        <f t="shared" si="10"/>
        <v>0</v>
      </c>
      <c r="AE40" s="1" t="b">
        <f t="shared" si="10"/>
        <v>0</v>
      </c>
      <c r="AF40" s="1" t="b">
        <f t="shared" si="10"/>
        <v>0</v>
      </c>
      <c r="AG40" s="1" t="b">
        <f t="shared" si="10"/>
        <v>0</v>
      </c>
      <c r="AH40" s="1" t="b">
        <f t="shared" si="10"/>
        <v>0</v>
      </c>
      <c r="AI40" s="1" t="b">
        <f t="shared" si="8"/>
        <v>0</v>
      </c>
      <c r="AJ40" s="1" t="b">
        <f t="shared" si="8"/>
        <v>0</v>
      </c>
      <c r="AK40" s="1" t="b">
        <f t="shared" si="8"/>
        <v>0</v>
      </c>
      <c r="AL40" s="1" t="b">
        <f t="shared" si="8"/>
        <v>0</v>
      </c>
      <c r="AM40" s="1" t="b">
        <f t="shared" si="8"/>
        <v>0</v>
      </c>
      <c r="AN40" s="1" t="b">
        <f t="shared" si="8"/>
        <v>0</v>
      </c>
      <c r="AO40" s="1" t="b">
        <f t="shared" si="8"/>
        <v>0</v>
      </c>
      <c r="AP40" s="1" t="b">
        <f t="shared" si="8"/>
        <v>1</v>
      </c>
      <c r="AQ40" s="1" t="b">
        <f t="shared" si="8"/>
        <v>0</v>
      </c>
      <c r="AR40" s="1" t="b">
        <f t="shared" si="8"/>
        <v>0</v>
      </c>
      <c r="AS40" s="1" t="b">
        <f t="shared" si="8"/>
        <v>0</v>
      </c>
      <c r="AT40" s="1" t="b">
        <f t="shared" si="8"/>
        <v>0</v>
      </c>
      <c r="AU40" s="1" t="b">
        <f t="shared" si="8"/>
        <v>1</v>
      </c>
      <c r="AV40" s="1" t="b">
        <f t="shared" si="8"/>
        <v>0</v>
      </c>
      <c r="AW40" s="1" t="b">
        <f t="shared" si="8"/>
        <v>0</v>
      </c>
      <c r="AX40" s="1" t="b">
        <f t="shared" si="8"/>
        <v>1</v>
      </c>
      <c r="AY40" s="1" t="b">
        <f t="shared" si="3"/>
        <v>0</v>
      </c>
      <c r="AZ40" s="1" t="b">
        <f t="shared" si="3"/>
        <v>0</v>
      </c>
      <c r="BA40" s="1" t="b">
        <f t="shared" si="9"/>
        <v>0</v>
      </c>
      <c r="BB40" s="1" t="b">
        <f t="shared" si="9"/>
        <v>0</v>
      </c>
      <c r="BC40" s="1" t="b">
        <f t="shared" si="9"/>
        <v>0</v>
      </c>
      <c r="BD40" s="1" t="b">
        <f t="shared" si="9"/>
        <v>0</v>
      </c>
    </row>
    <row r="41" spans="1:56" x14ac:dyDescent="0.25">
      <c r="A41" s="1">
        <v>29</v>
      </c>
      <c r="B41" s="1" t="s">
        <v>33</v>
      </c>
      <c r="C41" s="1" t="s">
        <v>99</v>
      </c>
      <c r="D41" s="1" t="s">
        <v>557</v>
      </c>
      <c r="E41" s="1" t="s">
        <v>558</v>
      </c>
      <c r="F41" s="1" t="s">
        <v>11</v>
      </c>
      <c r="G41" s="1" t="s">
        <v>634</v>
      </c>
      <c r="H41" s="1" t="s">
        <v>635</v>
      </c>
      <c r="I41" s="1" t="s">
        <v>666</v>
      </c>
      <c r="J41" s="1" t="s">
        <v>100</v>
      </c>
      <c r="K41" s="1" t="str">
        <f t="shared" si="5"/>
        <v>Middle</v>
      </c>
      <c r="L41" s="2" t="str" cm="1">
        <f t="array" ref="L41">IFERROR(IF(ISNUMBER(SEARCH("1 year",$J41)),"1",
IF(ISNUMBER(SEARCH("2 year",$J41)),"2",
IF(ISNUMBER(SEARCH("3 year",$J41)),"3",
F(ISNUMBER(SEARCH("4 year",$J41)),"4",
F(ISNUMBER(SEARCH("5 year",$J41)),"5","6 years++"))))),0)</f>
        <v>3</v>
      </c>
      <c r="M41" s="3" t="str">
        <f t="shared" si="6"/>
        <v>FunctionsBanking / Finance, Analysis, Information Technology (IT), IT Project Management / Team Lead, MIS &amp;&amp;&amp; IndustryJewellery/Gems/Watche</v>
      </c>
      <c r="N41" s="1" t="s">
        <v>743</v>
      </c>
      <c r="O41" s="1" t="s">
        <v>730</v>
      </c>
      <c r="P41" s="1" t="s">
        <v>907</v>
      </c>
      <c r="R41" s="1" t="s">
        <v>101</v>
      </c>
      <c r="S41" s="1" t="b">
        <f t="shared" si="10"/>
        <v>0</v>
      </c>
      <c r="T41" s="1" t="b">
        <f t="shared" si="10"/>
        <v>0</v>
      </c>
      <c r="U41" s="1" t="b">
        <f t="shared" si="10"/>
        <v>0</v>
      </c>
      <c r="V41" s="1" t="b">
        <f t="shared" si="10"/>
        <v>0</v>
      </c>
      <c r="W41" s="1" t="b">
        <f t="shared" si="10"/>
        <v>1</v>
      </c>
      <c r="X41" s="1" t="b">
        <f t="shared" si="10"/>
        <v>1</v>
      </c>
      <c r="Y41" s="1" t="b">
        <f t="shared" si="10"/>
        <v>0</v>
      </c>
      <c r="Z41" s="1" t="b">
        <f t="shared" si="10"/>
        <v>0</v>
      </c>
      <c r="AA41" s="1" t="b">
        <f t="shared" si="10"/>
        <v>0</v>
      </c>
      <c r="AB41" s="1" t="b">
        <f t="shared" si="10"/>
        <v>0</v>
      </c>
      <c r="AC41" s="1" t="b">
        <f t="shared" si="10"/>
        <v>1</v>
      </c>
      <c r="AD41" s="1" t="b">
        <f t="shared" si="10"/>
        <v>0</v>
      </c>
      <c r="AE41" s="1" t="b">
        <f t="shared" si="10"/>
        <v>0</v>
      </c>
      <c r="AF41" s="1" t="b">
        <f t="shared" si="10"/>
        <v>0</v>
      </c>
      <c r="AG41" s="1" t="b">
        <f t="shared" si="10"/>
        <v>1</v>
      </c>
      <c r="AH41" s="1" t="b">
        <f t="shared" si="10"/>
        <v>0</v>
      </c>
      <c r="AI41" s="1" t="b">
        <f t="shared" si="8"/>
        <v>1</v>
      </c>
      <c r="AJ41" s="1" t="b">
        <f t="shared" si="8"/>
        <v>1</v>
      </c>
      <c r="AK41" s="1" t="b">
        <f t="shared" si="8"/>
        <v>1</v>
      </c>
      <c r="AL41" s="1" t="b">
        <f t="shared" si="8"/>
        <v>0</v>
      </c>
      <c r="AM41" s="1" t="b">
        <f t="shared" si="8"/>
        <v>0</v>
      </c>
      <c r="AN41" s="1" t="b">
        <f t="shared" si="8"/>
        <v>0</v>
      </c>
      <c r="AO41" s="1" t="b">
        <f t="shared" si="8"/>
        <v>0</v>
      </c>
      <c r="AP41" s="1" t="b">
        <f t="shared" si="8"/>
        <v>1</v>
      </c>
      <c r="AQ41" s="1" t="b">
        <f t="shared" si="8"/>
        <v>0</v>
      </c>
      <c r="AR41" s="1" t="b">
        <f t="shared" si="8"/>
        <v>0</v>
      </c>
      <c r="AS41" s="1" t="b">
        <f t="shared" si="8"/>
        <v>0</v>
      </c>
      <c r="AT41" s="1" t="b">
        <f t="shared" si="8"/>
        <v>0</v>
      </c>
      <c r="AU41" s="1" t="b">
        <f t="shared" si="8"/>
        <v>1</v>
      </c>
      <c r="AV41" s="1" t="b">
        <f t="shared" si="8"/>
        <v>0</v>
      </c>
      <c r="AW41" s="1" t="b">
        <f t="shared" si="8"/>
        <v>0</v>
      </c>
      <c r="AX41" s="1" t="b">
        <f t="shared" si="8"/>
        <v>1</v>
      </c>
      <c r="AY41" s="1" t="b">
        <f t="shared" si="3"/>
        <v>1</v>
      </c>
      <c r="AZ41" s="1" t="b">
        <f t="shared" si="3"/>
        <v>1</v>
      </c>
      <c r="BA41" s="1" t="b">
        <f t="shared" si="9"/>
        <v>0</v>
      </c>
      <c r="BB41" s="1" t="b">
        <f t="shared" si="9"/>
        <v>0</v>
      </c>
      <c r="BC41" s="1" t="b">
        <f t="shared" si="9"/>
        <v>0</v>
      </c>
      <c r="BD41" s="1" t="b">
        <f t="shared" si="9"/>
        <v>0</v>
      </c>
    </row>
    <row r="42" spans="1:56" x14ac:dyDescent="0.25">
      <c r="A42" s="1">
        <v>30</v>
      </c>
      <c r="B42" s="1" t="s">
        <v>71</v>
      </c>
      <c r="C42" s="1" t="s">
        <v>102</v>
      </c>
      <c r="D42" s="1" t="s">
        <v>582</v>
      </c>
      <c r="E42" s="1" t="s">
        <v>574</v>
      </c>
      <c r="F42" s="1" t="s">
        <v>11</v>
      </c>
      <c r="G42" s="1" t="s">
        <v>636</v>
      </c>
      <c r="H42" s="1" t="s">
        <v>637</v>
      </c>
      <c r="I42" s="1" t="s">
        <v>667</v>
      </c>
      <c r="J42" s="1" t="s">
        <v>103</v>
      </c>
      <c r="K42" s="1" t="str">
        <f t="shared" si="5"/>
        <v>Entry</v>
      </c>
      <c r="L42" s="2" cm="1">
        <f t="array" aca="1" ref="L42" ca="1">IFERROR(IF(ISNUMBER(SEARCH("1 year",$J42)),"1",
IF(ISNUMBER(SEARCH("2 year",$J42)),"2",
IF(ISNUMBER(SEARCH("3 year",$J42)),"3",
F(ISNUMBER(SEARCH("4 year",$J42)),"4",
F(ISNUMBER(SEARCH("5 year",$J42)),"5","6 years++"))))),0)</f>
        <v>0</v>
      </c>
      <c r="M42" s="3" t="str">
        <f t="shared" si="6"/>
        <v>FunctionsProfessional Services, Business Analysis / Data Analysis, Information Technology (IT), DBA, Data Scientist &amp;&amp;&amp; IndustryFinancial ServicesBenefits &amp; OthersDental insurance, Life insurance, Medical insurance, Performance bonu</v>
      </c>
      <c r="N42" s="1" t="s">
        <v>744</v>
      </c>
      <c r="O42" s="1" t="s">
        <v>673</v>
      </c>
      <c r="P42" s="1" t="s">
        <v>924</v>
      </c>
      <c r="R42" s="1" t="s">
        <v>104</v>
      </c>
      <c r="S42" s="1" t="b">
        <f t="shared" si="10"/>
        <v>0</v>
      </c>
      <c r="T42" s="1" t="b">
        <f t="shared" si="10"/>
        <v>0</v>
      </c>
      <c r="U42" s="1" t="b">
        <f t="shared" si="10"/>
        <v>0</v>
      </c>
      <c r="V42" s="1" t="b">
        <f t="shared" si="10"/>
        <v>0</v>
      </c>
      <c r="W42" s="1" t="b">
        <f t="shared" si="10"/>
        <v>1</v>
      </c>
      <c r="X42" s="1" t="b">
        <f t="shared" si="10"/>
        <v>0</v>
      </c>
      <c r="Y42" s="1" t="b">
        <f t="shared" si="10"/>
        <v>0</v>
      </c>
      <c r="Z42" s="1" t="b">
        <f t="shared" si="10"/>
        <v>0</v>
      </c>
      <c r="AA42" s="1" t="b">
        <f t="shared" si="10"/>
        <v>0</v>
      </c>
      <c r="AB42" s="1" t="b">
        <f t="shared" si="10"/>
        <v>0</v>
      </c>
      <c r="AC42" s="1" t="b">
        <f t="shared" si="10"/>
        <v>0</v>
      </c>
      <c r="AD42" s="1" t="b">
        <f t="shared" si="10"/>
        <v>0</v>
      </c>
      <c r="AE42" s="1" t="b">
        <f t="shared" si="10"/>
        <v>0</v>
      </c>
      <c r="AF42" s="1" t="b">
        <f t="shared" si="10"/>
        <v>0</v>
      </c>
      <c r="AG42" s="1" t="b">
        <f t="shared" si="10"/>
        <v>0</v>
      </c>
      <c r="AH42" s="1" t="b">
        <f t="shared" si="10"/>
        <v>0</v>
      </c>
      <c r="AI42" s="1" t="b">
        <f t="shared" si="8"/>
        <v>0</v>
      </c>
      <c r="AJ42" s="1" t="b">
        <f t="shared" si="8"/>
        <v>0</v>
      </c>
      <c r="AK42" s="1" t="b">
        <f t="shared" si="8"/>
        <v>0</v>
      </c>
      <c r="AL42" s="1" t="b">
        <f t="shared" si="8"/>
        <v>0</v>
      </c>
      <c r="AM42" s="1" t="b">
        <f t="shared" si="8"/>
        <v>0</v>
      </c>
      <c r="AN42" s="1" t="b">
        <f t="shared" si="8"/>
        <v>0</v>
      </c>
      <c r="AO42" s="1" t="b">
        <f t="shared" si="8"/>
        <v>0</v>
      </c>
      <c r="AP42" s="1" t="b">
        <f t="shared" si="8"/>
        <v>1</v>
      </c>
      <c r="AQ42" s="1" t="b">
        <f t="shared" si="8"/>
        <v>0</v>
      </c>
      <c r="AR42" s="1" t="b">
        <f t="shared" si="8"/>
        <v>0</v>
      </c>
      <c r="AS42" s="1" t="b">
        <f t="shared" si="8"/>
        <v>0</v>
      </c>
      <c r="AT42" s="1" t="b">
        <f t="shared" si="8"/>
        <v>0</v>
      </c>
      <c r="AU42" s="1" t="b">
        <f t="shared" si="8"/>
        <v>1</v>
      </c>
      <c r="AV42" s="1" t="b">
        <f t="shared" si="8"/>
        <v>0</v>
      </c>
      <c r="AW42" s="1" t="b">
        <f t="shared" si="8"/>
        <v>0</v>
      </c>
      <c r="AX42" s="1" t="b">
        <f t="shared" si="8"/>
        <v>0</v>
      </c>
      <c r="AY42" s="1" t="b">
        <f t="shared" si="3"/>
        <v>0</v>
      </c>
      <c r="AZ42" s="1" t="b">
        <f t="shared" si="3"/>
        <v>0</v>
      </c>
      <c r="BA42" s="1" t="b">
        <f t="shared" si="9"/>
        <v>0</v>
      </c>
      <c r="BB42" s="1" t="b">
        <f t="shared" si="9"/>
        <v>1</v>
      </c>
      <c r="BC42" s="1" t="b">
        <f t="shared" si="9"/>
        <v>0</v>
      </c>
      <c r="BD42" s="1" t="b">
        <f t="shared" si="9"/>
        <v>1</v>
      </c>
    </row>
    <row r="43" spans="1:56" x14ac:dyDescent="0.25">
      <c r="A43" s="1">
        <v>31</v>
      </c>
      <c r="B43" s="1" t="s">
        <v>5</v>
      </c>
      <c r="C43" s="1" t="s">
        <v>10</v>
      </c>
      <c r="D43" s="1" t="s">
        <v>544</v>
      </c>
      <c r="E43" s="1" t="s">
        <v>545</v>
      </c>
      <c r="F43" s="1" t="s">
        <v>6</v>
      </c>
      <c r="G43" s="1" t="s">
        <v>585</v>
      </c>
      <c r="H43" s="1" t="s">
        <v>586</v>
      </c>
      <c r="I43" s="1" t="s">
        <v>641</v>
      </c>
      <c r="J43" s="1" t="s">
        <v>105</v>
      </c>
      <c r="K43" s="1" t="str">
        <f t="shared" si="5"/>
        <v>Middle</v>
      </c>
      <c r="L43" s="2" cm="1">
        <f t="array" aca="1" ref="L43" ca="1">IFERROR(IF(ISNUMBER(SEARCH("1 year",$J43)),"1",
IF(ISNUMBER(SEARCH("2 year",$J43)),"2",
IF(ISNUMBER(SEARCH("3 year",$J43)),"3",
F(ISNUMBER(SEARCH("4 year",$J43)),"4",
F(ISNUMBER(SEARCH("5 year",$J43)),"5","6 years++"))))),0)</f>
        <v>0</v>
      </c>
      <c r="M43" s="3" t="str">
        <f t="shared" si="6"/>
        <v>FunctionsInformation Technology (IT), Others, Data Scientist &amp;&amp;&amp; IndustryTelecommunicationBenefits &amp; OthersLife insurance, Medical insurance, Performance bonus, Five-day work wee</v>
      </c>
      <c r="N43" s="1" t="s">
        <v>745</v>
      </c>
      <c r="O43" s="1" t="s">
        <v>672</v>
      </c>
      <c r="P43" s="1" t="s">
        <v>925</v>
      </c>
      <c r="R43" s="1" t="s">
        <v>106</v>
      </c>
      <c r="S43" s="1" t="b">
        <f t="shared" si="10"/>
        <v>1</v>
      </c>
      <c r="T43" s="1" t="b">
        <f t="shared" si="10"/>
        <v>1</v>
      </c>
      <c r="U43" s="1" t="b">
        <f t="shared" si="10"/>
        <v>0</v>
      </c>
      <c r="V43" s="1" t="b">
        <f t="shared" si="10"/>
        <v>1</v>
      </c>
      <c r="W43" s="1" t="b">
        <f t="shared" si="10"/>
        <v>1</v>
      </c>
      <c r="X43" s="1" t="b">
        <f t="shared" si="10"/>
        <v>0</v>
      </c>
      <c r="Y43" s="1" t="b">
        <f t="shared" si="10"/>
        <v>0</v>
      </c>
      <c r="Z43" s="1" t="b">
        <f t="shared" si="10"/>
        <v>0</v>
      </c>
      <c r="AA43" s="1" t="b">
        <f t="shared" si="10"/>
        <v>0</v>
      </c>
      <c r="AB43" s="1" t="b">
        <f t="shared" si="10"/>
        <v>0</v>
      </c>
      <c r="AC43" s="1" t="b">
        <f t="shared" si="10"/>
        <v>0</v>
      </c>
      <c r="AD43" s="1" t="b">
        <f t="shared" si="10"/>
        <v>0</v>
      </c>
      <c r="AE43" s="1" t="b">
        <f t="shared" si="10"/>
        <v>0</v>
      </c>
      <c r="AF43" s="1" t="b">
        <f t="shared" si="10"/>
        <v>0</v>
      </c>
      <c r="AG43" s="1" t="b">
        <f t="shared" si="10"/>
        <v>1</v>
      </c>
      <c r="AH43" s="1" t="b">
        <f t="shared" si="10"/>
        <v>0</v>
      </c>
      <c r="AI43" s="1" t="b">
        <f t="shared" si="8"/>
        <v>0</v>
      </c>
      <c r="AJ43" s="1" t="b">
        <f t="shared" si="8"/>
        <v>0</v>
      </c>
      <c r="AK43" s="1" t="b">
        <f t="shared" si="8"/>
        <v>0</v>
      </c>
      <c r="AL43" s="1" t="b">
        <f t="shared" si="8"/>
        <v>1</v>
      </c>
      <c r="AM43" s="1" t="b">
        <f t="shared" si="8"/>
        <v>0</v>
      </c>
      <c r="AN43" s="1" t="b">
        <f t="shared" si="8"/>
        <v>0</v>
      </c>
      <c r="AO43" s="1" t="b">
        <f t="shared" si="8"/>
        <v>0</v>
      </c>
      <c r="AP43" s="1" t="b">
        <f t="shared" si="8"/>
        <v>1</v>
      </c>
      <c r="AQ43" s="1" t="b">
        <f t="shared" si="8"/>
        <v>0</v>
      </c>
      <c r="AR43" s="1" t="b">
        <f t="shared" si="8"/>
        <v>1</v>
      </c>
      <c r="AS43" s="1" t="b">
        <f t="shared" si="8"/>
        <v>1</v>
      </c>
      <c r="AT43" s="1" t="b">
        <f t="shared" si="8"/>
        <v>0</v>
      </c>
      <c r="AU43" s="1" t="b">
        <f t="shared" si="8"/>
        <v>1</v>
      </c>
      <c r="AV43" s="1" t="b">
        <f t="shared" si="8"/>
        <v>0</v>
      </c>
      <c r="AW43" s="1" t="b">
        <f t="shared" si="8"/>
        <v>0</v>
      </c>
      <c r="AX43" s="1" t="b">
        <f t="shared" si="8"/>
        <v>0</v>
      </c>
      <c r="AY43" s="1" t="b">
        <f t="shared" si="3"/>
        <v>0</v>
      </c>
      <c r="AZ43" s="1" t="b">
        <f t="shared" si="3"/>
        <v>0</v>
      </c>
      <c r="BA43" s="1" t="b">
        <f t="shared" si="9"/>
        <v>0</v>
      </c>
      <c r="BB43" s="1" t="b">
        <f t="shared" si="9"/>
        <v>0</v>
      </c>
      <c r="BC43" s="1" t="b">
        <f t="shared" si="9"/>
        <v>0</v>
      </c>
      <c r="BD43" s="1" t="b">
        <f t="shared" si="9"/>
        <v>0</v>
      </c>
    </row>
    <row r="44" spans="1:56" x14ac:dyDescent="0.25">
      <c r="A44" s="1">
        <v>32</v>
      </c>
      <c r="B44" s="1" t="s">
        <v>9</v>
      </c>
      <c r="C44" s="1" t="s">
        <v>10</v>
      </c>
      <c r="D44" s="1" t="s">
        <v>546</v>
      </c>
      <c r="E44" s="1" t="s">
        <v>547</v>
      </c>
      <c r="F44" s="1" t="s">
        <v>11</v>
      </c>
      <c r="G44" s="1" t="s">
        <v>587</v>
      </c>
      <c r="H44" s="1" t="s">
        <v>588</v>
      </c>
      <c r="I44" s="1" t="s">
        <v>642</v>
      </c>
      <c r="J44" s="1" t="s">
        <v>107</v>
      </c>
      <c r="K44" s="1" t="str">
        <f t="shared" si="5"/>
        <v>Middle</v>
      </c>
      <c r="L44" s="2" cm="1">
        <f t="array" aca="1" ref="L44" ca="1">IFERROR(IF(ISNUMBER(SEARCH("1 year",$J44)),"1",
IF(ISNUMBER(SEARCH("2 year",$J44)),"2",
IF(ISNUMBER(SEARCH("3 year",$J44)),"3",
F(ISNUMBER(SEARCH("4 year",$J44)),"4",
F(ISNUMBER(SEARCH("5 year",$J44)),"5","6 years++"))))),0)</f>
        <v>0</v>
      </c>
      <c r="M44" s="3" t="str">
        <f t="shared" si="6"/>
        <v>FunctionsProfessional Services, Business Analysis / Data Analysis, Business Consultancy, Information Technology (IT), Data Scientist &amp;&amp;&amp; IndustryWholesale / RetailBenefits &amp; OthersDental insurance, Life insurance, Medical insurance, Work from home, Five-day work week, Flexible working hour</v>
      </c>
      <c r="N44" s="1" t="s">
        <v>746</v>
      </c>
      <c r="O44" s="1" t="s">
        <v>678</v>
      </c>
      <c r="P44" s="1" t="s">
        <v>926</v>
      </c>
      <c r="R44" s="1" t="s">
        <v>108</v>
      </c>
      <c r="S44" s="1" t="b">
        <f t="shared" si="10"/>
        <v>1</v>
      </c>
      <c r="T44" s="1" t="b">
        <f t="shared" si="10"/>
        <v>0</v>
      </c>
      <c r="U44" s="1" t="b">
        <f t="shared" si="10"/>
        <v>0</v>
      </c>
      <c r="V44" s="1" t="b">
        <f t="shared" si="10"/>
        <v>0</v>
      </c>
      <c r="W44" s="1" t="b">
        <f t="shared" si="10"/>
        <v>0</v>
      </c>
      <c r="X44" s="1" t="b">
        <f t="shared" si="10"/>
        <v>0</v>
      </c>
      <c r="Y44" s="1" t="b">
        <f t="shared" si="10"/>
        <v>0</v>
      </c>
      <c r="Z44" s="1" t="b">
        <f t="shared" si="10"/>
        <v>0</v>
      </c>
      <c r="AA44" s="1" t="b">
        <f t="shared" si="10"/>
        <v>0</v>
      </c>
      <c r="AB44" s="1" t="b">
        <f t="shared" si="10"/>
        <v>1</v>
      </c>
      <c r="AC44" s="1" t="b">
        <f t="shared" si="10"/>
        <v>0</v>
      </c>
      <c r="AD44" s="1" t="b">
        <f t="shared" si="10"/>
        <v>0</v>
      </c>
      <c r="AE44" s="1" t="b">
        <f t="shared" si="10"/>
        <v>0</v>
      </c>
      <c r="AF44" s="1" t="b">
        <f t="shared" si="10"/>
        <v>0</v>
      </c>
      <c r="AG44" s="1" t="b">
        <f t="shared" si="10"/>
        <v>1</v>
      </c>
      <c r="AH44" s="1" t="b">
        <f t="shared" si="10"/>
        <v>0</v>
      </c>
      <c r="AI44" s="1" t="b">
        <f t="shared" ref="AI44:AX59" si="11">OR(
ISNUMBER(SEARCH(AI$12,$R44)),
ISNUMBER(SEARCH(AI$11,$R44)),
ISNUMBER(SEARCH(AI$10,$R44)),
ISNUMBER(SEARCH(AI$9,$R44)),
ISNUMBER(SEARCH(AI$8,$R44)),
ISNUMBER(SEARCH(AI$7,$R44)),
ISNUMBER(SEARCH(AI$6,$R44)),
ISNUMBER(SEARCH(AI$5,$R44)),
ISNUMBER(SEARCH(AI$4,$R44)),
ISNUMBER(SEARCH(AI$3,$R44)),
)</f>
        <v>0</v>
      </c>
      <c r="AJ44" s="1" t="b">
        <f t="shared" si="11"/>
        <v>0</v>
      </c>
      <c r="AK44" s="1" t="b">
        <f t="shared" si="11"/>
        <v>0</v>
      </c>
      <c r="AL44" s="1" t="b">
        <f t="shared" si="11"/>
        <v>0</v>
      </c>
      <c r="AM44" s="1" t="b">
        <f t="shared" si="11"/>
        <v>0</v>
      </c>
      <c r="AN44" s="1" t="b">
        <f t="shared" si="11"/>
        <v>0</v>
      </c>
      <c r="AO44" s="1" t="b">
        <f t="shared" si="11"/>
        <v>0</v>
      </c>
      <c r="AP44" s="1" t="b">
        <f t="shared" si="11"/>
        <v>1</v>
      </c>
      <c r="AQ44" s="1" t="b">
        <f t="shared" si="11"/>
        <v>0</v>
      </c>
      <c r="AR44" s="1" t="b">
        <f t="shared" si="11"/>
        <v>0</v>
      </c>
      <c r="AS44" s="1" t="b">
        <f t="shared" si="11"/>
        <v>0</v>
      </c>
      <c r="AT44" s="1" t="b">
        <f t="shared" si="11"/>
        <v>0</v>
      </c>
      <c r="AU44" s="1" t="b">
        <f t="shared" si="11"/>
        <v>1</v>
      </c>
      <c r="AV44" s="1" t="b">
        <f t="shared" si="11"/>
        <v>0</v>
      </c>
      <c r="AW44" s="1" t="b">
        <f t="shared" si="11"/>
        <v>0</v>
      </c>
      <c r="AX44" s="1" t="b">
        <f t="shared" si="11"/>
        <v>0</v>
      </c>
      <c r="AY44" s="1" t="b">
        <f t="shared" si="3"/>
        <v>0</v>
      </c>
      <c r="AZ44" s="1" t="b">
        <f t="shared" si="3"/>
        <v>0</v>
      </c>
      <c r="BA44" s="1" t="b">
        <f t="shared" si="9"/>
        <v>0</v>
      </c>
      <c r="BB44" s="1" t="b">
        <f t="shared" si="9"/>
        <v>0</v>
      </c>
      <c r="BC44" s="1" t="b">
        <f t="shared" si="9"/>
        <v>0</v>
      </c>
      <c r="BD44" s="1" t="b">
        <f t="shared" si="9"/>
        <v>0</v>
      </c>
    </row>
    <row r="45" spans="1:56" x14ac:dyDescent="0.25">
      <c r="A45" s="1">
        <v>33</v>
      </c>
      <c r="B45" s="1" t="s">
        <v>14</v>
      </c>
      <c r="C45" s="1" t="s">
        <v>15</v>
      </c>
      <c r="D45" s="1" t="s">
        <v>548</v>
      </c>
      <c r="E45" s="1" t="s">
        <v>549</v>
      </c>
      <c r="F45" s="1" t="s">
        <v>16</v>
      </c>
      <c r="G45" s="1" t="s">
        <v>589</v>
      </c>
      <c r="H45" s="1" t="s">
        <v>590</v>
      </c>
      <c r="I45" s="1" t="s">
        <v>643</v>
      </c>
      <c r="J45" s="1" t="s">
        <v>109</v>
      </c>
      <c r="K45" s="1" t="str">
        <f t="shared" si="5"/>
        <v>Middle</v>
      </c>
      <c r="L45" s="2" cm="1">
        <f t="array" aca="1" ref="L45" ca="1">IFERROR(IF(ISNUMBER(SEARCH("1 year",$J45)),"1",
IF(ISNUMBER(SEARCH("2 year",$J45)),"2",
IF(ISNUMBER(SEARCH("3 year",$J45)),"3",
F(ISNUMBER(SEARCH("4 year",$J45)),"4",
F(ISNUMBER(SEARCH("5 year",$J45)),"5","6 years++"))))),0)</f>
        <v>0</v>
      </c>
      <c r="M45" s="3" t="str">
        <f t="shared" si="6"/>
        <v>FunctionsInformation Technology (IT), IT Project Management / Team Lead, Network &amp; System, Data Scientist &amp;&amp;&amp; IndustryHuman Resources Management/Consultanc</v>
      </c>
      <c r="N45" s="1" t="s">
        <v>747</v>
      </c>
      <c r="O45" s="1" t="s">
        <v>679</v>
      </c>
      <c r="P45" s="1" t="s">
        <v>927</v>
      </c>
      <c r="R45" s="1" t="s">
        <v>110</v>
      </c>
      <c r="S45" s="1" t="b">
        <f t="shared" si="10"/>
        <v>1</v>
      </c>
      <c r="T45" s="1" t="b">
        <f t="shared" si="10"/>
        <v>1</v>
      </c>
      <c r="U45" s="1" t="b">
        <f t="shared" si="10"/>
        <v>0</v>
      </c>
      <c r="V45" s="1" t="b">
        <f t="shared" si="10"/>
        <v>1</v>
      </c>
      <c r="W45" s="1" t="b">
        <f t="shared" si="10"/>
        <v>1</v>
      </c>
      <c r="X45" s="1" t="b">
        <f t="shared" si="10"/>
        <v>0</v>
      </c>
      <c r="Y45" s="1" t="b">
        <f t="shared" si="10"/>
        <v>0</v>
      </c>
      <c r="Z45" s="1" t="b">
        <f t="shared" si="10"/>
        <v>0</v>
      </c>
      <c r="AA45" s="1" t="b">
        <f t="shared" si="10"/>
        <v>0</v>
      </c>
      <c r="AB45" s="1" t="b">
        <f t="shared" si="10"/>
        <v>0</v>
      </c>
      <c r="AC45" s="1" t="b">
        <f t="shared" si="10"/>
        <v>0</v>
      </c>
      <c r="AD45" s="1" t="b">
        <f t="shared" si="10"/>
        <v>0</v>
      </c>
      <c r="AE45" s="1" t="b">
        <f t="shared" si="10"/>
        <v>0</v>
      </c>
      <c r="AF45" s="1" t="b">
        <f t="shared" si="10"/>
        <v>0</v>
      </c>
      <c r="AG45" s="1" t="b">
        <f t="shared" si="10"/>
        <v>0</v>
      </c>
      <c r="AH45" s="1" t="b">
        <f t="shared" ref="AH45:AW60" si="12">OR(
ISNUMBER(SEARCH(AH$12,$R45)),
ISNUMBER(SEARCH(AH$11,$R45)),
ISNUMBER(SEARCH(AH$10,$R45)),
ISNUMBER(SEARCH(AH$9,$R45)),
ISNUMBER(SEARCH(AH$8,$R45)),
ISNUMBER(SEARCH(AH$7,$R45)),
ISNUMBER(SEARCH(AH$6,$R45)),
ISNUMBER(SEARCH(AH$5,$R45)),
ISNUMBER(SEARCH(AH$4,$R45)),
ISNUMBER(SEARCH(AH$3,$R45)),
)</f>
        <v>0</v>
      </c>
      <c r="AI45" s="1" t="b">
        <f t="shared" si="11"/>
        <v>0</v>
      </c>
      <c r="AJ45" s="1" t="b">
        <f t="shared" si="11"/>
        <v>0</v>
      </c>
      <c r="AK45" s="1" t="b">
        <f t="shared" si="11"/>
        <v>0</v>
      </c>
      <c r="AL45" s="1" t="b">
        <f t="shared" si="11"/>
        <v>0</v>
      </c>
      <c r="AM45" s="1" t="b">
        <f t="shared" si="11"/>
        <v>0</v>
      </c>
      <c r="AN45" s="1" t="b">
        <f t="shared" si="11"/>
        <v>0</v>
      </c>
      <c r="AO45" s="1" t="b">
        <f t="shared" si="11"/>
        <v>0</v>
      </c>
      <c r="AP45" s="1" t="b">
        <f t="shared" si="11"/>
        <v>1</v>
      </c>
      <c r="AQ45" s="1" t="b">
        <f t="shared" si="11"/>
        <v>0</v>
      </c>
      <c r="AR45" s="1" t="b">
        <f t="shared" si="11"/>
        <v>0</v>
      </c>
      <c r="AS45" s="1" t="b">
        <f t="shared" si="11"/>
        <v>0</v>
      </c>
      <c r="AT45" s="1" t="b">
        <f t="shared" si="11"/>
        <v>0</v>
      </c>
      <c r="AU45" s="1" t="b">
        <f t="shared" si="11"/>
        <v>1</v>
      </c>
      <c r="AV45" s="1" t="b">
        <f t="shared" si="11"/>
        <v>0</v>
      </c>
      <c r="AW45" s="1" t="b">
        <f t="shared" si="11"/>
        <v>1</v>
      </c>
      <c r="AX45" s="1" t="b">
        <f t="shared" si="11"/>
        <v>1</v>
      </c>
      <c r="AY45" s="1" t="b">
        <f t="shared" si="3"/>
        <v>1</v>
      </c>
      <c r="AZ45" s="1" t="b">
        <f t="shared" si="3"/>
        <v>1</v>
      </c>
      <c r="BA45" s="1" t="b">
        <f t="shared" si="9"/>
        <v>0</v>
      </c>
      <c r="BB45" s="1" t="b">
        <f t="shared" si="9"/>
        <v>0</v>
      </c>
      <c r="BC45" s="1" t="b">
        <f t="shared" si="9"/>
        <v>0</v>
      </c>
      <c r="BD45" s="1" t="b">
        <f t="shared" si="9"/>
        <v>0</v>
      </c>
    </row>
    <row r="46" spans="1:56" x14ac:dyDescent="0.25">
      <c r="A46" s="1">
        <v>34</v>
      </c>
      <c r="B46" s="1" t="s">
        <v>19</v>
      </c>
      <c r="C46" s="1" t="s">
        <v>20</v>
      </c>
      <c r="D46" s="1" t="s">
        <v>550</v>
      </c>
      <c r="E46" s="1" t="s">
        <v>551</v>
      </c>
      <c r="F46" s="1" t="s">
        <v>6</v>
      </c>
      <c r="G46" s="1" t="s">
        <v>591</v>
      </c>
      <c r="H46" s="1" t="s">
        <v>592</v>
      </c>
      <c r="I46" s="1" t="s">
        <v>644</v>
      </c>
      <c r="J46" s="1" t="s">
        <v>111</v>
      </c>
      <c r="K46" s="1" t="str">
        <f t="shared" si="5"/>
        <v>Middle</v>
      </c>
      <c r="L46" s="2" t="str" cm="1">
        <f t="array" ref="L46">IFERROR(IF(ISNUMBER(SEARCH("1 year",$J46)),"1",
IF(ISNUMBER(SEARCH("2 year",$J46)),"2",
IF(ISNUMBER(SEARCH("3 year",$J46)),"3",
F(ISNUMBER(SEARCH("4 year",$J46)),"4",
F(ISNUMBER(SEARCH("5 year",$J46)),"5","6 years++"))))),0)</f>
        <v>3</v>
      </c>
      <c r="M46" s="3" t="str">
        <f t="shared" si="6"/>
        <v>FunctionsInformation Technology (IT), DBA, MIS &amp;&amp;&amp; IndustryHuman Resources Management/ConsultancyBenefits &amp; OthersDental insurance, Life insurance, Medical insurance, Performance bonus, Work from home, Five-day work week, Flexible working hour</v>
      </c>
      <c r="N46" s="1" t="s">
        <v>729</v>
      </c>
      <c r="O46" s="1" t="s">
        <v>674</v>
      </c>
      <c r="P46" s="1" t="s">
        <v>928</v>
      </c>
      <c r="R46" s="1" t="s">
        <v>112</v>
      </c>
      <c r="S46" s="1" t="b">
        <f t="shared" ref="S46:AH61" si="13">OR(
ISNUMBER(SEARCH(S$12,$R46)),
ISNUMBER(SEARCH(S$11,$R46)),
ISNUMBER(SEARCH(S$10,$R46)),
ISNUMBER(SEARCH(S$9,$R46)),
ISNUMBER(SEARCH(S$8,$R46)),
ISNUMBER(SEARCH(S$7,$R46)),
ISNUMBER(SEARCH(S$6,$R46)),
ISNUMBER(SEARCH(S$5,$R46)),
ISNUMBER(SEARCH(S$4,$R46)),
ISNUMBER(SEARCH(S$3,$R46)),
)</f>
        <v>0</v>
      </c>
      <c r="T46" s="1" t="b">
        <f t="shared" si="13"/>
        <v>0</v>
      </c>
      <c r="U46" s="1" t="b">
        <f t="shared" si="13"/>
        <v>0</v>
      </c>
      <c r="V46" s="1" t="b">
        <f t="shared" si="13"/>
        <v>1</v>
      </c>
      <c r="W46" s="1" t="b">
        <f t="shared" si="13"/>
        <v>0</v>
      </c>
      <c r="X46" s="1" t="b">
        <f t="shared" si="13"/>
        <v>0</v>
      </c>
      <c r="Y46" s="1" t="b">
        <f t="shared" si="13"/>
        <v>0</v>
      </c>
      <c r="Z46" s="1" t="b">
        <f t="shared" si="13"/>
        <v>0</v>
      </c>
      <c r="AA46" s="1" t="b">
        <f t="shared" si="13"/>
        <v>0</v>
      </c>
      <c r="AB46" s="1" t="b">
        <f t="shared" si="13"/>
        <v>0</v>
      </c>
      <c r="AC46" s="1" t="b">
        <f t="shared" si="13"/>
        <v>1</v>
      </c>
      <c r="AD46" s="1" t="b">
        <f t="shared" si="13"/>
        <v>0</v>
      </c>
      <c r="AE46" s="1" t="b">
        <f t="shared" si="13"/>
        <v>0</v>
      </c>
      <c r="AF46" s="1" t="b">
        <f t="shared" si="13"/>
        <v>0</v>
      </c>
      <c r="AG46" s="1" t="b">
        <f t="shared" si="13"/>
        <v>0</v>
      </c>
      <c r="AH46" s="1" t="b">
        <f t="shared" si="12"/>
        <v>0</v>
      </c>
      <c r="AI46" s="1" t="b">
        <f t="shared" si="11"/>
        <v>1</v>
      </c>
      <c r="AJ46" s="1" t="b">
        <f t="shared" si="11"/>
        <v>0</v>
      </c>
      <c r="AK46" s="1" t="b">
        <f t="shared" si="11"/>
        <v>0</v>
      </c>
      <c r="AL46" s="1" t="b">
        <f t="shared" si="11"/>
        <v>0</v>
      </c>
      <c r="AM46" s="1" t="b">
        <f t="shared" si="11"/>
        <v>0</v>
      </c>
      <c r="AN46" s="1" t="b">
        <f t="shared" si="11"/>
        <v>0</v>
      </c>
      <c r="AO46" s="1" t="b">
        <f t="shared" si="11"/>
        <v>0</v>
      </c>
      <c r="AP46" s="1" t="b">
        <f t="shared" si="11"/>
        <v>1</v>
      </c>
      <c r="AQ46" s="1" t="b">
        <f t="shared" si="11"/>
        <v>0</v>
      </c>
      <c r="AR46" s="1" t="b">
        <f t="shared" si="11"/>
        <v>0</v>
      </c>
      <c r="AS46" s="1" t="b">
        <f t="shared" si="11"/>
        <v>0</v>
      </c>
      <c r="AT46" s="1" t="b">
        <f t="shared" si="11"/>
        <v>0</v>
      </c>
      <c r="AU46" s="1" t="b">
        <f t="shared" si="11"/>
        <v>1</v>
      </c>
      <c r="AV46" s="1" t="b">
        <f t="shared" si="11"/>
        <v>0</v>
      </c>
      <c r="AW46" s="1" t="b">
        <f t="shared" si="11"/>
        <v>0</v>
      </c>
      <c r="AX46" s="1" t="b">
        <f t="shared" si="11"/>
        <v>1</v>
      </c>
      <c r="AY46" s="1" t="b">
        <f t="shared" si="3"/>
        <v>1</v>
      </c>
      <c r="AZ46" s="1" t="b">
        <f t="shared" si="3"/>
        <v>1</v>
      </c>
      <c r="BA46" s="1" t="b">
        <f t="shared" si="9"/>
        <v>0</v>
      </c>
      <c r="BB46" s="1" t="b">
        <f t="shared" si="9"/>
        <v>0</v>
      </c>
      <c r="BC46" s="1" t="b">
        <f t="shared" si="9"/>
        <v>0</v>
      </c>
      <c r="BD46" s="1" t="b">
        <f t="shared" si="9"/>
        <v>1</v>
      </c>
    </row>
    <row r="47" spans="1:56" x14ac:dyDescent="0.25">
      <c r="A47" s="1">
        <v>35</v>
      </c>
      <c r="B47" s="1" t="s">
        <v>23</v>
      </c>
      <c r="C47" s="1" t="s">
        <v>24</v>
      </c>
      <c r="D47" s="1" t="s">
        <v>552</v>
      </c>
      <c r="E47" s="1" t="s">
        <v>553</v>
      </c>
      <c r="F47" s="1" t="s">
        <v>6</v>
      </c>
      <c r="G47" s="1" t="s">
        <v>593</v>
      </c>
      <c r="H47" s="1" t="s">
        <v>594</v>
      </c>
      <c r="I47" s="1" t="s">
        <v>645</v>
      </c>
      <c r="J47" s="1" t="s">
        <v>113</v>
      </c>
      <c r="K47" s="1" t="str">
        <f t="shared" si="5"/>
        <v>Entry</v>
      </c>
      <c r="L47" s="2" t="str" cm="1">
        <f t="array" ref="L47">IFERROR(IF(ISNUMBER(SEARCH("1 year",$J47)),"1",
IF(ISNUMBER(SEARCH("2 year",$J47)),"2",
IF(ISNUMBER(SEARCH("3 year",$J47)),"3",
F(ISNUMBER(SEARCH("4 year",$J47)),"4",
F(ISNUMBER(SEARCH("5 year",$J47)),"5","6 years++"))))),0)</f>
        <v>3</v>
      </c>
      <c r="M47" s="3" t="str">
        <f t="shared" si="6"/>
        <v>FunctionsInformation Technology (IT), Data Scientist &amp;&amp;&amp; IndustryFinancial Service</v>
      </c>
      <c r="N47" s="1" t="s">
        <v>725</v>
      </c>
      <c r="O47" s="1" t="s">
        <v>748</v>
      </c>
      <c r="P47" s="1" t="s">
        <v>907</v>
      </c>
      <c r="R47" s="1" t="s">
        <v>114</v>
      </c>
      <c r="S47" s="1" t="b">
        <f t="shared" si="13"/>
        <v>0</v>
      </c>
      <c r="T47" s="1" t="b">
        <f t="shared" si="13"/>
        <v>0</v>
      </c>
      <c r="U47" s="1" t="b">
        <f t="shared" si="13"/>
        <v>0</v>
      </c>
      <c r="V47" s="1" t="b">
        <f t="shared" si="13"/>
        <v>1</v>
      </c>
      <c r="W47" s="1" t="b">
        <f t="shared" si="13"/>
        <v>0</v>
      </c>
      <c r="X47" s="1" t="b">
        <f t="shared" si="13"/>
        <v>0</v>
      </c>
      <c r="Y47" s="1" t="b">
        <f t="shared" si="13"/>
        <v>0</v>
      </c>
      <c r="Z47" s="1" t="b">
        <f t="shared" si="13"/>
        <v>0</v>
      </c>
      <c r="AA47" s="1" t="b">
        <f t="shared" si="13"/>
        <v>0</v>
      </c>
      <c r="AB47" s="1" t="b">
        <f t="shared" si="13"/>
        <v>1</v>
      </c>
      <c r="AC47" s="1" t="b">
        <f t="shared" si="13"/>
        <v>0</v>
      </c>
      <c r="AD47" s="1" t="b">
        <f t="shared" si="13"/>
        <v>0</v>
      </c>
      <c r="AE47" s="1" t="b">
        <f t="shared" si="13"/>
        <v>0</v>
      </c>
      <c r="AF47" s="1" t="b">
        <f t="shared" si="13"/>
        <v>0</v>
      </c>
      <c r="AG47" s="1" t="b">
        <f t="shared" si="13"/>
        <v>1</v>
      </c>
      <c r="AH47" s="1" t="b">
        <f t="shared" si="12"/>
        <v>0</v>
      </c>
      <c r="AI47" s="1" t="b">
        <f t="shared" si="11"/>
        <v>0</v>
      </c>
      <c r="AJ47" s="1" t="b">
        <f t="shared" si="11"/>
        <v>1</v>
      </c>
      <c r="AK47" s="1" t="b">
        <f t="shared" si="11"/>
        <v>1</v>
      </c>
      <c r="AL47" s="1" t="b">
        <f t="shared" si="11"/>
        <v>0</v>
      </c>
      <c r="AM47" s="1" t="b">
        <f t="shared" si="11"/>
        <v>0</v>
      </c>
      <c r="AN47" s="1" t="b">
        <f t="shared" si="11"/>
        <v>0</v>
      </c>
      <c r="AO47" s="1" t="b">
        <f t="shared" si="11"/>
        <v>0</v>
      </c>
      <c r="AP47" s="1" t="b">
        <f t="shared" si="11"/>
        <v>1</v>
      </c>
      <c r="AQ47" s="1" t="b">
        <f t="shared" si="11"/>
        <v>0</v>
      </c>
      <c r="AR47" s="1" t="b">
        <f t="shared" si="11"/>
        <v>0</v>
      </c>
      <c r="AS47" s="1" t="b">
        <f t="shared" si="11"/>
        <v>0</v>
      </c>
      <c r="AT47" s="1" t="b">
        <f t="shared" si="11"/>
        <v>0</v>
      </c>
      <c r="AU47" s="1" t="b">
        <f t="shared" si="11"/>
        <v>1</v>
      </c>
      <c r="AV47" s="1" t="b">
        <f t="shared" si="11"/>
        <v>0</v>
      </c>
      <c r="AW47" s="1" t="b">
        <f t="shared" si="11"/>
        <v>0</v>
      </c>
      <c r="AX47" s="1" t="b">
        <f t="shared" si="11"/>
        <v>0</v>
      </c>
      <c r="AY47" s="1" t="b">
        <f t="shared" si="3"/>
        <v>0</v>
      </c>
      <c r="AZ47" s="1" t="b">
        <f t="shared" si="3"/>
        <v>0</v>
      </c>
      <c r="BA47" s="1" t="b">
        <f t="shared" si="9"/>
        <v>0</v>
      </c>
      <c r="BB47" s="1" t="b">
        <f t="shared" si="9"/>
        <v>0</v>
      </c>
      <c r="BC47" s="1" t="b">
        <f t="shared" si="9"/>
        <v>0</v>
      </c>
      <c r="BD47" s="1" t="b">
        <f t="shared" si="9"/>
        <v>0</v>
      </c>
    </row>
    <row r="48" spans="1:56" x14ac:dyDescent="0.25">
      <c r="A48" s="1">
        <v>36</v>
      </c>
      <c r="B48" s="1" t="s">
        <v>23</v>
      </c>
      <c r="C48" s="1" t="s">
        <v>27</v>
      </c>
      <c r="D48" s="1" t="s">
        <v>554</v>
      </c>
      <c r="E48" s="1" t="s">
        <v>553</v>
      </c>
      <c r="F48" s="1" t="s">
        <v>6</v>
      </c>
      <c r="G48" s="1" t="s">
        <v>595</v>
      </c>
      <c r="H48" s="1" t="s">
        <v>596</v>
      </c>
      <c r="I48" s="1" t="s">
        <v>646</v>
      </c>
      <c r="J48" s="1" t="s">
        <v>115</v>
      </c>
      <c r="K48" s="1" t="str">
        <f t="shared" si="5"/>
        <v>Senior</v>
      </c>
      <c r="L48" s="2" cm="1">
        <f t="array" aca="1" ref="L48" ca="1">IFERROR(IF(ISNUMBER(SEARCH("1 year",$J48)),"1",
IF(ISNUMBER(SEARCH("2 year",$J48)),"2",
IF(ISNUMBER(SEARCH("3 year",$J48)),"3",
F(ISNUMBER(SEARCH("4 year",$J48)),"4",
F(ISNUMBER(SEARCH("5 year",$J48)),"5","6 years++"))))),0)</f>
        <v>0</v>
      </c>
      <c r="M48" s="3" t="str">
        <f t="shared" si="6"/>
        <v>FunctionsInformation Technology (IT), MIS, IT Consulting, Data Scientist &amp;&amp;&amp; IndustryInsurance/Pension FundingBenefits &amp; OthersDental insurance, Free shuttle bus, Life insurance, Medical insurance, Performance bonus, Five-day work wee</v>
      </c>
      <c r="N48" s="1" t="s">
        <v>680</v>
      </c>
      <c r="O48" s="1" t="s">
        <v>681</v>
      </c>
      <c r="P48" s="1" t="s">
        <v>914</v>
      </c>
      <c r="R48" s="1" t="s">
        <v>116</v>
      </c>
      <c r="S48" s="1" t="b">
        <f t="shared" si="13"/>
        <v>1</v>
      </c>
      <c r="T48" s="1" t="b">
        <f t="shared" si="13"/>
        <v>0</v>
      </c>
      <c r="U48" s="1" t="b">
        <f t="shared" si="13"/>
        <v>0</v>
      </c>
      <c r="V48" s="1" t="b">
        <f t="shared" si="13"/>
        <v>1</v>
      </c>
      <c r="W48" s="1" t="b">
        <f t="shared" si="13"/>
        <v>1</v>
      </c>
      <c r="X48" s="1" t="b">
        <f t="shared" si="13"/>
        <v>0</v>
      </c>
      <c r="Y48" s="1" t="b">
        <f t="shared" si="13"/>
        <v>0</v>
      </c>
      <c r="Z48" s="1" t="b">
        <f t="shared" si="13"/>
        <v>0</v>
      </c>
      <c r="AA48" s="1" t="b">
        <f t="shared" si="13"/>
        <v>0</v>
      </c>
      <c r="AB48" s="1" t="b">
        <f t="shared" si="13"/>
        <v>0</v>
      </c>
      <c r="AC48" s="1" t="b">
        <f t="shared" si="13"/>
        <v>0</v>
      </c>
      <c r="AD48" s="1" t="b">
        <f t="shared" si="13"/>
        <v>0</v>
      </c>
      <c r="AE48" s="1" t="b">
        <f t="shared" si="13"/>
        <v>0</v>
      </c>
      <c r="AF48" s="1" t="b">
        <f t="shared" si="13"/>
        <v>0</v>
      </c>
      <c r="AG48" s="1" t="b">
        <f t="shared" si="13"/>
        <v>0</v>
      </c>
      <c r="AH48" s="1" t="b">
        <f t="shared" si="12"/>
        <v>0</v>
      </c>
      <c r="AI48" s="1" t="b">
        <f t="shared" si="11"/>
        <v>0</v>
      </c>
      <c r="AJ48" s="1" t="b">
        <f t="shared" si="11"/>
        <v>0</v>
      </c>
      <c r="AK48" s="1" t="b">
        <f t="shared" si="11"/>
        <v>0</v>
      </c>
      <c r="AL48" s="1" t="b">
        <f t="shared" si="11"/>
        <v>1</v>
      </c>
      <c r="AM48" s="1" t="b">
        <f t="shared" si="11"/>
        <v>0</v>
      </c>
      <c r="AN48" s="1" t="b">
        <f t="shared" si="11"/>
        <v>0</v>
      </c>
      <c r="AO48" s="1" t="b">
        <f t="shared" si="11"/>
        <v>0</v>
      </c>
      <c r="AP48" s="1" t="b">
        <f t="shared" si="11"/>
        <v>0</v>
      </c>
      <c r="AQ48" s="1" t="b">
        <f t="shared" si="11"/>
        <v>0</v>
      </c>
      <c r="AR48" s="1" t="b">
        <f t="shared" si="11"/>
        <v>0</v>
      </c>
      <c r="AS48" s="1" t="b">
        <f t="shared" si="11"/>
        <v>0</v>
      </c>
      <c r="AT48" s="1" t="b">
        <f t="shared" si="11"/>
        <v>0</v>
      </c>
      <c r="AU48" s="1" t="b">
        <f t="shared" si="11"/>
        <v>1</v>
      </c>
      <c r="AV48" s="1" t="b">
        <f t="shared" si="11"/>
        <v>0</v>
      </c>
      <c r="AW48" s="1" t="b">
        <f t="shared" si="11"/>
        <v>0</v>
      </c>
      <c r="AX48" s="1" t="b">
        <f t="shared" si="11"/>
        <v>1</v>
      </c>
      <c r="AY48" s="1" t="b">
        <f t="shared" si="3"/>
        <v>1</v>
      </c>
      <c r="AZ48" s="1" t="b">
        <f t="shared" si="3"/>
        <v>1</v>
      </c>
      <c r="BA48" s="1" t="b">
        <f t="shared" ref="BA48:BD67" si="14">OR(
ISNUMBER(SEARCH(BA$12,$R48)),
ISNUMBER(SEARCH(BA$11,$R48)),
ISNUMBER(SEARCH(BA$10,$R48)),
ISNUMBER(SEARCH(BA$9,$R48)),
ISNUMBER(SEARCH(BA$8,$R48)),
ISNUMBER(SEARCH(BA$7,$R48)),
ISNUMBER(SEARCH(BA$6,$R48)),
ISNUMBER(SEARCH(BA$5,$R48)),
ISNUMBER(SEARCH(BA$4,$R48)),
ISNUMBER(SEARCH(BA$3,$R48)),
)</f>
        <v>1</v>
      </c>
      <c r="BB48" s="1" t="b">
        <f t="shared" si="14"/>
        <v>0</v>
      </c>
      <c r="BC48" s="1" t="b">
        <f t="shared" si="14"/>
        <v>0</v>
      </c>
      <c r="BD48" s="1" t="b">
        <f t="shared" si="14"/>
        <v>1</v>
      </c>
    </row>
    <row r="49" spans="1:56" x14ac:dyDescent="0.25">
      <c r="A49" s="1">
        <v>37</v>
      </c>
      <c r="B49" s="1" t="s">
        <v>30</v>
      </c>
      <c r="C49" s="1" t="s">
        <v>15</v>
      </c>
      <c r="D49" s="1" t="s">
        <v>555</v>
      </c>
      <c r="E49" s="1" t="s">
        <v>556</v>
      </c>
      <c r="F49" s="1" t="s">
        <v>16</v>
      </c>
      <c r="G49" s="1" t="s">
        <v>597</v>
      </c>
      <c r="H49" s="1" t="s">
        <v>598</v>
      </c>
      <c r="I49" s="1" t="s">
        <v>647</v>
      </c>
      <c r="J49" s="1" t="s">
        <v>117</v>
      </c>
      <c r="K49" s="1" t="str">
        <f t="shared" si="5"/>
        <v>Entry</v>
      </c>
      <c r="L49" s="2" t="str" cm="1">
        <f t="array" ref="L49">IFERROR(IF(ISNUMBER(SEARCH("1 year",$J49)),"1",
IF(ISNUMBER(SEARCH("2 year",$J49)),"2",
IF(ISNUMBER(SEARCH("3 year",$J49)),"3",
F(ISNUMBER(SEARCH("4 year",$J49)),"4",
F(ISNUMBER(SEARCH("5 year",$J49)),"5","6 years++"))))),0)</f>
        <v>1</v>
      </c>
      <c r="M49" s="3" t="str">
        <f t="shared" si="6"/>
        <v>FunctionsInformation Technology (IT), Others &amp;&amp;&amp; IndustryInformation TechnologyBenefits &amp; OthersLife insurance, Medical insurance, Overtime pay, Performance bonus, Travel allowance, Work from home, Five-day work week, Flexible working hour</v>
      </c>
      <c r="N49" s="1" t="s">
        <v>732</v>
      </c>
      <c r="O49" s="1" t="s">
        <v>671</v>
      </c>
      <c r="P49" s="1" t="s">
        <v>929</v>
      </c>
      <c r="R49" s="1" t="s">
        <v>118</v>
      </c>
      <c r="S49" s="1" t="b">
        <f t="shared" si="13"/>
        <v>1</v>
      </c>
      <c r="T49" s="1" t="b">
        <f t="shared" si="13"/>
        <v>0</v>
      </c>
      <c r="U49" s="1" t="b">
        <f t="shared" si="13"/>
        <v>0</v>
      </c>
      <c r="V49" s="1" t="b">
        <f t="shared" si="13"/>
        <v>1</v>
      </c>
      <c r="W49" s="1" t="b">
        <f t="shared" si="13"/>
        <v>1</v>
      </c>
      <c r="X49" s="1" t="b">
        <f t="shared" si="13"/>
        <v>0</v>
      </c>
      <c r="Y49" s="1" t="b">
        <f t="shared" si="13"/>
        <v>1</v>
      </c>
      <c r="Z49" s="1" t="b">
        <f t="shared" si="13"/>
        <v>0</v>
      </c>
      <c r="AA49" s="1" t="b">
        <f t="shared" si="13"/>
        <v>0</v>
      </c>
      <c r="AB49" s="1" t="b">
        <f t="shared" si="13"/>
        <v>0</v>
      </c>
      <c r="AC49" s="1" t="b">
        <f t="shared" si="13"/>
        <v>0</v>
      </c>
      <c r="AD49" s="1" t="b">
        <f t="shared" si="13"/>
        <v>0</v>
      </c>
      <c r="AE49" s="1" t="b">
        <f t="shared" si="13"/>
        <v>0</v>
      </c>
      <c r="AF49" s="1" t="b">
        <f t="shared" si="13"/>
        <v>0</v>
      </c>
      <c r="AG49" s="1" t="b">
        <f t="shared" si="13"/>
        <v>0</v>
      </c>
      <c r="AH49" s="1" t="b">
        <f t="shared" si="12"/>
        <v>0</v>
      </c>
      <c r="AI49" s="1" t="b">
        <f t="shared" si="11"/>
        <v>0</v>
      </c>
      <c r="AJ49" s="1" t="b">
        <f t="shared" si="11"/>
        <v>1</v>
      </c>
      <c r="AK49" s="1" t="b">
        <f t="shared" si="11"/>
        <v>1</v>
      </c>
      <c r="AL49" s="1" t="b">
        <f t="shared" si="11"/>
        <v>0</v>
      </c>
      <c r="AM49" s="1" t="b">
        <f t="shared" si="11"/>
        <v>0</v>
      </c>
      <c r="AN49" s="1" t="b">
        <f t="shared" si="11"/>
        <v>0</v>
      </c>
      <c r="AO49" s="1" t="b">
        <f t="shared" si="11"/>
        <v>1</v>
      </c>
      <c r="AP49" s="1" t="b">
        <f t="shared" si="11"/>
        <v>1</v>
      </c>
      <c r="AQ49" s="1" t="b">
        <f t="shared" si="11"/>
        <v>0</v>
      </c>
      <c r="AR49" s="1" t="b">
        <f t="shared" si="11"/>
        <v>0</v>
      </c>
      <c r="AS49" s="1" t="b">
        <f t="shared" si="11"/>
        <v>0</v>
      </c>
      <c r="AT49" s="1" t="b">
        <f t="shared" si="11"/>
        <v>0</v>
      </c>
      <c r="AU49" s="1" t="b">
        <f t="shared" si="11"/>
        <v>1</v>
      </c>
      <c r="AV49" s="1" t="b">
        <f t="shared" si="11"/>
        <v>0</v>
      </c>
      <c r="AW49" s="1" t="b">
        <f t="shared" si="11"/>
        <v>0</v>
      </c>
      <c r="AX49" s="1" t="b">
        <f t="shared" si="11"/>
        <v>1</v>
      </c>
      <c r="AY49" s="1" t="b">
        <f t="shared" si="3"/>
        <v>1</v>
      </c>
      <c r="AZ49" s="1" t="b">
        <f t="shared" si="3"/>
        <v>1</v>
      </c>
      <c r="BA49" s="1" t="b">
        <f t="shared" si="14"/>
        <v>0</v>
      </c>
      <c r="BB49" s="1" t="b">
        <f t="shared" si="14"/>
        <v>0</v>
      </c>
      <c r="BC49" s="1" t="b">
        <f t="shared" si="14"/>
        <v>0</v>
      </c>
      <c r="BD49" s="1" t="b">
        <f t="shared" si="14"/>
        <v>0</v>
      </c>
    </row>
    <row r="50" spans="1:56" x14ac:dyDescent="0.25">
      <c r="A50" s="1">
        <v>38</v>
      </c>
      <c r="B50" s="1" t="s">
        <v>33</v>
      </c>
      <c r="C50" s="1" t="s">
        <v>34</v>
      </c>
      <c r="D50" s="1" t="s">
        <v>557</v>
      </c>
      <c r="E50" s="1" t="s">
        <v>558</v>
      </c>
      <c r="F50" s="1" t="s">
        <v>11</v>
      </c>
      <c r="G50" s="1" t="s">
        <v>599</v>
      </c>
      <c r="H50" s="1" t="s">
        <v>600</v>
      </c>
      <c r="I50" s="1" t="s">
        <v>648</v>
      </c>
      <c r="J50" s="1" t="s">
        <v>119</v>
      </c>
      <c r="K50" s="1" t="str">
        <f t="shared" si="5"/>
        <v/>
      </c>
      <c r="L50" s="2" cm="1">
        <f t="array" aca="1" ref="L50" ca="1">IFERROR(IF(ISNUMBER(SEARCH("1 year",$J50)),"1",
IF(ISNUMBER(SEARCH("2 year",$J50)),"2",
IF(ISNUMBER(SEARCH("3 year",$J50)),"3",
F(ISNUMBER(SEARCH("4 year",$J50)),"4",
F(ISNUMBER(SEARCH("5 year",$J50)),"5","6 years++"))))),0)</f>
        <v>0</v>
      </c>
      <c r="M50" s="3" t="str">
        <f t="shared" si="6"/>
        <v>FunctionsBanking / Finance, Others &amp;&amp;&amp; IndustryFinancial Service</v>
      </c>
      <c r="N50" s="1" t="s">
        <v>749</v>
      </c>
      <c r="O50" s="1" t="s">
        <v>748</v>
      </c>
      <c r="P50" s="1" t="s">
        <v>907</v>
      </c>
      <c r="R50" s="1" t="s">
        <v>120</v>
      </c>
      <c r="S50" s="1" t="b">
        <f t="shared" si="13"/>
        <v>0</v>
      </c>
      <c r="T50" s="1" t="b">
        <f t="shared" si="13"/>
        <v>0</v>
      </c>
      <c r="U50" s="1" t="b">
        <f t="shared" si="13"/>
        <v>0</v>
      </c>
      <c r="V50" s="1" t="b">
        <f t="shared" si="13"/>
        <v>0</v>
      </c>
      <c r="W50" s="1" t="b">
        <f t="shared" si="13"/>
        <v>0</v>
      </c>
      <c r="X50" s="1" t="b">
        <f t="shared" si="13"/>
        <v>0</v>
      </c>
      <c r="Y50" s="1" t="b">
        <f t="shared" si="13"/>
        <v>0</v>
      </c>
      <c r="Z50" s="1" t="b">
        <f t="shared" si="13"/>
        <v>0</v>
      </c>
      <c r="AA50" s="1" t="b">
        <f t="shared" si="13"/>
        <v>0</v>
      </c>
      <c r="AB50" s="1" t="b">
        <f t="shared" si="13"/>
        <v>0</v>
      </c>
      <c r="AC50" s="1" t="b">
        <f t="shared" si="13"/>
        <v>0</v>
      </c>
      <c r="AD50" s="1" t="b">
        <f t="shared" si="13"/>
        <v>0</v>
      </c>
      <c r="AE50" s="1" t="b">
        <f t="shared" si="13"/>
        <v>0</v>
      </c>
      <c r="AF50" s="1" t="b">
        <f t="shared" si="13"/>
        <v>0</v>
      </c>
      <c r="AG50" s="1" t="b">
        <f t="shared" si="13"/>
        <v>1</v>
      </c>
      <c r="AH50" s="1" t="b">
        <f t="shared" si="12"/>
        <v>0</v>
      </c>
      <c r="AI50" s="1" t="b">
        <f t="shared" si="11"/>
        <v>0</v>
      </c>
      <c r="AJ50" s="1" t="b">
        <f t="shared" si="11"/>
        <v>0</v>
      </c>
      <c r="AK50" s="1" t="b">
        <f t="shared" si="11"/>
        <v>0</v>
      </c>
      <c r="AL50" s="1" t="b">
        <f t="shared" si="11"/>
        <v>0</v>
      </c>
      <c r="AM50" s="1" t="b">
        <f t="shared" si="11"/>
        <v>0</v>
      </c>
      <c r="AN50" s="1" t="b">
        <f t="shared" si="11"/>
        <v>0</v>
      </c>
      <c r="AO50" s="1" t="b">
        <f t="shared" si="11"/>
        <v>0</v>
      </c>
      <c r="AP50" s="1" t="b">
        <f t="shared" si="11"/>
        <v>0</v>
      </c>
      <c r="AQ50" s="1" t="b">
        <f t="shared" si="11"/>
        <v>0</v>
      </c>
      <c r="AR50" s="1" t="b">
        <f t="shared" si="11"/>
        <v>0</v>
      </c>
      <c r="AS50" s="1" t="b">
        <f t="shared" si="11"/>
        <v>0</v>
      </c>
      <c r="AT50" s="1" t="b">
        <f t="shared" si="11"/>
        <v>0</v>
      </c>
      <c r="AU50" s="1" t="b">
        <f t="shared" si="11"/>
        <v>1</v>
      </c>
      <c r="AV50" s="1" t="b">
        <f t="shared" si="11"/>
        <v>0</v>
      </c>
      <c r="AW50" s="1" t="b">
        <f t="shared" si="11"/>
        <v>0</v>
      </c>
      <c r="AX50" s="1" t="b">
        <f t="shared" si="11"/>
        <v>0</v>
      </c>
      <c r="AY50" s="1" t="b">
        <f t="shared" si="3"/>
        <v>0</v>
      </c>
      <c r="AZ50" s="1" t="b">
        <f t="shared" si="3"/>
        <v>0</v>
      </c>
      <c r="BA50" s="1" t="b">
        <f t="shared" si="14"/>
        <v>0</v>
      </c>
      <c r="BB50" s="1" t="b">
        <f t="shared" si="14"/>
        <v>0</v>
      </c>
      <c r="BC50" s="1" t="b">
        <f t="shared" si="14"/>
        <v>0</v>
      </c>
      <c r="BD50" s="1" t="b">
        <f t="shared" si="14"/>
        <v>0</v>
      </c>
    </row>
    <row r="51" spans="1:56" x14ac:dyDescent="0.25">
      <c r="A51" s="1">
        <v>39</v>
      </c>
      <c r="B51" s="1" t="s">
        <v>14</v>
      </c>
      <c r="C51" s="1" t="s">
        <v>20</v>
      </c>
      <c r="D51" s="1" t="s">
        <v>559</v>
      </c>
      <c r="E51" s="1" t="s">
        <v>549</v>
      </c>
      <c r="F51" s="1" t="s">
        <v>37</v>
      </c>
      <c r="G51" s="1" t="s">
        <v>601</v>
      </c>
      <c r="H51" s="1" t="s">
        <v>602</v>
      </c>
      <c r="I51" s="1" t="s">
        <v>649</v>
      </c>
      <c r="J51" s="1" t="s">
        <v>121</v>
      </c>
      <c r="K51" s="1" t="str">
        <f t="shared" si="5"/>
        <v>Middle</v>
      </c>
      <c r="L51" s="2" t="str" cm="1">
        <f t="array" ref="L51">IFERROR(IF(ISNUMBER(SEARCH("1 year",$J51)),"1",
IF(ISNUMBER(SEARCH("2 year",$J51)),"2",
IF(ISNUMBER(SEARCH("3 year",$J51)),"3",
F(ISNUMBER(SEARCH("4 year",$J51)),"4",
F(ISNUMBER(SEARCH("5 year",$J51)),"5","6 years++"))))),0)</f>
        <v>3</v>
      </c>
      <c r="M51" s="3" t="str">
        <f t="shared" si="6"/>
        <v>FunctionsInformation Technology (IT), IT Consulting, Others, Data Scientist &amp;&amp;&amp; IndustryHuman Resources Management/Consultanc</v>
      </c>
      <c r="N51" s="1" t="s">
        <v>750</v>
      </c>
      <c r="O51" s="1" t="s">
        <v>734</v>
      </c>
      <c r="P51" s="1" t="s">
        <v>907</v>
      </c>
      <c r="R51" s="1" t="s">
        <v>122</v>
      </c>
      <c r="S51" s="1" t="b">
        <f t="shared" si="13"/>
        <v>0</v>
      </c>
      <c r="T51" s="1" t="b">
        <f t="shared" si="13"/>
        <v>0</v>
      </c>
      <c r="U51" s="1" t="b">
        <f t="shared" si="13"/>
        <v>0</v>
      </c>
      <c r="V51" s="1" t="b">
        <f t="shared" si="13"/>
        <v>0</v>
      </c>
      <c r="W51" s="1" t="b">
        <f t="shared" si="13"/>
        <v>0</v>
      </c>
      <c r="X51" s="1" t="b">
        <f t="shared" si="13"/>
        <v>0</v>
      </c>
      <c r="Y51" s="1" t="b">
        <f t="shared" si="13"/>
        <v>0</v>
      </c>
      <c r="Z51" s="1" t="b">
        <f t="shared" si="13"/>
        <v>0</v>
      </c>
      <c r="AA51" s="1" t="b">
        <f t="shared" si="13"/>
        <v>0</v>
      </c>
      <c r="AB51" s="1" t="b">
        <f t="shared" si="13"/>
        <v>0</v>
      </c>
      <c r="AC51" s="1" t="b">
        <f t="shared" si="13"/>
        <v>0</v>
      </c>
      <c r="AD51" s="1" t="b">
        <f t="shared" si="13"/>
        <v>0</v>
      </c>
      <c r="AE51" s="1" t="b">
        <f t="shared" si="13"/>
        <v>0</v>
      </c>
      <c r="AF51" s="1" t="b">
        <f t="shared" si="13"/>
        <v>0</v>
      </c>
      <c r="AG51" s="1" t="b">
        <f t="shared" si="13"/>
        <v>1</v>
      </c>
      <c r="AH51" s="1" t="b">
        <f t="shared" si="12"/>
        <v>0</v>
      </c>
      <c r="AI51" s="1" t="b">
        <f t="shared" si="11"/>
        <v>0</v>
      </c>
      <c r="AJ51" s="1" t="b">
        <f t="shared" si="11"/>
        <v>0</v>
      </c>
      <c r="AK51" s="1" t="b">
        <f t="shared" si="11"/>
        <v>0</v>
      </c>
      <c r="AL51" s="1" t="b">
        <f t="shared" si="11"/>
        <v>0</v>
      </c>
      <c r="AM51" s="1" t="b">
        <f t="shared" si="11"/>
        <v>0</v>
      </c>
      <c r="AN51" s="1" t="b">
        <f t="shared" si="11"/>
        <v>0</v>
      </c>
      <c r="AO51" s="1" t="b">
        <f t="shared" si="11"/>
        <v>0</v>
      </c>
      <c r="AP51" s="1" t="b">
        <f t="shared" si="11"/>
        <v>1</v>
      </c>
      <c r="AQ51" s="1" t="b">
        <f t="shared" si="11"/>
        <v>0</v>
      </c>
      <c r="AR51" s="1" t="b">
        <f t="shared" si="11"/>
        <v>0</v>
      </c>
      <c r="AS51" s="1" t="b">
        <f t="shared" si="11"/>
        <v>0</v>
      </c>
      <c r="AT51" s="1" t="b">
        <f t="shared" si="11"/>
        <v>0</v>
      </c>
      <c r="AU51" s="1" t="b">
        <f t="shared" si="11"/>
        <v>1</v>
      </c>
      <c r="AV51" s="1" t="b">
        <f t="shared" si="11"/>
        <v>0</v>
      </c>
      <c r="AW51" s="1" t="b">
        <f t="shared" si="11"/>
        <v>0</v>
      </c>
      <c r="AX51" s="1" t="b">
        <f t="shared" si="11"/>
        <v>0</v>
      </c>
      <c r="AY51" s="1" t="b">
        <f t="shared" si="3"/>
        <v>0</v>
      </c>
      <c r="AZ51" s="1" t="b">
        <f t="shared" si="3"/>
        <v>0</v>
      </c>
      <c r="BA51" s="1" t="b">
        <f t="shared" si="14"/>
        <v>0</v>
      </c>
      <c r="BB51" s="1" t="b">
        <f t="shared" si="14"/>
        <v>1</v>
      </c>
      <c r="BC51" s="1" t="b">
        <f t="shared" si="14"/>
        <v>0</v>
      </c>
      <c r="BD51" s="1" t="b">
        <f t="shared" si="14"/>
        <v>1</v>
      </c>
    </row>
    <row r="52" spans="1:56" x14ac:dyDescent="0.25">
      <c r="A52" s="1">
        <v>40</v>
      </c>
      <c r="B52" s="1" t="s">
        <v>19</v>
      </c>
      <c r="C52" s="1" t="s">
        <v>20</v>
      </c>
      <c r="D52" s="1" t="s">
        <v>560</v>
      </c>
      <c r="E52" s="1" t="s">
        <v>551</v>
      </c>
      <c r="F52" s="1" t="s">
        <v>11</v>
      </c>
      <c r="G52" s="1" t="s">
        <v>603</v>
      </c>
      <c r="H52" s="1" t="s">
        <v>604</v>
      </c>
      <c r="I52" s="1" t="s">
        <v>650</v>
      </c>
      <c r="J52" s="1" t="s">
        <v>123</v>
      </c>
      <c r="K52" s="1" t="str">
        <f t="shared" si="5"/>
        <v>Entry</v>
      </c>
      <c r="L52" s="2" cm="1">
        <f t="array" aca="1" ref="L52" ca="1">IFERROR(IF(ISNUMBER(SEARCH("1 year",$J52)),"1",
IF(ISNUMBER(SEARCH("2 year",$J52)),"2",
IF(ISNUMBER(SEARCH("3 year",$J52)),"3",
F(ISNUMBER(SEARCH("4 year",$J52)),"4",
F(ISNUMBER(SEARCH("5 year",$J52)),"5","6 years++"))))),0)</f>
        <v>0</v>
      </c>
      <c r="M52" s="3" t="str">
        <f t="shared" si="6"/>
        <v>FunctionsInformation Technology (IT), Programming / Software Development, Others &amp;&amp;&amp; IndustryTrading and DistributionBenefits &amp; OthersMedical insurance, Performance bonus, Five-day work week, Flexible working hour</v>
      </c>
      <c r="N52" s="1" t="s">
        <v>737</v>
      </c>
      <c r="O52" s="1" t="s">
        <v>675</v>
      </c>
      <c r="P52" s="1" t="s">
        <v>930</v>
      </c>
      <c r="R52" s="1" t="s">
        <v>124</v>
      </c>
      <c r="S52" s="1" t="b">
        <f t="shared" si="13"/>
        <v>1</v>
      </c>
      <c r="T52" s="1" t="b">
        <f t="shared" si="13"/>
        <v>0</v>
      </c>
      <c r="U52" s="1" t="b">
        <f t="shared" si="13"/>
        <v>0</v>
      </c>
      <c r="V52" s="1" t="b">
        <f t="shared" si="13"/>
        <v>0</v>
      </c>
      <c r="W52" s="1" t="b">
        <f t="shared" si="13"/>
        <v>1</v>
      </c>
      <c r="X52" s="1" t="b">
        <f t="shared" si="13"/>
        <v>0</v>
      </c>
      <c r="Y52" s="1" t="b">
        <f t="shared" si="13"/>
        <v>0</v>
      </c>
      <c r="Z52" s="1" t="b">
        <f t="shared" si="13"/>
        <v>0</v>
      </c>
      <c r="AA52" s="1" t="b">
        <f t="shared" si="13"/>
        <v>0</v>
      </c>
      <c r="AB52" s="1" t="b">
        <f t="shared" si="13"/>
        <v>0</v>
      </c>
      <c r="AC52" s="1" t="b">
        <f t="shared" si="13"/>
        <v>0</v>
      </c>
      <c r="AD52" s="1" t="b">
        <f t="shared" si="13"/>
        <v>0</v>
      </c>
      <c r="AE52" s="1" t="b">
        <f t="shared" si="13"/>
        <v>0</v>
      </c>
      <c r="AF52" s="1" t="b">
        <f t="shared" si="13"/>
        <v>0</v>
      </c>
      <c r="AG52" s="1" t="b">
        <f t="shared" si="13"/>
        <v>0</v>
      </c>
      <c r="AH52" s="1" t="b">
        <f t="shared" si="12"/>
        <v>0</v>
      </c>
      <c r="AI52" s="1" t="b">
        <f t="shared" si="11"/>
        <v>0</v>
      </c>
      <c r="AJ52" s="1" t="b">
        <f t="shared" si="11"/>
        <v>1</v>
      </c>
      <c r="AK52" s="1" t="b">
        <f t="shared" si="11"/>
        <v>1</v>
      </c>
      <c r="AL52" s="1" t="b">
        <f t="shared" si="11"/>
        <v>1</v>
      </c>
      <c r="AM52" s="1" t="b">
        <f t="shared" si="11"/>
        <v>0</v>
      </c>
      <c r="AN52" s="1" t="b">
        <f t="shared" si="11"/>
        <v>0</v>
      </c>
      <c r="AO52" s="1" t="b">
        <f t="shared" si="11"/>
        <v>0</v>
      </c>
      <c r="AP52" s="1" t="b">
        <f t="shared" si="11"/>
        <v>0</v>
      </c>
      <c r="AQ52" s="1" t="b">
        <f t="shared" si="11"/>
        <v>0</v>
      </c>
      <c r="AR52" s="1" t="b">
        <f t="shared" si="11"/>
        <v>0</v>
      </c>
      <c r="AS52" s="1" t="b">
        <f t="shared" si="11"/>
        <v>0</v>
      </c>
      <c r="AT52" s="1" t="b">
        <f t="shared" si="11"/>
        <v>1</v>
      </c>
      <c r="AU52" s="1" t="b">
        <f t="shared" si="11"/>
        <v>1</v>
      </c>
      <c r="AV52" s="1" t="b">
        <f t="shared" si="11"/>
        <v>0</v>
      </c>
      <c r="AW52" s="1" t="b">
        <f t="shared" si="11"/>
        <v>0</v>
      </c>
      <c r="AX52" s="1" t="b">
        <f t="shared" si="11"/>
        <v>0</v>
      </c>
      <c r="AY52" s="1" t="b">
        <f t="shared" si="3"/>
        <v>0</v>
      </c>
      <c r="AZ52" s="1" t="b">
        <f t="shared" si="3"/>
        <v>0</v>
      </c>
      <c r="BA52" s="1" t="b">
        <f t="shared" si="14"/>
        <v>0</v>
      </c>
      <c r="BB52" s="1" t="b">
        <f t="shared" si="14"/>
        <v>0</v>
      </c>
      <c r="BC52" s="1" t="b">
        <f t="shared" si="14"/>
        <v>0</v>
      </c>
      <c r="BD52" s="1" t="b">
        <f t="shared" si="14"/>
        <v>0</v>
      </c>
    </row>
    <row r="53" spans="1:56" x14ac:dyDescent="0.25">
      <c r="A53" s="1">
        <v>41</v>
      </c>
      <c r="B53" s="1" t="s">
        <v>42</v>
      </c>
      <c r="C53" s="1" t="s">
        <v>15</v>
      </c>
      <c r="D53" s="1" t="s">
        <v>561</v>
      </c>
      <c r="E53" s="1" t="s">
        <v>562</v>
      </c>
      <c r="F53" s="1" t="s">
        <v>16</v>
      </c>
      <c r="G53" s="1" t="s">
        <v>605</v>
      </c>
      <c r="H53" s="1" t="s">
        <v>606</v>
      </c>
      <c r="I53" s="1" t="s">
        <v>651</v>
      </c>
      <c r="J53" s="1" t="s">
        <v>125</v>
      </c>
      <c r="K53" s="1" t="str">
        <f t="shared" si="5"/>
        <v>Middle</v>
      </c>
      <c r="L53" s="2" cm="1">
        <f t="array" aca="1" ref="L53" ca="1">IFERROR(IF(ISNUMBER(SEARCH("1 year",$J53)),"1",
IF(ISNUMBER(SEARCH("2 year",$J53)),"2",
IF(ISNUMBER(SEARCH("3 year",$J53)),"3",
F(ISNUMBER(SEARCH("4 year",$J53)),"4",
F(ISNUMBER(SEARCH("5 year",$J53)),"5","6 years++"))))),0)</f>
        <v>0</v>
      </c>
      <c r="M53" s="3" t="str">
        <f t="shared" si="6"/>
        <v>FunctionsInformation Technology (IT), Data Scientist &amp;&amp;&amp; IndustryWholesale / RetailBenefits &amp; OthersDental insurance, Life insurance, Medical insurance, Performance bonus, Five-day work wee</v>
      </c>
      <c r="N53" s="1" t="s">
        <v>725</v>
      </c>
      <c r="O53" s="1" t="s">
        <v>678</v>
      </c>
      <c r="P53" s="1" t="s">
        <v>931</v>
      </c>
      <c r="R53" s="1" t="s">
        <v>126</v>
      </c>
      <c r="S53" s="1" t="b">
        <f t="shared" si="13"/>
        <v>1</v>
      </c>
      <c r="T53" s="1" t="b">
        <f t="shared" si="13"/>
        <v>0</v>
      </c>
      <c r="U53" s="1" t="b">
        <f t="shared" si="13"/>
        <v>0</v>
      </c>
      <c r="V53" s="1" t="b">
        <f t="shared" si="13"/>
        <v>0</v>
      </c>
      <c r="W53" s="1" t="b">
        <f t="shared" si="13"/>
        <v>1</v>
      </c>
      <c r="X53" s="1" t="b">
        <f t="shared" si="13"/>
        <v>0</v>
      </c>
      <c r="Y53" s="1" t="b">
        <f t="shared" si="13"/>
        <v>0</v>
      </c>
      <c r="Z53" s="1" t="b">
        <f t="shared" si="13"/>
        <v>0</v>
      </c>
      <c r="AA53" s="1" t="b">
        <f t="shared" si="13"/>
        <v>0</v>
      </c>
      <c r="AB53" s="1" t="b">
        <f t="shared" si="13"/>
        <v>0</v>
      </c>
      <c r="AC53" s="1" t="b">
        <f t="shared" si="13"/>
        <v>0</v>
      </c>
      <c r="AD53" s="1" t="b">
        <f t="shared" si="13"/>
        <v>0</v>
      </c>
      <c r="AE53" s="1" t="b">
        <f t="shared" si="13"/>
        <v>0</v>
      </c>
      <c r="AF53" s="1" t="b">
        <f t="shared" si="13"/>
        <v>0</v>
      </c>
      <c r="AG53" s="1" t="b">
        <f t="shared" si="13"/>
        <v>0</v>
      </c>
      <c r="AH53" s="1" t="b">
        <f t="shared" si="12"/>
        <v>0</v>
      </c>
      <c r="AI53" s="1" t="b">
        <f t="shared" si="11"/>
        <v>0</v>
      </c>
      <c r="AJ53" s="1" t="b">
        <f t="shared" si="11"/>
        <v>0</v>
      </c>
      <c r="AK53" s="1" t="b">
        <f t="shared" si="11"/>
        <v>0</v>
      </c>
      <c r="AL53" s="1" t="b">
        <f t="shared" si="11"/>
        <v>0</v>
      </c>
      <c r="AM53" s="1" t="b">
        <f t="shared" si="11"/>
        <v>0</v>
      </c>
      <c r="AN53" s="1" t="b">
        <f t="shared" si="11"/>
        <v>0</v>
      </c>
      <c r="AO53" s="1" t="b">
        <f t="shared" si="11"/>
        <v>0</v>
      </c>
      <c r="AP53" s="1" t="b">
        <f t="shared" si="11"/>
        <v>1</v>
      </c>
      <c r="AQ53" s="1" t="b">
        <f t="shared" si="11"/>
        <v>0</v>
      </c>
      <c r="AR53" s="1" t="b">
        <f t="shared" si="11"/>
        <v>0</v>
      </c>
      <c r="AS53" s="1" t="b">
        <f t="shared" si="11"/>
        <v>0</v>
      </c>
      <c r="AT53" s="1" t="b">
        <f t="shared" si="11"/>
        <v>0</v>
      </c>
      <c r="AU53" s="1" t="b">
        <f t="shared" si="11"/>
        <v>1</v>
      </c>
      <c r="AV53" s="1" t="b">
        <f t="shared" si="11"/>
        <v>0</v>
      </c>
      <c r="AW53" s="1" t="b">
        <f t="shared" si="11"/>
        <v>0</v>
      </c>
      <c r="AX53" s="1" t="b">
        <f t="shared" si="11"/>
        <v>1</v>
      </c>
      <c r="AY53" s="1" t="b">
        <f t="shared" si="3"/>
        <v>1</v>
      </c>
      <c r="AZ53" s="1" t="b">
        <f t="shared" si="3"/>
        <v>1</v>
      </c>
      <c r="BA53" s="1" t="b">
        <f t="shared" si="14"/>
        <v>1</v>
      </c>
      <c r="BB53" s="1" t="b">
        <f t="shared" si="14"/>
        <v>0</v>
      </c>
      <c r="BC53" s="1" t="b">
        <f t="shared" si="14"/>
        <v>0</v>
      </c>
      <c r="BD53" s="1" t="b">
        <f t="shared" si="14"/>
        <v>1</v>
      </c>
    </row>
    <row r="54" spans="1:56" x14ac:dyDescent="0.25">
      <c r="A54" s="1">
        <v>42</v>
      </c>
      <c r="B54" s="1" t="s">
        <v>23</v>
      </c>
      <c r="C54" s="1" t="s">
        <v>45</v>
      </c>
      <c r="D54" s="1" t="s">
        <v>554</v>
      </c>
      <c r="E54" s="1" t="s">
        <v>553</v>
      </c>
      <c r="F54" s="1" t="s">
        <v>6</v>
      </c>
      <c r="G54" s="1" t="s">
        <v>595</v>
      </c>
      <c r="H54" s="1" t="s">
        <v>596</v>
      </c>
      <c r="I54" s="1" t="s">
        <v>646</v>
      </c>
      <c r="J54" s="1" t="s">
        <v>127</v>
      </c>
      <c r="K54" s="1" t="str">
        <f t="shared" si="5"/>
        <v/>
      </c>
      <c r="L54" s="2" cm="1">
        <f t="array" aca="1" ref="L54" ca="1">IFERROR(IF(ISNUMBER(SEARCH("1 year",$J54)),"1",
IF(ISNUMBER(SEARCH("2 year",$J54)),"2",
IF(ISNUMBER(SEARCH("3 year",$J54)),"3",
F(ISNUMBER(SEARCH("4 year",$J54)),"4",
F(ISNUMBER(SEARCH("5 year",$J54)),"5","6 years++"))))),0)</f>
        <v>0</v>
      </c>
      <c r="M54" s="3" t="str">
        <f t="shared" si="6"/>
        <v>FunctionsProfessional Services, Business Analysis / Data Analysis, Business Consultancy, Information Technology (IT), IT Consulting &amp;&amp;&amp; IndustryInformation TechnologyBenefits &amp; OthersLife insurance, Medical insurance, Performance bonus, Transportation allowance, Travel allowance, Work from home, Five-day work week, Flexible working hour</v>
      </c>
      <c r="N54" s="1" t="s">
        <v>751</v>
      </c>
      <c r="O54" s="1" t="s">
        <v>671</v>
      </c>
      <c r="P54" s="1" t="s">
        <v>932</v>
      </c>
      <c r="R54" s="1" t="s">
        <v>128</v>
      </c>
      <c r="S54" s="1" t="b">
        <f t="shared" si="13"/>
        <v>1</v>
      </c>
      <c r="T54" s="1" t="b">
        <f t="shared" si="13"/>
        <v>0</v>
      </c>
      <c r="U54" s="1" t="b">
        <f t="shared" si="13"/>
        <v>0</v>
      </c>
      <c r="V54" s="1" t="b">
        <f t="shared" si="13"/>
        <v>1</v>
      </c>
      <c r="W54" s="1" t="b">
        <f t="shared" si="13"/>
        <v>1</v>
      </c>
      <c r="X54" s="1" t="b">
        <f t="shared" si="13"/>
        <v>1</v>
      </c>
      <c r="Y54" s="1" t="b">
        <f t="shared" si="13"/>
        <v>0</v>
      </c>
      <c r="Z54" s="1" t="b">
        <f t="shared" si="13"/>
        <v>0</v>
      </c>
      <c r="AA54" s="1" t="b">
        <f t="shared" si="13"/>
        <v>0</v>
      </c>
      <c r="AB54" s="1" t="b">
        <f t="shared" si="13"/>
        <v>1</v>
      </c>
      <c r="AC54" s="1" t="b">
        <f t="shared" si="13"/>
        <v>0</v>
      </c>
      <c r="AD54" s="1" t="b">
        <f t="shared" si="13"/>
        <v>0</v>
      </c>
      <c r="AE54" s="1" t="b">
        <f t="shared" si="13"/>
        <v>0</v>
      </c>
      <c r="AF54" s="1" t="b">
        <f t="shared" si="13"/>
        <v>0</v>
      </c>
      <c r="AG54" s="1" t="b">
        <f t="shared" si="13"/>
        <v>1</v>
      </c>
      <c r="AH54" s="1" t="b">
        <f t="shared" si="12"/>
        <v>0</v>
      </c>
      <c r="AI54" s="1" t="b">
        <f t="shared" si="11"/>
        <v>1</v>
      </c>
      <c r="AJ54" s="1" t="b">
        <f t="shared" si="11"/>
        <v>0</v>
      </c>
      <c r="AK54" s="1" t="b">
        <f t="shared" si="11"/>
        <v>0</v>
      </c>
      <c r="AL54" s="1" t="b">
        <f t="shared" si="11"/>
        <v>0</v>
      </c>
      <c r="AM54" s="1" t="b">
        <f t="shared" si="11"/>
        <v>0</v>
      </c>
      <c r="AN54" s="1" t="b">
        <f t="shared" si="11"/>
        <v>0</v>
      </c>
      <c r="AO54" s="1" t="b">
        <f t="shared" si="11"/>
        <v>0</v>
      </c>
      <c r="AP54" s="1" t="b">
        <f t="shared" si="11"/>
        <v>1</v>
      </c>
      <c r="AQ54" s="1" t="b">
        <f t="shared" si="11"/>
        <v>1</v>
      </c>
      <c r="AR54" s="1" t="b">
        <f t="shared" si="11"/>
        <v>0</v>
      </c>
      <c r="AS54" s="1" t="b">
        <f t="shared" si="11"/>
        <v>0</v>
      </c>
      <c r="AT54" s="1" t="b">
        <f t="shared" si="11"/>
        <v>0</v>
      </c>
      <c r="AU54" s="1" t="b">
        <f t="shared" si="11"/>
        <v>1</v>
      </c>
      <c r="AV54" s="1" t="b">
        <f t="shared" si="11"/>
        <v>0</v>
      </c>
      <c r="AW54" s="1" t="b">
        <f t="shared" si="11"/>
        <v>0</v>
      </c>
      <c r="AX54" s="1" t="b">
        <f t="shared" si="11"/>
        <v>1</v>
      </c>
      <c r="AY54" s="1" t="b">
        <f t="shared" si="3"/>
        <v>1</v>
      </c>
      <c r="AZ54" s="1" t="b">
        <f t="shared" si="3"/>
        <v>1</v>
      </c>
      <c r="BA54" s="1" t="b">
        <f t="shared" si="14"/>
        <v>0</v>
      </c>
      <c r="BB54" s="1" t="b">
        <f t="shared" si="14"/>
        <v>0</v>
      </c>
      <c r="BC54" s="1" t="b">
        <f t="shared" si="14"/>
        <v>0</v>
      </c>
      <c r="BD54" s="1" t="b">
        <f t="shared" si="14"/>
        <v>0</v>
      </c>
    </row>
    <row r="55" spans="1:56" x14ac:dyDescent="0.25">
      <c r="A55" s="1">
        <v>43</v>
      </c>
      <c r="B55" s="1" t="s">
        <v>48</v>
      </c>
      <c r="C55" s="1" t="s">
        <v>49</v>
      </c>
      <c r="D55" s="1" t="s">
        <v>563</v>
      </c>
      <c r="E55" s="1" t="s">
        <v>564</v>
      </c>
      <c r="F55" s="1" t="s">
        <v>6</v>
      </c>
      <c r="G55" s="1" t="s">
        <v>607</v>
      </c>
      <c r="H55" s="1" t="s">
        <v>608</v>
      </c>
      <c r="I55" s="1" t="s">
        <v>652</v>
      </c>
      <c r="J55" s="1" t="s">
        <v>129</v>
      </c>
      <c r="K55" s="1" t="str">
        <f t="shared" si="5"/>
        <v>Middle</v>
      </c>
      <c r="L55" s="2" t="str" cm="1">
        <f t="array" ref="L55">IFERROR(IF(ISNUMBER(SEARCH("1 year",$J55)),"1",
IF(ISNUMBER(SEARCH("2 year",$J55)),"2",
IF(ISNUMBER(SEARCH("3 year",$J55)),"3",
F(ISNUMBER(SEARCH("4 year",$J55)),"4",
F(ISNUMBER(SEARCH("5 year",$J55)),"5","6 years++"))))),0)</f>
        <v>3</v>
      </c>
      <c r="M55" s="3" t="str">
        <f t="shared" si="6"/>
        <v>FunctionsInformation Technology (IT), Application Specialist - Software, Programming / Software Development, Network &amp; System &amp;&amp;&amp; IndustryHuman Resources Management/ConsultancyBenefits &amp; OthersEducation allowance, Work from home, Five-day work week, Flexible working hour</v>
      </c>
      <c r="N55" s="1" t="s">
        <v>752</v>
      </c>
      <c r="O55" s="1" t="s">
        <v>682</v>
      </c>
      <c r="P55" s="1" t="s">
        <v>933</v>
      </c>
      <c r="R55" s="1" t="s">
        <v>130</v>
      </c>
      <c r="S55" s="1" t="b">
        <f t="shared" si="13"/>
        <v>0</v>
      </c>
      <c r="T55" s="1" t="b">
        <f t="shared" si="13"/>
        <v>0</v>
      </c>
      <c r="U55" s="1" t="b">
        <f t="shared" si="13"/>
        <v>0</v>
      </c>
      <c r="V55" s="1" t="b">
        <f t="shared" si="13"/>
        <v>0</v>
      </c>
      <c r="W55" s="1" t="b">
        <f t="shared" si="13"/>
        <v>0</v>
      </c>
      <c r="X55" s="1" t="b">
        <f t="shared" si="13"/>
        <v>0</v>
      </c>
      <c r="Y55" s="1" t="b">
        <f t="shared" si="13"/>
        <v>1</v>
      </c>
      <c r="Z55" s="1" t="b">
        <f t="shared" si="13"/>
        <v>0</v>
      </c>
      <c r="AA55" s="1" t="b">
        <f t="shared" si="13"/>
        <v>0</v>
      </c>
      <c r="AB55" s="1" t="b">
        <f t="shared" si="13"/>
        <v>0</v>
      </c>
      <c r="AC55" s="1" t="b">
        <f t="shared" si="13"/>
        <v>0</v>
      </c>
      <c r="AD55" s="1" t="b">
        <f t="shared" si="13"/>
        <v>0</v>
      </c>
      <c r="AE55" s="1" t="b">
        <f t="shared" si="13"/>
        <v>0</v>
      </c>
      <c r="AF55" s="1" t="b">
        <f t="shared" si="13"/>
        <v>0</v>
      </c>
      <c r="AG55" s="1" t="b">
        <f t="shared" si="13"/>
        <v>1</v>
      </c>
      <c r="AH55" s="1" t="b">
        <f t="shared" si="12"/>
        <v>0</v>
      </c>
      <c r="AI55" s="1" t="b">
        <f t="shared" si="11"/>
        <v>0</v>
      </c>
      <c r="AJ55" s="1" t="b">
        <f t="shared" si="11"/>
        <v>0</v>
      </c>
      <c r="AK55" s="1" t="b">
        <f t="shared" si="11"/>
        <v>0</v>
      </c>
      <c r="AL55" s="1" t="b">
        <f t="shared" si="11"/>
        <v>0</v>
      </c>
      <c r="AM55" s="1" t="b">
        <f t="shared" si="11"/>
        <v>0</v>
      </c>
      <c r="AN55" s="1" t="b">
        <f t="shared" si="11"/>
        <v>0</v>
      </c>
      <c r="AO55" s="1" t="b">
        <f t="shared" si="11"/>
        <v>0</v>
      </c>
      <c r="AP55" s="1" t="b">
        <f t="shared" si="11"/>
        <v>0</v>
      </c>
      <c r="AQ55" s="1" t="b">
        <f t="shared" si="11"/>
        <v>0</v>
      </c>
      <c r="AR55" s="1" t="b">
        <f t="shared" si="11"/>
        <v>0</v>
      </c>
      <c r="AS55" s="1" t="b">
        <f t="shared" si="11"/>
        <v>0</v>
      </c>
      <c r="AT55" s="1" t="b">
        <f t="shared" si="11"/>
        <v>0</v>
      </c>
      <c r="AU55" s="1" t="b">
        <f t="shared" si="11"/>
        <v>1</v>
      </c>
      <c r="AV55" s="1" t="b">
        <f t="shared" si="11"/>
        <v>0</v>
      </c>
      <c r="AW55" s="1" t="b">
        <f t="shared" si="11"/>
        <v>0</v>
      </c>
      <c r="AX55" s="1" t="b">
        <f t="shared" si="11"/>
        <v>0</v>
      </c>
      <c r="AY55" s="1" t="b">
        <f t="shared" si="3"/>
        <v>0</v>
      </c>
      <c r="AZ55" s="1" t="b">
        <f t="shared" si="3"/>
        <v>0</v>
      </c>
      <c r="BA55" s="1" t="b">
        <f t="shared" si="14"/>
        <v>0</v>
      </c>
      <c r="BB55" s="1" t="b">
        <f t="shared" si="14"/>
        <v>0</v>
      </c>
      <c r="BC55" s="1" t="b">
        <f t="shared" si="14"/>
        <v>0</v>
      </c>
      <c r="BD55" s="1" t="b">
        <f t="shared" si="14"/>
        <v>1</v>
      </c>
    </row>
    <row r="56" spans="1:56" x14ac:dyDescent="0.25">
      <c r="A56" s="1">
        <v>44</v>
      </c>
      <c r="B56" s="1" t="s">
        <v>30</v>
      </c>
      <c r="C56" s="1" t="s">
        <v>52</v>
      </c>
      <c r="D56" s="1" t="s">
        <v>565</v>
      </c>
      <c r="E56" s="1" t="s">
        <v>556</v>
      </c>
      <c r="F56" s="1" t="s">
        <v>37</v>
      </c>
      <c r="G56" s="1" t="s">
        <v>609</v>
      </c>
      <c r="H56" s="1" t="s">
        <v>610</v>
      </c>
      <c r="I56" s="1" t="s">
        <v>653</v>
      </c>
      <c r="J56" s="1" t="s">
        <v>131</v>
      </c>
      <c r="K56" s="1" t="str">
        <f t="shared" si="5"/>
        <v>Entry</v>
      </c>
      <c r="L56" s="2" t="str" cm="1">
        <f t="array" ref="L56">IFERROR(IF(ISNUMBER(SEARCH("1 year",$J56)),"1",
IF(ISNUMBER(SEARCH("2 year",$J56)),"2",
IF(ISNUMBER(SEARCH("3 year",$J56)),"3",
F(ISNUMBER(SEARCH("4 year",$J56)),"4",
F(ISNUMBER(SEARCH("5 year",$J56)),"5","6 years++"))))),0)</f>
        <v>2</v>
      </c>
      <c r="M56" s="3" t="str">
        <f t="shared" si="6"/>
        <v>FunctionsInformation Technology (IT), Programming / Software Development, Application Specialist - Network, Data Scientist &amp;&amp;&amp; IndustryTrading and DistributionBenefits &amp; OthersPerformance bonu</v>
      </c>
      <c r="N56" s="1" t="s">
        <v>753</v>
      </c>
      <c r="O56" s="1" t="s">
        <v>675</v>
      </c>
      <c r="P56" s="1" t="s">
        <v>934</v>
      </c>
      <c r="R56" s="1" t="s">
        <v>132</v>
      </c>
      <c r="S56" s="1" t="b">
        <f t="shared" si="13"/>
        <v>0</v>
      </c>
      <c r="T56" s="1" t="b">
        <f t="shared" si="13"/>
        <v>0</v>
      </c>
      <c r="U56" s="1" t="b">
        <f t="shared" si="13"/>
        <v>0</v>
      </c>
      <c r="V56" s="1" t="b">
        <f t="shared" si="13"/>
        <v>0</v>
      </c>
      <c r="W56" s="1" t="b">
        <f t="shared" si="13"/>
        <v>0</v>
      </c>
      <c r="X56" s="1" t="b">
        <f t="shared" si="13"/>
        <v>0</v>
      </c>
      <c r="Y56" s="1" t="b">
        <f t="shared" si="13"/>
        <v>0</v>
      </c>
      <c r="Z56" s="1" t="b">
        <f t="shared" si="13"/>
        <v>0</v>
      </c>
      <c r="AA56" s="1" t="b">
        <f t="shared" si="13"/>
        <v>0</v>
      </c>
      <c r="AB56" s="1" t="b">
        <f t="shared" si="13"/>
        <v>0</v>
      </c>
      <c r="AC56" s="1" t="b">
        <f t="shared" si="13"/>
        <v>0</v>
      </c>
      <c r="AD56" s="1" t="b">
        <f t="shared" si="13"/>
        <v>0</v>
      </c>
      <c r="AE56" s="1" t="b">
        <f t="shared" si="13"/>
        <v>0</v>
      </c>
      <c r="AF56" s="1" t="b">
        <f t="shared" si="13"/>
        <v>0</v>
      </c>
      <c r="AG56" s="1" t="b">
        <f t="shared" si="13"/>
        <v>0</v>
      </c>
      <c r="AH56" s="1" t="b">
        <f t="shared" si="12"/>
        <v>0</v>
      </c>
      <c r="AI56" s="1" t="b">
        <f t="shared" si="11"/>
        <v>0</v>
      </c>
      <c r="AJ56" s="1" t="b">
        <f t="shared" si="11"/>
        <v>0</v>
      </c>
      <c r="AK56" s="1" t="b">
        <f t="shared" si="11"/>
        <v>0</v>
      </c>
      <c r="AL56" s="1" t="b">
        <f t="shared" si="11"/>
        <v>0</v>
      </c>
      <c r="AM56" s="1" t="b">
        <f t="shared" si="11"/>
        <v>0</v>
      </c>
      <c r="AN56" s="1" t="b">
        <f t="shared" si="11"/>
        <v>0</v>
      </c>
      <c r="AO56" s="1" t="b">
        <f t="shared" si="11"/>
        <v>0</v>
      </c>
      <c r="AP56" s="1" t="b">
        <f t="shared" si="11"/>
        <v>1</v>
      </c>
      <c r="AQ56" s="1" t="b">
        <f t="shared" si="11"/>
        <v>0</v>
      </c>
      <c r="AR56" s="1" t="b">
        <f t="shared" si="11"/>
        <v>0</v>
      </c>
      <c r="AS56" s="1" t="b">
        <f t="shared" si="11"/>
        <v>0</v>
      </c>
      <c r="AT56" s="1" t="b">
        <f t="shared" si="11"/>
        <v>0</v>
      </c>
      <c r="AU56" s="1" t="b">
        <f t="shared" si="11"/>
        <v>1</v>
      </c>
      <c r="AV56" s="1" t="b">
        <f t="shared" si="11"/>
        <v>0</v>
      </c>
      <c r="AW56" s="1" t="b">
        <f t="shared" si="11"/>
        <v>0</v>
      </c>
      <c r="AX56" s="1" t="b">
        <f t="shared" si="11"/>
        <v>0</v>
      </c>
      <c r="AY56" s="1" t="b">
        <f t="shared" si="3"/>
        <v>0</v>
      </c>
      <c r="AZ56" s="1" t="b">
        <f t="shared" si="3"/>
        <v>0</v>
      </c>
      <c r="BA56" s="1" t="b">
        <f t="shared" si="14"/>
        <v>0</v>
      </c>
      <c r="BB56" s="1" t="b">
        <f t="shared" si="14"/>
        <v>0</v>
      </c>
      <c r="BC56" s="1" t="b">
        <f t="shared" si="14"/>
        <v>0</v>
      </c>
      <c r="BD56" s="1" t="b">
        <f t="shared" si="14"/>
        <v>1</v>
      </c>
    </row>
    <row r="57" spans="1:56" x14ac:dyDescent="0.25">
      <c r="A57" s="1">
        <v>45</v>
      </c>
      <c r="B57" s="1" t="s">
        <v>30</v>
      </c>
      <c r="C57" s="1" t="s">
        <v>55</v>
      </c>
      <c r="D57" s="1" t="s">
        <v>566</v>
      </c>
      <c r="E57" s="1" t="s">
        <v>556</v>
      </c>
      <c r="F57" s="1" t="s">
        <v>6</v>
      </c>
      <c r="G57" s="1" t="s">
        <v>611</v>
      </c>
      <c r="H57" s="1" t="s">
        <v>612</v>
      </c>
      <c r="I57" s="1" t="s">
        <v>654</v>
      </c>
      <c r="J57" s="1" t="s">
        <v>133</v>
      </c>
      <c r="K57" s="1" t="str">
        <f t="shared" si="5"/>
        <v>Entry</v>
      </c>
      <c r="L57" s="2" t="str" cm="1">
        <f t="array" ref="L57">IFERROR(IF(ISNUMBER(SEARCH("1 year",$J57)),"1",
IF(ISNUMBER(SEARCH("2 year",$J57)),"2",
IF(ISNUMBER(SEARCH("3 year",$J57)),"3",
F(ISNUMBER(SEARCH("4 year",$J57)),"4",
F(ISNUMBER(SEARCH("5 year",$J57)),"5","6 years++"))))),0)</f>
        <v>1</v>
      </c>
      <c r="M57" s="3" t="str">
        <f t="shared" si="6"/>
        <v>FunctionsProfessional Services, Business Analysis / Data Analysis, Information Technology (IT), DBA, Data Scientist &amp;&amp;&amp; IndustryInformation TechnologyBenefits &amp; OthersDental insurance, Life insurance, Medical insurance, Performance bonus, Five-day work wee</v>
      </c>
      <c r="N57" s="1" t="s">
        <v>744</v>
      </c>
      <c r="O57" s="1" t="s">
        <v>671</v>
      </c>
      <c r="P57" s="1" t="s">
        <v>931</v>
      </c>
      <c r="R57" s="1" t="s">
        <v>134</v>
      </c>
      <c r="S57" s="1" t="b">
        <f t="shared" si="13"/>
        <v>0</v>
      </c>
      <c r="T57" s="1" t="b">
        <f t="shared" si="13"/>
        <v>0</v>
      </c>
      <c r="U57" s="1" t="b">
        <f t="shared" si="13"/>
        <v>0</v>
      </c>
      <c r="V57" s="1" t="b">
        <f t="shared" si="13"/>
        <v>1</v>
      </c>
      <c r="W57" s="1" t="b">
        <f t="shared" si="13"/>
        <v>1</v>
      </c>
      <c r="X57" s="1" t="b">
        <f t="shared" si="13"/>
        <v>0</v>
      </c>
      <c r="Y57" s="1" t="b">
        <f t="shared" si="13"/>
        <v>0</v>
      </c>
      <c r="Z57" s="1" t="b">
        <f t="shared" si="13"/>
        <v>0</v>
      </c>
      <c r="AA57" s="1" t="b">
        <f t="shared" si="13"/>
        <v>0</v>
      </c>
      <c r="AB57" s="1" t="b">
        <f t="shared" si="13"/>
        <v>0</v>
      </c>
      <c r="AC57" s="1" t="b">
        <f t="shared" si="13"/>
        <v>1</v>
      </c>
      <c r="AD57" s="1" t="b">
        <f t="shared" si="13"/>
        <v>0</v>
      </c>
      <c r="AE57" s="1" t="b">
        <f t="shared" si="13"/>
        <v>0</v>
      </c>
      <c r="AF57" s="1" t="b">
        <f t="shared" si="13"/>
        <v>0</v>
      </c>
      <c r="AG57" s="1" t="b">
        <f t="shared" si="13"/>
        <v>1</v>
      </c>
      <c r="AH57" s="1" t="b">
        <f t="shared" si="12"/>
        <v>0</v>
      </c>
      <c r="AI57" s="1" t="b">
        <f t="shared" si="11"/>
        <v>0</v>
      </c>
      <c r="AJ57" s="1" t="b">
        <f t="shared" si="11"/>
        <v>0</v>
      </c>
      <c r="AK57" s="1" t="b">
        <f t="shared" si="11"/>
        <v>0</v>
      </c>
      <c r="AL57" s="1" t="b">
        <f t="shared" si="11"/>
        <v>1</v>
      </c>
      <c r="AM57" s="1" t="b">
        <f t="shared" si="11"/>
        <v>0</v>
      </c>
      <c r="AN57" s="1" t="b">
        <f t="shared" si="11"/>
        <v>0</v>
      </c>
      <c r="AO57" s="1" t="b">
        <f t="shared" si="11"/>
        <v>0</v>
      </c>
      <c r="AP57" s="1" t="b">
        <f t="shared" si="11"/>
        <v>0</v>
      </c>
      <c r="AQ57" s="1" t="b">
        <f t="shared" si="11"/>
        <v>0</v>
      </c>
      <c r="AR57" s="1" t="b">
        <f t="shared" si="11"/>
        <v>0</v>
      </c>
      <c r="AS57" s="1" t="b">
        <f t="shared" si="11"/>
        <v>0</v>
      </c>
      <c r="AT57" s="1" t="b">
        <f t="shared" si="11"/>
        <v>0</v>
      </c>
      <c r="AU57" s="1" t="b">
        <f t="shared" si="11"/>
        <v>1</v>
      </c>
      <c r="AV57" s="1" t="b">
        <f t="shared" si="11"/>
        <v>1</v>
      </c>
      <c r="AW57" s="1" t="b">
        <f t="shared" si="11"/>
        <v>0</v>
      </c>
      <c r="AX57" s="1" t="b">
        <f t="shared" si="11"/>
        <v>1</v>
      </c>
      <c r="AY57" s="1" t="b">
        <f t="shared" si="3"/>
        <v>1</v>
      </c>
      <c r="AZ57" s="1" t="b">
        <f t="shared" si="3"/>
        <v>1</v>
      </c>
      <c r="BA57" s="1" t="b">
        <f t="shared" si="14"/>
        <v>1</v>
      </c>
      <c r="BB57" s="1" t="b">
        <f t="shared" si="14"/>
        <v>0</v>
      </c>
      <c r="BC57" s="1" t="b">
        <f t="shared" si="14"/>
        <v>0</v>
      </c>
      <c r="BD57" s="1" t="b">
        <f t="shared" si="14"/>
        <v>1</v>
      </c>
    </row>
    <row r="58" spans="1:56" x14ac:dyDescent="0.25">
      <c r="A58" s="1">
        <v>46</v>
      </c>
      <c r="B58" s="1" t="s">
        <v>48</v>
      </c>
      <c r="C58" s="1" t="s">
        <v>58</v>
      </c>
      <c r="D58" s="1" t="s">
        <v>567</v>
      </c>
      <c r="E58" s="1" t="s">
        <v>564</v>
      </c>
      <c r="F58" s="1" t="s">
        <v>59</v>
      </c>
      <c r="G58" s="1" t="s">
        <v>613</v>
      </c>
      <c r="H58" s="1" t="s">
        <v>614</v>
      </c>
      <c r="I58" s="1" t="s">
        <v>655</v>
      </c>
      <c r="J58" s="1" t="s">
        <v>135</v>
      </c>
      <c r="K58" s="1" t="str">
        <f t="shared" si="5"/>
        <v>Entry</v>
      </c>
      <c r="L58" s="2" t="str" cm="1">
        <f t="array" ref="L58">IFERROR(IF(ISNUMBER(SEARCH("1 year",$J58)),"1",
IF(ISNUMBER(SEARCH("2 year",$J58)),"2",
IF(ISNUMBER(SEARCH("3 year",$J58)),"3",
F(ISNUMBER(SEARCH("4 year",$J58)),"4",
F(ISNUMBER(SEARCH("5 year",$J58)),"5","6 years++"))))),0)</f>
        <v>1</v>
      </c>
      <c r="M58" s="3" t="str">
        <f t="shared" si="6"/>
        <v>FunctionsSales, CS &amp; Business Devpt, Business Development, Information Technology (IT), IT Consulting, Data Scientist &amp;&amp;&amp; IndustryManagement Consultancy/ServiceBenefits &amp; OthersLife insurance, Medical insurance, Performance bonus, Transportation allowance, Travel allowance, Work from home, Five-day work week, Flexible working hour</v>
      </c>
      <c r="N58" s="1" t="s">
        <v>683</v>
      </c>
      <c r="O58" s="1" t="s">
        <v>684</v>
      </c>
      <c r="P58" s="1" t="s">
        <v>932</v>
      </c>
      <c r="R58" s="1" t="s">
        <v>136</v>
      </c>
      <c r="S58" s="1" t="b">
        <f t="shared" si="13"/>
        <v>1</v>
      </c>
      <c r="T58" s="1" t="b">
        <f t="shared" si="13"/>
        <v>0</v>
      </c>
      <c r="U58" s="1" t="b">
        <f t="shared" si="13"/>
        <v>0</v>
      </c>
      <c r="V58" s="1" t="b">
        <f t="shared" si="13"/>
        <v>0</v>
      </c>
      <c r="W58" s="1" t="b">
        <f t="shared" si="13"/>
        <v>0</v>
      </c>
      <c r="X58" s="1" t="b">
        <f t="shared" si="13"/>
        <v>0</v>
      </c>
      <c r="Y58" s="1" t="b">
        <f t="shared" si="13"/>
        <v>0</v>
      </c>
      <c r="Z58" s="1" t="b">
        <f t="shared" si="13"/>
        <v>0</v>
      </c>
      <c r="AA58" s="1" t="b">
        <f t="shared" si="13"/>
        <v>1</v>
      </c>
      <c r="AB58" s="1" t="b">
        <f t="shared" si="13"/>
        <v>0</v>
      </c>
      <c r="AC58" s="1" t="b">
        <f t="shared" si="13"/>
        <v>0</v>
      </c>
      <c r="AD58" s="1" t="b">
        <f t="shared" si="13"/>
        <v>0</v>
      </c>
      <c r="AE58" s="1" t="b">
        <f t="shared" si="13"/>
        <v>0</v>
      </c>
      <c r="AF58" s="1" t="b">
        <f t="shared" si="13"/>
        <v>0</v>
      </c>
      <c r="AG58" s="1" t="b">
        <f t="shared" si="13"/>
        <v>0</v>
      </c>
      <c r="AH58" s="1" t="b">
        <f t="shared" si="12"/>
        <v>0</v>
      </c>
      <c r="AI58" s="1" t="b">
        <f t="shared" si="11"/>
        <v>0</v>
      </c>
      <c r="AJ58" s="1" t="b">
        <f t="shared" si="11"/>
        <v>0</v>
      </c>
      <c r="AK58" s="1" t="b">
        <f t="shared" si="11"/>
        <v>0</v>
      </c>
      <c r="AL58" s="1" t="b">
        <f t="shared" si="11"/>
        <v>0</v>
      </c>
      <c r="AM58" s="1" t="b">
        <f t="shared" si="11"/>
        <v>0</v>
      </c>
      <c r="AN58" s="1" t="b">
        <f t="shared" si="11"/>
        <v>0</v>
      </c>
      <c r="AO58" s="1" t="b">
        <f t="shared" si="11"/>
        <v>0</v>
      </c>
      <c r="AP58" s="1" t="b">
        <f t="shared" si="11"/>
        <v>1</v>
      </c>
      <c r="AQ58" s="1" t="b">
        <f t="shared" si="11"/>
        <v>0</v>
      </c>
      <c r="AR58" s="1" t="b">
        <f t="shared" si="11"/>
        <v>0</v>
      </c>
      <c r="AS58" s="1" t="b">
        <f t="shared" si="11"/>
        <v>0</v>
      </c>
      <c r="AT58" s="1" t="b">
        <f t="shared" si="11"/>
        <v>0</v>
      </c>
      <c r="AU58" s="1" t="b">
        <f t="shared" si="11"/>
        <v>1</v>
      </c>
      <c r="AV58" s="1" t="b">
        <f t="shared" si="11"/>
        <v>0</v>
      </c>
      <c r="AW58" s="1" t="b">
        <f t="shared" si="11"/>
        <v>0</v>
      </c>
      <c r="AX58" s="1" t="b">
        <f t="shared" si="11"/>
        <v>0</v>
      </c>
      <c r="AY58" s="1" t="b">
        <f t="shared" si="3"/>
        <v>0</v>
      </c>
      <c r="AZ58" s="1" t="b">
        <f t="shared" si="3"/>
        <v>0</v>
      </c>
      <c r="BA58" s="1" t="b">
        <f t="shared" si="14"/>
        <v>0</v>
      </c>
      <c r="BB58" s="1" t="b">
        <f t="shared" si="14"/>
        <v>0</v>
      </c>
      <c r="BC58" s="1" t="b">
        <f t="shared" si="14"/>
        <v>0</v>
      </c>
      <c r="BD58" s="1" t="b">
        <f t="shared" si="14"/>
        <v>1</v>
      </c>
    </row>
    <row r="59" spans="1:56" x14ac:dyDescent="0.25">
      <c r="A59" s="1">
        <v>47</v>
      </c>
      <c r="B59" s="1" t="s">
        <v>30</v>
      </c>
      <c r="C59" s="1" t="s">
        <v>20</v>
      </c>
      <c r="D59" s="1" t="s">
        <v>568</v>
      </c>
      <c r="E59" s="1" t="s">
        <v>556</v>
      </c>
      <c r="F59" s="1" t="s">
        <v>37</v>
      </c>
      <c r="G59" s="1" t="s">
        <v>615</v>
      </c>
      <c r="H59" s="1" t="s">
        <v>616</v>
      </c>
      <c r="I59" s="1" t="s">
        <v>656</v>
      </c>
      <c r="J59" s="1" t="s">
        <v>137</v>
      </c>
      <c r="K59" s="1" t="str">
        <f t="shared" si="5"/>
        <v/>
      </c>
      <c r="L59" s="2" cm="1">
        <f t="array" aca="1" ref="L59" ca="1">IFERROR(IF(ISNUMBER(SEARCH("1 year",$J59)),"1",
IF(ISNUMBER(SEARCH("2 year",$J59)),"2",
IF(ISNUMBER(SEARCH("3 year",$J59)),"3",
F(ISNUMBER(SEARCH("4 year",$J59)),"4",
F(ISNUMBER(SEARCH("5 year",$J59)),"5","6 years++"))))),0)</f>
        <v>0</v>
      </c>
      <c r="M59" s="3" t="str">
        <f t="shared" si="6"/>
        <v>FunctionsMarketing / Public Relations, Management, Market Research &amp;&amp;&amp; IndustryFinancial Service</v>
      </c>
      <c r="N59" s="1" t="s">
        <v>754</v>
      </c>
      <c r="O59" s="1" t="s">
        <v>748</v>
      </c>
      <c r="P59" s="1" t="s">
        <v>907</v>
      </c>
      <c r="R59" s="1" t="s">
        <v>138</v>
      </c>
      <c r="S59" s="1" t="b">
        <f t="shared" si="13"/>
        <v>1</v>
      </c>
      <c r="T59" s="1" t="b">
        <f t="shared" si="13"/>
        <v>0</v>
      </c>
      <c r="U59" s="1" t="b">
        <f t="shared" si="13"/>
        <v>0</v>
      </c>
      <c r="V59" s="1" t="b">
        <f t="shared" si="13"/>
        <v>0</v>
      </c>
      <c r="W59" s="1" t="b">
        <f t="shared" si="13"/>
        <v>0</v>
      </c>
      <c r="X59" s="1" t="b">
        <f t="shared" si="13"/>
        <v>0</v>
      </c>
      <c r="Y59" s="1" t="b">
        <f t="shared" si="13"/>
        <v>0</v>
      </c>
      <c r="Z59" s="1" t="b">
        <f t="shared" si="13"/>
        <v>0</v>
      </c>
      <c r="AA59" s="1" t="b">
        <f t="shared" si="13"/>
        <v>0</v>
      </c>
      <c r="AB59" s="1" t="b">
        <f t="shared" si="13"/>
        <v>0</v>
      </c>
      <c r="AC59" s="1" t="b">
        <f t="shared" si="13"/>
        <v>0</v>
      </c>
      <c r="AD59" s="1" t="b">
        <f t="shared" si="13"/>
        <v>0</v>
      </c>
      <c r="AE59" s="1" t="b">
        <f t="shared" si="13"/>
        <v>0</v>
      </c>
      <c r="AF59" s="1" t="b">
        <f t="shared" si="13"/>
        <v>0</v>
      </c>
      <c r="AG59" s="1" t="b">
        <f t="shared" si="13"/>
        <v>0</v>
      </c>
      <c r="AH59" s="1" t="b">
        <f t="shared" si="12"/>
        <v>0</v>
      </c>
      <c r="AI59" s="1" t="b">
        <f t="shared" si="11"/>
        <v>0</v>
      </c>
      <c r="AJ59" s="1" t="b">
        <f t="shared" si="11"/>
        <v>0</v>
      </c>
      <c r="AK59" s="1" t="b">
        <f t="shared" si="11"/>
        <v>0</v>
      </c>
      <c r="AL59" s="1" t="b">
        <f t="shared" si="11"/>
        <v>0</v>
      </c>
      <c r="AM59" s="1" t="b">
        <f t="shared" si="11"/>
        <v>0</v>
      </c>
      <c r="AN59" s="1" t="b">
        <f t="shared" si="11"/>
        <v>0</v>
      </c>
      <c r="AO59" s="1" t="b">
        <f t="shared" si="11"/>
        <v>0</v>
      </c>
      <c r="AP59" s="1" t="b">
        <f t="shared" si="11"/>
        <v>0</v>
      </c>
      <c r="AQ59" s="1" t="b">
        <f t="shared" si="11"/>
        <v>0</v>
      </c>
      <c r="AR59" s="1" t="b">
        <f t="shared" si="11"/>
        <v>0</v>
      </c>
      <c r="AS59" s="1" t="b">
        <f t="shared" si="11"/>
        <v>0</v>
      </c>
      <c r="AT59" s="1" t="b">
        <f t="shared" si="11"/>
        <v>0</v>
      </c>
      <c r="AU59" s="1" t="b">
        <f t="shared" si="11"/>
        <v>0</v>
      </c>
      <c r="AV59" s="1" t="b">
        <f t="shared" si="11"/>
        <v>0</v>
      </c>
      <c r="AW59" s="1" t="b">
        <f t="shared" si="11"/>
        <v>0</v>
      </c>
      <c r="AX59" s="1" t="b">
        <f t="shared" ref="AX59:BD74" si="15">OR(
ISNUMBER(SEARCH(AX$12,$R59)),
ISNUMBER(SEARCH(AX$11,$R59)),
ISNUMBER(SEARCH(AX$10,$R59)),
ISNUMBER(SEARCH(AX$9,$R59)),
ISNUMBER(SEARCH(AX$8,$R59)),
ISNUMBER(SEARCH(AX$7,$R59)),
ISNUMBER(SEARCH(AX$6,$R59)),
ISNUMBER(SEARCH(AX$5,$R59)),
ISNUMBER(SEARCH(AX$4,$R59)),
ISNUMBER(SEARCH(AX$3,$R59)),
)</f>
        <v>0</v>
      </c>
      <c r="AY59" s="1" t="b">
        <f t="shared" si="3"/>
        <v>0</v>
      </c>
      <c r="AZ59" s="1" t="b">
        <f t="shared" si="3"/>
        <v>0</v>
      </c>
      <c r="BA59" s="1" t="b">
        <f t="shared" si="14"/>
        <v>0</v>
      </c>
      <c r="BB59" s="1" t="b">
        <f t="shared" si="14"/>
        <v>0</v>
      </c>
      <c r="BC59" s="1" t="b">
        <f t="shared" si="14"/>
        <v>0</v>
      </c>
      <c r="BD59" s="1" t="b">
        <f t="shared" si="14"/>
        <v>0</v>
      </c>
    </row>
    <row r="60" spans="1:56" x14ac:dyDescent="0.25">
      <c r="A60" s="1">
        <v>48</v>
      </c>
      <c r="B60" s="1" t="s">
        <v>64</v>
      </c>
      <c r="C60" s="1" t="s">
        <v>65</v>
      </c>
      <c r="D60" s="1" t="s">
        <v>569</v>
      </c>
      <c r="E60" s="1" t="s">
        <v>570</v>
      </c>
      <c r="F60" s="1" t="s">
        <v>37</v>
      </c>
      <c r="G60" s="1" t="s">
        <v>617</v>
      </c>
      <c r="H60" s="1" t="s">
        <v>618</v>
      </c>
      <c r="I60" s="1" t="s">
        <v>657</v>
      </c>
      <c r="J60" s="1" t="s">
        <v>139</v>
      </c>
      <c r="K60" s="1" t="str">
        <f t="shared" si="5"/>
        <v>Entry</v>
      </c>
      <c r="L60" s="2" t="str" cm="1">
        <f t="array" ref="L60">IFERROR(IF(ISNUMBER(SEARCH("1 year",$J60)),"1",
IF(ISNUMBER(SEARCH("2 year",$J60)),"2",
IF(ISNUMBER(SEARCH("3 year",$J60)),"3",
F(ISNUMBER(SEARCH("4 year",$J60)),"4",
F(ISNUMBER(SEARCH("5 year",$J60)),"5","6 years++"))))),0)</f>
        <v>2</v>
      </c>
      <c r="M60" s="3" t="str">
        <f t="shared" si="6"/>
        <v>FunctionsInformation Technology (IT), IT Consulting, Insurance, Others, Data Scientist &amp;&amp;&amp; IndustryAccounting/Audit/Tax ServicesBenefits &amp; OthersDental insurance, Life insurance, Medical insurance, Performance bonus, Work from home, Five-day work week, Flexible working hour</v>
      </c>
      <c r="N60" s="1" t="s">
        <v>755</v>
      </c>
      <c r="O60" s="1" t="s">
        <v>685</v>
      </c>
      <c r="P60" s="1" t="s">
        <v>928</v>
      </c>
      <c r="R60" s="1" t="s">
        <v>140</v>
      </c>
      <c r="S60" s="1" t="b">
        <f t="shared" si="13"/>
        <v>1</v>
      </c>
      <c r="T60" s="1" t="b">
        <f t="shared" si="13"/>
        <v>1</v>
      </c>
      <c r="U60" s="1" t="b">
        <f t="shared" si="13"/>
        <v>0</v>
      </c>
      <c r="V60" s="1" t="b">
        <f t="shared" si="13"/>
        <v>0</v>
      </c>
      <c r="W60" s="1" t="b">
        <f t="shared" si="13"/>
        <v>1</v>
      </c>
      <c r="X60" s="1" t="b">
        <f t="shared" si="13"/>
        <v>0</v>
      </c>
      <c r="Y60" s="1" t="b">
        <f t="shared" si="13"/>
        <v>0</v>
      </c>
      <c r="Z60" s="1" t="b">
        <f t="shared" si="13"/>
        <v>0</v>
      </c>
      <c r="AA60" s="1" t="b">
        <f t="shared" si="13"/>
        <v>0</v>
      </c>
      <c r="AB60" s="1" t="b">
        <f t="shared" si="13"/>
        <v>0</v>
      </c>
      <c r="AC60" s="1" t="b">
        <f t="shared" si="13"/>
        <v>0</v>
      </c>
      <c r="AD60" s="1" t="b">
        <f t="shared" si="13"/>
        <v>1</v>
      </c>
      <c r="AE60" s="1" t="b">
        <f t="shared" si="13"/>
        <v>0</v>
      </c>
      <c r="AF60" s="1" t="b">
        <f t="shared" si="13"/>
        <v>0</v>
      </c>
      <c r="AG60" s="1" t="b">
        <f t="shared" si="13"/>
        <v>1</v>
      </c>
      <c r="AH60" s="1" t="b">
        <f t="shared" si="12"/>
        <v>0</v>
      </c>
      <c r="AI60" s="1" t="b">
        <f t="shared" si="12"/>
        <v>0</v>
      </c>
      <c r="AJ60" s="1" t="b">
        <f t="shared" si="12"/>
        <v>1</v>
      </c>
      <c r="AK60" s="1" t="b">
        <f t="shared" si="12"/>
        <v>1</v>
      </c>
      <c r="AL60" s="1" t="b">
        <f t="shared" si="12"/>
        <v>0</v>
      </c>
      <c r="AM60" s="1" t="b">
        <f t="shared" si="12"/>
        <v>0</v>
      </c>
      <c r="AN60" s="1" t="b">
        <f t="shared" si="12"/>
        <v>0</v>
      </c>
      <c r="AO60" s="1" t="b">
        <f t="shared" si="12"/>
        <v>0</v>
      </c>
      <c r="AP60" s="1" t="b">
        <f t="shared" si="12"/>
        <v>1</v>
      </c>
      <c r="AQ60" s="1" t="b">
        <f t="shared" si="12"/>
        <v>0</v>
      </c>
      <c r="AR60" s="1" t="b">
        <f t="shared" si="12"/>
        <v>0</v>
      </c>
      <c r="AS60" s="1" t="b">
        <f t="shared" si="12"/>
        <v>0</v>
      </c>
      <c r="AT60" s="1" t="b">
        <f t="shared" si="12"/>
        <v>0</v>
      </c>
      <c r="AU60" s="1" t="b">
        <f t="shared" si="12"/>
        <v>1</v>
      </c>
      <c r="AV60" s="1" t="b">
        <f t="shared" si="12"/>
        <v>0</v>
      </c>
      <c r="AW60" s="1" t="b">
        <f t="shared" si="12"/>
        <v>1</v>
      </c>
      <c r="AX60" s="1" t="b">
        <f t="shared" si="15"/>
        <v>0</v>
      </c>
      <c r="AY60" s="1" t="b">
        <f t="shared" si="3"/>
        <v>0</v>
      </c>
      <c r="AZ60" s="1" t="b">
        <f t="shared" si="3"/>
        <v>0</v>
      </c>
      <c r="BA60" s="1" t="b">
        <f t="shared" si="14"/>
        <v>1</v>
      </c>
      <c r="BB60" s="1" t="b">
        <f t="shared" si="14"/>
        <v>0</v>
      </c>
      <c r="BC60" s="1" t="b">
        <f t="shared" si="14"/>
        <v>0</v>
      </c>
      <c r="BD60" s="1" t="b">
        <f t="shared" si="14"/>
        <v>0</v>
      </c>
    </row>
    <row r="61" spans="1:56" x14ac:dyDescent="0.25">
      <c r="A61" s="1">
        <v>49</v>
      </c>
      <c r="B61" s="1" t="s">
        <v>68</v>
      </c>
      <c r="C61" s="1" t="s">
        <v>15</v>
      </c>
      <c r="D61" s="1" t="s">
        <v>571</v>
      </c>
      <c r="E61" s="1" t="s">
        <v>572</v>
      </c>
      <c r="F61" s="1" t="s">
        <v>6</v>
      </c>
      <c r="G61" s="1" t="s">
        <v>619</v>
      </c>
      <c r="H61" s="1" t="s">
        <v>620</v>
      </c>
      <c r="I61" s="1" t="s">
        <v>658</v>
      </c>
      <c r="J61" s="1" t="s">
        <v>141</v>
      </c>
      <c r="K61" s="1" t="str">
        <f t="shared" si="5"/>
        <v>Senior</v>
      </c>
      <c r="L61" s="2" t="str" cm="1">
        <f t="array" ref="L61">IFERROR(IF(ISNUMBER(SEARCH("1 year",$J61)),"1",
IF(ISNUMBER(SEARCH("2 year",$J61)),"2",
IF(ISNUMBER(SEARCH("3 year",$J61)),"3",
F(ISNUMBER(SEARCH("4 year",$J61)),"4",
F(ISNUMBER(SEARCH("5 year",$J61)),"5","6 years++"))))),0)</f>
        <v>3</v>
      </c>
      <c r="M61" s="3" t="str">
        <f t="shared" si="6"/>
        <v>FunctionsInformation Technology (IT), DBA, IT Project Management / Team Lead, Application Specialist - Network &amp;&amp;&amp; IndustryHospitality/CateringBenefits &amp; OthersLife insurance, Medical insurance, Performance bonus, Five-day work wee</v>
      </c>
      <c r="N61" s="1" t="s">
        <v>756</v>
      </c>
      <c r="O61" s="1" t="s">
        <v>686</v>
      </c>
      <c r="P61" s="1" t="s">
        <v>925</v>
      </c>
      <c r="R61" s="1" t="s">
        <v>142</v>
      </c>
      <c r="S61" s="1" t="b">
        <f t="shared" si="13"/>
        <v>1</v>
      </c>
      <c r="T61" s="1" t="b">
        <f t="shared" si="13"/>
        <v>0</v>
      </c>
      <c r="U61" s="1" t="b">
        <f t="shared" si="13"/>
        <v>0</v>
      </c>
      <c r="V61" s="1" t="b">
        <f t="shared" si="13"/>
        <v>0</v>
      </c>
      <c r="W61" s="1" t="b">
        <f t="shared" si="13"/>
        <v>1</v>
      </c>
      <c r="X61" s="1" t="b">
        <f t="shared" si="13"/>
        <v>0</v>
      </c>
      <c r="Y61" s="1" t="b">
        <f t="shared" si="13"/>
        <v>1</v>
      </c>
      <c r="Z61" s="1" t="b">
        <f t="shared" si="13"/>
        <v>0</v>
      </c>
      <c r="AA61" s="1" t="b">
        <f t="shared" si="13"/>
        <v>0</v>
      </c>
      <c r="AB61" s="1" t="b">
        <f t="shared" si="13"/>
        <v>0</v>
      </c>
      <c r="AC61" s="1" t="b">
        <f t="shared" si="13"/>
        <v>0</v>
      </c>
      <c r="AD61" s="1" t="b">
        <f t="shared" si="13"/>
        <v>0</v>
      </c>
      <c r="AE61" s="1" t="b">
        <f t="shared" si="13"/>
        <v>0</v>
      </c>
      <c r="AF61" s="1" t="b">
        <f t="shared" si="13"/>
        <v>0</v>
      </c>
      <c r="AG61" s="1" t="b">
        <f t="shared" si="13"/>
        <v>0</v>
      </c>
      <c r="AH61" s="1" t="b">
        <f t="shared" si="13"/>
        <v>0</v>
      </c>
      <c r="AI61" s="1" t="b">
        <f t="shared" ref="AI61:AX76" si="16">OR(
ISNUMBER(SEARCH(AI$12,$R61)),
ISNUMBER(SEARCH(AI$11,$R61)),
ISNUMBER(SEARCH(AI$10,$R61)),
ISNUMBER(SEARCH(AI$9,$R61)),
ISNUMBER(SEARCH(AI$8,$R61)),
ISNUMBER(SEARCH(AI$7,$R61)),
ISNUMBER(SEARCH(AI$6,$R61)),
ISNUMBER(SEARCH(AI$5,$R61)),
ISNUMBER(SEARCH(AI$4,$R61)),
ISNUMBER(SEARCH(AI$3,$R61)),
)</f>
        <v>0</v>
      </c>
      <c r="AJ61" s="1" t="b">
        <f t="shared" si="16"/>
        <v>1</v>
      </c>
      <c r="AK61" s="1" t="b">
        <f t="shared" si="16"/>
        <v>1</v>
      </c>
      <c r="AL61" s="1" t="b">
        <f t="shared" si="16"/>
        <v>0</v>
      </c>
      <c r="AM61" s="1" t="b">
        <f t="shared" si="16"/>
        <v>0</v>
      </c>
      <c r="AN61" s="1" t="b">
        <f t="shared" si="16"/>
        <v>0</v>
      </c>
      <c r="AO61" s="1" t="b">
        <f t="shared" si="16"/>
        <v>1</v>
      </c>
      <c r="AP61" s="1" t="b">
        <f t="shared" si="16"/>
        <v>1</v>
      </c>
      <c r="AQ61" s="1" t="b">
        <f t="shared" si="16"/>
        <v>0</v>
      </c>
      <c r="AR61" s="1" t="b">
        <f t="shared" si="16"/>
        <v>0</v>
      </c>
      <c r="AS61" s="1" t="b">
        <f t="shared" si="16"/>
        <v>0</v>
      </c>
      <c r="AT61" s="1" t="b">
        <f t="shared" si="16"/>
        <v>0</v>
      </c>
      <c r="AU61" s="1" t="b">
        <f t="shared" si="16"/>
        <v>1</v>
      </c>
      <c r="AV61" s="1" t="b">
        <f t="shared" si="16"/>
        <v>0</v>
      </c>
      <c r="AW61" s="1" t="b">
        <f t="shared" si="16"/>
        <v>0</v>
      </c>
      <c r="AX61" s="1" t="b">
        <f t="shared" si="15"/>
        <v>1</v>
      </c>
      <c r="AY61" s="1" t="b">
        <f t="shared" si="3"/>
        <v>1</v>
      </c>
      <c r="AZ61" s="1" t="b">
        <f t="shared" si="3"/>
        <v>1</v>
      </c>
      <c r="BA61" s="1" t="b">
        <f t="shared" si="14"/>
        <v>0</v>
      </c>
      <c r="BB61" s="1" t="b">
        <f t="shared" si="14"/>
        <v>1</v>
      </c>
      <c r="BC61" s="1" t="b">
        <f t="shared" si="14"/>
        <v>0</v>
      </c>
      <c r="BD61" s="1" t="b">
        <f t="shared" si="14"/>
        <v>1</v>
      </c>
    </row>
    <row r="62" spans="1:56" x14ac:dyDescent="0.25">
      <c r="A62" s="1">
        <v>50</v>
      </c>
      <c r="B62" s="1" t="s">
        <v>71</v>
      </c>
      <c r="C62" s="1" t="s">
        <v>72</v>
      </c>
      <c r="D62" s="1" t="s">
        <v>573</v>
      </c>
      <c r="E62" s="1" t="s">
        <v>574</v>
      </c>
      <c r="F62" s="1" t="s">
        <v>73</v>
      </c>
      <c r="G62" s="1" t="s">
        <v>621</v>
      </c>
      <c r="H62" s="1" t="s">
        <v>622</v>
      </c>
      <c r="I62" s="1" t="s">
        <v>659</v>
      </c>
      <c r="J62" s="1" t="s">
        <v>143</v>
      </c>
      <c r="K62" s="1" t="str">
        <f t="shared" si="5"/>
        <v>Senior</v>
      </c>
      <c r="L62" s="2" cm="1">
        <f t="array" aca="1" ref="L62" ca="1">IFERROR(IF(ISNUMBER(SEARCH("1 year",$J62)),"1",
IF(ISNUMBER(SEARCH("2 year",$J62)),"2",
IF(ISNUMBER(SEARCH("3 year",$J62)),"3",
F(ISNUMBER(SEARCH("4 year",$J62)),"4",
F(ISNUMBER(SEARCH("5 year",$J62)),"5","6 years++"))))),0)</f>
        <v>0</v>
      </c>
      <c r="M62" s="3" t="str">
        <f t="shared" si="6"/>
        <v>FunctionsInformation Technology (IT), DBA, Programming / Software Development, Others &amp;&amp;&amp; IndustryInformation TechnologyBenefits &amp; OthersDental insurance, Life insurance, Medical insurance, Performance bonus, Work from home, Five-day work week, Flexible working hour</v>
      </c>
      <c r="N62" s="1" t="s">
        <v>757</v>
      </c>
      <c r="O62" s="1" t="s">
        <v>671</v>
      </c>
      <c r="P62" s="1" t="s">
        <v>928</v>
      </c>
      <c r="R62" s="1" t="s">
        <v>144</v>
      </c>
      <c r="S62" s="1" t="b">
        <f t="shared" ref="S62:AH77" si="17">OR(
ISNUMBER(SEARCH(S$12,$R62)),
ISNUMBER(SEARCH(S$11,$R62)),
ISNUMBER(SEARCH(S$10,$R62)),
ISNUMBER(SEARCH(S$9,$R62)),
ISNUMBER(SEARCH(S$8,$R62)),
ISNUMBER(SEARCH(S$7,$R62)),
ISNUMBER(SEARCH(S$6,$R62)),
ISNUMBER(SEARCH(S$5,$R62)),
ISNUMBER(SEARCH(S$4,$R62)),
ISNUMBER(SEARCH(S$3,$R62)),
)</f>
        <v>0</v>
      </c>
      <c r="T62" s="1" t="b">
        <f t="shared" si="17"/>
        <v>0</v>
      </c>
      <c r="U62" s="1" t="b">
        <f t="shared" si="17"/>
        <v>0</v>
      </c>
      <c r="V62" s="1" t="b">
        <f t="shared" si="17"/>
        <v>0</v>
      </c>
      <c r="W62" s="1" t="b">
        <f t="shared" si="17"/>
        <v>0</v>
      </c>
      <c r="X62" s="1" t="b">
        <f t="shared" si="17"/>
        <v>0</v>
      </c>
      <c r="Y62" s="1" t="b">
        <f t="shared" si="17"/>
        <v>0</v>
      </c>
      <c r="Z62" s="1" t="b">
        <f t="shared" si="17"/>
        <v>0</v>
      </c>
      <c r="AA62" s="1" t="b">
        <f t="shared" si="17"/>
        <v>0</v>
      </c>
      <c r="AB62" s="1" t="b">
        <f t="shared" si="17"/>
        <v>0</v>
      </c>
      <c r="AC62" s="1" t="b">
        <f t="shared" si="17"/>
        <v>0</v>
      </c>
      <c r="AD62" s="1" t="b">
        <f t="shared" si="17"/>
        <v>1</v>
      </c>
      <c r="AE62" s="1" t="b">
        <f t="shared" si="17"/>
        <v>0</v>
      </c>
      <c r="AF62" s="1" t="b">
        <f t="shared" si="17"/>
        <v>0</v>
      </c>
      <c r="AG62" s="1" t="b">
        <f t="shared" si="17"/>
        <v>0</v>
      </c>
      <c r="AH62" s="1" t="b">
        <f t="shared" si="17"/>
        <v>0</v>
      </c>
      <c r="AI62" s="1" t="b">
        <f t="shared" si="16"/>
        <v>0</v>
      </c>
      <c r="AJ62" s="1" t="b">
        <f t="shared" si="16"/>
        <v>1</v>
      </c>
      <c r="AK62" s="1" t="b">
        <f t="shared" si="16"/>
        <v>1</v>
      </c>
      <c r="AL62" s="1" t="b">
        <f t="shared" si="16"/>
        <v>0</v>
      </c>
      <c r="AM62" s="1" t="b">
        <f t="shared" si="16"/>
        <v>0</v>
      </c>
      <c r="AN62" s="1" t="b">
        <f t="shared" si="16"/>
        <v>0</v>
      </c>
      <c r="AO62" s="1" t="b">
        <f t="shared" si="16"/>
        <v>0</v>
      </c>
      <c r="AP62" s="1" t="b">
        <f t="shared" si="16"/>
        <v>1</v>
      </c>
      <c r="AQ62" s="1" t="b">
        <f t="shared" si="16"/>
        <v>1</v>
      </c>
      <c r="AR62" s="1" t="b">
        <f t="shared" si="16"/>
        <v>1</v>
      </c>
      <c r="AS62" s="1" t="b">
        <f t="shared" si="16"/>
        <v>1</v>
      </c>
      <c r="AT62" s="1" t="b">
        <f t="shared" si="16"/>
        <v>0</v>
      </c>
      <c r="AU62" s="1" t="b">
        <f t="shared" si="16"/>
        <v>1</v>
      </c>
      <c r="AV62" s="1" t="b">
        <f t="shared" si="16"/>
        <v>0</v>
      </c>
      <c r="AW62" s="1" t="b">
        <f t="shared" si="16"/>
        <v>0</v>
      </c>
      <c r="AX62" s="1" t="b">
        <f t="shared" si="15"/>
        <v>1</v>
      </c>
      <c r="AY62" s="1" t="b">
        <f t="shared" si="3"/>
        <v>1</v>
      </c>
      <c r="AZ62" s="1" t="b">
        <f t="shared" si="3"/>
        <v>1</v>
      </c>
      <c r="BA62" s="1" t="b">
        <f t="shared" si="14"/>
        <v>0</v>
      </c>
      <c r="BB62" s="1" t="b">
        <f t="shared" si="14"/>
        <v>0</v>
      </c>
      <c r="BC62" s="1" t="b">
        <f t="shared" si="14"/>
        <v>0</v>
      </c>
      <c r="BD62" s="1" t="b">
        <f t="shared" si="14"/>
        <v>0</v>
      </c>
    </row>
    <row r="63" spans="1:56" x14ac:dyDescent="0.25">
      <c r="A63" s="1">
        <v>51</v>
      </c>
      <c r="B63" s="1" t="s">
        <v>9</v>
      </c>
      <c r="C63" s="1" t="s">
        <v>76</v>
      </c>
      <c r="D63" s="1" t="s">
        <v>575</v>
      </c>
      <c r="E63" s="1" t="s">
        <v>547</v>
      </c>
      <c r="F63" s="1" t="s">
        <v>6</v>
      </c>
      <c r="G63" s="1" t="s">
        <v>623</v>
      </c>
      <c r="H63" s="1" t="s">
        <v>624</v>
      </c>
      <c r="I63" s="1" t="s">
        <v>660</v>
      </c>
      <c r="J63" s="1" t="s">
        <v>145</v>
      </c>
      <c r="K63" s="1" t="str">
        <f t="shared" si="5"/>
        <v/>
      </c>
      <c r="L63" s="2" cm="1">
        <f t="array" aca="1" ref="L63" ca="1">IFERROR(IF(ISNUMBER(SEARCH("1 year",$J63)),"1",
IF(ISNUMBER(SEARCH("2 year",$J63)),"2",
IF(ISNUMBER(SEARCH("3 year",$J63)),"3",
F(ISNUMBER(SEARCH("4 year",$J63)),"4",
F(ISNUMBER(SEARCH("5 year",$J63)),"5","6 years++"))))),0)</f>
        <v>0</v>
      </c>
      <c r="M63" s="3" t="str">
        <f t="shared" si="6"/>
        <v>FunctionsInformation Technology (IT), DBA, MIS, Data Scientist &amp;&amp;&amp; IndustryInsurance/Pension FundingBenefits &amp; OthersDental insurance, Education allowance, Life insurance, Medical insurance, Performance bonus, Work from home, Five-day work week, Flexible working hour</v>
      </c>
      <c r="N63" s="1" t="s">
        <v>733</v>
      </c>
      <c r="O63" s="1" t="s">
        <v>681</v>
      </c>
      <c r="P63" s="1" t="s">
        <v>921</v>
      </c>
      <c r="R63" s="1" t="s">
        <v>146</v>
      </c>
      <c r="S63" s="1" t="b">
        <f t="shared" si="17"/>
        <v>0</v>
      </c>
      <c r="T63" s="1" t="b">
        <f t="shared" si="17"/>
        <v>0</v>
      </c>
      <c r="U63" s="1" t="b">
        <f t="shared" si="17"/>
        <v>0</v>
      </c>
      <c r="V63" s="1" t="b">
        <f t="shared" si="17"/>
        <v>1</v>
      </c>
      <c r="W63" s="1" t="b">
        <f t="shared" si="17"/>
        <v>1</v>
      </c>
      <c r="X63" s="1" t="b">
        <f t="shared" si="17"/>
        <v>0</v>
      </c>
      <c r="Y63" s="1" t="b">
        <f t="shared" si="17"/>
        <v>0</v>
      </c>
      <c r="Z63" s="1" t="b">
        <f t="shared" si="17"/>
        <v>0</v>
      </c>
      <c r="AA63" s="1" t="b">
        <f t="shared" si="17"/>
        <v>0</v>
      </c>
      <c r="AB63" s="1" t="b">
        <f t="shared" si="17"/>
        <v>0</v>
      </c>
      <c r="AC63" s="1" t="b">
        <f t="shared" si="17"/>
        <v>0</v>
      </c>
      <c r="AD63" s="1" t="b">
        <f t="shared" si="17"/>
        <v>0</v>
      </c>
      <c r="AE63" s="1" t="b">
        <f t="shared" si="17"/>
        <v>0</v>
      </c>
      <c r="AF63" s="1" t="b">
        <f t="shared" si="17"/>
        <v>0</v>
      </c>
      <c r="AG63" s="1" t="b">
        <f t="shared" si="17"/>
        <v>0</v>
      </c>
      <c r="AH63" s="1" t="b">
        <f t="shared" si="17"/>
        <v>0</v>
      </c>
      <c r="AI63" s="1" t="b">
        <f t="shared" si="16"/>
        <v>0</v>
      </c>
      <c r="AJ63" s="1" t="b">
        <f t="shared" si="16"/>
        <v>1</v>
      </c>
      <c r="AK63" s="1" t="b">
        <f t="shared" si="16"/>
        <v>1</v>
      </c>
      <c r="AL63" s="1" t="b">
        <f t="shared" si="16"/>
        <v>1</v>
      </c>
      <c r="AM63" s="1" t="b">
        <f t="shared" si="16"/>
        <v>0</v>
      </c>
      <c r="AN63" s="1" t="b">
        <f t="shared" si="16"/>
        <v>0</v>
      </c>
      <c r="AO63" s="1" t="b">
        <f t="shared" si="16"/>
        <v>1</v>
      </c>
      <c r="AP63" s="1" t="b">
        <f t="shared" si="16"/>
        <v>1</v>
      </c>
      <c r="AQ63" s="1" t="b">
        <f t="shared" si="16"/>
        <v>1</v>
      </c>
      <c r="AR63" s="1" t="b">
        <f t="shared" si="16"/>
        <v>1</v>
      </c>
      <c r="AS63" s="1" t="b">
        <f t="shared" si="16"/>
        <v>0</v>
      </c>
      <c r="AT63" s="1" t="b">
        <f t="shared" si="16"/>
        <v>0</v>
      </c>
      <c r="AU63" s="1" t="b">
        <f t="shared" si="16"/>
        <v>1</v>
      </c>
      <c r="AV63" s="1" t="b">
        <f t="shared" si="16"/>
        <v>0</v>
      </c>
      <c r="AW63" s="1" t="b">
        <f t="shared" si="16"/>
        <v>0</v>
      </c>
      <c r="AX63" s="1" t="b">
        <f t="shared" si="15"/>
        <v>1</v>
      </c>
      <c r="AY63" s="1" t="b">
        <f t="shared" si="3"/>
        <v>1</v>
      </c>
      <c r="AZ63" s="1" t="b">
        <f t="shared" si="3"/>
        <v>1</v>
      </c>
      <c r="BA63" s="1" t="b">
        <f t="shared" si="14"/>
        <v>1</v>
      </c>
      <c r="BB63" s="1" t="b">
        <f t="shared" si="14"/>
        <v>1</v>
      </c>
      <c r="BC63" s="1" t="b">
        <f t="shared" si="14"/>
        <v>0</v>
      </c>
      <c r="BD63" s="1" t="b">
        <f t="shared" si="14"/>
        <v>1</v>
      </c>
    </row>
    <row r="64" spans="1:56" x14ac:dyDescent="0.25">
      <c r="A64" s="1">
        <v>52</v>
      </c>
      <c r="B64" s="1" t="s">
        <v>42</v>
      </c>
      <c r="C64" s="1" t="s">
        <v>79</v>
      </c>
      <c r="D64" s="1" t="s">
        <v>576</v>
      </c>
      <c r="E64" s="1" t="s">
        <v>562</v>
      </c>
      <c r="F64" s="1" t="s">
        <v>37</v>
      </c>
      <c r="I64" s="1" t="s">
        <v>543</v>
      </c>
      <c r="J64" s="1" t="s">
        <v>147</v>
      </c>
      <c r="K64" s="1" t="str">
        <f t="shared" si="5"/>
        <v>Senior</v>
      </c>
      <c r="L64" s="2" cm="1">
        <f t="array" aca="1" ref="L64" ca="1">IFERROR(IF(ISNUMBER(SEARCH("1 year",$J64)),"1",
IF(ISNUMBER(SEARCH("2 year",$J64)),"2",
IF(ISNUMBER(SEARCH("3 year",$J64)),"3",
F(ISNUMBER(SEARCH("4 year",$J64)),"4",
F(ISNUMBER(SEARCH("5 year",$J64)),"5","6 years++"))))),0)</f>
        <v>0</v>
      </c>
      <c r="M64" s="3" t="str">
        <f t="shared" si="6"/>
        <v>FunctionsBanking / Finance, Analysis, Information Technology (IT), DBA, MIS &amp;&amp;&amp; IndustryJewellery/Gems/Watche</v>
      </c>
      <c r="N64" s="1" t="s">
        <v>758</v>
      </c>
      <c r="O64" s="1" t="s">
        <v>730</v>
      </c>
      <c r="P64" s="1" t="s">
        <v>907</v>
      </c>
      <c r="R64" s="1" t="s">
        <v>148</v>
      </c>
      <c r="S64" s="1" t="b">
        <f t="shared" si="17"/>
        <v>0</v>
      </c>
      <c r="T64" s="1" t="b">
        <f t="shared" si="17"/>
        <v>0</v>
      </c>
      <c r="U64" s="1" t="b">
        <f t="shared" si="17"/>
        <v>0</v>
      </c>
      <c r="V64" s="1" t="b">
        <f t="shared" si="17"/>
        <v>0</v>
      </c>
      <c r="W64" s="1" t="b">
        <f t="shared" si="17"/>
        <v>1</v>
      </c>
      <c r="X64" s="1" t="b">
        <f t="shared" si="17"/>
        <v>1</v>
      </c>
      <c r="Y64" s="1" t="b">
        <f t="shared" si="17"/>
        <v>0</v>
      </c>
      <c r="Z64" s="1" t="b">
        <f t="shared" si="17"/>
        <v>0</v>
      </c>
      <c r="AA64" s="1" t="b">
        <f t="shared" si="17"/>
        <v>0</v>
      </c>
      <c r="AB64" s="1" t="b">
        <f t="shared" si="17"/>
        <v>0</v>
      </c>
      <c r="AC64" s="1" t="b">
        <f t="shared" si="17"/>
        <v>0</v>
      </c>
      <c r="AD64" s="1" t="b">
        <f t="shared" si="17"/>
        <v>1</v>
      </c>
      <c r="AE64" s="1" t="b">
        <f t="shared" si="17"/>
        <v>0</v>
      </c>
      <c r="AF64" s="1" t="b">
        <f t="shared" si="17"/>
        <v>0</v>
      </c>
      <c r="AG64" s="1" t="b">
        <f t="shared" si="17"/>
        <v>1</v>
      </c>
      <c r="AH64" s="1" t="b">
        <f t="shared" si="17"/>
        <v>0</v>
      </c>
      <c r="AI64" s="1" t="b">
        <f t="shared" si="16"/>
        <v>1</v>
      </c>
      <c r="AJ64" s="1" t="b">
        <f t="shared" si="16"/>
        <v>1</v>
      </c>
      <c r="AK64" s="1" t="b">
        <f t="shared" si="16"/>
        <v>1</v>
      </c>
      <c r="AL64" s="1" t="b">
        <f t="shared" si="16"/>
        <v>0</v>
      </c>
      <c r="AM64" s="1" t="b">
        <f t="shared" si="16"/>
        <v>0</v>
      </c>
      <c r="AN64" s="1" t="b">
        <f t="shared" si="16"/>
        <v>0</v>
      </c>
      <c r="AO64" s="1" t="b">
        <f t="shared" si="16"/>
        <v>0</v>
      </c>
      <c r="AP64" s="1" t="b">
        <f t="shared" si="16"/>
        <v>1</v>
      </c>
      <c r="AQ64" s="1" t="b">
        <f t="shared" si="16"/>
        <v>0</v>
      </c>
      <c r="AR64" s="1" t="b">
        <f t="shared" si="16"/>
        <v>0</v>
      </c>
      <c r="AS64" s="1" t="b">
        <f t="shared" si="16"/>
        <v>0</v>
      </c>
      <c r="AT64" s="1" t="b">
        <f t="shared" si="16"/>
        <v>0</v>
      </c>
      <c r="AU64" s="1" t="b">
        <f t="shared" si="16"/>
        <v>1</v>
      </c>
      <c r="AV64" s="1" t="b">
        <f t="shared" si="16"/>
        <v>0</v>
      </c>
      <c r="AW64" s="1" t="b">
        <f t="shared" si="16"/>
        <v>0</v>
      </c>
      <c r="AX64" s="1" t="b">
        <f t="shared" si="15"/>
        <v>1</v>
      </c>
      <c r="AY64" s="1" t="b">
        <f t="shared" si="3"/>
        <v>1</v>
      </c>
      <c r="AZ64" s="1" t="b">
        <f t="shared" si="3"/>
        <v>1</v>
      </c>
      <c r="BA64" s="1" t="b">
        <f t="shared" si="14"/>
        <v>0</v>
      </c>
      <c r="BB64" s="1" t="b">
        <f t="shared" si="14"/>
        <v>0</v>
      </c>
      <c r="BC64" s="1" t="b">
        <f t="shared" si="14"/>
        <v>0</v>
      </c>
      <c r="BD64" s="1" t="b">
        <f t="shared" si="14"/>
        <v>0</v>
      </c>
    </row>
    <row r="65" spans="1:56" x14ac:dyDescent="0.25">
      <c r="A65" s="1">
        <v>53</v>
      </c>
      <c r="B65" s="1" t="s">
        <v>9</v>
      </c>
      <c r="C65" s="1" t="s">
        <v>82</v>
      </c>
      <c r="D65" s="1" t="s">
        <v>577</v>
      </c>
      <c r="E65" s="1" t="s">
        <v>547</v>
      </c>
      <c r="F65" s="1" t="s">
        <v>83</v>
      </c>
      <c r="G65" s="1" t="s">
        <v>625</v>
      </c>
      <c r="H65" s="1" t="s">
        <v>618</v>
      </c>
      <c r="I65" s="1" t="s">
        <v>661</v>
      </c>
      <c r="J65" s="1" t="s">
        <v>149</v>
      </c>
      <c r="K65" s="1" t="str">
        <f t="shared" si="5"/>
        <v>Middle</v>
      </c>
      <c r="L65" s="2" cm="1">
        <f t="array" aca="1" ref="L65" ca="1">IFERROR(IF(ISNUMBER(SEARCH("1 year",$J65)),"1",
IF(ISNUMBER(SEARCH("2 year",$J65)),"2",
IF(ISNUMBER(SEARCH("3 year",$J65)),"3",
F(ISNUMBER(SEARCH("4 year",$J65)),"4",
F(ISNUMBER(SEARCH("5 year",$J65)),"5","6 years++"))))),0)</f>
        <v>0</v>
      </c>
      <c r="M65" s="3" t="str">
        <f t="shared" si="6"/>
        <v>FunctionsInformation Technology (IT), DBA, MIS, Data Scientist &amp;&amp;&amp; IndustryFinancial ServicesBenefits &amp; OthersDental insurance, Life insurance, Medical insurance, Performance bonus, Five-day work wee</v>
      </c>
      <c r="N65" s="1" t="s">
        <v>733</v>
      </c>
      <c r="O65" s="1" t="s">
        <v>673</v>
      </c>
      <c r="P65" s="1" t="s">
        <v>931</v>
      </c>
      <c r="R65" s="1" t="s">
        <v>150</v>
      </c>
      <c r="S65" s="1" t="b">
        <f t="shared" si="17"/>
        <v>1</v>
      </c>
      <c r="T65" s="1" t="b">
        <f t="shared" si="17"/>
        <v>0</v>
      </c>
      <c r="U65" s="1" t="b">
        <f t="shared" si="17"/>
        <v>0</v>
      </c>
      <c r="V65" s="1" t="b">
        <f t="shared" si="17"/>
        <v>1</v>
      </c>
      <c r="W65" s="1" t="b">
        <f t="shared" si="17"/>
        <v>1</v>
      </c>
      <c r="X65" s="1" t="b">
        <f t="shared" si="17"/>
        <v>0</v>
      </c>
      <c r="Y65" s="1" t="b">
        <f t="shared" si="17"/>
        <v>0</v>
      </c>
      <c r="Z65" s="1" t="b">
        <f t="shared" si="17"/>
        <v>0</v>
      </c>
      <c r="AA65" s="1" t="b">
        <f t="shared" si="17"/>
        <v>0</v>
      </c>
      <c r="AB65" s="1" t="b">
        <f t="shared" si="17"/>
        <v>0</v>
      </c>
      <c r="AC65" s="1" t="b">
        <f t="shared" si="17"/>
        <v>0</v>
      </c>
      <c r="AD65" s="1" t="b">
        <f t="shared" si="17"/>
        <v>1</v>
      </c>
      <c r="AE65" s="1" t="b">
        <f t="shared" si="17"/>
        <v>0</v>
      </c>
      <c r="AF65" s="1" t="b">
        <f t="shared" si="17"/>
        <v>0</v>
      </c>
      <c r="AG65" s="1" t="b">
        <f t="shared" si="17"/>
        <v>0</v>
      </c>
      <c r="AH65" s="1" t="b">
        <f t="shared" si="17"/>
        <v>0</v>
      </c>
      <c r="AI65" s="1" t="b">
        <f t="shared" si="16"/>
        <v>0</v>
      </c>
      <c r="AJ65" s="1" t="b">
        <f t="shared" si="16"/>
        <v>0</v>
      </c>
      <c r="AK65" s="1" t="b">
        <f t="shared" si="16"/>
        <v>0</v>
      </c>
      <c r="AL65" s="1" t="b">
        <f t="shared" si="16"/>
        <v>1</v>
      </c>
      <c r="AM65" s="1" t="b">
        <f t="shared" si="16"/>
        <v>0</v>
      </c>
      <c r="AN65" s="1" t="b">
        <f t="shared" si="16"/>
        <v>0</v>
      </c>
      <c r="AO65" s="1" t="b">
        <f t="shared" si="16"/>
        <v>1</v>
      </c>
      <c r="AP65" s="1" t="b">
        <f t="shared" si="16"/>
        <v>1</v>
      </c>
      <c r="AQ65" s="1" t="b">
        <f t="shared" si="16"/>
        <v>0</v>
      </c>
      <c r="AR65" s="1" t="b">
        <f t="shared" si="16"/>
        <v>0</v>
      </c>
      <c r="AS65" s="1" t="b">
        <f t="shared" si="16"/>
        <v>0</v>
      </c>
      <c r="AT65" s="1" t="b">
        <f t="shared" si="16"/>
        <v>0</v>
      </c>
      <c r="AU65" s="1" t="b">
        <f t="shared" si="16"/>
        <v>1</v>
      </c>
      <c r="AV65" s="1" t="b">
        <f t="shared" si="16"/>
        <v>1</v>
      </c>
      <c r="AW65" s="1" t="b">
        <f t="shared" si="16"/>
        <v>0</v>
      </c>
      <c r="AX65" s="1" t="b">
        <f t="shared" si="15"/>
        <v>1</v>
      </c>
      <c r="AY65" s="1" t="b">
        <f t="shared" si="3"/>
        <v>0</v>
      </c>
      <c r="AZ65" s="1" t="b">
        <f t="shared" si="3"/>
        <v>0</v>
      </c>
      <c r="BA65" s="1" t="b">
        <f t="shared" si="14"/>
        <v>0</v>
      </c>
      <c r="BB65" s="1" t="b">
        <f t="shared" si="14"/>
        <v>0</v>
      </c>
      <c r="BC65" s="1" t="b">
        <f t="shared" si="14"/>
        <v>0</v>
      </c>
      <c r="BD65" s="1" t="b">
        <f t="shared" si="14"/>
        <v>0</v>
      </c>
    </row>
    <row r="66" spans="1:56" x14ac:dyDescent="0.25">
      <c r="A66" s="1">
        <v>54</v>
      </c>
      <c r="B66" s="1" t="s">
        <v>9</v>
      </c>
      <c r="C66" s="1" t="s">
        <v>15</v>
      </c>
      <c r="D66" s="1" t="s">
        <v>578</v>
      </c>
      <c r="E66" s="1" t="s">
        <v>547</v>
      </c>
      <c r="F66" s="1" t="s">
        <v>6</v>
      </c>
      <c r="G66" s="1" t="s">
        <v>626</v>
      </c>
      <c r="H66" s="1" t="s">
        <v>627</v>
      </c>
      <c r="I66" s="1" t="s">
        <v>662</v>
      </c>
      <c r="J66" s="1" t="s">
        <v>151</v>
      </c>
      <c r="K66" s="1" t="str">
        <f t="shared" si="5"/>
        <v/>
      </c>
      <c r="L66" s="2" cm="1">
        <f t="array" aca="1" ref="L66" ca="1">IFERROR(IF(ISNUMBER(SEARCH("1 year",$J66)),"1",
IF(ISNUMBER(SEARCH("2 year",$J66)),"2",
IF(ISNUMBER(SEARCH("3 year",$J66)),"3",
F(ISNUMBER(SEARCH("4 year",$J66)),"4",
F(ISNUMBER(SEARCH("5 year",$J66)),"5","6 years++"))))),0)</f>
        <v>0</v>
      </c>
      <c r="M66" s="3" t="str">
        <f t="shared" si="6"/>
        <v>FunctionsInformation Technology (IT), Data Scientist &amp;&amp;&amp; IndustryWholesale / Retai</v>
      </c>
      <c r="N66" s="1" t="s">
        <v>725</v>
      </c>
      <c r="O66" s="1" t="s">
        <v>759</v>
      </c>
      <c r="P66" s="1" t="s">
        <v>907</v>
      </c>
      <c r="R66" s="1" t="s">
        <v>152</v>
      </c>
      <c r="S66" s="1" t="b">
        <f t="shared" si="17"/>
        <v>0</v>
      </c>
      <c r="T66" s="1" t="b">
        <f t="shared" si="17"/>
        <v>0</v>
      </c>
      <c r="U66" s="1" t="b">
        <f t="shared" si="17"/>
        <v>0</v>
      </c>
      <c r="V66" s="1" t="b">
        <f t="shared" si="17"/>
        <v>0</v>
      </c>
      <c r="W66" s="1" t="b">
        <f t="shared" si="17"/>
        <v>0</v>
      </c>
      <c r="X66" s="1" t="b">
        <f t="shared" si="17"/>
        <v>0</v>
      </c>
      <c r="Y66" s="1" t="b">
        <f t="shared" si="17"/>
        <v>0</v>
      </c>
      <c r="Z66" s="1" t="b">
        <f t="shared" si="17"/>
        <v>0</v>
      </c>
      <c r="AA66" s="1" t="b">
        <f t="shared" si="17"/>
        <v>0</v>
      </c>
      <c r="AB66" s="1" t="b">
        <f t="shared" si="17"/>
        <v>0</v>
      </c>
      <c r="AC66" s="1" t="b">
        <f t="shared" si="17"/>
        <v>0</v>
      </c>
      <c r="AD66" s="1" t="b">
        <f t="shared" si="17"/>
        <v>0</v>
      </c>
      <c r="AE66" s="1" t="b">
        <f t="shared" si="17"/>
        <v>0</v>
      </c>
      <c r="AF66" s="1" t="b">
        <f t="shared" si="17"/>
        <v>0</v>
      </c>
      <c r="AG66" s="1" t="b">
        <f t="shared" si="17"/>
        <v>0</v>
      </c>
      <c r="AH66" s="1" t="b">
        <f t="shared" si="17"/>
        <v>0</v>
      </c>
      <c r="AI66" s="1" t="b">
        <f t="shared" si="16"/>
        <v>0</v>
      </c>
      <c r="AJ66" s="1" t="b">
        <f t="shared" si="16"/>
        <v>0</v>
      </c>
      <c r="AK66" s="1" t="b">
        <f t="shared" si="16"/>
        <v>0</v>
      </c>
      <c r="AL66" s="1" t="b">
        <f t="shared" si="16"/>
        <v>0</v>
      </c>
      <c r="AM66" s="1" t="b">
        <f t="shared" si="16"/>
        <v>0</v>
      </c>
      <c r="AN66" s="1" t="b">
        <f t="shared" si="16"/>
        <v>0</v>
      </c>
      <c r="AO66" s="1" t="b">
        <f t="shared" si="16"/>
        <v>0</v>
      </c>
      <c r="AP66" s="1" t="b">
        <f t="shared" si="16"/>
        <v>0</v>
      </c>
      <c r="AQ66" s="1" t="b">
        <f t="shared" si="16"/>
        <v>0</v>
      </c>
      <c r="AR66" s="1" t="b">
        <f t="shared" si="16"/>
        <v>0</v>
      </c>
      <c r="AS66" s="1" t="b">
        <f t="shared" si="16"/>
        <v>0</v>
      </c>
      <c r="AT66" s="1" t="b">
        <f t="shared" si="16"/>
        <v>0</v>
      </c>
      <c r="AU66" s="1" t="b">
        <f t="shared" si="16"/>
        <v>0</v>
      </c>
      <c r="AV66" s="1" t="b">
        <f t="shared" si="16"/>
        <v>0</v>
      </c>
      <c r="AW66" s="1" t="b">
        <f t="shared" si="16"/>
        <v>0</v>
      </c>
      <c r="AX66" s="1" t="b">
        <f t="shared" si="15"/>
        <v>0</v>
      </c>
      <c r="AY66" s="1" t="b">
        <f t="shared" si="3"/>
        <v>0</v>
      </c>
      <c r="AZ66" s="1" t="b">
        <f t="shared" si="3"/>
        <v>0</v>
      </c>
      <c r="BA66" s="1" t="b">
        <f t="shared" si="14"/>
        <v>0</v>
      </c>
      <c r="BB66" s="1" t="b">
        <f t="shared" si="14"/>
        <v>0</v>
      </c>
      <c r="BC66" s="1" t="b">
        <f t="shared" si="14"/>
        <v>0</v>
      </c>
      <c r="BD66" s="1" t="b">
        <f t="shared" si="14"/>
        <v>0</v>
      </c>
    </row>
    <row r="67" spans="1:56" x14ac:dyDescent="0.25">
      <c r="A67" s="1">
        <v>55</v>
      </c>
      <c r="B67" s="1" t="s">
        <v>5</v>
      </c>
      <c r="C67" s="1" t="s">
        <v>542</v>
      </c>
      <c r="D67" s="1" t="s">
        <v>544</v>
      </c>
      <c r="E67" s="1" t="s">
        <v>545</v>
      </c>
      <c r="F67" s="1" t="s">
        <v>6</v>
      </c>
      <c r="G67" s="1" t="s">
        <v>628</v>
      </c>
      <c r="H67" s="1" t="s">
        <v>629</v>
      </c>
      <c r="I67" s="1" t="s">
        <v>663</v>
      </c>
      <c r="J67" s="1" t="s">
        <v>153</v>
      </c>
      <c r="K67" s="1" t="str">
        <f t="shared" si="5"/>
        <v>Middle</v>
      </c>
      <c r="L67" s="2" cm="1">
        <f t="array" aca="1" ref="L67" ca="1">IFERROR(IF(ISNUMBER(SEARCH("1 year",$J67)),"1",
IF(ISNUMBER(SEARCH("2 year",$J67)),"2",
IF(ISNUMBER(SEARCH("3 year",$J67)),"3",
F(ISNUMBER(SEARCH("4 year",$J67)),"4",
F(ISNUMBER(SEARCH("5 year",$J67)),"5","6 years++"))))),0)</f>
        <v>0</v>
      </c>
      <c r="M67" s="3" t="str">
        <f t="shared" si="6"/>
        <v>FunctionsInformation Technology (IT), Data Scientist &amp;&amp;&amp; IndustryFinancial ServicesBenefits &amp; OthersDental insurance, Free shuttle bus, Life insurance, Medical insurance, Performance bonus, Work from home, Five-day work week, Flexible working hour</v>
      </c>
      <c r="N67" s="1" t="s">
        <v>725</v>
      </c>
      <c r="O67" s="1" t="s">
        <v>673</v>
      </c>
      <c r="P67" s="1" t="s">
        <v>935</v>
      </c>
      <c r="R67" s="1" t="s">
        <v>154</v>
      </c>
      <c r="S67" s="1" t="b">
        <f t="shared" si="17"/>
        <v>1</v>
      </c>
      <c r="T67" s="1" t="b">
        <f t="shared" si="17"/>
        <v>0</v>
      </c>
      <c r="U67" s="1" t="b">
        <f t="shared" si="17"/>
        <v>0</v>
      </c>
      <c r="V67" s="1" t="b">
        <f t="shared" si="17"/>
        <v>0</v>
      </c>
      <c r="W67" s="1" t="b">
        <f t="shared" si="17"/>
        <v>1</v>
      </c>
      <c r="X67" s="1" t="b">
        <f t="shared" si="17"/>
        <v>1</v>
      </c>
      <c r="Y67" s="1" t="b">
        <f t="shared" si="17"/>
        <v>0</v>
      </c>
      <c r="Z67" s="1" t="b">
        <f t="shared" si="17"/>
        <v>0</v>
      </c>
      <c r="AA67" s="1" t="b">
        <f t="shared" si="17"/>
        <v>0</v>
      </c>
      <c r="AB67" s="1" t="b">
        <f t="shared" si="17"/>
        <v>0</v>
      </c>
      <c r="AC67" s="1" t="b">
        <f t="shared" si="17"/>
        <v>0</v>
      </c>
      <c r="AD67" s="1" t="b">
        <f t="shared" si="17"/>
        <v>0</v>
      </c>
      <c r="AE67" s="1" t="b">
        <f t="shared" si="17"/>
        <v>0</v>
      </c>
      <c r="AF67" s="1" t="b">
        <f t="shared" si="17"/>
        <v>0</v>
      </c>
      <c r="AG67" s="1" t="b">
        <f t="shared" si="17"/>
        <v>1</v>
      </c>
      <c r="AH67" s="1" t="b">
        <f t="shared" si="17"/>
        <v>0</v>
      </c>
      <c r="AI67" s="1" t="b">
        <f t="shared" si="16"/>
        <v>0</v>
      </c>
      <c r="AJ67" s="1" t="b">
        <f t="shared" si="16"/>
        <v>0</v>
      </c>
      <c r="AK67" s="1" t="b">
        <f t="shared" si="16"/>
        <v>0</v>
      </c>
      <c r="AL67" s="1" t="b">
        <f t="shared" si="16"/>
        <v>0</v>
      </c>
      <c r="AM67" s="1" t="b">
        <f t="shared" si="16"/>
        <v>0</v>
      </c>
      <c r="AN67" s="1" t="b">
        <f t="shared" si="16"/>
        <v>0</v>
      </c>
      <c r="AO67" s="1" t="b">
        <f t="shared" si="16"/>
        <v>0</v>
      </c>
      <c r="AP67" s="1" t="b">
        <f t="shared" si="16"/>
        <v>0</v>
      </c>
      <c r="AQ67" s="1" t="b">
        <f t="shared" si="16"/>
        <v>0</v>
      </c>
      <c r="AR67" s="1" t="b">
        <f t="shared" si="16"/>
        <v>0</v>
      </c>
      <c r="AS67" s="1" t="b">
        <f t="shared" si="16"/>
        <v>0</v>
      </c>
      <c r="AT67" s="1" t="b">
        <f t="shared" si="16"/>
        <v>0</v>
      </c>
      <c r="AU67" s="1" t="b">
        <f t="shared" si="16"/>
        <v>1</v>
      </c>
      <c r="AV67" s="1" t="b">
        <f t="shared" si="16"/>
        <v>0</v>
      </c>
      <c r="AW67" s="1" t="b">
        <f t="shared" si="16"/>
        <v>1</v>
      </c>
      <c r="AX67" s="1" t="b">
        <f t="shared" si="15"/>
        <v>0</v>
      </c>
      <c r="AY67" s="1" t="b">
        <f t="shared" si="3"/>
        <v>0</v>
      </c>
      <c r="AZ67" s="1" t="b">
        <f t="shared" si="3"/>
        <v>0</v>
      </c>
      <c r="BA67" s="1" t="b">
        <f t="shared" si="14"/>
        <v>0</v>
      </c>
      <c r="BB67" s="1" t="b">
        <f t="shared" si="14"/>
        <v>0</v>
      </c>
      <c r="BC67" s="1" t="b">
        <f t="shared" si="14"/>
        <v>0</v>
      </c>
      <c r="BD67" s="1" t="b">
        <f t="shared" si="14"/>
        <v>1</v>
      </c>
    </row>
    <row r="68" spans="1:56" x14ac:dyDescent="0.25">
      <c r="A68" s="1">
        <v>56</v>
      </c>
      <c r="B68" s="1" t="s">
        <v>48</v>
      </c>
      <c r="C68" s="1" t="s">
        <v>90</v>
      </c>
      <c r="D68" s="1" t="s">
        <v>579</v>
      </c>
      <c r="E68" s="1" t="s">
        <v>564</v>
      </c>
      <c r="F68" s="1" t="s">
        <v>91</v>
      </c>
      <c r="G68" s="1" t="s">
        <v>630</v>
      </c>
      <c r="H68" s="1" t="s">
        <v>631</v>
      </c>
      <c r="I68" s="1" t="s">
        <v>664</v>
      </c>
      <c r="J68" s="1" t="s">
        <v>155</v>
      </c>
      <c r="K68" s="1" t="str">
        <f t="shared" si="5"/>
        <v>Middle</v>
      </c>
      <c r="L68" s="2" cm="1">
        <f t="array" aca="1" ref="L68" ca="1">IFERROR(IF(ISNUMBER(SEARCH("1 year",$J68)),"1",
IF(ISNUMBER(SEARCH("2 year",$J68)),"2",
IF(ISNUMBER(SEARCH("3 year",$J68)),"3",
F(ISNUMBER(SEARCH("4 year",$J68)),"4",
F(ISNUMBER(SEARCH("5 year",$J68)),"5","6 years++"))))),0)</f>
        <v>0</v>
      </c>
      <c r="M68" s="3" t="str">
        <f t="shared" si="6"/>
        <v>FunctionsInformation Technology (IT), Application Specialist - Software, Programming / Software Development, Others &amp;&amp;&amp; IndustryFinancial ServicesBenefits &amp; OthersDental insurance, Free shuttle bus, Life insurance, Medical insurance, Performance bonus, Work from home, Five-day work week, Flexible working hour</v>
      </c>
      <c r="N68" s="1" t="s">
        <v>760</v>
      </c>
      <c r="O68" s="1" t="s">
        <v>673</v>
      </c>
      <c r="P68" s="1" t="s">
        <v>935</v>
      </c>
      <c r="R68" s="1" t="s">
        <v>156</v>
      </c>
      <c r="S68" s="1" t="b">
        <f t="shared" si="17"/>
        <v>1</v>
      </c>
      <c r="T68" s="1" t="b">
        <f t="shared" si="17"/>
        <v>0</v>
      </c>
      <c r="U68" s="1" t="b">
        <f t="shared" si="17"/>
        <v>0</v>
      </c>
      <c r="V68" s="1" t="b">
        <f t="shared" si="17"/>
        <v>1</v>
      </c>
      <c r="W68" s="1" t="b">
        <f t="shared" si="17"/>
        <v>1</v>
      </c>
      <c r="X68" s="1" t="b">
        <f t="shared" si="17"/>
        <v>0</v>
      </c>
      <c r="Y68" s="1" t="b">
        <f t="shared" si="17"/>
        <v>0</v>
      </c>
      <c r="Z68" s="1" t="b">
        <f t="shared" si="17"/>
        <v>0</v>
      </c>
      <c r="AA68" s="1" t="b">
        <f t="shared" si="17"/>
        <v>0</v>
      </c>
      <c r="AB68" s="1" t="b">
        <f t="shared" si="17"/>
        <v>0</v>
      </c>
      <c r="AC68" s="1" t="b">
        <f t="shared" si="17"/>
        <v>0</v>
      </c>
      <c r="AD68" s="1" t="b">
        <f t="shared" si="17"/>
        <v>0</v>
      </c>
      <c r="AE68" s="1" t="b">
        <f t="shared" si="17"/>
        <v>0</v>
      </c>
      <c r="AF68" s="1" t="b">
        <f t="shared" si="17"/>
        <v>0</v>
      </c>
      <c r="AG68" s="1" t="b">
        <f t="shared" si="17"/>
        <v>0</v>
      </c>
      <c r="AH68" s="1" t="b">
        <f t="shared" si="17"/>
        <v>0</v>
      </c>
      <c r="AI68" s="1" t="b">
        <f t="shared" si="16"/>
        <v>0</v>
      </c>
      <c r="AJ68" s="1" t="b">
        <f t="shared" si="16"/>
        <v>1</v>
      </c>
      <c r="AK68" s="1" t="b">
        <f t="shared" si="16"/>
        <v>1</v>
      </c>
      <c r="AL68" s="1" t="b">
        <f t="shared" si="16"/>
        <v>1</v>
      </c>
      <c r="AM68" s="1" t="b">
        <f t="shared" si="16"/>
        <v>0</v>
      </c>
      <c r="AN68" s="1" t="b">
        <f t="shared" si="16"/>
        <v>0</v>
      </c>
      <c r="AO68" s="1" t="b">
        <f t="shared" si="16"/>
        <v>0</v>
      </c>
      <c r="AP68" s="1" t="b">
        <f t="shared" si="16"/>
        <v>1</v>
      </c>
      <c r="AQ68" s="1" t="b">
        <f t="shared" si="16"/>
        <v>0</v>
      </c>
      <c r="AR68" s="1" t="b">
        <f t="shared" si="16"/>
        <v>0</v>
      </c>
      <c r="AS68" s="1" t="b">
        <f t="shared" si="16"/>
        <v>1</v>
      </c>
      <c r="AT68" s="1" t="b">
        <f t="shared" si="16"/>
        <v>0</v>
      </c>
      <c r="AU68" s="1" t="b">
        <f t="shared" si="16"/>
        <v>1</v>
      </c>
      <c r="AV68" s="1" t="b">
        <f t="shared" si="16"/>
        <v>0</v>
      </c>
      <c r="AW68" s="1" t="b">
        <f t="shared" si="16"/>
        <v>0</v>
      </c>
      <c r="AX68" s="1" t="b">
        <f t="shared" si="15"/>
        <v>1</v>
      </c>
      <c r="AY68" s="1" t="b">
        <f t="shared" si="3"/>
        <v>1</v>
      </c>
      <c r="AZ68" s="1" t="b">
        <f t="shared" si="3"/>
        <v>1</v>
      </c>
      <c r="BA68" s="1" t="b">
        <f t="shared" si="15"/>
        <v>0</v>
      </c>
      <c r="BB68" s="1" t="b">
        <f t="shared" si="15"/>
        <v>1</v>
      </c>
      <c r="BC68" s="1" t="b">
        <f t="shared" si="15"/>
        <v>0</v>
      </c>
      <c r="BD68" s="1" t="b">
        <f t="shared" si="15"/>
        <v>1</v>
      </c>
    </row>
    <row r="69" spans="1:56" x14ac:dyDescent="0.25">
      <c r="A69" s="1">
        <v>57</v>
      </c>
      <c r="B69" s="1" t="s">
        <v>30</v>
      </c>
      <c r="C69" s="1" t="s">
        <v>15</v>
      </c>
      <c r="D69" s="1" t="s">
        <v>580</v>
      </c>
      <c r="E69" s="1" t="s">
        <v>556</v>
      </c>
      <c r="F69" s="1" t="s">
        <v>6</v>
      </c>
      <c r="G69" s="1" t="s">
        <v>632</v>
      </c>
      <c r="H69" s="1" t="s">
        <v>633</v>
      </c>
      <c r="I69" s="1" t="s">
        <v>665</v>
      </c>
      <c r="J69" s="1" t="s">
        <v>157</v>
      </c>
      <c r="K69" s="1" t="str">
        <f t="shared" si="5"/>
        <v>Senior</v>
      </c>
      <c r="L69" s="2" cm="1">
        <f t="array" aca="1" ref="L69" ca="1">IFERROR(IF(ISNUMBER(SEARCH("1 year",$J69)),"1",
IF(ISNUMBER(SEARCH("2 year",$J69)),"2",
IF(ISNUMBER(SEARCH("3 year",$J69)),"3",
F(ISNUMBER(SEARCH("4 year",$J69)),"4",
F(ISNUMBER(SEARCH("5 year",$J69)),"5","6 years++"))))),0)</f>
        <v>0</v>
      </c>
      <c r="M69" s="3" t="str">
        <f t="shared" si="6"/>
        <v>FunctionsBanking / Finance, Others &amp;&amp;&amp; IndustryFinancial ServicesBenefits &amp; OthersDental insurance, Performance bonus, Work from home, Five-day work week, Flexible working hour</v>
      </c>
      <c r="N69" s="1" t="s">
        <v>749</v>
      </c>
      <c r="O69" s="1" t="s">
        <v>673</v>
      </c>
      <c r="P69" s="1" t="s">
        <v>936</v>
      </c>
      <c r="R69" s="1" t="s">
        <v>158</v>
      </c>
      <c r="S69" s="1" t="b">
        <f t="shared" si="17"/>
        <v>0</v>
      </c>
      <c r="T69" s="1" t="b">
        <f t="shared" si="17"/>
        <v>1</v>
      </c>
      <c r="U69" s="1" t="b">
        <f t="shared" si="17"/>
        <v>0</v>
      </c>
      <c r="V69" s="1" t="b">
        <f t="shared" si="17"/>
        <v>0</v>
      </c>
      <c r="W69" s="1" t="b">
        <f t="shared" si="17"/>
        <v>0</v>
      </c>
      <c r="X69" s="1" t="b">
        <f t="shared" si="17"/>
        <v>0</v>
      </c>
      <c r="Y69" s="1" t="b">
        <f t="shared" si="17"/>
        <v>0</v>
      </c>
      <c r="Z69" s="1" t="b">
        <f t="shared" si="17"/>
        <v>0</v>
      </c>
      <c r="AA69" s="1" t="b">
        <f t="shared" si="17"/>
        <v>0</v>
      </c>
      <c r="AB69" s="1" t="b">
        <f t="shared" si="17"/>
        <v>0</v>
      </c>
      <c r="AC69" s="1" t="b">
        <f t="shared" si="17"/>
        <v>0</v>
      </c>
      <c r="AD69" s="1" t="b">
        <f t="shared" si="17"/>
        <v>0</v>
      </c>
      <c r="AE69" s="1" t="b">
        <f t="shared" si="17"/>
        <v>0</v>
      </c>
      <c r="AF69" s="1" t="b">
        <f t="shared" si="17"/>
        <v>0</v>
      </c>
      <c r="AG69" s="1" t="b">
        <f t="shared" si="17"/>
        <v>1</v>
      </c>
      <c r="AH69" s="1" t="b">
        <f t="shared" si="17"/>
        <v>0</v>
      </c>
      <c r="AI69" s="1" t="b">
        <f t="shared" si="16"/>
        <v>0</v>
      </c>
      <c r="AJ69" s="1" t="b">
        <f t="shared" si="16"/>
        <v>0</v>
      </c>
      <c r="AK69" s="1" t="b">
        <f t="shared" si="16"/>
        <v>0</v>
      </c>
      <c r="AL69" s="1" t="b">
        <f t="shared" si="16"/>
        <v>0</v>
      </c>
      <c r="AM69" s="1" t="b">
        <f t="shared" si="16"/>
        <v>0</v>
      </c>
      <c r="AN69" s="1" t="b">
        <f t="shared" si="16"/>
        <v>0</v>
      </c>
      <c r="AO69" s="1" t="b">
        <f t="shared" si="16"/>
        <v>0</v>
      </c>
      <c r="AP69" s="1" t="b">
        <f t="shared" si="16"/>
        <v>1</v>
      </c>
      <c r="AQ69" s="1" t="b">
        <f t="shared" si="16"/>
        <v>0</v>
      </c>
      <c r="AR69" s="1" t="b">
        <f t="shared" si="16"/>
        <v>0</v>
      </c>
      <c r="AS69" s="1" t="b">
        <f t="shared" si="16"/>
        <v>0</v>
      </c>
      <c r="AT69" s="1" t="b">
        <f t="shared" si="16"/>
        <v>0</v>
      </c>
      <c r="AU69" s="1" t="b">
        <f t="shared" si="16"/>
        <v>1</v>
      </c>
      <c r="AV69" s="1" t="b">
        <f t="shared" si="16"/>
        <v>0</v>
      </c>
      <c r="AW69" s="1" t="b">
        <f t="shared" si="16"/>
        <v>1</v>
      </c>
      <c r="AX69" s="1" t="b">
        <f t="shared" si="15"/>
        <v>0</v>
      </c>
      <c r="AY69" s="1" t="b">
        <f t="shared" si="3"/>
        <v>0</v>
      </c>
      <c r="AZ69" s="1" t="b">
        <f t="shared" si="3"/>
        <v>0</v>
      </c>
      <c r="BA69" s="1" t="b">
        <f t="shared" si="15"/>
        <v>0</v>
      </c>
      <c r="BB69" s="1" t="b">
        <f t="shared" si="15"/>
        <v>0</v>
      </c>
      <c r="BC69" s="1" t="b">
        <f t="shared" si="15"/>
        <v>0</v>
      </c>
      <c r="BD69" s="1" t="b">
        <f t="shared" si="15"/>
        <v>0</v>
      </c>
    </row>
    <row r="70" spans="1:56" x14ac:dyDescent="0.25">
      <c r="A70" s="1">
        <v>58</v>
      </c>
      <c r="B70" s="1" t="s">
        <v>9</v>
      </c>
      <c r="C70" s="1" t="s">
        <v>15</v>
      </c>
      <c r="D70" s="1" t="s">
        <v>581</v>
      </c>
      <c r="E70" s="1" t="s">
        <v>547</v>
      </c>
      <c r="F70" s="1" t="s">
        <v>96</v>
      </c>
      <c r="I70" s="1" t="s">
        <v>543</v>
      </c>
      <c r="J70" s="1" t="s">
        <v>159</v>
      </c>
      <c r="K70" s="1" t="str">
        <f t="shared" si="5"/>
        <v>Entry</v>
      </c>
      <c r="L70" s="2" t="str" cm="1">
        <f t="array" ref="L70">IFERROR(IF(ISNUMBER(SEARCH("1 year",$J70)),"1",
IF(ISNUMBER(SEARCH("2 year",$J70)),"2",
IF(ISNUMBER(SEARCH("3 year",$J70)),"3",
F(ISNUMBER(SEARCH("4 year",$J70)),"4",
F(ISNUMBER(SEARCH("5 year",$J70)),"5","6 years++"))))),0)</f>
        <v>3</v>
      </c>
      <c r="M70" s="3" t="str">
        <f t="shared" si="6"/>
        <v>FunctionsInformation Technology (IT), Application Specialist - Software, DBA, Programming / Software Development &amp;&amp;&amp; IndustryFood and BeverageBenefits &amp; OthersLife insurance, Five-day work wee</v>
      </c>
      <c r="N70" s="1" t="s">
        <v>762</v>
      </c>
      <c r="O70" s="1" t="s">
        <v>687</v>
      </c>
      <c r="P70" s="1" t="s">
        <v>937</v>
      </c>
      <c r="R70" s="1" t="s">
        <v>160</v>
      </c>
      <c r="S70" s="1" t="b">
        <f t="shared" si="17"/>
        <v>1</v>
      </c>
      <c r="T70" s="1" t="b">
        <f t="shared" si="17"/>
        <v>0</v>
      </c>
      <c r="U70" s="1" t="b">
        <f t="shared" si="17"/>
        <v>0</v>
      </c>
      <c r="V70" s="1" t="b">
        <f t="shared" si="17"/>
        <v>1</v>
      </c>
      <c r="W70" s="1" t="b">
        <f t="shared" si="17"/>
        <v>1</v>
      </c>
      <c r="X70" s="1" t="b">
        <f t="shared" si="17"/>
        <v>1</v>
      </c>
      <c r="Y70" s="1" t="b">
        <f t="shared" si="17"/>
        <v>1</v>
      </c>
      <c r="Z70" s="1" t="b">
        <f t="shared" si="17"/>
        <v>0</v>
      </c>
      <c r="AA70" s="1" t="b">
        <f t="shared" si="17"/>
        <v>0</v>
      </c>
      <c r="AB70" s="1" t="b">
        <f t="shared" si="17"/>
        <v>0</v>
      </c>
      <c r="AC70" s="1" t="b">
        <f t="shared" si="17"/>
        <v>0</v>
      </c>
      <c r="AD70" s="1" t="b">
        <f t="shared" si="17"/>
        <v>1</v>
      </c>
      <c r="AE70" s="1" t="b">
        <f t="shared" si="17"/>
        <v>0</v>
      </c>
      <c r="AF70" s="1" t="b">
        <f t="shared" si="17"/>
        <v>0</v>
      </c>
      <c r="AG70" s="1" t="b">
        <f t="shared" si="17"/>
        <v>1</v>
      </c>
      <c r="AH70" s="1" t="b">
        <f t="shared" si="17"/>
        <v>0</v>
      </c>
      <c r="AI70" s="1" t="b">
        <f t="shared" si="16"/>
        <v>0</v>
      </c>
      <c r="AJ70" s="1" t="b">
        <f t="shared" si="16"/>
        <v>1</v>
      </c>
      <c r="AK70" s="1" t="b">
        <f t="shared" si="16"/>
        <v>1</v>
      </c>
      <c r="AL70" s="1" t="b">
        <f t="shared" si="16"/>
        <v>0</v>
      </c>
      <c r="AM70" s="1" t="b">
        <f t="shared" si="16"/>
        <v>0</v>
      </c>
      <c r="AN70" s="1" t="b">
        <f t="shared" si="16"/>
        <v>0</v>
      </c>
      <c r="AO70" s="1" t="b">
        <f t="shared" si="16"/>
        <v>1</v>
      </c>
      <c r="AP70" s="1" t="b">
        <f t="shared" si="16"/>
        <v>1</v>
      </c>
      <c r="AQ70" s="1" t="b">
        <f t="shared" si="16"/>
        <v>0</v>
      </c>
      <c r="AR70" s="1" t="b">
        <f t="shared" si="16"/>
        <v>0</v>
      </c>
      <c r="AS70" s="1" t="b">
        <f t="shared" si="16"/>
        <v>0</v>
      </c>
      <c r="AT70" s="1" t="b">
        <f t="shared" si="16"/>
        <v>0</v>
      </c>
      <c r="AU70" s="1" t="b">
        <f t="shared" si="16"/>
        <v>1</v>
      </c>
      <c r="AV70" s="1" t="b">
        <f t="shared" si="16"/>
        <v>0</v>
      </c>
      <c r="AW70" s="1" t="b">
        <f t="shared" si="16"/>
        <v>0</v>
      </c>
      <c r="AX70" s="1" t="b">
        <f t="shared" si="15"/>
        <v>1</v>
      </c>
      <c r="AY70" s="1" t="b">
        <f t="shared" si="3"/>
        <v>0</v>
      </c>
      <c r="AZ70" s="1" t="b">
        <f t="shared" si="3"/>
        <v>0</v>
      </c>
      <c r="BA70" s="1" t="b">
        <f t="shared" si="15"/>
        <v>1</v>
      </c>
      <c r="BB70" s="1" t="b">
        <f t="shared" si="15"/>
        <v>1</v>
      </c>
      <c r="BC70" s="1" t="b">
        <f t="shared" si="15"/>
        <v>0</v>
      </c>
      <c r="BD70" s="1" t="b">
        <f t="shared" si="15"/>
        <v>1</v>
      </c>
    </row>
    <row r="71" spans="1:56" x14ac:dyDescent="0.25">
      <c r="A71" s="1">
        <v>59</v>
      </c>
      <c r="B71" s="1" t="s">
        <v>33</v>
      </c>
      <c r="C71" s="1" t="s">
        <v>99</v>
      </c>
      <c r="D71" s="1" t="s">
        <v>557</v>
      </c>
      <c r="E71" s="1" t="s">
        <v>558</v>
      </c>
      <c r="F71" s="1" t="s">
        <v>11</v>
      </c>
      <c r="G71" s="1" t="s">
        <v>634</v>
      </c>
      <c r="H71" s="1" t="s">
        <v>635</v>
      </c>
      <c r="I71" s="1" t="s">
        <v>666</v>
      </c>
      <c r="J71" s="1" t="s">
        <v>161</v>
      </c>
      <c r="K71" s="1" t="str">
        <f t="shared" si="5"/>
        <v>Middle</v>
      </c>
      <c r="L71" s="2" t="str" cm="1">
        <f t="array" ref="L71">IFERROR(IF(ISNUMBER(SEARCH("1 year",$J71)),"1",
IF(ISNUMBER(SEARCH("2 year",$J71)),"2",
IF(ISNUMBER(SEARCH("3 year",$J71)),"3",
F(ISNUMBER(SEARCH("4 year",$J71)),"4",
F(ISNUMBER(SEARCH("5 year",$J71)),"5","6 years++"))))),0)</f>
        <v>3</v>
      </c>
      <c r="M71" s="3" t="str">
        <f t="shared" si="6"/>
        <v>FunctionsInformation Technology (IT), MIS, IT Consulting, Data Scientist &amp;&amp;&amp; IndustryInsurance/Pension FundingBenefits &amp; OthersDental insurance, Free shuttle bus, Life insurance, Medical insurance, Performance bonus, Five-day work wee</v>
      </c>
      <c r="N71" s="1" t="s">
        <v>680</v>
      </c>
      <c r="O71" s="1" t="s">
        <v>681</v>
      </c>
      <c r="P71" s="1" t="s">
        <v>914</v>
      </c>
      <c r="R71" s="1" t="s">
        <v>162</v>
      </c>
      <c r="S71" s="1" t="b">
        <f t="shared" si="17"/>
        <v>1</v>
      </c>
      <c r="T71" s="1" t="b">
        <f t="shared" si="17"/>
        <v>0</v>
      </c>
      <c r="U71" s="1" t="b">
        <f t="shared" si="17"/>
        <v>0</v>
      </c>
      <c r="V71" s="1" t="b">
        <f t="shared" si="17"/>
        <v>1</v>
      </c>
      <c r="W71" s="1" t="b">
        <f t="shared" si="17"/>
        <v>1</v>
      </c>
      <c r="X71" s="1" t="b">
        <f t="shared" si="17"/>
        <v>0</v>
      </c>
      <c r="Y71" s="1" t="b">
        <f t="shared" si="17"/>
        <v>0</v>
      </c>
      <c r="Z71" s="1" t="b">
        <f t="shared" si="17"/>
        <v>0</v>
      </c>
      <c r="AA71" s="1" t="b">
        <f t="shared" si="17"/>
        <v>0</v>
      </c>
      <c r="AB71" s="1" t="b">
        <f t="shared" si="17"/>
        <v>0</v>
      </c>
      <c r="AC71" s="1" t="b">
        <f t="shared" si="17"/>
        <v>0</v>
      </c>
      <c r="AD71" s="1" t="b">
        <f t="shared" si="17"/>
        <v>0</v>
      </c>
      <c r="AE71" s="1" t="b">
        <f t="shared" si="17"/>
        <v>0</v>
      </c>
      <c r="AF71" s="1" t="b">
        <f t="shared" si="17"/>
        <v>0</v>
      </c>
      <c r="AG71" s="1" t="b">
        <f t="shared" si="17"/>
        <v>0</v>
      </c>
      <c r="AH71" s="1" t="b">
        <f t="shared" si="17"/>
        <v>0</v>
      </c>
      <c r="AI71" s="1" t="b">
        <f t="shared" si="16"/>
        <v>0</v>
      </c>
      <c r="AJ71" s="1" t="b">
        <f t="shared" si="16"/>
        <v>0</v>
      </c>
      <c r="AK71" s="1" t="b">
        <f t="shared" si="16"/>
        <v>0</v>
      </c>
      <c r="AL71" s="1" t="b">
        <f t="shared" si="16"/>
        <v>1</v>
      </c>
      <c r="AM71" s="1" t="b">
        <f t="shared" si="16"/>
        <v>0</v>
      </c>
      <c r="AN71" s="1" t="b">
        <f t="shared" si="16"/>
        <v>0</v>
      </c>
      <c r="AO71" s="1" t="b">
        <f t="shared" si="16"/>
        <v>0</v>
      </c>
      <c r="AP71" s="1" t="b">
        <f t="shared" si="16"/>
        <v>0</v>
      </c>
      <c r="AQ71" s="1" t="b">
        <f t="shared" si="16"/>
        <v>0</v>
      </c>
      <c r="AR71" s="1" t="b">
        <f t="shared" si="16"/>
        <v>0</v>
      </c>
      <c r="AS71" s="1" t="b">
        <f t="shared" si="16"/>
        <v>0</v>
      </c>
      <c r="AT71" s="1" t="b">
        <f t="shared" si="16"/>
        <v>0</v>
      </c>
      <c r="AU71" s="1" t="b">
        <f t="shared" si="16"/>
        <v>1</v>
      </c>
      <c r="AV71" s="1" t="b">
        <f t="shared" si="16"/>
        <v>0</v>
      </c>
      <c r="AW71" s="1" t="b">
        <f t="shared" si="16"/>
        <v>0</v>
      </c>
      <c r="AX71" s="1" t="b">
        <f t="shared" si="15"/>
        <v>1</v>
      </c>
      <c r="AY71" s="1" t="b">
        <f t="shared" si="3"/>
        <v>1</v>
      </c>
      <c r="AZ71" s="1" t="b">
        <f t="shared" si="3"/>
        <v>1</v>
      </c>
      <c r="BA71" s="1" t="b">
        <f t="shared" si="15"/>
        <v>0</v>
      </c>
      <c r="BB71" s="1" t="b">
        <f t="shared" si="15"/>
        <v>0</v>
      </c>
      <c r="BC71" s="1" t="b">
        <f t="shared" si="15"/>
        <v>0</v>
      </c>
      <c r="BD71" s="1" t="b">
        <f t="shared" si="15"/>
        <v>0</v>
      </c>
    </row>
    <row r="72" spans="1:56" x14ac:dyDescent="0.25">
      <c r="A72" s="1">
        <v>60</v>
      </c>
      <c r="B72" s="1" t="s">
        <v>71</v>
      </c>
      <c r="C72" s="1" t="s">
        <v>102</v>
      </c>
      <c r="D72" s="1" t="s">
        <v>582</v>
      </c>
      <c r="E72" s="1" t="s">
        <v>574</v>
      </c>
      <c r="F72" s="1" t="s">
        <v>11</v>
      </c>
      <c r="G72" s="1" t="s">
        <v>636</v>
      </c>
      <c r="H72" s="1" t="s">
        <v>637</v>
      </c>
      <c r="I72" s="1" t="s">
        <v>667</v>
      </c>
      <c r="J72" s="1" t="s">
        <v>163</v>
      </c>
      <c r="K72" s="1" t="str">
        <f t="shared" si="5"/>
        <v>Middle</v>
      </c>
      <c r="L72" s="2" t="str" cm="1">
        <f t="array" ref="L72">IFERROR(IF(ISNUMBER(SEARCH("1 year",$J72)),"1",
IF(ISNUMBER(SEARCH("2 year",$J72)),"2",
IF(ISNUMBER(SEARCH("3 year",$J72)),"3",
F(ISNUMBER(SEARCH("4 year",$J72)),"4",
F(ISNUMBER(SEARCH("5 year",$J72)),"5","6 years++"))))),0)</f>
        <v>3</v>
      </c>
      <c r="M72" s="3" t="str">
        <f t="shared" si="6"/>
        <v>FunctionsInformation Technology (IT), MIS, Programming / Software Development, Data Scientist &amp;&amp;&amp; IndustryMedical/PharmaceuticalBenefits &amp; OthersDental insurance, Free shuttle bus, Life insurance, Medical insurance, Overtime pay, Five-day work week, Flexible working hour</v>
      </c>
      <c r="N72" s="1" t="s">
        <v>713</v>
      </c>
      <c r="O72" s="1" t="s">
        <v>688</v>
      </c>
      <c r="P72" s="1" t="s">
        <v>938</v>
      </c>
      <c r="R72" s="1" t="s">
        <v>164</v>
      </c>
      <c r="S72" s="1" t="b">
        <f t="shared" si="17"/>
        <v>1</v>
      </c>
      <c r="T72" s="1" t="b">
        <f t="shared" si="17"/>
        <v>0</v>
      </c>
      <c r="U72" s="1" t="b">
        <f t="shared" si="17"/>
        <v>0</v>
      </c>
      <c r="V72" s="1" t="b">
        <f t="shared" si="17"/>
        <v>1</v>
      </c>
      <c r="W72" s="1" t="b">
        <f t="shared" si="17"/>
        <v>1</v>
      </c>
      <c r="X72" s="1" t="b">
        <f t="shared" si="17"/>
        <v>0</v>
      </c>
      <c r="Y72" s="1" t="b">
        <f t="shared" si="17"/>
        <v>0</v>
      </c>
      <c r="Z72" s="1" t="b">
        <f t="shared" si="17"/>
        <v>0</v>
      </c>
      <c r="AA72" s="1" t="b">
        <f t="shared" si="17"/>
        <v>0</v>
      </c>
      <c r="AB72" s="1" t="b">
        <f t="shared" si="17"/>
        <v>0</v>
      </c>
      <c r="AC72" s="1" t="b">
        <f t="shared" si="17"/>
        <v>0</v>
      </c>
      <c r="AD72" s="1" t="b">
        <f t="shared" si="17"/>
        <v>0</v>
      </c>
      <c r="AE72" s="1" t="b">
        <f t="shared" si="17"/>
        <v>0</v>
      </c>
      <c r="AF72" s="1" t="b">
        <f t="shared" si="17"/>
        <v>0</v>
      </c>
      <c r="AG72" s="1" t="b">
        <f t="shared" si="17"/>
        <v>1</v>
      </c>
      <c r="AH72" s="1" t="b">
        <f t="shared" si="17"/>
        <v>0</v>
      </c>
      <c r="AI72" s="1" t="b">
        <f t="shared" si="16"/>
        <v>0</v>
      </c>
      <c r="AJ72" s="1" t="b">
        <f t="shared" si="16"/>
        <v>1</v>
      </c>
      <c r="AK72" s="1" t="b">
        <f t="shared" si="16"/>
        <v>1</v>
      </c>
      <c r="AL72" s="1" t="b">
        <f t="shared" si="16"/>
        <v>1</v>
      </c>
      <c r="AM72" s="1" t="b">
        <f t="shared" si="16"/>
        <v>0</v>
      </c>
      <c r="AN72" s="1" t="b">
        <f t="shared" si="16"/>
        <v>0</v>
      </c>
      <c r="AO72" s="1" t="b">
        <f t="shared" si="16"/>
        <v>1</v>
      </c>
      <c r="AP72" s="1" t="b">
        <f t="shared" si="16"/>
        <v>1</v>
      </c>
      <c r="AQ72" s="1" t="b">
        <f t="shared" si="16"/>
        <v>0</v>
      </c>
      <c r="AR72" s="1" t="b">
        <f t="shared" si="16"/>
        <v>0</v>
      </c>
      <c r="AS72" s="1" t="b">
        <f t="shared" si="16"/>
        <v>1</v>
      </c>
      <c r="AT72" s="1" t="b">
        <f t="shared" si="16"/>
        <v>0</v>
      </c>
      <c r="AU72" s="1" t="b">
        <f t="shared" si="16"/>
        <v>1</v>
      </c>
      <c r="AV72" s="1" t="b">
        <f t="shared" si="16"/>
        <v>1</v>
      </c>
      <c r="AW72" s="1" t="b">
        <f t="shared" si="16"/>
        <v>0</v>
      </c>
      <c r="AX72" s="1" t="b">
        <f t="shared" si="15"/>
        <v>0</v>
      </c>
      <c r="AY72" s="1" t="b">
        <f t="shared" si="3"/>
        <v>1</v>
      </c>
      <c r="AZ72" s="1" t="b">
        <f t="shared" si="3"/>
        <v>1</v>
      </c>
      <c r="BA72" s="1" t="b">
        <f t="shared" si="15"/>
        <v>0</v>
      </c>
      <c r="BB72" s="1" t="b">
        <f t="shared" si="15"/>
        <v>0</v>
      </c>
      <c r="BC72" s="1" t="b">
        <f t="shared" si="15"/>
        <v>0</v>
      </c>
      <c r="BD72" s="1" t="b">
        <f t="shared" si="15"/>
        <v>0</v>
      </c>
    </row>
    <row r="73" spans="1:56" x14ac:dyDescent="0.25">
      <c r="A73" s="1">
        <v>61</v>
      </c>
      <c r="B73" s="1" t="s">
        <v>5</v>
      </c>
      <c r="C73" s="1" t="s">
        <v>10</v>
      </c>
      <c r="D73" s="1" t="s">
        <v>544</v>
      </c>
      <c r="E73" s="1" t="s">
        <v>545</v>
      </c>
      <c r="F73" s="1" t="s">
        <v>6</v>
      </c>
      <c r="G73" s="1" t="s">
        <v>585</v>
      </c>
      <c r="H73" s="1" t="s">
        <v>586</v>
      </c>
      <c r="I73" s="1" t="s">
        <v>641</v>
      </c>
      <c r="J73" s="1" t="s">
        <v>165</v>
      </c>
      <c r="K73" s="1" t="str">
        <f t="shared" si="5"/>
        <v/>
      </c>
      <c r="L73" s="2" t="str" cm="1">
        <f t="array" ref="L73">IFERROR(IF(ISNUMBER(SEARCH("1 year",$J73)),"1",
IF(ISNUMBER(SEARCH("2 year",$J73)),"2",
IF(ISNUMBER(SEARCH("3 year",$J73)),"3",
F(ISNUMBER(SEARCH("4 year",$J73)),"4",
F(ISNUMBER(SEARCH("5 year",$J73)),"5","6 years++"))))),0)</f>
        <v>1</v>
      </c>
      <c r="M73" s="3" t="str">
        <f t="shared" si="6"/>
        <v>FunctionsInformation Technology (IT), Application Specialist - Software, Network &amp; System, Data Scientist &amp;&amp;&amp; IndustryFinancial Service</v>
      </c>
      <c r="N73" s="1" t="s">
        <v>763</v>
      </c>
      <c r="O73" s="1" t="s">
        <v>679</v>
      </c>
      <c r="P73" s="1" t="s">
        <v>939</v>
      </c>
      <c r="R73" s="1" t="s">
        <v>166</v>
      </c>
      <c r="S73" s="1" t="b">
        <f t="shared" si="17"/>
        <v>0</v>
      </c>
      <c r="T73" s="1" t="b">
        <f t="shared" si="17"/>
        <v>0</v>
      </c>
      <c r="U73" s="1" t="b">
        <f t="shared" si="17"/>
        <v>0</v>
      </c>
      <c r="V73" s="1" t="b">
        <f t="shared" si="17"/>
        <v>1</v>
      </c>
      <c r="W73" s="1" t="b">
        <f t="shared" si="17"/>
        <v>1</v>
      </c>
      <c r="X73" s="1" t="b">
        <f t="shared" si="17"/>
        <v>0</v>
      </c>
      <c r="Y73" s="1" t="b">
        <f t="shared" si="17"/>
        <v>0</v>
      </c>
      <c r="Z73" s="1" t="b">
        <f t="shared" si="17"/>
        <v>0</v>
      </c>
      <c r="AA73" s="1" t="b">
        <f t="shared" si="17"/>
        <v>0</v>
      </c>
      <c r="AB73" s="1" t="b">
        <f t="shared" si="17"/>
        <v>0</v>
      </c>
      <c r="AC73" s="1" t="b">
        <f t="shared" si="17"/>
        <v>0</v>
      </c>
      <c r="AD73" s="1" t="b">
        <f t="shared" si="17"/>
        <v>0</v>
      </c>
      <c r="AE73" s="1" t="b">
        <f t="shared" si="17"/>
        <v>0</v>
      </c>
      <c r="AF73" s="1" t="b">
        <f t="shared" si="17"/>
        <v>0</v>
      </c>
      <c r="AG73" s="1" t="b">
        <f t="shared" si="17"/>
        <v>0</v>
      </c>
      <c r="AH73" s="1" t="b">
        <f t="shared" si="17"/>
        <v>0</v>
      </c>
      <c r="AI73" s="1" t="b">
        <f t="shared" si="16"/>
        <v>0</v>
      </c>
      <c r="AJ73" s="1" t="b">
        <f t="shared" si="16"/>
        <v>0</v>
      </c>
      <c r="AK73" s="1" t="b">
        <f t="shared" si="16"/>
        <v>0</v>
      </c>
      <c r="AL73" s="1" t="b">
        <f t="shared" si="16"/>
        <v>1</v>
      </c>
      <c r="AM73" s="1" t="b">
        <f t="shared" si="16"/>
        <v>0</v>
      </c>
      <c r="AN73" s="1" t="b">
        <f t="shared" si="16"/>
        <v>0</v>
      </c>
      <c r="AO73" s="1" t="b">
        <f t="shared" si="16"/>
        <v>0</v>
      </c>
      <c r="AP73" s="1" t="b">
        <f t="shared" si="16"/>
        <v>1</v>
      </c>
      <c r="AQ73" s="1" t="b">
        <f t="shared" si="16"/>
        <v>0</v>
      </c>
      <c r="AR73" s="1" t="b">
        <f t="shared" si="16"/>
        <v>0</v>
      </c>
      <c r="AS73" s="1" t="b">
        <f t="shared" si="16"/>
        <v>0</v>
      </c>
      <c r="AT73" s="1" t="b">
        <f t="shared" si="16"/>
        <v>0</v>
      </c>
      <c r="AU73" s="1" t="b">
        <f t="shared" si="16"/>
        <v>1</v>
      </c>
      <c r="AV73" s="1" t="b">
        <f t="shared" si="16"/>
        <v>0</v>
      </c>
      <c r="AW73" s="1" t="b">
        <f t="shared" si="16"/>
        <v>0</v>
      </c>
      <c r="AX73" s="1" t="b">
        <f t="shared" si="15"/>
        <v>1</v>
      </c>
      <c r="AY73" s="1" t="b">
        <f t="shared" si="3"/>
        <v>1</v>
      </c>
      <c r="AZ73" s="1" t="b">
        <f t="shared" si="3"/>
        <v>1</v>
      </c>
      <c r="BA73" s="1" t="b">
        <f t="shared" si="15"/>
        <v>0</v>
      </c>
      <c r="BB73" s="1" t="b">
        <f t="shared" si="15"/>
        <v>1</v>
      </c>
      <c r="BC73" s="1" t="b">
        <f t="shared" si="15"/>
        <v>0</v>
      </c>
      <c r="BD73" s="1" t="b">
        <f t="shared" si="15"/>
        <v>1</v>
      </c>
    </row>
    <row r="74" spans="1:56" x14ac:dyDescent="0.25">
      <c r="A74" s="1">
        <v>62</v>
      </c>
      <c r="B74" s="1" t="s">
        <v>9</v>
      </c>
      <c r="C74" s="1" t="s">
        <v>10</v>
      </c>
      <c r="D74" s="1" t="s">
        <v>546</v>
      </c>
      <c r="E74" s="1" t="s">
        <v>547</v>
      </c>
      <c r="F74" s="1" t="s">
        <v>11</v>
      </c>
      <c r="G74" s="1" t="s">
        <v>587</v>
      </c>
      <c r="H74" s="1" t="s">
        <v>588</v>
      </c>
      <c r="I74" s="1" t="s">
        <v>642</v>
      </c>
      <c r="J74" s="1" t="s">
        <v>167</v>
      </c>
      <c r="K74" s="1" t="str">
        <f t="shared" si="5"/>
        <v>Middle</v>
      </c>
      <c r="L74" s="2" cm="1">
        <f t="array" aca="1" ref="L74" ca="1">IFERROR(IF(ISNUMBER(SEARCH("1 year",$J74)),"1",
IF(ISNUMBER(SEARCH("2 year",$J74)),"2",
IF(ISNUMBER(SEARCH("3 year",$J74)),"3",
F(ISNUMBER(SEARCH("4 year",$J74)),"4",
F(ISNUMBER(SEARCH("5 year",$J74)),"5","6 years++"))))),0)</f>
        <v>0</v>
      </c>
      <c r="M74" s="3" t="str">
        <f t="shared" si="6"/>
        <v>FunctionsInformation Technology (IT), DBA, IT Project Management / Team Lead, Others &amp;&amp;&amp; IndustryChemical/Plastic/Paper/PetrochemicalBenefits &amp; OthersDental insurance, Life insurance, Medical insurance, Five-day work wee</v>
      </c>
      <c r="N74" s="1" t="s">
        <v>764</v>
      </c>
      <c r="O74" s="1" t="s">
        <v>689</v>
      </c>
      <c r="P74" s="1" t="s">
        <v>940</v>
      </c>
      <c r="R74" s="1" t="s">
        <v>168</v>
      </c>
      <c r="S74" s="1" t="b">
        <f t="shared" si="17"/>
        <v>0</v>
      </c>
      <c r="T74" s="1" t="b">
        <f t="shared" si="17"/>
        <v>0</v>
      </c>
      <c r="U74" s="1" t="b">
        <f t="shared" si="17"/>
        <v>0</v>
      </c>
      <c r="V74" s="1" t="b">
        <f t="shared" si="17"/>
        <v>0</v>
      </c>
      <c r="W74" s="1" t="b">
        <f t="shared" si="17"/>
        <v>0</v>
      </c>
      <c r="X74" s="1" t="b">
        <f t="shared" si="17"/>
        <v>0</v>
      </c>
      <c r="Y74" s="1" t="b">
        <f t="shared" si="17"/>
        <v>0</v>
      </c>
      <c r="Z74" s="1" t="b">
        <f t="shared" si="17"/>
        <v>0</v>
      </c>
      <c r="AA74" s="1" t="b">
        <f t="shared" si="17"/>
        <v>0</v>
      </c>
      <c r="AB74" s="1" t="b">
        <f t="shared" si="17"/>
        <v>0</v>
      </c>
      <c r="AC74" s="1" t="b">
        <f t="shared" si="17"/>
        <v>0</v>
      </c>
      <c r="AD74" s="1" t="b">
        <f t="shared" si="17"/>
        <v>0</v>
      </c>
      <c r="AE74" s="1" t="b">
        <f t="shared" si="17"/>
        <v>0</v>
      </c>
      <c r="AF74" s="1" t="b">
        <f t="shared" si="17"/>
        <v>0</v>
      </c>
      <c r="AG74" s="1" t="b">
        <f t="shared" si="17"/>
        <v>0</v>
      </c>
      <c r="AH74" s="1" t="b">
        <f t="shared" si="17"/>
        <v>0</v>
      </c>
      <c r="AI74" s="1" t="b">
        <f t="shared" si="16"/>
        <v>0</v>
      </c>
      <c r="AJ74" s="1" t="b">
        <f t="shared" si="16"/>
        <v>0</v>
      </c>
      <c r="AK74" s="1" t="b">
        <f t="shared" si="16"/>
        <v>0</v>
      </c>
      <c r="AL74" s="1" t="b">
        <f t="shared" si="16"/>
        <v>0</v>
      </c>
      <c r="AM74" s="1" t="b">
        <f t="shared" si="16"/>
        <v>0</v>
      </c>
      <c r="AN74" s="1" t="b">
        <f t="shared" si="16"/>
        <v>1</v>
      </c>
      <c r="AO74" s="1" t="b">
        <f t="shared" si="16"/>
        <v>0</v>
      </c>
      <c r="AP74" s="1" t="b">
        <f t="shared" si="16"/>
        <v>1</v>
      </c>
      <c r="AQ74" s="1" t="b">
        <f t="shared" si="16"/>
        <v>0</v>
      </c>
      <c r="AR74" s="1" t="b">
        <f t="shared" si="16"/>
        <v>0</v>
      </c>
      <c r="AS74" s="1" t="b">
        <f t="shared" si="16"/>
        <v>0</v>
      </c>
      <c r="AT74" s="1" t="b">
        <f t="shared" si="16"/>
        <v>0</v>
      </c>
      <c r="AU74" s="1" t="b">
        <f t="shared" si="16"/>
        <v>1</v>
      </c>
      <c r="AV74" s="1" t="b">
        <f t="shared" si="16"/>
        <v>0</v>
      </c>
      <c r="AW74" s="1" t="b">
        <f t="shared" si="16"/>
        <v>0</v>
      </c>
      <c r="AX74" s="1" t="b">
        <f t="shared" si="15"/>
        <v>0</v>
      </c>
      <c r="AY74" s="1" t="b">
        <f t="shared" si="3"/>
        <v>0</v>
      </c>
      <c r="AZ74" s="1" t="b">
        <f t="shared" si="3"/>
        <v>0</v>
      </c>
      <c r="BA74" s="1" t="b">
        <f t="shared" si="15"/>
        <v>0</v>
      </c>
      <c r="BB74" s="1" t="b">
        <f t="shared" si="15"/>
        <v>0</v>
      </c>
      <c r="BC74" s="1" t="b">
        <f t="shared" si="15"/>
        <v>0</v>
      </c>
      <c r="BD74" s="1" t="b">
        <f t="shared" si="15"/>
        <v>0</v>
      </c>
    </row>
    <row r="75" spans="1:56" x14ac:dyDescent="0.25">
      <c r="A75" s="1">
        <v>63</v>
      </c>
      <c r="B75" s="1" t="s">
        <v>14</v>
      </c>
      <c r="C75" s="1" t="s">
        <v>15</v>
      </c>
      <c r="D75" s="1" t="s">
        <v>548</v>
      </c>
      <c r="E75" s="1" t="s">
        <v>549</v>
      </c>
      <c r="F75" s="1" t="s">
        <v>16</v>
      </c>
      <c r="G75" s="1" t="s">
        <v>589</v>
      </c>
      <c r="H75" s="1" t="s">
        <v>590</v>
      </c>
      <c r="I75" s="1" t="s">
        <v>643</v>
      </c>
      <c r="J75" s="1" t="s">
        <v>169</v>
      </c>
      <c r="K75" s="1" t="str">
        <f t="shared" si="5"/>
        <v>Senior</v>
      </c>
      <c r="L75" s="2" t="str" cm="1">
        <f t="array" ref="L75">IFERROR(IF(ISNUMBER(SEARCH("1 year",$J75)),"1",
IF(ISNUMBER(SEARCH("2 year",$J75)),"2",
IF(ISNUMBER(SEARCH("3 year",$J75)),"3",
F(ISNUMBER(SEARCH("4 year",$J75)),"4",
F(ISNUMBER(SEARCH("5 year",$J75)),"5","6 years++"))))),0)</f>
        <v>3</v>
      </c>
      <c r="M75" s="3" t="str">
        <f t="shared" si="6"/>
        <v>FunctionsInformation Technology (IT), DBA, Programming / Software Development &amp;&amp;&amp; IndustryProperty DevelopmentBenefits &amp; OthersDental insurance, Life insurance, Medical insurance, Work from home, Five-day work week, Flexible working hour</v>
      </c>
      <c r="N75" s="1" t="s">
        <v>765</v>
      </c>
      <c r="O75" s="1" t="s">
        <v>676</v>
      </c>
      <c r="P75" s="1" t="s">
        <v>926</v>
      </c>
      <c r="R75" s="1" t="s">
        <v>170</v>
      </c>
      <c r="S75" s="1" t="b">
        <f t="shared" si="17"/>
        <v>1</v>
      </c>
      <c r="T75" s="1" t="b">
        <f t="shared" si="17"/>
        <v>0</v>
      </c>
      <c r="U75" s="1" t="b">
        <f t="shared" si="17"/>
        <v>0</v>
      </c>
      <c r="V75" s="1" t="b">
        <f t="shared" si="17"/>
        <v>1</v>
      </c>
      <c r="W75" s="1" t="b">
        <f t="shared" si="17"/>
        <v>1</v>
      </c>
      <c r="X75" s="1" t="b">
        <f t="shared" si="17"/>
        <v>1</v>
      </c>
      <c r="Y75" s="1" t="b">
        <f t="shared" si="17"/>
        <v>0</v>
      </c>
      <c r="Z75" s="1" t="b">
        <f t="shared" si="17"/>
        <v>0</v>
      </c>
      <c r="AA75" s="1" t="b">
        <f t="shared" si="17"/>
        <v>0</v>
      </c>
      <c r="AB75" s="1" t="b">
        <f t="shared" si="17"/>
        <v>0</v>
      </c>
      <c r="AC75" s="1" t="b">
        <f t="shared" si="17"/>
        <v>0</v>
      </c>
      <c r="AD75" s="1" t="b">
        <f t="shared" si="17"/>
        <v>0</v>
      </c>
      <c r="AE75" s="1" t="b">
        <f t="shared" si="17"/>
        <v>0</v>
      </c>
      <c r="AF75" s="1" t="b">
        <f t="shared" si="17"/>
        <v>0</v>
      </c>
      <c r="AG75" s="1" t="b">
        <f t="shared" si="17"/>
        <v>0</v>
      </c>
      <c r="AH75" s="1" t="b">
        <f t="shared" si="17"/>
        <v>0</v>
      </c>
      <c r="AI75" s="1" t="b">
        <f t="shared" si="16"/>
        <v>0</v>
      </c>
      <c r="AJ75" s="1" t="b">
        <f t="shared" si="16"/>
        <v>0</v>
      </c>
      <c r="AK75" s="1" t="b">
        <f t="shared" si="16"/>
        <v>0</v>
      </c>
      <c r="AL75" s="1" t="b">
        <f t="shared" si="16"/>
        <v>1</v>
      </c>
      <c r="AM75" s="1" t="b">
        <f t="shared" si="16"/>
        <v>0</v>
      </c>
      <c r="AN75" s="1" t="b">
        <f t="shared" si="16"/>
        <v>0</v>
      </c>
      <c r="AO75" s="1" t="b">
        <f t="shared" si="16"/>
        <v>0</v>
      </c>
      <c r="AP75" s="1" t="b">
        <f t="shared" si="16"/>
        <v>0</v>
      </c>
      <c r="AQ75" s="1" t="b">
        <f t="shared" si="16"/>
        <v>0</v>
      </c>
      <c r="AR75" s="1" t="b">
        <f t="shared" si="16"/>
        <v>0</v>
      </c>
      <c r="AS75" s="1" t="b">
        <f t="shared" si="16"/>
        <v>0</v>
      </c>
      <c r="AT75" s="1" t="b">
        <f t="shared" si="16"/>
        <v>0</v>
      </c>
      <c r="AU75" s="1" t="b">
        <f t="shared" si="16"/>
        <v>1</v>
      </c>
      <c r="AV75" s="1" t="b">
        <f t="shared" si="16"/>
        <v>0</v>
      </c>
      <c r="AW75" s="1" t="b">
        <f t="shared" si="16"/>
        <v>0</v>
      </c>
      <c r="AX75" s="1" t="b">
        <f t="shared" si="16"/>
        <v>1</v>
      </c>
      <c r="AY75" s="1" t="b">
        <f t="shared" si="3"/>
        <v>1</v>
      </c>
      <c r="AZ75" s="1" t="b">
        <f t="shared" si="3"/>
        <v>1</v>
      </c>
      <c r="BA75" s="1" t="b">
        <f t="shared" ref="BA75:BD94" si="18">OR(
ISNUMBER(SEARCH(BA$12,$R75)),
ISNUMBER(SEARCH(BA$11,$R75)),
ISNUMBER(SEARCH(BA$10,$R75)),
ISNUMBER(SEARCH(BA$9,$R75)),
ISNUMBER(SEARCH(BA$8,$R75)),
ISNUMBER(SEARCH(BA$7,$R75)),
ISNUMBER(SEARCH(BA$6,$R75)),
ISNUMBER(SEARCH(BA$5,$R75)),
ISNUMBER(SEARCH(BA$4,$R75)),
ISNUMBER(SEARCH(BA$3,$R75)),
)</f>
        <v>0</v>
      </c>
      <c r="BB75" s="1" t="b">
        <f t="shared" si="18"/>
        <v>0</v>
      </c>
      <c r="BC75" s="1" t="b">
        <f t="shared" si="18"/>
        <v>0</v>
      </c>
      <c r="BD75" s="1" t="b">
        <f t="shared" si="18"/>
        <v>0</v>
      </c>
    </row>
    <row r="76" spans="1:56" x14ac:dyDescent="0.25">
      <c r="A76" s="1">
        <v>64</v>
      </c>
      <c r="B76" s="1" t="s">
        <v>19</v>
      </c>
      <c r="C76" s="1" t="s">
        <v>20</v>
      </c>
      <c r="D76" s="1" t="s">
        <v>550</v>
      </c>
      <c r="E76" s="1" t="s">
        <v>551</v>
      </c>
      <c r="F76" s="1" t="s">
        <v>6</v>
      </c>
      <c r="G76" s="1" t="s">
        <v>591</v>
      </c>
      <c r="H76" s="1" t="s">
        <v>592</v>
      </c>
      <c r="I76" s="1" t="s">
        <v>644</v>
      </c>
      <c r="J76" s="1" t="s">
        <v>171</v>
      </c>
      <c r="K76" s="1" t="str">
        <f t="shared" si="5"/>
        <v>Middle</v>
      </c>
      <c r="L76" s="2" t="str" cm="1">
        <f t="array" ref="L76">IFERROR(IF(ISNUMBER(SEARCH("1 year",$J76)),"1",
IF(ISNUMBER(SEARCH("2 year",$J76)),"2",
IF(ISNUMBER(SEARCH("3 year",$J76)),"3",
F(ISNUMBER(SEARCH("4 year",$J76)),"4",
F(ISNUMBER(SEARCH("5 year",$J76)),"5","6 years++"))))),0)</f>
        <v>3</v>
      </c>
      <c r="M76" s="3" t="str">
        <f t="shared" si="6"/>
        <v>FunctionsInformation Technology (IT), DBA, Programming / Software Development, Data Scientist &amp;&amp;&amp; IndustryGeneral Business ServicesBenefits &amp; OthersDental insurance, Free shuttle bus, Medical insurance, Travel allowance, Five-day work week, Flexible working hour</v>
      </c>
      <c r="N76" s="1" t="s">
        <v>738</v>
      </c>
      <c r="O76" s="1" t="s">
        <v>690</v>
      </c>
      <c r="P76" s="1" t="s">
        <v>941</v>
      </c>
      <c r="R76" s="1" t="s">
        <v>172</v>
      </c>
      <c r="S76" s="1" t="b">
        <f t="shared" si="17"/>
        <v>0</v>
      </c>
      <c r="T76" s="1" t="b">
        <f t="shared" si="17"/>
        <v>0</v>
      </c>
      <c r="U76" s="1" t="b">
        <f t="shared" si="17"/>
        <v>0</v>
      </c>
      <c r="V76" s="1" t="b">
        <f t="shared" si="17"/>
        <v>0</v>
      </c>
      <c r="W76" s="1" t="b">
        <f t="shared" si="17"/>
        <v>1</v>
      </c>
      <c r="X76" s="1" t="b">
        <f t="shared" si="17"/>
        <v>0</v>
      </c>
      <c r="Y76" s="1" t="b">
        <f t="shared" si="17"/>
        <v>0</v>
      </c>
      <c r="Z76" s="1" t="b">
        <f t="shared" si="17"/>
        <v>0</v>
      </c>
      <c r="AA76" s="1" t="b">
        <f t="shared" si="17"/>
        <v>0</v>
      </c>
      <c r="AB76" s="1" t="b">
        <f t="shared" si="17"/>
        <v>0</v>
      </c>
      <c r="AC76" s="1" t="b">
        <f t="shared" si="17"/>
        <v>0</v>
      </c>
      <c r="AD76" s="1" t="b">
        <f t="shared" si="17"/>
        <v>0</v>
      </c>
      <c r="AE76" s="1" t="b">
        <f t="shared" si="17"/>
        <v>0</v>
      </c>
      <c r="AF76" s="1" t="b">
        <f t="shared" si="17"/>
        <v>0</v>
      </c>
      <c r="AG76" s="1" t="b">
        <f t="shared" si="17"/>
        <v>0</v>
      </c>
      <c r="AH76" s="1" t="b">
        <f t="shared" si="17"/>
        <v>0</v>
      </c>
      <c r="AI76" s="1" t="b">
        <f t="shared" si="16"/>
        <v>0</v>
      </c>
      <c r="AJ76" s="1" t="b">
        <f t="shared" si="16"/>
        <v>0</v>
      </c>
      <c r="AK76" s="1" t="b">
        <f t="shared" si="16"/>
        <v>0</v>
      </c>
      <c r="AL76" s="1" t="b">
        <f t="shared" si="16"/>
        <v>0</v>
      </c>
      <c r="AM76" s="1" t="b">
        <f t="shared" si="16"/>
        <v>0</v>
      </c>
      <c r="AN76" s="1" t="b">
        <f t="shared" si="16"/>
        <v>0</v>
      </c>
      <c r="AO76" s="1" t="b">
        <f t="shared" si="16"/>
        <v>0</v>
      </c>
      <c r="AP76" s="1" t="b">
        <f t="shared" si="16"/>
        <v>1</v>
      </c>
      <c r="AQ76" s="1" t="b">
        <f t="shared" si="16"/>
        <v>0</v>
      </c>
      <c r="AR76" s="1" t="b">
        <f t="shared" si="16"/>
        <v>0</v>
      </c>
      <c r="AS76" s="1" t="b">
        <f t="shared" si="16"/>
        <v>1</v>
      </c>
      <c r="AT76" s="1" t="b">
        <f t="shared" si="16"/>
        <v>0</v>
      </c>
      <c r="AU76" s="1" t="b">
        <f t="shared" si="16"/>
        <v>0</v>
      </c>
      <c r="AV76" s="1" t="b">
        <f t="shared" si="16"/>
        <v>1</v>
      </c>
      <c r="AW76" s="1" t="b">
        <f t="shared" si="16"/>
        <v>0</v>
      </c>
      <c r="AX76" s="1" t="b">
        <f t="shared" si="16"/>
        <v>1</v>
      </c>
      <c r="AY76" s="1" t="b">
        <f t="shared" si="3"/>
        <v>0</v>
      </c>
      <c r="AZ76" s="1" t="b">
        <f t="shared" si="3"/>
        <v>0</v>
      </c>
      <c r="BA76" s="1" t="b">
        <f t="shared" si="18"/>
        <v>1</v>
      </c>
      <c r="BB76" s="1" t="b">
        <f t="shared" si="18"/>
        <v>0</v>
      </c>
      <c r="BC76" s="1" t="b">
        <f t="shared" si="18"/>
        <v>0</v>
      </c>
      <c r="BD76" s="1" t="b">
        <f t="shared" si="18"/>
        <v>1</v>
      </c>
    </row>
    <row r="77" spans="1:56" x14ac:dyDescent="0.25">
      <c r="A77" s="1">
        <v>65</v>
      </c>
      <c r="B77" s="1" t="s">
        <v>23</v>
      </c>
      <c r="C77" s="1" t="s">
        <v>24</v>
      </c>
      <c r="D77" s="1" t="s">
        <v>552</v>
      </c>
      <c r="E77" s="1" t="s">
        <v>553</v>
      </c>
      <c r="F77" s="1" t="s">
        <v>6</v>
      </c>
      <c r="G77" s="1" t="s">
        <v>593</v>
      </c>
      <c r="H77" s="1" t="s">
        <v>594</v>
      </c>
      <c r="I77" s="1" t="s">
        <v>645</v>
      </c>
      <c r="J77" s="1" t="s">
        <v>173</v>
      </c>
      <c r="K77" s="1" t="str">
        <f t="shared" si="5"/>
        <v/>
      </c>
      <c r="L77" s="2" cm="1">
        <f t="array" aca="1" ref="L77" ca="1">IFERROR(IF(ISNUMBER(SEARCH("1 year",$J77)),"1",
IF(ISNUMBER(SEARCH("2 year",$J77)),"2",
IF(ISNUMBER(SEARCH("3 year",$J77)),"3",
F(ISNUMBER(SEARCH("4 year",$J77)),"4",
F(ISNUMBER(SEARCH("5 year",$J77)),"5","6 years++"))))),0)</f>
        <v>0</v>
      </c>
      <c r="M77" s="3" t="str">
        <f t="shared" si="6"/>
        <v>FunctionsProfessional Services, Business Analysis / Data Analysis, Information Technology (IT), IT Consulting, Data Scientist &amp;&amp;&amp; IndustryAccounting/Audit/Tax ServicesBenefits &amp; OthersLife insurance, Medical insurance, Performance bonu</v>
      </c>
      <c r="N77" s="1" t="s">
        <v>766</v>
      </c>
      <c r="O77" s="1" t="s">
        <v>685</v>
      </c>
      <c r="P77" s="1" t="s">
        <v>942</v>
      </c>
      <c r="R77" s="1" t="s">
        <v>174</v>
      </c>
      <c r="S77" s="1" t="b">
        <f t="shared" si="17"/>
        <v>0</v>
      </c>
      <c r="T77" s="1" t="b">
        <f t="shared" si="17"/>
        <v>1</v>
      </c>
      <c r="U77" s="1" t="b">
        <f t="shared" si="17"/>
        <v>0</v>
      </c>
      <c r="V77" s="1" t="b">
        <f t="shared" si="17"/>
        <v>0</v>
      </c>
      <c r="W77" s="1" t="b">
        <f t="shared" si="17"/>
        <v>0</v>
      </c>
      <c r="X77" s="1" t="b">
        <f t="shared" si="17"/>
        <v>1</v>
      </c>
      <c r="Y77" s="1" t="b">
        <f t="shared" si="17"/>
        <v>0</v>
      </c>
      <c r="Z77" s="1" t="b">
        <f t="shared" si="17"/>
        <v>0</v>
      </c>
      <c r="AA77" s="1" t="b">
        <f t="shared" si="17"/>
        <v>1</v>
      </c>
      <c r="AB77" s="1" t="b">
        <f t="shared" si="17"/>
        <v>0</v>
      </c>
      <c r="AC77" s="1" t="b">
        <f t="shared" si="17"/>
        <v>0</v>
      </c>
      <c r="AD77" s="1" t="b">
        <f t="shared" si="17"/>
        <v>0</v>
      </c>
      <c r="AE77" s="1" t="b">
        <f t="shared" si="17"/>
        <v>0</v>
      </c>
      <c r="AF77" s="1" t="b">
        <f t="shared" si="17"/>
        <v>0</v>
      </c>
      <c r="AG77" s="1" t="b">
        <f t="shared" si="17"/>
        <v>0</v>
      </c>
      <c r="AH77" s="1" t="b">
        <f t="shared" ref="AH77:AW92" si="19">OR(
ISNUMBER(SEARCH(AH$12,$R77)),
ISNUMBER(SEARCH(AH$11,$R77)),
ISNUMBER(SEARCH(AH$10,$R77)),
ISNUMBER(SEARCH(AH$9,$R77)),
ISNUMBER(SEARCH(AH$8,$R77)),
ISNUMBER(SEARCH(AH$7,$R77)),
ISNUMBER(SEARCH(AH$6,$R77)),
ISNUMBER(SEARCH(AH$5,$R77)),
ISNUMBER(SEARCH(AH$4,$R77)),
ISNUMBER(SEARCH(AH$3,$R77)),
)</f>
        <v>0</v>
      </c>
      <c r="AI77" s="1" t="b">
        <f t="shared" si="19"/>
        <v>0</v>
      </c>
      <c r="AJ77" s="1" t="b">
        <f t="shared" si="19"/>
        <v>0</v>
      </c>
      <c r="AK77" s="1" t="b">
        <f t="shared" si="19"/>
        <v>0</v>
      </c>
      <c r="AL77" s="1" t="b">
        <f t="shared" si="19"/>
        <v>0</v>
      </c>
      <c r="AM77" s="1" t="b">
        <f t="shared" si="19"/>
        <v>0</v>
      </c>
      <c r="AN77" s="1" t="b">
        <f t="shared" si="19"/>
        <v>0</v>
      </c>
      <c r="AO77" s="1" t="b">
        <f t="shared" si="19"/>
        <v>0</v>
      </c>
      <c r="AP77" s="1" t="b">
        <f t="shared" si="19"/>
        <v>1</v>
      </c>
      <c r="AQ77" s="1" t="b">
        <f t="shared" si="19"/>
        <v>0</v>
      </c>
      <c r="AR77" s="1" t="b">
        <f t="shared" si="19"/>
        <v>0</v>
      </c>
      <c r="AS77" s="1" t="b">
        <f t="shared" si="19"/>
        <v>0</v>
      </c>
      <c r="AT77" s="1" t="b">
        <f t="shared" si="19"/>
        <v>0</v>
      </c>
      <c r="AU77" s="1" t="b">
        <f t="shared" si="19"/>
        <v>1</v>
      </c>
      <c r="AV77" s="1" t="b">
        <f t="shared" si="19"/>
        <v>0</v>
      </c>
      <c r="AW77" s="1" t="b">
        <f t="shared" si="19"/>
        <v>0</v>
      </c>
      <c r="AX77" s="1" t="b">
        <f t="shared" ref="AX77:AZ92" si="20">OR(
ISNUMBER(SEARCH(AX$12,$R77)),
ISNUMBER(SEARCH(AX$11,$R77)),
ISNUMBER(SEARCH(AX$10,$R77)),
ISNUMBER(SEARCH(AX$9,$R77)),
ISNUMBER(SEARCH(AX$8,$R77)),
ISNUMBER(SEARCH(AX$7,$R77)),
ISNUMBER(SEARCH(AX$6,$R77)),
ISNUMBER(SEARCH(AX$5,$R77)),
ISNUMBER(SEARCH(AX$4,$R77)),
ISNUMBER(SEARCH(AX$3,$R77)),
)</f>
        <v>0</v>
      </c>
      <c r="AY77" s="1" t="b">
        <f t="shared" si="20"/>
        <v>0</v>
      </c>
      <c r="AZ77" s="1" t="b">
        <f t="shared" si="20"/>
        <v>0</v>
      </c>
      <c r="BA77" s="1" t="b">
        <f t="shared" si="18"/>
        <v>1</v>
      </c>
      <c r="BB77" s="1" t="b">
        <f t="shared" si="18"/>
        <v>1</v>
      </c>
      <c r="BC77" s="1" t="b">
        <f t="shared" si="18"/>
        <v>0</v>
      </c>
      <c r="BD77" s="1" t="b">
        <f t="shared" si="18"/>
        <v>1</v>
      </c>
    </row>
    <row r="78" spans="1:56" x14ac:dyDescent="0.25">
      <c r="A78" s="1">
        <v>66</v>
      </c>
      <c r="B78" s="1" t="s">
        <v>23</v>
      </c>
      <c r="C78" s="1" t="s">
        <v>27</v>
      </c>
      <c r="D78" s="1" t="s">
        <v>554</v>
      </c>
      <c r="E78" s="1" t="s">
        <v>553</v>
      </c>
      <c r="F78" s="1" t="s">
        <v>6</v>
      </c>
      <c r="G78" s="1" t="s">
        <v>595</v>
      </c>
      <c r="H78" s="1" t="s">
        <v>596</v>
      </c>
      <c r="I78" s="1" t="s">
        <v>646</v>
      </c>
      <c r="J78" s="1" t="s">
        <v>175</v>
      </c>
      <c r="K78" s="1" t="str">
        <f t="shared" ref="K78:K141" si="21">IF(ISNUMBER(SEARCH("entry",$J78)),"Entry",
IF(ISNUMBER(SEARCH("Middle",$J78)),"Middle",
IF(ISNUMBER(SEARCH("Senior",$J78)),"Senior","")))</f>
        <v>Middle</v>
      </c>
      <c r="L78" s="2" t="str" cm="1">
        <f t="array" ref="L78">IFERROR(IF(ISNUMBER(SEARCH("1 year",$J78)),"1",
IF(ISNUMBER(SEARCH("2 year",$J78)),"2",
IF(ISNUMBER(SEARCH("3 year",$J78)),"3",
F(ISNUMBER(SEARCH("4 year",$J78)),"4",
F(ISNUMBER(SEARCH("5 year",$J78)),"5","6 years++"))))),0)</f>
        <v>2</v>
      </c>
      <c r="M78" s="3" t="str">
        <f t="shared" ref="M78:M141" si="22">MID(J78,SEARCH("function",J78),LEN(J78)-SEARCH("function",J78))</f>
        <v>FunctionsInformation Technology (IT), DBA, Others &amp;&amp;&amp; IndustryHuman Resources Management/ConsultancyBenefits &amp; OthersFive-day work wee</v>
      </c>
      <c r="N78" s="1" t="s">
        <v>767</v>
      </c>
      <c r="O78" s="1" t="s">
        <v>674</v>
      </c>
      <c r="P78" s="1" t="s">
        <v>943</v>
      </c>
      <c r="R78" s="1" t="s">
        <v>176</v>
      </c>
      <c r="S78" s="1" t="b">
        <f t="shared" ref="S78:AH93" si="23">OR(
ISNUMBER(SEARCH(S$12,$R78)),
ISNUMBER(SEARCH(S$11,$R78)),
ISNUMBER(SEARCH(S$10,$R78)),
ISNUMBER(SEARCH(S$9,$R78)),
ISNUMBER(SEARCH(S$8,$R78)),
ISNUMBER(SEARCH(S$7,$R78)),
ISNUMBER(SEARCH(S$6,$R78)),
ISNUMBER(SEARCH(S$5,$R78)),
ISNUMBER(SEARCH(S$4,$R78)),
ISNUMBER(SEARCH(S$3,$R78)),
)</f>
        <v>0</v>
      </c>
      <c r="T78" s="1" t="b">
        <f t="shared" si="23"/>
        <v>0</v>
      </c>
      <c r="U78" s="1" t="b">
        <f t="shared" si="23"/>
        <v>0</v>
      </c>
      <c r="V78" s="1" t="b">
        <f t="shared" si="23"/>
        <v>1</v>
      </c>
      <c r="W78" s="1" t="b">
        <f t="shared" si="23"/>
        <v>0</v>
      </c>
      <c r="X78" s="1" t="b">
        <f t="shared" si="23"/>
        <v>1</v>
      </c>
      <c r="Y78" s="1" t="b">
        <f t="shared" si="23"/>
        <v>0</v>
      </c>
      <c r="Z78" s="1" t="b">
        <f t="shared" si="23"/>
        <v>0</v>
      </c>
      <c r="AA78" s="1" t="b">
        <f t="shared" si="23"/>
        <v>0</v>
      </c>
      <c r="AB78" s="1" t="b">
        <f t="shared" si="23"/>
        <v>0</v>
      </c>
      <c r="AC78" s="1" t="b">
        <f t="shared" si="23"/>
        <v>0</v>
      </c>
      <c r="AD78" s="1" t="b">
        <f t="shared" si="23"/>
        <v>0</v>
      </c>
      <c r="AE78" s="1" t="b">
        <f t="shared" si="23"/>
        <v>0</v>
      </c>
      <c r="AF78" s="1" t="b">
        <f t="shared" si="23"/>
        <v>0</v>
      </c>
      <c r="AG78" s="1" t="b">
        <f t="shared" si="23"/>
        <v>1</v>
      </c>
      <c r="AH78" s="1" t="b">
        <f t="shared" si="19"/>
        <v>0</v>
      </c>
      <c r="AI78" s="1" t="b">
        <f t="shared" si="19"/>
        <v>0</v>
      </c>
      <c r="AJ78" s="1" t="b">
        <f t="shared" si="19"/>
        <v>0</v>
      </c>
      <c r="AK78" s="1" t="b">
        <f t="shared" si="19"/>
        <v>0</v>
      </c>
      <c r="AL78" s="1" t="b">
        <f t="shared" si="19"/>
        <v>0</v>
      </c>
      <c r="AM78" s="1" t="b">
        <f t="shared" si="19"/>
        <v>0</v>
      </c>
      <c r="AN78" s="1" t="b">
        <f t="shared" si="19"/>
        <v>0</v>
      </c>
      <c r="AO78" s="1" t="b">
        <f t="shared" si="19"/>
        <v>0</v>
      </c>
      <c r="AP78" s="1" t="b">
        <f t="shared" si="19"/>
        <v>1</v>
      </c>
      <c r="AQ78" s="1" t="b">
        <f t="shared" si="19"/>
        <v>0</v>
      </c>
      <c r="AR78" s="1" t="b">
        <f t="shared" si="19"/>
        <v>0</v>
      </c>
      <c r="AS78" s="1" t="b">
        <f t="shared" si="19"/>
        <v>0</v>
      </c>
      <c r="AT78" s="1" t="b">
        <f t="shared" si="19"/>
        <v>0</v>
      </c>
      <c r="AU78" s="1" t="b">
        <f t="shared" si="19"/>
        <v>0</v>
      </c>
      <c r="AV78" s="1" t="b">
        <f t="shared" si="19"/>
        <v>0</v>
      </c>
      <c r="AW78" s="1" t="b">
        <f t="shared" si="19"/>
        <v>0</v>
      </c>
      <c r="AX78" s="1" t="b">
        <f t="shared" si="20"/>
        <v>1</v>
      </c>
      <c r="AY78" s="1" t="b">
        <f t="shared" si="20"/>
        <v>0</v>
      </c>
      <c r="AZ78" s="1" t="b">
        <f t="shared" si="20"/>
        <v>0</v>
      </c>
      <c r="BA78" s="1" t="b">
        <f t="shared" si="18"/>
        <v>0</v>
      </c>
      <c r="BB78" s="1" t="b">
        <f t="shared" si="18"/>
        <v>1</v>
      </c>
      <c r="BC78" s="1" t="b">
        <f t="shared" si="18"/>
        <v>0</v>
      </c>
      <c r="BD78" s="1" t="b">
        <f t="shared" si="18"/>
        <v>1</v>
      </c>
    </row>
    <row r="79" spans="1:56" x14ac:dyDescent="0.25">
      <c r="A79" s="1">
        <v>67</v>
      </c>
      <c r="B79" s="1" t="s">
        <v>30</v>
      </c>
      <c r="C79" s="1" t="s">
        <v>15</v>
      </c>
      <c r="D79" s="1" t="s">
        <v>555</v>
      </c>
      <c r="E79" s="1" t="s">
        <v>556</v>
      </c>
      <c r="F79" s="1" t="s">
        <v>16</v>
      </c>
      <c r="G79" s="1" t="s">
        <v>597</v>
      </c>
      <c r="H79" s="1" t="s">
        <v>598</v>
      </c>
      <c r="I79" s="1" t="s">
        <v>647</v>
      </c>
      <c r="J79" s="1" t="s">
        <v>177</v>
      </c>
      <c r="K79" s="1" t="str">
        <f t="shared" si="21"/>
        <v>Middle</v>
      </c>
      <c r="L79" s="2" cm="1">
        <f t="array" aca="1" ref="L79" ca="1">IFERROR(IF(ISNUMBER(SEARCH("1 year",$J79)),"1",
IF(ISNUMBER(SEARCH("2 year",$J79)),"2",
IF(ISNUMBER(SEARCH("3 year",$J79)),"3",
F(ISNUMBER(SEARCH("4 year",$J79)),"4",
F(ISNUMBER(SEARCH("5 year",$J79)),"5","6 years++"))))),0)</f>
        <v>0</v>
      </c>
      <c r="M79" s="3" t="str">
        <f t="shared" si="22"/>
        <v>FunctionsMedia &amp; Advertising, Others, Banking / Finance, Analysis, Information Technology (IT), Data Scientist &amp;&amp;&amp; IndustryWholesale / RetailBenefits &amp; OthersDental insurance, Life insurance, Medical insurance, Five-day work wee</v>
      </c>
      <c r="N79" s="1" t="s">
        <v>899</v>
      </c>
      <c r="O79" s="1" t="s">
        <v>678</v>
      </c>
      <c r="P79" s="1" t="s">
        <v>940</v>
      </c>
      <c r="R79" s="1" t="s">
        <v>178</v>
      </c>
      <c r="S79" s="1" t="b">
        <f t="shared" si="23"/>
        <v>1</v>
      </c>
      <c r="T79" s="1" t="b">
        <f t="shared" si="23"/>
        <v>0</v>
      </c>
      <c r="U79" s="1" t="b">
        <f t="shared" si="23"/>
        <v>0</v>
      </c>
      <c r="V79" s="1" t="b">
        <f t="shared" si="23"/>
        <v>0</v>
      </c>
      <c r="W79" s="1" t="b">
        <f t="shared" si="23"/>
        <v>0</v>
      </c>
      <c r="X79" s="1" t="b">
        <f t="shared" si="23"/>
        <v>0</v>
      </c>
      <c r="Y79" s="1" t="b">
        <f t="shared" si="23"/>
        <v>0</v>
      </c>
      <c r="Z79" s="1" t="b">
        <f t="shared" si="23"/>
        <v>0</v>
      </c>
      <c r="AA79" s="1" t="b">
        <f t="shared" si="23"/>
        <v>0</v>
      </c>
      <c r="AB79" s="1" t="b">
        <f t="shared" si="23"/>
        <v>0</v>
      </c>
      <c r="AC79" s="1" t="b">
        <f t="shared" si="23"/>
        <v>0</v>
      </c>
      <c r="AD79" s="1" t="b">
        <f t="shared" si="23"/>
        <v>0</v>
      </c>
      <c r="AE79" s="1" t="b">
        <f t="shared" si="23"/>
        <v>0</v>
      </c>
      <c r="AF79" s="1" t="b">
        <f t="shared" si="23"/>
        <v>0</v>
      </c>
      <c r="AG79" s="1" t="b">
        <f t="shared" si="23"/>
        <v>1</v>
      </c>
      <c r="AH79" s="1" t="b">
        <f t="shared" si="19"/>
        <v>0</v>
      </c>
      <c r="AI79" s="1" t="b">
        <f t="shared" si="19"/>
        <v>0</v>
      </c>
      <c r="AJ79" s="1" t="b">
        <f t="shared" si="19"/>
        <v>0</v>
      </c>
      <c r="AK79" s="1" t="b">
        <f t="shared" si="19"/>
        <v>0</v>
      </c>
      <c r="AL79" s="1" t="b">
        <f t="shared" si="19"/>
        <v>0</v>
      </c>
      <c r="AM79" s="1" t="b">
        <f t="shared" si="19"/>
        <v>0</v>
      </c>
      <c r="AN79" s="1" t="b">
        <f t="shared" si="19"/>
        <v>0</v>
      </c>
      <c r="AO79" s="1" t="b">
        <f t="shared" si="19"/>
        <v>0</v>
      </c>
      <c r="AP79" s="1" t="b">
        <f t="shared" si="19"/>
        <v>0</v>
      </c>
      <c r="AQ79" s="1" t="b">
        <f t="shared" si="19"/>
        <v>0</v>
      </c>
      <c r="AR79" s="1" t="b">
        <f t="shared" si="19"/>
        <v>0</v>
      </c>
      <c r="AS79" s="1" t="b">
        <f t="shared" si="19"/>
        <v>0</v>
      </c>
      <c r="AT79" s="1" t="b">
        <f t="shared" si="19"/>
        <v>0</v>
      </c>
      <c r="AU79" s="1" t="b">
        <f t="shared" si="19"/>
        <v>0</v>
      </c>
      <c r="AV79" s="1" t="b">
        <f t="shared" si="19"/>
        <v>0</v>
      </c>
      <c r="AW79" s="1" t="b">
        <f t="shared" si="19"/>
        <v>0</v>
      </c>
      <c r="AX79" s="1" t="b">
        <f t="shared" si="20"/>
        <v>0</v>
      </c>
      <c r="AY79" s="1" t="b">
        <f t="shared" si="20"/>
        <v>0</v>
      </c>
      <c r="AZ79" s="1" t="b">
        <f t="shared" si="20"/>
        <v>0</v>
      </c>
      <c r="BA79" s="1" t="b">
        <f t="shared" si="18"/>
        <v>0</v>
      </c>
      <c r="BB79" s="1" t="b">
        <f t="shared" si="18"/>
        <v>1</v>
      </c>
      <c r="BC79" s="1" t="b">
        <f t="shared" si="18"/>
        <v>0</v>
      </c>
      <c r="BD79" s="1" t="b">
        <f t="shared" si="18"/>
        <v>1</v>
      </c>
    </row>
    <row r="80" spans="1:56" x14ac:dyDescent="0.25">
      <c r="A80" s="1">
        <v>68</v>
      </c>
      <c r="B80" s="1" t="s">
        <v>33</v>
      </c>
      <c r="C80" s="1" t="s">
        <v>34</v>
      </c>
      <c r="D80" s="1" t="s">
        <v>557</v>
      </c>
      <c r="E80" s="1" t="s">
        <v>558</v>
      </c>
      <c r="F80" s="1" t="s">
        <v>11</v>
      </c>
      <c r="G80" s="1" t="s">
        <v>599</v>
      </c>
      <c r="H80" s="1" t="s">
        <v>600</v>
      </c>
      <c r="I80" s="1" t="s">
        <v>648</v>
      </c>
      <c r="J80" s="1" t="s">
        <v>179</v>
      </c>
      <c r="K80" s="1" t="str">
        <f t="shared" si="21"/>
        <v>Senior</v>
      </c>
      <c r="L80" s="2" cm="1">
        <f t="array" aca="1" ref="L80" ca="1">IFERROR(IF(ISNUMBER(SEARCH("1 year",$J80)),"1",
IF(ISNUMBER(SEARCH("2 year",$J80)),"2",
IF(ISNUMBER(SEARCH("3 year",$J80)),"3",
F(ISNUMBER(SEARCH("4 year",$J80)),"4",
F(ISNUMBER(SEARCH("5 year",$J80)),"5","6 years++"))))),0)</f>
        <v>0</v>
      </c>
      <c r="M80" s="3" t="str">
        <f t="shared" si="22"/>
        <v>FunctionsInformation Technology (IT), Application Specialist - Software, IT Project Management / Team Lead, Programming / Software Development &amp;&amp;&amp; IndustryHuman Resources Management/Consultanc</v>
      </c>
      <c r="N80" s="1" t="s">
        <v>769</v>
      </c>
      <c r="O80" s="1" t="s">
        <v>734</v>
      </c>
      <c r="P80" s="1" t="s">
        <v>907</v>
      </c>
      <c r="R80" s="1" t="s">
        <v>180</v>
      </c>
      <c r="S80" s="1" t="b">
        <f t="shared" si="23"/>
        <v>1</v>
      </c>
      <c r="T80" s="1" t="b">
        <f t="shared" si="23"/>
        <v>0</v>
      </c>
      <c r="U80" s="1" t="b">
        <f t="shared" si="23"/>
        <v>0</v>
      </c>
      <c r="V80" s="1" t="b">
        <f t="shared" si="23"/>
        <v>0</v>
      </c>
      <c r="W80" s="1" t="b">
        <f t="shared" si="23"/>
        <v>1</v>
      </c>
      <c r="X80" s="1" t="b">
        <f t="shared" si="23"/>
        <v>0</v>
      </c>
      <c r="Y80" s="1" t="b">
        <f t="shared" si="23"/>
        <v>0</v>
      </c>
      <c r="Z80" s="1" t="b">
        <f t="shared" si="23"/>
        <v>0</v>
      </c>
      <c r="AA80" s="1" t="b">
        <f t="shared" si="23"/>
        <v>0</v>
      </c>
      <c r="AB80" s="1" t="b">
        <f t="shared" si="23"/>
        <v>0</v>
      </c>
      <c r="AC80" s="1" t="b">
        <f t="shared" si="23"/>
        <v>0</v>
      </c>
      <c r="AD80" s="1" t="b">
        <f t="shared" si="23"/>
        <v>0</v>
      </c>
      <c r="AE80" s="1" t="b">
        <f t="shared" si="23"/>
        <v>0</v>
      </c>
      <c r="AF80" s="1" t="b">
        <f t="shared" si="23"/>
        <v>0</v>
      </c>
      <c r="AG80" s="1" t="b">
        <f t="shared" si="23"/>
        <v>0</v>
      </c>
      <c r="AH80" s="1" t="b">
        <f t="shared" si="19"/>
        <v>0</v>
      </c>
      <c r="AI80" s="1" t="b">
        <f t="shared" si="19"/>
        <v>0</v>
      </c>
      <c r="AJ80" s="1" t="b">
        <f t="shared" si="19"/>
        <v>0</v>
      </c>
      <c r="AK80" s="1" t="b">
        <f t="shared" si="19"/>
        <v>0</v>
      </c>
      <c r="AL80" s="1" t="b">
        <f t="shared" si="19"/>
        <v>0</v>
      </c>
      <c r="AM80" s="1" t="b">
        <f t="shared" si="19"/>
        <v>0</v>
      </c>
      <c r="AN80" s="1" t="b">
        <f t="shared" si="19"/>
        <v>0</v>
      </c>
      <c r="AO80" s="1" t="b">
        <f t="shared" si="19"/>
        <v>0</v>
      </c>
      <c r="AP80" s="1" t="b">
        <f t="shared" si="19"/>
        <v>0</v>
      </c>
      <c r="AQ80" s="1" t="b">
        <f t="shared" si="19"/>
        <v>0</v>
      </c>
      <c r="AR80" s="1" t="b">
        <f t="shared" si="19"/>
        <v>0</v>
      </c>
      <c r="AS80" s="1" t="b">
        <f t="shared" si="19"/>
        <v>0</v>
      </c>
      <c r="AT80" s="1" t="b">
        <f t="shared" si="19"/>
        <v>1</v>
      </c>
      <c r="AU80" s="1" t="b">
        <f t="shared" si="19"/>
        <v>1</v>
      </c>
      <c r="AV80" s="1" t="b">
        <f t="shared" si="19"/>
        <v>0</v>
      </c>
      <c r="AW80" s="1" t="b">
        <f t="shared" si="19"/>
        <v>0</v>
      </c>
      <c r="AX80" s="1" t="b">
        <f t="shared" si="20"/>
        <v>0</v>
      </c>
      <c r="AY80" s="1" t="b">
        <f t="shared" si="20"/>
        <v>0</v>
      </c>
      <c r="AZ80" s="1" t="b">
        <f t="shared" si="20"/>
        <v>0</v>
      </c>
      <c r="BA80" s="1" t="b">
        <f t="shared" si="18"/>
        <v>0</v>
      </c>
      <c r="BB80" s="1" t="b">
        <f t="shared" si="18"/>
        <v>0</v>
      </c>
      <c r="BC80" s="1" t="b">
        <f t="shared" si="18"/>
        <v>0</v>
      </c>
      <c r="BD80" s="1" t="b">
        <f t="shared" si="18"/>
        <v>0</v>
      </c>
    </row>
    <row r="81" spans="1:56" x14ac:dyDescent="0.25">
      <c r="A81" s="1">
        <v>69</v>
      </c>
      <c r="B81" s="1" t="s">
        <v>14</v>
      </c>
      <c r="C81" s="1" t="s">
        <v>20</v>
      </c>
      <c r="D81" s="1" t="s">
        <v>559</v>
      </c>
      <c r="E81" s="1" t="s">
        <v>549</v>
      </c>
      <c r="F81" s="1" t="s">
        <v>37</v>
      </c>
      <c r="G81" s="1" t="s">
        <v>601</v>
      </c>
      <c r="H81" s="1" t="s">
        <v>602</v>
      </c>
      <c r="I81" s="1" t="s">
        <v>649</v>
      </c>
      <c r="J81" s="1" t="s">
        <v>181</v>
      </c>
      <c r="K81" s="1" t="str">
        <f t="shared" si="21"/>
        <v>Entry</v>
      </c>
      <c r="L81" s="2" t="str" cm="1">
        <f t="array" ref="L81">IFERROR(IF(ISNUMBER(SEARCH("1 year",$J81)),"1",
IF(ISNUMBER(SEARCH("2 year",$J81)),"2",
IF(ISNUMBER(SEARCH("3 year",$J81)),"3",
F(ISNUMBER(SEARCH("4 year",$J81)),"4",
F(ISNUMBER(SEARCH("5 year",$J81)),"5","6 years++"))))),0)</f>
        <v>1</v>
      </c>
      <c r="M81" s="3" t="str">
        <f t="shared" si="22"/>
        <v>FunctionsInformation Technology (IT), Data Scientist &amp;&amp;&amp; IndustryManagement Consultancy/ServiceBenefits &amp; OthersDental insurance, Life insurance, Medical insurance, Performance bonus, Five-day work wee</v>
      </c>
      <c r="N81" s="1" t="s">
        <v>725</v>
      </c>
      <c r="O81" s="1" t="s">
        <v>684</v>
      </c>
      <c r="P81" s="1" t="s">
        <v>931</v>
      </c>
      <c r="R81" s="1" t="s">
        <v>182</v>
      </c>
      <c r="S81" s="1" t="b">
        <f t="shared" si="23"/>
        <v>0</v>
      </c>
      <c r="T81" s="1" t="b">
        <f t="shared" si="23"/>
        <v>0</v>
      </c>
      <c r="U81" s="1" t="b">
        <f t="shared" si="23"/>
        <v>0</v>
      </c>
      <c r="V81" s="1" t="b">
        <f t="shared" si="23"/>
        <v>0</v>
      </c>
      <c r="W81" s="1" t="b">
        <f t="shared" si="23"/>
        <v>0</v>
      </c>
      <c r="X81" s="1" t="b">
        <f t="shared" si="23"/>
        <v>0</v>
      </c>
      <c r="Y81" s="1" t="b">
        <f t="shared" si="23"/>
        <v>0</v>
      </c>
      <c r="Z81" s="1" t="b">
        <f t="shared" si="23"/>
        <v>0</v>
      </c>
      <c r="AA81" s="1" t="b">
        <f t="shared" si="23"/>
        <v>0</v>
      </c>
      <c r="AB81" s="1" t="b">
        <f t="shared" si="23"/>
        <v>0</v>
      </c>
      <c r="AC81" s="1" t="b">
        <f t="shared" si="23"/>
        <v>0</v>
      </c>
      <c r="AD81" s="1" t="b">
        <f t="shared" si="23"/>
        <v>0</v>
      </c>
      <c r="AE81" s="1" t="b">
        <f t="shared" si="23"/>
        <v>0</v>
      </c>
      <c r="AF81" s="1" t="b">
        <f t="shared" si="23"/>
        <v>0</v>
      </c>
      <c r="AG81" s="1" t="b">
        <f t="shared" si="23"/>
        <v>0</v>
      </c>
      <c r="AH81" s="1" t="b">
        <f t="shared" si="19"/>
        <v>0</v>
      </c>
      <c r="AI81" s="1" t="b">
        <f t="shared" si="19"/>
        <v>0</v>
      </c>
      <c r="AJ81" s="1" t="b">
        <f t="shared" si="19"/>
        <v>0</v>
      </c>
      <c r="AK81" s="1" t="b">
        <f t="shared" si="19"/>
        <v>0</v>
      </c>
      <c r="AL81" s="1" t="b">
        <f t="shared" si="19"/>
        <v>0</v>
      </c>
      <c r="AM81" s="1" t="b">
        <f t="shared" si="19"/>
        <v>0</v>
      </c>
      <c r="AN81" s="1" t="b">
        <f t="shared" si="19"/>
        <v>0</v>
      </c>
      <c r="AO81" s="1" t="b">
        <f t="shared" si="19"/>
        <v>0</v>
      </c>
      <c r="AP81" s="1" t="b">
        <f t="shared" si="19"/>
        <v>1</v>
      </c>
      <c r="AQ81" s="1" t="b">
        <f t="shared" si="19"/>
        <v>0</v>
      </c>
      <c r="AR81" s="1" t="b">
        <f t="shared" si="19"/>
        <v>0</v>
      </c>
      <c r="AS81" s="1" t="b">
        <f t="shared" si="19"/>
        <v>0</v>
      </c>
      <c r="AT81" s="1" t="b">
        <f t="shared" si="19"/>
        <v>0</v>
      </c>
      <c r="AU81" s="1" t="b">
        <f t="shared" si="19"/>
        <v>1</v>
      </c>
      <c r="AV81" s="1" t="b">
        <f t="shared" si="19"/>
        <v>0</v>
      </c>
      <c r="AW81" s="1" t="b">
        <f t="shared" si="19"/>
        <v>0</v>
      </c>
      <c r="AX81" s="1" t="b">
        <f t="shared" si="20"/>
        <v>0</v>
      </c>
      <c r="AY81" s="1" t="b">
        <f t="shared" si="20"/>
        <v>0</v>
      </c>
      <c r="AZ81" s="1" t="b">
        <f t="shared" si="20"/>
        <v>0</v>
      </c>
      <c r="BA81" s="1" t="b">
        <f t="shared" si="18"/>
        <v>1</v>
      </c>
      <c r="BB81" s="1" t="b">
        <f t="shared" si="18"/>
        <v>1</v>
      </c>
      <c r="BC81" s="1" t="b">
        <f t="shared" si="18"/>
        <v>0</v>
      </c>
      <c r="BD81" s="1" t="b">
        <f t="shared" si="18"/>
        <v>1</v>
      </c>
    </row>
    <row r="82" spans="1:56" x14ac:dyDescent="0.25">
      <c r="A82" s="1">
        <v>70</v>
      </c>
      <c r="B82" s="1" t="s">
        <v>19</v>
      </c>
      <c r="C82" s="1" t="s">
        <v>20</v>
      </c>
      <c r="D82" s="1" t="s">
        <v>560</v>
      </c>
      <c r="E82" s="1" t="s">
        <v>551</v>
      </c>
      <c r="F82" s="1" t="s">
        <v>11</v>
      </c>
      <c r="G82" s="1" t="s">
        <v>603</v>
      </c>
      <c r="H82" s="1" t="s">
        <v>604</v>
      </c>
      <c r="I82" s="1" t="s">
        <v>650</v>
      </c>
      <c r="J82" s="1" t="s">
        <v>183</v>
      </c>
      <c r="K82" s="1" t="str">
        <f t="shared" si="21"/>
        <v>Middle</v>
      </c>
      <c r="L82" s="2" t="str" cm="1">
        <f t="array" ref="L82">IFERROR(IF(ISNUMBER(SEARCH("1 year",$J82)),"1",
IF(ISNUMBER(SEARCH("2 year",$J82)),"2",
IF(ISNUMBER(SEARCH("3 year",$J82)),"3",
F(ISNUMBER(SEARCH("4 year",$J82)),"4",
F(ISNUMBER(SEARCH("5 year",$J82)),"5","6 years++"))))),0)</f>
        <v>3</v>
      </c>
      <c r="M82" s="3" t="str">
        <f t="shared" si="22"/>
        <v>FunctionsInformation Technology (IT), Data Scientist &amp;&amp;&amp; IndustryHuman Resources Management/ConsultancyBenefits &amp; OthersDental insurance, Life insurance, Medical insurance, Five-day work wee</v>
      </c>
      <c r="N82" s="1" t="s">
        <v>725</v>
      </c>
      <c r="O82" s="1" t="s">
        <v>674</v>
      </c>
      <c r="P82" s="1" t="s">
        <v>940</v>
      </c>
      <c r="R82" s="1" t="s">
        <v>184</v>
      </c>
      <c r="S82" s="1" t="b">
        <f t="shared" si="23"/>
        <v>1</v>
      </c>
      <c r="T82" s="1" t="b">
        <f t="shared" si="23"/>
        <v>1</v>
      </c>
      <c r="U82" s="1" t="b">
        <f t="shared" si="23"/>
        <v>0</v>
      </c>
      <c r="V82" s="1" t="b">
        <f t="shared" si="23"/>
        <v>1</v>
      </c>
      <c r="W82" s="1" t="b">
        <f t="shared" si="23"/>
        <v>0</v>
      </c>
      <c r="X82" s="1" t="b">
        <f t="shared" si="23"/>
        <v>0</v>
      </c>
      <c r="Y82" s="1" t="b">
        <f t="shared" si="23"/>
        <v>0</v>
      </c>
      <c r="Z82" s="1" t="b">
        <f t="shared" si="23"/>
        <v>0</v>
      </c>
      <c r="AA82" s="1" t="b">
        <f t="shared" si="23"/>
        <v>0</v>
      </c>
      <c r="AB82" s="1" t="b">
        <f t="shared" si="23"/>
        <v>0</v>
      </c>
      <c r="AC82" s="1" t="b">
        <f t="shared" si="23"/>
        <v>0</v>
      </c>
      <c r="AD82" s="1" t="b">
        <f t="shared" si="23"/>
        <v>0</v>
      </c>
      <c r="AE82" s="1" t="b">
        <f t="shared" si="23"/>
        <v>0</v>
      </c>
      <c r="AF82" s="1" t="b">
        <f t="shared" si="23"/>
        <v>0</v>
      </c>
      <c r="AG82" s="1" t="b">
        <f t="shared" si="23"/>
        <v>1</v>
      </c>
      <c r="AH82" s="1" t="b">
        <f t="shared" si="19"/>
        <v>0</v>
      </c>
      <c r="AI82" s="1" t="b">
        <f t="shared" si="19"/>
        <v>0</v>
      </c>
      <c r="AJ82" s="1" t="b">
        <f t="shared" si="19"/>
        <v>0</v>
      </c>
      <c r="AK82" s="1" t="b">
        <f t="shared" si="19"/>
        <v>0</v>
      </c>
      <c r="AL82" s="1" t="b">
        <f t="shared" si="19"/>
        <v>0</v>
      </c>
      <c r="AM82" s="1" t="b">
        <f t="shared" si="19"/>
        <v>0</v>
      </c>
      <c r="AN82" s="1" t="b">
        <f t="shared" si="19"/>
        <v>0</v>
      </c>
      <c r="AO82" s="1" t="b">
        <f t="shared" si="19"/>
        <v>0</v>
      </c>
      <c r="AP82" s="1" t="b">
        <f t="shared" si="19"/>
        <v>0</v>
      </c>
      <c r="AQ82" s="1" t="b">
        <f t="shared" si="19"/>
        <v>0</v>
      </c>
      <c r="AR82" s="1" t="b">
        <f t="shared" si="19"/>
        <v>0</v>
      </c>
      <c r="AS82" s="1" t="b">
        <f t="shared" si="19"/>
        <v>0</v>
      </c>
      <c r="AT82" s="1" t="b">
        <f t="shared" si="19"/>
        <v>0</v>
      </c>
      <c r="AU82" s="1" t="b">
        <f t="shared" si="19"/>
        <v>1</v>
      </c>
      <c r="AV82" s="1" t="b">
        <f t="shared" si="19"/>
        <v>0</v>
      </c>
      <c r="AW82" s="1" t="b">
        <f t="shared" si="19"/>
        <v>0</v>
      </c>
      <c r="AX82" s="1" t="b">
        <f t="shared" si="20"/>
        <v>1</v>
      </c>
      <c r="AY82" s="1" t="b">
        <f t="shared" si="20"/>
        <v>0</v>
      </c>
      <c r="AZ82" s="1" t="b">
        <f t="shared" si="20"/>
        <v>0</v>
      </c>
      <c r="BA82" s="1" t="b">
        <f t="shared" si="18"/>
        <v>1</v>
      </c>
      <c r="BB82" s="1" t="b">
        <f t="shared" si="18"/>
        <v>0</v>
      </c>
      <c r="BC82" s="1" t="b">
        <f t="shared" si="18"/>
        <v>0</v>
      </c>
      <c r="BD82" s="1" t="b">
        <f t="shared" si="18"/>
        <v>1</v>
      </c>
    </row>
    <row r="83" spans="1:56" x14ac:dyDescent="0.25">
      <c r="A83" s="1">
        <v>71</v>
      </c>
      <c r="B83" s="1" t="s">
        <v>42</v>
      </c>
      <c r="C83" s="1" t="s">
        <v>15</v>
      </c>
      <c r="D83" s="1" t="s">
        <v>561</v>
      </c>
      <c r="E83" s="1" t="s">
        <v>562</v>
      </c>
      <c r="F83" s="1" t="s">
        <v>16</v>
      </c>
      <c r="G83" s="1" t="s">
        <v>605</v>
      </c>
      <c r="H83" s="1" t="s">
        <v>606</v>
      </c>
      <c r="I83" s="1" t="s">
        <v>651</v>
      </c>
      <c r="J83" s="1" t="s">
        <v>185</v>
      </c>
      <c r="K83" s="1" t="str">
        <f t="shared" si="21"/>
        <v>Middle</v>
      </c>
      <c r="L83" s="2" t="str" cm="1">
        <f t="array" ref="L83">IFERROR(IF(ISNUMBER(SEARCH("1 year",$J83)),"1",
IF(ISNUMBER(SEARCH("2 year",$J83)),"2",
IF(ISNUMBER(SEARCH("3 year",$J83)),"3",
F(ISNUMBER(SEARCH("4 year",$J83)),"4",
F(ISNUMBER(SEARCH("5 year",$J83)),"5","6 years++"))))),0)</f>
        <v>1</v>
      </c>
      <c r="M83" s="3" t="str">
        <f t="shared" si="22"/>
        <v>FunctionsInformation Technology (IT), DBA, Programming / Software Development, Data Scientist &amp;&amp;&amp; IndustryInformation TechnologyBenefits &amp; OthersDental insurance, Free shuttle bus, Gratuity, Life insurance, Medical insurance, Overtime pay, Performance bonus, Travel allowance, Five-day work week, Flexible working hour</v>
      </c>
      <c r="N83" s="1" t="s">
        <v>738</v>
      </c>
      <c r="O83" s="1" t="s">
        <v>671</v>
      </c>
      <c r="P83" s="1" t="s">
        <v>944</v>
      </c>
      <c r="R83" s="1" t="s">
        <v>186</v>
      </c>
      <c r="S83" s="1" t="b">
        <f t="shared" si="23"/>
        <v>1</v>
      </c>
      <c r="T83" s="1" t="b">
        <f t="shared" si="23"/>
        <v>0</v>
      </c>
      <c r="U83" s="1" t="b">
        <f t="shared" si="23"/>
        <v>0</v>
      </c>
      <c r="V83" s="1" t="b">
        <f t="shared" si="23"/>
        <v>0</v>
      </c>
      <c r="W83" s="1" t="b">
        <f t="shared" si="23"/>
        <v>1</v>
      </c>
      <c r="X83" s="1" t="b">
        <f t="shared" si="23"/>
        <v>0</v>
      </c>
      <c r="Y83" s="1" t="b">
        <f t="shared" si="23"/>
        <v>0</v>
      </c>
      <c r="Z83" s="1" t="b">
        <f t="shared" si="23"/>
        <v>0</v>
      </c>
      <c r="AA83" s="1" t="b">
        <f t="shared" si="23"/>
        <v>0</v>
      </c>
      <c r="AB83" s="1" t="b">
        <f t="shared" si="23"/>
        <v>0</v>
      </c>
      <c r="AC83" s="1" t="b">
        <f t="shared" si="23"/>
        <v>0</v>
      </c>
      <c r="AD83" s="1" t="b">
        <f t="shared" si="23"/>
        <v>0</v>
      </c>
      <c r="AE83" s="1" t="b">
        <f t="shared" si="23"/>
        <v>0</v>
      </c>
      <c r="AF83" s="1" t="b">
        <f t="shared" si="23"/>
        <v>0</v>
      </c>
      <c r="AG83" s="1" t="b">
        <f t="shared" si="23"/>
        <v>0</v>
      </c>
      <c r="AH83" s="1" t="b">
        <f t="shared" si="19"/>
        <v>0</v>
      </c>
      <c r="AI83" s="1" t="b">
        <f t="shared" si="19"/>
        <v>0</v>
      </c>
      <c r="AJ83" s="1" t="b">
        <f t="shared" si="19"/>
        <v>0</v>
      </c>
      <c r="AK83" s="1" t="b">
        <f t="shared" si="19"/>
        <v>0</v>
      </c>
      <c r="AL83" s="1" t="b">
        <f t="shared" si="19"/>
        <v>0</v>
      </c>
      <c r="AM83" s="1" t="b">
        <f t="shared" si="19"/>
        <v>0</v>
      </c>
      <c r="AN83" s="1" t="b">
        <f t="shared" si="19"/>
        <v>0</v>
      </c>
      <c r="AO83" s="1" t="b">
        <f t="shared" si="19"/>
        <v>0</v>
      </c>
      <c r="AP83" s="1" t="b">
        <f t="shared" si="19"/>
        <v>1</v>
      </c>
      <c r="AQ83" s="1" t="b">
        <f t="shared" si="19"/>
        <v>0</v>
      </c>
      <c r="AR83" s="1" t="b">
        <f t="shared" si="19"/>
        <v>0</v>
      </c>
      <c r="AS83" s="1" t="b">
        <f t="shared" si="19"/>
        <v>1</v>
      </c>
      <c r="AT83" s="1" t="b">
        <f t="shared" si="19"/>
        <v>0</v>
      </c>
      <c r="AU83" s="1" t="b">
        <f t="shared" si="19"/>
        <v>1</v>
      </c>
      <c r="AV83" s="1" t="b">
        <f t="shared" si="19"/>
        <v>0</v>
      </c>
      <c r="AW83" s="1" t="b">
        <f t="shared" si="19"/>
        <v>0</v>
      </c>
      <c r="AX83" s="1" t="b">
        <f t="shared" si="20"/>
        <v>0</v>
      </c>
      <c r="AY83" s="1" t="b">
        <f t="shared" si="20"/>
        <v>1</v>
      </c>
      <c r="AZ83" s="1" t="b">
        <f t="shared" si="20"/>
        <v>1</v>
      </c>
      <c r="BA83" s="1" t="b">
        <f t="shared" si="18"/>
        <v>1</v>
      </c>
      <c r="BB83" s="1" t="b">
        <f t="shared" si="18"/>
        <v>0</v>
      </c>
      <c r="BC83" s="1" t="b">
        <f t="shared" si="18"/>
        <v>0</v>
      </c>
      <c r="BD83" s="1" t="b">
        <f t="shared" si="18"/>
        <v>1</v>
      </c>
    </row>
    <row r="84" spans="1:56" x14ac:dyDescent="0.25">
      <c r="A84" s="1">
        <v>72</v>
      </c>
      <c r="B84" s="1" t="s">
        <v>23</v>
      </c>
      <c r="C84" s="1" t="s">
        <v>45</v>
      </c>
      <c r="D84" s="1" t="s">
        <v>554</v>
      </c>
      <c r="E84" s="1" t="s">
        <v>553</v>
      </c>
      <c r="F84" s="1" t="s">
        <v>6</v>
      </c>
      <c r="G84" s="1" t="s">
        <v>595</v>
      </c>
      <c r="H84" s="1" t="s">
        <v>596</v>
      </c>
      <c r="I84" s="1" t="s">
        <v>646</v>
      </c>
      <c r="J84" s="1" t="s">
        <v>187</v>
      </c>
      <c r="K84" s="1" t="str">
        <f t="shared" si="21"/>
        <v>Middle</v>
      </c>
      <c r="L84" s="2" t="str" cm="1">
        <f t="array" ref="L84">IFERROR(IF(ISNUMBER(SEARCH("1 year",$J84)),"1",
IF(ISNUMBER(SEARCH("2 year",$J84)),"2",
IF(ISNUMBER(SEARCH("3 year",$J84)),"3",
F(ISNUMBER(SEARCH("4 year",$J84)),"4",
F(ISNUMBER(SEARCH("5 year",$J84)),"5","6 years++"))))),0)</f>
        <v>1</v>
      </c>
      <c r="M84" s="3" t="str">
        <f t="shared" si="22"/>
        <v>FunctionsInformation Technology (IT), IT Consulting &amp;&amp;&amp; IndustryManagement Consultancy/ServiceBenefits &amp; OthersMedical insurance, Work from home, Five-day work week, Flexible working hour</v>
      </c>
      <c r="N84" s="1" t="s">
        <v>770</v>
      </c>
      <c r="O84" s="1" t="s">
        <v>684</v>
      </c>
      <c r="P84" s="1" t="s">
        <v>945</v>
      </c>
      <c r="R84" s="1" t="s">
        <v>188</v>
      </c>
      <c r="S84" s="1" t="b">
        <f t="shared" si="23"/>
        <v>0</v>
      </c>
      <c r="T84" s="1" t="b">
        <f t="shared" si="23"/>
        <v>0</v>
      </c>
      <c r="U84" s="1" t="b">
        <f t="shared" si="23"/>
        <v>0</v>
      </c>
      <c r="V84" s="1" t="b">
        <f t="shared" si="23"/>
        <v>1</v>
      </c>
      <c r="W84" s="1" t="b">
        <f t="shared" si="23"/>
        <v>0</v>
      </c>
      <c r="X84" s="1" t="b">
        <f t="shared" si="23"/>
        <v>0</v>
      </c>
      <c r="Y84" s="1" t="b">
        <f t="shared" si="23"/>
        <v>0</v>
      </c>
      <c r="Z84" s="1" t="b">
        <f t="shared" si="23"/>
        <v>0</v>
      </c>
      <c r="AA84" s="1" t="b">
        <f t="shared" si="23"/>
        <v>0</v>
      </c>
      <c r="AB84" s="1" t="b">
        <f t="shared" si="23"/>
        <v>0</v>
      </c>
      <c r="AC84" s="1" t="b">
        <f t="shared" si="23"/>
        <v>0</v>
      </c>
      <c r="AD84" s="1" t="b">
        <f t="shared" si="23"/>
        <v>0</v>
      </c>
      <c r="AE84" s="1" t="b">
        <f t="shared" si="23"/>
        <v>0</v>
      </c>
      <c r="AF84" s="1" t="b">
        <f t="shared" si="23"/>
        <v>0</v>
      </c>
      <c r="AG84" s="1" t="b">
        <f t="shared" si="23"/>
        <v>0</v>
      </c>
      <c r="AH84" s="1" t="b">
        <f t="shared" si="19"/>
        <v>0</v>
      </c>
      <c r="AI84" s="1" t="b">
        <f t="shared" si="19"/>
        <v>0</v>
      </c>
      <c r="AJ84" s="1" t="b">
        <f t="shared" si="19"/>
        <v>1</v>
      </c>
      <c r="AK84" s="1" t="b">
        <f t="shared" si="19"/>
        <v>1</v>
      </c>
      <c r="AL84" s="1" t="b">
        <f t="shared" si="19"/>
        <v>0</v>
      </c>
      <c r="AM84" s="1" t="b">
        <f t="shared" si="19"/>
        <v>0</v>
      </c>
      <c r="AN84" s="1" t="b">
        <f t="shared" si="19"/>
        <v>0</v>
      </c>
      <c r="AO84" s="1" t="b">
        <f t="shared" si="19"/>
        <v>0</v>
      </c>
      <c r="AP84" s="1" t="b">
        <f t="shared" si="19"/>
        <v>1</v>
      </c>
      <c r="AQ84" s="1" t="b">
        <f t="shared" si="19"/>
        <v>0</v>
      </c>
      <c r="AR84" s="1" t="b">
        <f t="shared" si="19"/>
        <v>0</v>
      </c>
      <c r="AS84" s="1" t="b">
        <f t="shared" si="19"/>
        <v>0</v>
      </c>
      <c r="AT84" s="1" t="b">
        <f t="shared" si="19"/>
        <v>0</v>
      </c>
      <c r="AU84" s="1" t="b">
        <f t="shared" si="19"/>
        <v>0</v>
      </c>
      <c r="AV84" s="1" t="b">
        <f t="shared" si="19"/>
        <v>0</v>
      </c>
      <c r="AW84" s="1" t="b">
        <f t="shared" si="19"/>
        <v>0</v>
      </c>
      <c r="AX84" s="1" t="b">
        <f t="shared" si="20"/>
        <v>0</v>
      </c>
      <c r="AY84" s="1" t="b">
        <f t="shared" si="20"/>
        <v>0</v>
      </c>
      <c r="AZ84" s="1" t="b">
        <f t="shared" si="20"/>
        <v>0</v>
      </c>
      <c r="BA84" s="1" t="b">
        <f t="shared" si="18"/>
        <v>1</v>
      </c>
      <c r="BB84" s="1" t="b">
        <f t="shared" si="18"/>
        <v>0</v>
      </c>
      <c r="BC84" s="1" t="b">
        <f t="shared" si="18"/>
        <v>0</v>
      </c>
      <c r="BD84" s="1" t="b">
        <f t="shared" si="18"/>
        <v>1</v>
      </c>
    </row>
    <row r="85" spans="1:56" x14ac:dyDescent="0.25">
      <c r="A85" s="1">
        <v>73</v>
      </c>
      <c r="B85" s="1" t="s">
        <v>48</v>
      </c>
      <c r="C85" s="1" t="s">
        <v>49</v>
      </c>
      <c r="D85" s="1" t="s">
        <v>563</v>
      </c>
      <c r="E85" s="1" t="s">
        <v>564</v>
      </c>
      <c r="F85" s="1" t="s">
        <v>6</v>
      </c>
      <c r="G85" s="1" t="s">
        <v>607</v>
      </c>
      <c r="H85" s="1" t="s">
        <v>608</v>
      </c>
      <c r="I85" s="1" t="s">
        <v>652</v>
      </c>
      <c r="J85" s="1" t="s">
        <v>189</v>
      </c>
      <c r="K85" s="1" t="str">
        <f t="shared" si="21"/>
        <v>Entry</v>
      </c>
      <c r="L85" s="2" cm="1">
        <f t="array" aca="1" ref="L85" ca="1">IFERROR(IF(ISNUMBER(SEARCH("1 year",$J85)),"1",
IF(ISNUMBER(SEARCH("2 year",$J85)),"2",
IF(ISNUMBER(SEARCH("3 year",$J85)),"3",
F(ISNUMBER(SEARCH("4 year",$J85)),"4",
F(ISNUMBER(SEARCH("5 year",$J85)),"5","6 years++"))))),0)</f>
        <v>0</v>
      </c>
      <c r="M85" s="3" t="str">
        <f t="shared" si="22"/>
        <v>FunctionsInformation Technology (IT), Data Scientist &amp;&amp;&amp; IndustryInformation TechnologyBenefits &amp; OthersDental insurance, Medical insurance, Performance bonus, Work from home, Five-day work week, Flexible working hour</v>
      </c>
      <c r="N85" s="1" t="s">
        <v>725</v>
      </c>
      <c r="O85" s="1" t="s">
        <v>671</v>
      </c>
      <c r="P85" s="1" t="s">
        <v>946</v>
      </c>
      <c r="R85" s="1" t="s">
        <v>190</v>
      </c>
      <c r="S85" s="1" t="b">
        <f t="shared" si="23"/>
        <v>0</v>
      </c>
      <c r="T85" s="1" t="b">
        <f t="shared" si="23"/>
        <v>0</v>
      </c>
      <c r="U85" s="1" t="b">
        <f t="shared" si="23"/>
        <v>0</v>
      </c>
      <c r="V85" s="1" t="b">
        <f t="shared" si="23"/>
        <v>0</v>
      </c>
      <c r="W85" s="1" t="b">
        <f t="shared" si="23"/>
        <v>1</v>
      </c>
      <c r="X85" s="1" t="b">
        <f t="shared" si="23"/>
        <v>0</v>
      </c>
      <c r="Y85" s="1" t="b">
        <f t="shared" si="23"/>
        <v>0</v>
      </c>
      <c r="Z85" s="1" t="b">
        <f t="shared" si="23"/>
        <v>0</v>
      </c>
      <c r="AA85" s="1" t="b">
        <f t="shared" si="23"/>
        <v>0</v>
      </c>
      <c r="AB85" s="1" t="b">
        <f t="shared" si="23"/>
        <v>0</v>
      </c>
      <c r="AC85" s="1" t="b">
        <f t="shared" si="23"/>
        <v>0</v>
      </c>
      <c r="AD85" s="1" t="b">
        <f t="shared" si="23"/>
        <v>0</v>
      </c>
      <c r="AE85" s="1" t="b">
        <f t="shared" si="23"/>
        <v>0</v>
      </c>
      <c r="AF85" s="1" t="b">
        <f t="shared" si="23"/>
        <v>0</v>
      </c>
      <c r="AG85" s="1" t="b">
        <f t="shared" si="23"/>
        <v>0</v>
      </c>
      <c r="AH85" s="1" t="b">
        <f t="shared" si="19"/>
        <v>0</v>
      </c>
      <c r="AI85" s="1" t="b">
        <f t="shared" si="19"/>
        <v>1</v>
      </c>
      <c r="AJ85" s="1" t="b">
        <f t="shared" si="19"/>
        <v>1</v>
      </c>
      <c r="AK85" s="1" t="b">
        <f t="shared" si="19"/>
        <v>0</v>
      </c>
      <c r="AL85" s="1" t="b">
        <f t="shared" si="19"/>
        <v>1</v>
      </c>
      <c r="AM85" s="1" t="b">
        <f t="shared" si="19"/>
        <v>0</v>
      </c>
      <c r="AN85" s="1" t="b">
        <f t="shared" si="19"/>
        <v>0</v>
      </c>
      <c r="AO85" s="1" t="b">
        <f t="shared" si="19"/>
        <v>0</v>
      </c>
      <c r="AP85" s="1" t="b">
        <f t="shared" si="19"/>
        <v>0</v>
      </c>
      <c r="AQ85" s="1" t="b">
        <f t="shared" si="19"/>
        <v>0</v>
      </c>
      <c r="AR85" s="1" t="b">
        <f t="shared" si="19"/>
        <v>0</v>
      </c>
      <c r="AS85" s="1" t="b">
        <f t="shared" si="19"/>
        <v>0</v>
      </c>
      <c r="AT85" s="1" t="b">
        <f t="shared" si="19"/>
        <v>0</v>
      </c>
      <c r="AU85" s="1" t="b">
        <f t="shared" si="19"/>
        <v>1</v>
      </c>
      <c r="AV85" s="1" t="b">
        <f t="shared" si="19"/>
        <v>0</v>
      </c>
      <c r="AW85" s="1" t="b">
        <f t="shared" si="19"/>
        <v>0</v>
      </c>
      <c r="AX85" s="1" t="b">
        <f t="shared" si="20"/>
        <v>0</v>
      </c>
      <c r="AY85" s="1" t="b">
        <f t="shared" si="20"/>
        <v>0</v>
      </c>
      <c r="AZ85" s="1" t="b">
        <f t="shared" si="20"/>
        <v>0</v>
      </c>
      <c r="BA85" s="1" t="b">
        <f t="shared" si="18"/>
        <v>0</v>
      </c>
      <c r="BB85" s="1" t="b">
        <f t="shared" si="18"/>
        <v>0</v>
      </c>
      <c r="BC85" s="1" t="b">
        <f t="shared" si="18"/>
        <v>0</v>
      </c>
      <c r="BD85" s="1" t="b">
        <f t="shared" si="18"/>
        <v>0</v>
      </c>
    </row>
    <row r="86" spans="1:56" x14ac:dyDescent="0.25">
      <c r="A86" s="1">
        <v>74</v>
      </c>
      <c r="B86" s="1" t="s">
        <v>30</v>
      </c>
      <c r="C86" s="1" t="s">
        <v>52</v>
      </c>
      <c r="D86" s="1" t="s">
        <v>565</v>
      </c>
      <c r="E86" s="1" t="s">
        <v>556</v>
      </c>
      <c r="F86" s="1" t="s">
        <v>37</v>
      </c>
      <c r="G86" s="1" t="s">
        <v>609</v>
      </c>
      <c r="H86" s="1" t="s">
        <v>610</v>
      </c>
      <c r="I86" s="1" t="s">
        <v>653</v>
      </c>
      <c r="J86" s="1" t="s">
        <v>191</v>
      </c>
      <c r="K86" s="1" t="str">
        <f t="shared" si="21"/>
        <v>Middle</v>
      </c>
      <c r="L86" s="2" t="str" cm="1">
        <f t="array" ref="L86">IFERROR(IF(ISNUMBER(SEARCH("1 year",$J86)),"1",
IF(ISNUMBER(SEARCH("2 year",$J86)),"2",
IF(ISNUMBER(SEARCH("3 year",$J86)),"3",
F(ISNUMBER(SEARCH("4 year",$J86)),"4",
F(ISNUMBER(SEARCH("5 year",$J86)),"5","6 years++"))))),0)</f>
        <v>3</v>
      </c>
      <c r="M86" s="3" t="str">
        <f t="shared" si="22"/>
        <v>FunctionsInformation Technology (IT), Programming / Software Development, Data Scientist &amp;&amp;&amp; IndustryFinancial ServicesBenefits &amp; OthersDental insurance, Life insurance, Medical insurance, Performance bonus, Work from home, Five-day work wee</v>
      </c>
      <c r="N86" s="1" t="s">
        <v>670</v>
      </c>
      <c r="O86" s="1" t="s">
        <v>673</v>
      </c>
      <c r="P86" s="1" t="s">
        <v>947</v>
      </c>
      <c r="R86" s="1" t="s">
        <v>192</v>
      </c>
      <c r="S86" s="1" t="b">
        <f t="shared" si="23"/>
        <v>1</v>
      </c>
      <c r="T86" s="1" t="b">
        <f t="shared" si="23"/>
        <v>0</v>
      </c>
      <c r="U86" s="1" t="b">
        <f t="shared" si="23"/>
        <v>0</v>
      </c>
      <c r="V86" s="1" t="b">
        <f t="shared" si="23"/>
        <v>1</v>
      </c>
      <c r="W86" s="1" t="b">
        <f t="shared" si="23"/>
        <v>1</v>
      </c>
      <c r="X86" s="1" t="b">
        <f t="shared" si="23"/>
        <v>0</v>
      </c>
      <c r="Y86" s="1" t="b">
        <f t="shared" si="23"/>
        <v>1</v>
      </c>
      <c r="Z86" s="1" t="b">
        <f t="shared" si="23"/>
        <v>0</v>
      </c>
      <c r="AA86" s="1" t="b">
        <f t="shared" si="23"/>
        <v>0</v>
      </c>
      <c r="AB86" s="1" t="b">
        <f t="shared" si="23"/>
        <v>0</v>
      </c>
      <c r="AC86" s="1" t="b">
        <f t="shared" si="23"/>
        <v>0</v>
      </c>
      <c r="AD86" s="1" t="b">
        <f t="shared" si="23"/>
        <v>0</v>
      </c>
      <c r="AE86" s="1" t="b">
        <f t="shared" si="23"/>
        <v>0</v>
      </c>
      <c r="AF86" s="1" t="b">
        <f t="shared" si="23"/>
        <v>0</v>
      </c>
      <c r="AG86" s="1" t="b">
        <f t="shared" si="23"/>
        <v>0</v>
      </c>
      <c r="AH86" s="1" t="b">
        <f t="shared" si="19"/>
        <v>0</v>
      </c>
      <c r="AI86" s="1" t="b">
        <f t="shared" si="19"/>
        <v>0</v>
      </c>
      <c r="AJ86" s="1" t="b">
        <f t="shared" si="19"/>
        <v>1</v>
      </c>
      <c r="AK86" s="1" t="b">
        <f t="shared" si="19"/>
        <v>1</v>
      </c>
      <c r="AL86" s="1" t="b">
        <f t="shared" si="19"/>
        <v>1</v>
      </c>
      <c r="AM86" s="1" t="b">
        <f t="shared" si="19"/>
        <v>0</v>
      </c>
      <c r="AN86" s="1" t="b">
        <f t="shared" si="19"/>
        <v>0</v>
      </c>
      <c r="AO86" s="1" t="b">
        <f t="shared" si="19"/>
        <v>1</v>
      </c>
      <c r="AP86" s="1" t="b">
        <f t="shared" si="19"/>
        <v>1</v>
      </c>
      <c r="AQ86" s="1" t="b">
        <f t="shared" si="19"/>
        <v>0</v>
      </c>
      <c r="AR86" s="1" t="b">
        <f t="shared" si="19"/>
        <v>0</v>
      </c>
      <c r="AS86" s="1" t="b">
        <f t="shared" si="19"/>
        <v>0</v>
      </c>
      <c r="AT86" s="1" t="b">
        <f t="shared" si="19"/>
        <v>0</v>
      </c>
      <c r="AU86" s="1" t="b">
        <f t="shared" si="19"/>
        <v>1</v>
      </c>
      <c r="AV86" s="1" t="b">
        <f t="shared" si="19"/>
        <v>0</v>
      </c>
      <c r="AW86" s="1" t="b">
        <f t="shared" si="19"/>
        <v>0</v>
      </c>
      <c r="AX86" s="1" t="b">
        <f t="shared" si="20"/>
        <v>1</v>
      </c>
      <c r="AY86" s="1" t="b">
        <f t="shared" si="20"/>
        <v>1</v>
      </c>
      <c r="AZ86" s="1" t="b">
        <f t="shared" si="20"/>
        <v>1</v>
      </c>
      <c r="BA86" s="1" t="b">
        <f t="shared" si="18"/>
        <v>0</v>
      </c>
      <c r="BB86" s="1" t="b">
        <f t="shared" si="18"/>
        <v>0</v>
      </c>
      <c r="BC86" s="1" t="b">
        <f t="shared" si="18"/>
        <v>0</v>
      </c>
      <c r="BD86" s="1" t="b">
        <f t="shared" si="18"/>
        <v>0</v>
      </c>
    </row>
    <row r="87" spans="1:56" x14ac:dyDescent="0.25">
      <c r="A87" s="1">
        <v>75</v>
      </c>
      <c r="B87" s="1" t="s">
        <v>30</v>
      </c>
      <c r="C87" s="1" t="s">
        <v>55</v>
      </c>
      <c r="D87" s="1" t="s">
        <v>566</v>
      </c>
      <c r="E87" s="1" t="s">
        <v>556</v>
      </c>
      <c r="F87" s="1" t="s">
        <v>6</v>
      </c>
      <c r="G87" s="1" t="s">
        <v>611</v>
      </c>
      <c r="H87" s="1" t="s">
        <v>612</v>
      </c>
      <c r="I87" s="1" t="s">
        <v>654</v>
      </c>
      <c r="J87" s="1" t="s">
        <v>193</v>
      </c>
      <c r="K87" s="1" t="str">
        <f t="shared" si="21"/>
        <v>Middle</v>
      </c>
      <c r="L87" s="2" t="str" cm="1">
        <f t="array" ref="L87">IFERROR(IF(ISNUMBER(SEARCH("1 year",$J87)),"1",
IF(ISNUMBER(SEARCH("2 year",$J87)),"2",
IF(ISNUMBER(SEARCH("3 year",$J87)),"3",
F(ISNUMBER(SEARCH("4 year",$J87)),"4",
F(ISNUMBER(SEARCH("5 year",$J87)),"5","6 years++"))))),0)</f>
        <v>3</v>
      </c>
      <c r="M87" s="3" t="str">
        <f t="shared" si="22"/>
        <v>FunctionsInformation Technology (IT), Others, Data Scientist &amp;&amp;&amp; IndustryHuman Resources Management/Consultanc</v>
      </c>
      <c r="N87" s="1" t="s">
        <v>745</v>
      </c>
      <c r="O87" s="1" t="s">
        <v>734</v>
      </c>
      <c r="P87" s="1" t="s">
        <v>907</v>
      </c>
      <c r="R87" s="1" t="s">
        <v>194</v>
      </c>
      <c r="S87" s="1" t="b">
        <f t="shared" si="23"/>
        <v>1</v>
      </c>
      <c r="T87" s="1" t="b">
        <f t="shared" si="23"/>
        <v>0</v>
      </c>
      <c r="U87" s="1" t="b">
        <f t="shared" si="23"/>
        <v>0</v>
      </c>
      <c r="V87" s="1" t="b">
        <f t="shared" si="23"/>
        <v>0</v>
      </c>
      <c r="W87" s="1" t="b">
        <f t="shared" si="23"/>
        <v>1</v>
      </c>
      <c r="X87" s="1" t="b">
        <f t="shared" si="23"/>
        <v>0</v>
      </c>
      <c r="Y87" s="1" t="b">
        <f t="shared" si="23"/>
        <v>0</v>
      </c>
      <c r="Z87" s="1" t="b">
        <f t="shared" si="23"/>
        <v>0</v>
      </c>
      <c r="AA87" s="1" t="b">
        <f t="shared" si="23"/>
        <v>0</v>
      </c>
      <c r="AB87" s="1" t="b">
        <f t="shared" si="23"/>
        <v>0</v>
      </c>
      <c r="AC87" s="1" t="b">
        <f t="shared" si="23"/>
        <v>0</v>
      </c>
      <c r="AD87" s="1" t="b">
        <f t="shared" si="23"/>
        <v>0</v>
      </c>
      <c r="AE87" s="1" t="b">
        <f t="shared" si="23"/>
        <v>0</v>
      </c>
      <c r="AF87" s="1" t="b">
        <f t="shared" si="23"/>
        <v>0</v>
      </c>
      <c r="AG87" s="1" t="b">
        <f t="shared" si="23"/>
        <v>0</v>
      </c>
      <c r="AH87" s="1" t="b">
        <f t="shared" si="19"/>
        <v>0</v>
      </c>
      <c r="AI87" s="1" t="b">
        <f t="shared" si="19"/>
        <v>0</v>
      </c>
      <c r="AJ87" s="1" t="b">
        <f t="shared" si="19"/>
        <v>0</v>
      </c>
      <c r="AK87" s="1" t="b">
        <f t="shared" si="19"/>
        <v>0</v>
      </c>
      <c r="AL87" s="1" t="b">
        <f t="shared" si="19"/>
        <v>0</v>
      </c>
      <c r="AM87" s="1" t="b">
        <f t="shared" si="19"/>
        <v>0</v>
      </c>
      <c r="AN87" s="1" t="b">
        <f t="shared" si="19"/>
        <v>0</v>
      </c>
      <c r="AO87" s="1" t="b">
        <f t="shared" si="19"/>
        <v>0</v>
      </c>
      <c r="AP87" s="1" t="b">
        <f t="shared" si="19"/>
        <v>1</v>
      </c>
      <c r="AQ87" s="1" t="b">
        <f t="shared" si="19"/>
        <v>0</v>
      </c>
      <c r="AR87" s="1" t="b">
        <f t="shared" si="19"/>
        <v>0</v>
      </c>
      <c r="AS87" s="1" t="b">
        <f t="shared" si="19"/>
        <v>1</v>
      </c>
      <c r="AT87" s="1" t="b">
        <f t="shared" si="19"/>
        <v>0</v>
      </c>
      <c r="AU87" s="1" t="b">
        <f t="shared" si="19"/>
        <v>1</v>
      </c>
      <c r="AV87" s="1" t="b">
        <f t="shared" si="19"/>
        <v>0</v>
      </c>
      <c r="AW87" s="1" t="b">
        <f t="shared" si="19"/>
        <v>0</v>
      </c>
      <c r="AX87" s="1" t="b">
        <f t="shared" si="20"/>
        <v>0</v>
      </c>
      <c r="AY87" s="1" t="b">
        <f t="shared" si="20"/>
        <v>0</v>
      </c>
      <c r="AZ87" s="1" t="b">
        <f t="shared" si="20"/>
        <v>0</v>
      </c>
      <c r="BA87" s="1" t="b">
        <f t="shared" si="18"/>
        <v>0</v>
      </c>
      <c r="BB87" s="1" t="b">
        <f t="shared" si="18"/>
        <v>0</v>
      </c>
      <c r="BC87" s="1" t="b">
        <f t="shared" si="18"/>
        <v>0</v>
      </c>
      <c r="BD87" s="1" t="b">
        <f t="shared" si="18"/>
        <v>0</v>
      </c>
    </row>
    <row r="88" spans="1:56" x14ac:dyDescent="0.25">
      <c r="A88" s="1">
        <v>76</v>
      </c>
      <c r="B88" s="1" t="s">
        <v>48</v>
      </c>
      <c r="C88" s="1" t="s">
        <v>58</v>
      </c>
      <c r="D88" s="1" t="s">
        <v>567</v>
      </c>
      <c r="E88" s="1" t="s">
        <v>564</v>
      </c>
      <c r="F88" s="1" t="s">
        <v>59</v>
      </c>
      <c r="G88" s="1" t="s">
        <v>613</v>
      </c>
      <c r="H88" s="1" t="s">
        <v>614</v>
      </c>
      <c r="I88" s="1" t="s">
        <v>655</v>
      </c>
      <c r="J88" s="1" t="s">
        <v>195</v>
      </c>
      <c r="K88" s="1" t="str">
        <f t="shared" si="21"/>
        <v>Middle</v>
      </c>
      <c r="L88" s="2" cm="1">
        <f t="array" aca="1" ref="L88" ca="1">IFERROR(IF(ISNUMBER(SEARCH("1 year",$J88)),"1",
IF(ISNUMBER(SEARCH("2 year",$J88)),"2",
IF(ISNUMBER(SEARCH("3 year",$J88)),"3",
F(ISNUMBER(SEARCH("4 year",$J88)),"4",
F(ISNUMBER(SEARCH("5 year",$J88)),"5","6 years++"))))),0)</f>
        <v>0</v>
      </c>
      <c r="M88" s="3" t="str">
        <f t="shared" si="22"/>
        <v>FunctionsInformation Technology (IT), DBA, Others, Data Scientist &amp;&amp;&amp; IndustryFood and BeverageBenefits &amp; OthersLife insurance, Medical insurance, Performance bonus, Work from home, Five-day work wee</v>
      </c>
      <c r="N88" s="1" t="s">
        <v>735</v>
      </c>
      <c r="O88" s="1" t="s">
        <v>687</v>
      </c>
      <c r="P88" s="1" t="s">
        <v>948</v>
      </c>
      <c r="R88" s="1" t="s">
        <v>196</v>
      </c>
      <c r="S88" s="1" t="b">
        <f t="shared" si="23"/>
        <v>1</v>
      </c>
      <c r="T88" s="1" t="b">
        <f t="shared" si="23"/>
        <v>1</v>
      </c>
      <c r="U88" s="1" t="b">
        <f t="shared" si="23"/>
        <v>0</v>
      </c>
      <c r="V88" s="1" t="b">
        <f t="shared" si="23"/>
        <v>1</v>
      </c>
      <c r="W88" s="1" t="b">
        <f t="shared" si="23"/>
        <v>0</v>
      </c>
      <c r="X88" s="1" t="b">
        <f t="shared" si="23"/>
        <v>0</v>
      </c>
      <c r="Y88" s="1" t="b">
        <f t="shared" si="23"/>
        <v>0</v>
      </c>
      <c r="Z88" s="1" t="b">
        <f t="shared" si="23"/>
        <v>0</v>
      </c>
      <c r="AA88" s="1" t="b">
        <f t="shared" si="23"/>
        <v>0</v>
      </c>
      <c r="AB88" s="1" t="b">
        <f t="shared" si="23"/>
        <v>0</v>
      </c>
      <c r="AC88" s="1" t="b">
        <f t="shared" si="23"/>
        <v>0</v>
      </c>
      <c r="AD88" s="1" t="b">
        <f t="shared" si="23"/>
        <v>0</v>
      </c>
      <c r="AE88" s="1" t="b">
        <f t="shared" si="23"/>
        <v>0</v>
      </c>
      <c r="AF88" s="1" t="b">
        <f t="shared" si="23"/>
        <v>0</v>
      </c>
      <c r="AG88" s="1" t="b">
        <f t="shared" si="23"/>
        <v>0</v>
      </c>
      <c r="AH88" s="1" t="b">
        <f t="shared" si="19"/>
        <v>0</v>
      </c>
      <c r="AI88" s="1" t="b">
        <f t="shared" si="19"/>
        <v>0</v>
      </c>
      <c r="AJ88" s="1" t="b">
        <f t="shared" si="19"/>
        <v>0</v>
      </c>
      <c r="AK88" s="1" t="b">
        <f t="shared" si="19"/>
        <v>0</v>
      </c>
      <c r="AL88" s="1" t="b">
        <f t="shared" si="19"/>
        <v>0</v>
      </c>
      <c r="AM88" s="1" t="b">
        <f t="shared" si="19"/>
        <v>0</v>
      </c>
      <c r="AN88" s="1" t="b">
        <f t="shared" si="19"/>
        <v>0</v>
      </c>
      <c r="AO88" s="1" t="b">
        <f t="shared" si="19"/>
        <v>0</v>
      </c>
      <c r="AP88" s="1" t="b">
        <f t="shared" si="19"/>
        <v>1</v>
      </c>
      <c r="AQ88" s="1" t="b">
        <f t="shared" si="19"/>
        <v>0</v>
      </c>
      <c r="AR88" s="1" t="b">
        <f t="shared" si="19"/>
        <v>0</v>
      </c>
      <c r="AS88" s="1" t="b">
        <f t="shared" si="19"/>
        <v>0</v>
      </c>
      <c r="AT88" s="1" t="b">
        <f t="shared" si="19"/>
        <v>0</v>
      </c>
      <c r="AU88" s="1" t="b">
        <f t="shared" si="19"/>
        <v>1</v>
      </c>
      <c r="AV88" s="1" t="b">
        <f t="shared" si="19"/>
        <v>0</v>
      </c>
      <c r="AW88" s="1" t="b">
        <f t="shared" si="19"/>
        <v>0</v>
      </c>
      <c r="AX88" s="1" t="b">
        <f t="shared" si="20"/>
        <v>1</v>
      </c>
      <c r="AY88" s="1" t="b">
        <f t="shared" si="20"/>
        <v>1</v>
      </c>
      <c r="AZ88" s="1" t="b">
        <f t="shared" si="20"/>
        <v>1</v>
      </c>
      <c r="BA88" s="1" t="b">
        <f t="shared" si="18"/>
        <v>0</v>
      </c>
      <c r="BB88" s="1" t="b">
        <f t="shared" si="18"/>
        <v>0</v>
      </c>
      <c r="BC88" s="1" t="b">
        <f t="shared" si="18"/>
        <v>0</v>
      </c>
      <c r="BD88" s="1" t="b">
        <f t="shared" si="18"/>
        <v>0</v>
      </c>
    </row>
    <row r="89" spans="1:56" x14ac:dyDescent="0.25">
      <c r="A89" s="1">
        <v>77</v>
      </c>
      <c r="B89" s="1" t="s">
        <v>30</v>
      </c>
      <c r="C89" s="1" t="s">
        <v>20</v>
      </c>
      <c r="D89" s="1" t="s">
        <v>568</v>
      </c>
      <c r="E89" s="1" t="s">
        <v>556</v>
      </c>
      <c r="F89" s="1" t="s">
        <v>37</v>
      </c>
      <c r="G89" s="1" t="s">
        <v>615</v>
      </c>
      <c r="H89" s="1" t="s">
        <v>616</v>
      </c>
      <c r="I89" s="1" t="s">
        <v>656</v>
      </c>
      <c r="J89" s="1" t="s">
        <v>197</v>
      </c>
      <c r="K89" s="1" t="str">
        <f t="shared" si="21"/>
        <v>Middle</v>
      </c>
      <c r="L89" s="2" t="str" cm="1">
        <f t="array" ref="L89">IFERROR(IF(ISNUMBER(SEARCH("1 year",$J89)),"1",
IF(ISNUMBER(SEARCH("2 year",$J89)),"2",
IF(ISNUMBER(SEARCH("3 year",$J89)),"3",
F(ISNUMBER(SEARCH("4 year",$J89)),"4",
F(ISNUMBER(SEARCH("5 year",$J89)),"5","6 years++"))))),0)</f>
        <v>3</v>
      </c>
      <c r="M89" s="3" t="str">
        <f t="shared" si="22"/>
        <v>FunctionsInformation Technology (IT), Others, Banking / Finance, Risk Management, Data Scientist &amp;&amp;&amp; IndustryFinancial ServicesBenefits &amp; OthersDental insurance, Life insurance, Medical insurance, Performance bonus, Five-day work wee</v>
      </c>
      <c r="N89" s="1" t="s">
        <v>771</v>
      </c>
      <c r="O89" s="1" t="s">
        <v>673</v>
      </c>
      <c r="P89" s="1" t="s">
        <v>931</v>
      </c>
      <c r="R89" s="1" t="s">
        <v>198</v>
      </c>
      <c r="S89" s="1" t="b">
        <f t="shared" si="23"/>
        <v>1</v>
      </c>
      <c r="T89" s="1" t="b">
        <f t="shared" si="23"/>
        <v>1</v>
      </c>
      <c r="U89" s="1" t="b">
        <f t="shared" si="23"/>
        <v>0</v>
      </c>
      <c r="V89" s="1" t="b">
        <f t="shared" si="23"/>
        <v>0</v>
      </c>
      <c r="W89" s="1" t="b">
        <f t="shared" si="23"/>
        <v>1</v>
      </c>
      <c r="X89" s="1" t="b">
        <f t="shared" si="23"/>
        <v>1</v>
      </c>
      <c r="Y89" s="1" t="b">
        <f t="shared" si="23"/>
        <v>0</v>
      </c>
      <c r="Z89" s="1" t="b">
        <f t="shared" si="23"/>
        <v>0</v>
      </c>
      <c r="AA89" s="1" t="b">
        <f t="shared" si="23"/>
        <v>0</v>
      </c>
      <c r="AB89" s="1" t="b">
        <f t="shared" si="23"/>
        <v>0</v>
      </c>
      <c r="AC89" s="1" t="b">
        <f t="shared" si="23"/>
        <v>0</v>
      </c>
      <c r="AD89" s="1" t="b">
        <f t="shared" si="23"/>
        <v>0</v>
      </c>
      <c r="AE89" s="1" t="b">
        <f t="shared" si="23"/>
        <v>0</v>
      </c>
      <c r="AF89" s="1" t="b">
        <f t="shared" si="23"/>
        <v>0</v>
      </c>
      <c r="AG89" s="1" t="b">
        <f t="shared" si="23"/>
        <v>1</v>
      </c>
      <c r="AH89" s="1" t="b">
        <f t="shared" si="19"/>
        <v>0</v>
      </c>
      <c r="AI89" s="1" t="b">
        <f t="shared" si="19"/>
        <v>0</v>
      </c>
      <c r="AJ89" s="1" t="b">
        <f t="shared" si="19"/>
        <v>0</v>
      </c>
      <c r="AK89" s="1" t="b">
        <f t="shared" si="19"/>
        <v>0</v>
      </c>
      <c r="AL89" s="1" t="b">
        <f t="shared" si="19"/>
        <v>0</v>
      </c>
      <c r="AM89" s="1" t="b">
        <f t="shared" si="19"/>
        <v>0</v>
      </c>
      <c r="AN89" s="1" t="b">
        <f t="shared" si="19"/>
        <v>0</v>
      </c>
      <c r="AO89" s="1" t="b">
        <f t="shared" si="19"/>
        <v>0</v>
      </c>
      <c r="AP89" s="1" t="b">
        <f t="shared" si="19"/>
        <v>1</v>
      </c>
      <c r="AQ89" s="1" t="b">
        <f t="shared" si="19"/>
        <v>0</v>
      </c>
      <c r="AR89" s="1" t="b">
        <f t="shared" si="19"/>
        <v>0</v>
      </c>
      <c r="AS89" s="1" t="b">
        <f t="shared" si="19"/>
        <v>0</v>
      </c>
      <c r="AT89" s="1" t="b">
        <f t="shared" si="19"/>
        <v>0</v>
      </c>
      <c r="AU89" s="1" t="b">
        <f t="shared" si="19"/>
        <v>1</v>
      </c>
      <c r="AV89" s="1" t="b">
        <f t="shared" si="19"/>
        <v>0</v>
      </c>
      <c r="AW89" s="1" t="b">
        <f t="shared" si="19"/>
        <v>0</v>
      </c>
      <c r="AX89" s="1" t="b">
        <f t="shared" si="20"/>
        <v>0</v>
      </c>
      <c r="AY89" s="1" t="b">
        <f t="shared" si="20"/>
        <v>0</v>
      </c>
      <c r="AZ89" s="1" t="b">
        <f t="shared" si="20"/>
        <v>0</v>
      </c>
      <c r="BA89" s="1" t="b">
        <f t="shared" si="18"/>
        <v>1</v>
      </c>
      <c r="BB89" s="1" t="b">
        <f t="shared" si="18"/>
        <v>1</v>
      </c>
      <c r="BC89" s="1" t="b">
        <f t="shared" si="18"/>
        <v>0</v>
      </c>
      <c r="BD89" s="1" t="b">
        <f t="shared" si="18"/>
        <v>1</v>
      </c>
    </row>
    <row r="90" spans="1:56" x14ac:dyDescent="0.25">
      <c r="A90" s="1">
        <v>78</v>
      </c>
      <c r="B90" s="1" t="s">
        <v>64</v>
      </c>
      <c r="C90" s="1" t="s">
        <v>65</v>
      </c>
      <c r="D90" s="1" t="s">
        <v>569</v>
      </c>
      <c r="E90" s="1" t="s">
        <v>570</v>
      </c>
      <c r="F90" s="1" t="s">
        <v>37</v>
      </c>
      <c r="G90" s="1" t="s">
        <v>617</v>
      </c>
      <c r="H90" s="1" t="s">
        <v>618</v>
      </c>
      <c r="I90" s="1" t="s">
        <v>657</v>
      </c>
      <c r="J90" s="1" t="s">
        <v>199</v>
      </c>
      <c r="K90" s="1" t="str">
        <f t="shared" si="21"/>
        <v>Entry</v>
      </c>
      <c r="L90" s="2" t="str" cm="1">
        <f t="array" ref="L90">IFERROR(IF(ISNUMBER(SEARCH("1 year",$J90)),"1",
IF(ISNUMBER(SEARCH("2 year",$J90)),"2",
IF(ISNUMBER(SEARCH("3 year",$J90)),"3",
F(ISNUMBER(SEARCH("4 year",$J90)),"4",
F(ISNUMBER(SEARCH("5 year",$J90)),"5","6 years++"))))),0)</f>
        <v>1</v>
      </c>
      <c r="M90" s="3" t="str">
        <f t="shared" si="22"/>
        <v>FunctionsMedia &amp; Advertising, Strategic Planning, E-commerce, Business Development, Information Technology (IT), Data Scientist &amp;&amp;&amp; IndustryInformation TechnologyBenefits &amp; OthersDental insurance, Education allowance, Medical insurance, Performance bonus, Work from home, Five-day work week, Flexible working hour</v>
      </c>
      <c r="N90" s="1" t="s">
        <v>772</v>
      </c>
      <c r="O90" s="1" t="s">
        <v>671</v>
      </c>
      <c r="P90" s="1" t="s">
        <v>949</v>
      </c>
      <c r="R90" s="1" t="s">
        <v>200</v>
      </c>
      <c r="S90" s="1" t="b">
        <f t="shared" si="23"/>
        <v>0</v>
      </c>
      <c r="T90" s="1" t="b">
        <f t="shared" si="23"/>
        <v>1</v>
      </c>
      <c r="U90" s="1" t="b">
        <f t="shared" si="23"/>
        <v>0</v>
      </c>
      <c r="V90" s="1" t="b">
        <f t="shared" si="23"/>
        <v>1</v>
      </c>
      <c r="W90" s="1" t="b">
        <f t="shared" si="23"/>
        <v>1</v>
      </c>
      <c r="X90" s="1" t="b">
        <f t="shared" si="23"/>
        <v>1</v>
      </c>
      <c r="Y90" s="1" t="b">
        <f t="shared" si="23"/>
        <v>0</v>
      </c>
      <c r="Z90" s="1" t="b">
        <f t="shared" si="23"/>
        <v>0</v>
      </c>
      <c r="AA90" s="1" t="b">
        <f t="shared" si="23"/>
        <v>0</v>
      </c>
      <c r="AB90" s="1" t="b">
        <f t="shared" si="23"/>
        <v>0</v>
      </c>
      <c r="AC90" s="1" t="b">
        <f t="shared" si="23"/>
        <v>0</v>
      </c>
      <c r="AD90" s="1" t="b">
        <f t="shared" si="23"/>
        <v>0</v>
      </c>
      <c r="AE90" s="1" t="b">
        <f t="shared" si="23"/>
        <v>0</v>
      </c>
      <c r="AF90" s="1" t="b">
        <f t="shared" si="23"/>
        <v>0</v>
      </c>
      <c r="AG90" s="1" t="b">
        <f t="shared" si="23"/>
        <v>1</v>
      </c>
      <c r="AH90" s="1" t="b">
        <f t="shared" si="19"/>
        <v>1</v>
      </c>
      <c r="AI90" s="1" t="b">
        <f t="shared" si="19"/>
        <v>0</v>
      </c>
      <c r="AJ90" s="1" t="b">
        <f t="shared" si="19"/>
        <v>0</v>
      </c>
      <c r="AK90" s="1" t="b">
        <f t="shared" si="19"/>
        <v>0</v>
      </c>
      <c r="AL90" s="1" t="b">
        <f t="shared" si="19"/>
        <v>0</v>
      </c>
      <c r="AM90" s="1" t="b">
        <f t="shared" si="19"/>
        <v>0</v>
      </c>
      <c r="AN90" s="1" t="b">
        <f t="shared" si="19"/>
        <v>0</v>
      </c>
      <c r="AO90" s="1" t="b">
        <f t="shared" si="19"/>
        <v>0</v>
      </c>
      <c r="AP90" s="1" t="b">
        <f t="shared" si="19"/>
        <v>1</v>
      </c>
      <c r="AQ90" s="1" t="b">
        <f t="shared" si="19"/>
        <v>0</v>
      </c>
      <c r="AR90" s="1" t="b">
        <f t="shared" si="19"/>
        <v>0</v>
      </c>
      <c r="AS90" s="1" t="b">
        <f t="shared" si="19"/>
        <v>0</v>
      </c>
      <c r="AT90" s="1" t="b">
        <f t="shared" si="19"/>
        <v>0</v>
      </c>
      <c r="AU90" s="1" t="b">
        <f t="shared" si="19"/>
        <v>1</v>
      </c>
      <c r="AV90" s="1" t="b">
        <f t="shared" si="19"/>
        <v>0</v>
      </c>
      <c r="AW90" s="1" t="b">
        <f t="shared" si="19"/>
        <v>0</v>
      </c>
      <c r="AX90" s="1" t="b">
        <f t="shared" si="20"/>
        <v>0</v>
      </c>
      <c r="AY90" s="1" t="b">
        <f t="shared" si="20"/>
        <v>1</v>
      </c>
      <c r="AZ90" s="1" t="b">
        <f t="shared" si="20"/>
        <v>1</v>
      </c>
      <c r="BA90" s="1" t="b">
        <f t="shared" si="18"/>
        <v>1</v>
      </c>
      <c r="BB90" s="1" t="b">
        <f t="shared" si="18"/>
        <v>1</v>
      </c>
      <c r="BC90" s="1" t="b">
        <f t="shared" si="18"/>
        <v>0</v>
      </c>
      <c r="BD90" s="1" t="b">
        <f t="shared" si="18"/>
        <v>1</v>
      </c>
    </row>
    <row r="91" spans="1:56" x14ac:dyDescent="0.25">
      <c r="A91" s="1">
        <v>79</v>
      </c>
      <c r="B91" s="1" t="s">
        <v>68</v>
      </c>
      <c r="C91" s="1" t="s">
        <v>15</v>
      </c>
      <c r="D91" s="1" t="s">
        <v>571</v>
      </c>
      <c r="E91" s="1" t="s">
        <v>572</v>
      </c>
      <c r="F91" s="1" t="s">
        <v>6</v>
      </c>
      <c r="G91" s="1" t="s">
        <v>619</v>
      </c>
      <c r="H91" s="1" t="s">
        <v>620</v>
      </c>
      <c r="I91" s="1" t="s">
        <v>658</v>
      </c>
      <c r="J91" s="1" t="s">
        <v>201</v>
      </c>
      <c r="K91" s="1" t="str">
        <f t="shared" si="21"/>
        <v>Entry</v>
      </c>
      <c r="L91" s="2" cm="1">
        <f t="array" aca="1" ref="L91" ca="1">IFERROR(IF(ISNUMBER(SEARCH("1 year",$J91)),"1",
IF(ISNUMBER(SEARCH("2 year",$J91)),"2",
IF(ISNUMBER(SEARCH("3 year",$J91)),"3",
F(ISNUMBER(SEARCH("4 year",$J91)),"4",
F(ISNUMBER(SEARCH("5 year",$J91)),"5","6 years++"))))),0)</f>
        <v>0</v>
      </c>
      <c r="M91" s="3" t="str">
        <f t="shared" si="22"/>
        <v>FunctionsInformation Technology (IT), Application Specialist - Software, Programming / Software Development &amp;&amp;&amp; IndustryInformation TechnologyBenefits &amp; OthersDental insurance, Life insurance, Medical insurance, Performance bonus, Five-day work week, Flexible working hour</v>
      </c>
      <c r="N91" s="1" t="s">
        <v>726</v>
      </c>
      <c r="O91" s="1" t="s">
        <v>671</v>
      </c>
      <c r="P91" s="1" t="s">
        <v>902</v>
      </c>
      <c r="R91" s="1" t="s">
        <v>202</v>
      </c>
      <c r="S91" s="1" t="b">
        <f t="shared" si="23"/>
        <v>0</v>
      </c>
      <c r="T91" s="1" t="b">
        <f t="shared" si="23"/>
        <v>0</v>
      </c>
      <c r="U91" s="1" t="b">
        <f t="shared" si="23"/>
        <v>0</v>
      </c>
      <c r="V91" s="1" t="b">
        <f t="shared" si="23"/>
        <v>0</v>
      </c>
      <c r="W91" s="1" t="b">
        <f t="shared" si="23"/>
        <v>0</v>
      </c>
      <c r="X91" s="1" t="b">
        <f t="shared" si="23"/>
        <v>0</v>
      </c>
      <c r="Y91" s="1" t="b">
        <f t="shared" si="23"/>
        <v>0</v>
      </c>
      <c r="Z91" s="1" t="b">
        <f t="shared" si="23"/>
        <v>0</v>
      </c>
      <c r="AA91" s="1" t="b">
        <f t="shared" si="23"/>
        <v>0</v>
      </c>
      <c r="AB91" s="1" t="b">
        <f t="shared" si="23"/>
        <v>0</v>
      </c>
      <c r="AC91" s="1" t="b">
        <f t="shared" si="23"/>
        <v>0</v>
      </c>
      <c r="AD91" s="1" t="b">
        <f t="shared" si="23"/>
        <v>0</v>
      </c>
      <c r="AE91" s="1" t="b">
        <f t="shared" si="23"/>
        <v>0</v>
      </c>
      <c r="AF91" s="1" t="b">
        <f t="shared" si="23"/>
        <v>0</v>
      </c>
      <c r="AG91" s="1" t="b">
        <f t="shared" si="23"/>
        <v>0</v>
      </c>
      <c r="AH91" s="1" t="b">
        <f t="shared" si="19"/>
        <v>0</v>
      </c>
      <c r="AI91" s="1" t="b">
        <f t="shared" si="19"/>
        <v>0</v>
      </c>
      <c r="AJ91" s="1" t="b">
        <f t="shared" si="19"/>
        <v>0</v>
      </c>
      <c r="AK91" s="1" t="b">
        <f t="shared" si="19"/>
        <v>0</v>
      </c>
      <c r="AL91" s="1" t="b">
        <f t="shared" si="19"/>
        <v>1</v>
      </c>
      <c r="AM91" s="1" t="b">
        <f t="shared" si="19"/>
        <v>0</v>
      </c>
      <c r="AN91" s="1" t="b">
        <f t="shared" si="19"/>
        <v>0</v>
      </c>
      <c r="AO91" s="1" t="b">
        <f t="shared" si="19"/>
        <v>1</v>
      </c>
      <c r="AP91" s="1" t="b">
        <f t="shared" si="19"/>
        <v>1</v>
      </c>
      <c r="AQ91" s="1" t="b">
        <f t="shared" si="19"/>
        <v>0</v>
      </c>
      <c r="AR91" s="1" t="b">
        <f t="shared" si="19"/>
        <v>0</v>
      </c>
      <c r="AS91" s="1" t="b">
        <f t="shared" si="19"/>
        <v>0</v>
      </c>
      <c r="AT91" s="1" t="b">
        <f t="shared" si="19"/>
        <v>1</v>
      </c>
      <c r="AU91" s="1" t="b">
        <f t="shared" si="19"/>
        <v>1</v>
      </c>
      <c r="AV91" s="1" t="b">
        <f t="shared" si="19"/>
        <v>0</v>
      </c>
      <c r="AW91" s="1" t="b">
        <f t="shared" si="19"/>
        <v>0</v>
      </c>
      <c r="AX91" s="1" t="b">
        <f t="shared" si="20"/>
        <v>0</v>
      </c>
      <c r="AY91" s="1" t="b">
        <f t="shared" si="20"/>
        <v>0</v>
      </c>
      <c r="AZ91" s="1" t="b">
        <f t="shared" si="20"/>
        <v>0</v>
      </c>
      <c r="BA91" s="1" t="b">
        <f t="shared" si="18"/>
        <v>0</v>
      </c>
      <c r="BB91" s="1" t="b">
        <f t="shared" si="18"/>
        <v>0</v>
      </c>
      <c r="BC91" s="1" t="b">
        <f t="shared" si="18"/>
        <v>0</v>
      </c>
      <c r="BD91" s="1" t="b">
        <f t="shared" si="18"/>
        <v>0</v>
      </c>
    </row>
    <row r="92" spans="1:56" x14ac:dyDescent="0.25">
      <c r="A92" s="1">
        <v>80</v>
      </c>
      <c r="B92" s="1" t="s">
        <v>71</v>
      </c>
      <c r="C92" s="1" t="s">
        <v>72</v>
      </c>
      <c r="D92" s="1" t="s">
        <v>573</v>
      </c>
      <c r="E92" s="1" t="s">
        <v>574</v>
      </c>
      <c r="F92" s="1" t="s">
        <v>73</v>
      </c>
      <c r="G92" s="1" t="s">
        <v>621</v>
      </c>
      <c r="H92" s="1" t="s">
        <v>622</v>
      </c>
      <c r="I92" s="1" t="s">
        <v>659</v>
      </c>
      <c r="J92" s="1" t="s">
        <v>203</v>
      </c>
      <c r="K92" s="1" t="str">
        <f t="shared" si="21"/>
        <v/>
      </c>
      <c r="L92" s="2" cm="1">
        <f t="array" aca="1" ref="L92" ca="1">IFERROR(IF(ISNUMBER(SEARCH("1 year",$J92)),"1",
IF(ISNUMBER(SEARCH("2 year",$J92)),"2",
IF(ISNUMBER(SEARCH("3 year",$J92)),"3",
F(ISNUMBER(SEARCH("4 year",$J92)),"4",
F(ISNUMBER(SEARCH("5 year",$J92)),"5","6 years++"))))),0)</f>
        <v>0</v>
      </c>
      <c r="M92" s="3" t="str">
        <f t="shared" si="22"/>
        <v>FunctionsInformation Technology (IT), DBA, Data Scientist &amp;&amp;&amp; IndustryGeneral Business ServicesBenefits &amp; OthersDental insurance, Life insurance, Medical insurance, Overtime pay, Performance bonus, Work from home, Five-day work wee</v>
      </c>
      <c r="N92" s="1" t="s">
        <v>723</v>
      </c>
      <c r="O92" s="1" t="s">
        <v>690</v>
      </c>
      <c r="P92" s="1" t="s">
        <v>950</v>
      </c>
      <c r="R92" s="1" t="s">
        <v>204</v>
      </c>
      <c r="S92" s="1" t="b">
        <f t="shared" si="23"/>
        <v>1</v>
      </c>
      <c r="T92" s="1" t="b">
        <f t="shared" si="23"/>
        <v>0</v>
      </c>
      <c r="U92" s="1" t="b">
        <f t="shared" si="23"/>
        <v>0</v>
      </c>
      <c r="V92" s="1" t="b">
        <f t="shared" si="23"/>
        <v>0</v>
      </c>
      <c r="W92" s="1" t="b">
        <f t="shared" si="23"/>
        <v>1</v>
      </c>
      <c r="X92" s="1" t="b">
        <f t="shared" si="23"/>
        <v>0</v>
      </c>
      <c r="Y92" s="1" t="b">
        <f t="shared" si="23"/>
        <v>0</v>
      </c>
      <c r="Z92" s="1" t="b">
        <f t="shared" si="23"/>
        <v>0</v>
      </c>
      <c r="AA92" s="1" t="b">
        <f t="shared" si="23"/>
        <v>0</v>
      </c>
      <c r="AB92" s="1" t="b">
        <f t="shared" si="23"/>
        <v>0</v>
      </c>
      <c r="AC92" s="1" t="b">
        <f t="shared" si="23"/>
        <v>0</v>
      </c>
      <c r="AD92" s="1" t="b">
        <f t="shared" si="23"/>
        <v>0</v>
      </c>
      <c r="AE92" s="1" t="b">
        <f t="shared" si="23"/>
        <v>0</v>
      </c>
      <c r="AF92" s="1" t="b">
        <f t="shared" si="23"/>
        <v>0</v>
      </c>
      <c r="AG92" s="1" t="b">
        <f t="shared" si="23"/>
        <v>0</v>
      </c>
      <c r="AH92" s="1" t="b">
        <f t="shared" si="19"/>
        <v>0</v>
      </c>
      <c r="AI92" s="1" t="b">
        <f t="shared" si="19"/>
        <v>0</v>
      </c>
      <c r="AJ92" s="1" t="b">
        <f t="shared" si="19"/>
        <v>0</v>
      </c>
      <c r="AK92" s="1" t="b">
        <f t="shared" si="19"/>
        <v>0</v>
      </c>
      <c r="AL92" s="1" t="b">
        <f t="shared" si="19"/>
        <v>0</v>
      </c>
      <c r="AM92" s="1" t="b">
        <f t="shared" si="19"/>
        <v>0</v>
      </c>
      <c r="AN92" s="1" t="b">
        <f t="shared" si="19"/>
        <v>0</v>
      </c>
      <c r="AO92" s="1" t="b">
        <f t="shared" si="19"/>
        <v>0</v>
      </c>
      <c r="AP92" s="1" t="b">
        <f t="shared" si="19"/>
        <v>0</v>
      </c>
      <c r="AQ92" s="1" t="b">
        <f t="shared" si="19"/>
        <v>0</v>
      </c>
      <c r="AR92" s="1" t="b">
        <f t="shared" si="19"/>
        <v>0</v>
      </c>
      <c r="AS92" s="1" t="b">
        <f t="shared" si="19"/>
        <v>0</v>
      </c>
      <c r="AT92" s="1" t="b">
        <f t="shared" si="19"/>
        <v>0</v>
      </c>
      <c r="AU92" s="1" t="b">
        <f t="shared" si="19"/>
        <v>0</v>
      </c>
      <c r="AV92" s="1" t="b">
        <f t="shared" si="19"/>
        <v>0</v>
      </c>
      <c r="AW92" s="1" t="b">
        <f t="shared" ref="AW92:BD107" si="24">OR(
ISNUMBER(SEARCH(AW$12,$R92)),
ISNUMBER(SEARCH(AW$11,$R92)),
ISNUMBER(SEARCH(AW$10,$R92)),
ISNUMBER(SEARCH(AW$9,$R92)),
ISNUMBER(SEARCH(AW$8,$R92)),
ISNUMBER(SEARCH(AW$7,$R92)),
ISNUMBER(SEARCH(AW$6,$R92)),
ISNUMBER(SEARCH(AW$5,$R92)),
ISNUMBER(SEARCH(AW$4,$R92)),
ISNUMBER(SEARCH(AW$3,$R92)),
)</f>
        <v>0</v>
      </c>
      <c r="AX92" s="1" t="b">
        <f t="shared" si="20"/>
        <v>1</v>
      </c>
      <c r="AY92" s="1" t="b">
        <f t="shared" si="20"/>
        <v>0</v>
      </c>
      <c r="AZ92" s="1" t="b">
        <f t="shared" si="20"/>
        <v>0</v>
      </c>
      <c r="BA92" s="1" t="b">
        <f t="shared" si="18"/>
        <v>0</v>
      </c>
      <c r="BB92" s="1" t="b">
        <f t="shared" si="18"/>
        <v>0</v>
      </c>
      <c r="BC92" s="1" t="b">
        <f t="shared" si="18"/>
        <v>0</v>
      </c>
      <c r="BD92" s="1" t="b">
        <f t="shared" si="18"/>
        <v>0</v>
      </c>
    </row>
    <row r="93" spans="1:56" x14ac:dyDescent="0.25">
      <c r="A93" s="1">
        <v>81</v>
      </c>
      <c r="B93" s="1" t="s">
        <v>9</v>
      </c>
      <c r="C93" s="1" t="s">
        <v>76</v>
      </c>
      <c r="D93" s="1" t="s">
        <v>575</v>
      </c>
      <c r="E93" s="1" t="s">
        <v>547</v>
      </c>
      <c r="F93" s="1" t="s">
        <v>6</v>
      </c>
      <c r="G93" s="1" t="s">
        <v>623</v>
      </c>
      <c r="H93" s="1" t="s">
        <v>624</v>
      </c>
      <c r="I93" s="1" t="s">
        <v>660</v>
      </c>
      <c r="J93" s="1" t="s">
        <v>205</v>
      </c>
      <c r="K93" s="1" t="str">
        <f t="shared" si="21"/>
        <v/>
      </c>
      <c r="L93" s="2" cm="1">
        <f t="array" aca="1" ref="L93" ca="1">IFERROR(IF(ISNUMBER(SEARCH("1 year",$J93)),"1",
IF(ISNUMBER(SEARCH("2 year",$J93)),"2",
IF(ISNUMBER(SEARCH("3 year",$J93)),"3",
F(ISNUMBER(SEARCH("4 year",$J93)),"4",
F(ISNUMBER(SEARCH("5 year",$J93)),"5","6 years++"))))),0)</f>
        <v>0</v>
      </c>
      <c r="M93" s="3" t="str">
        <f t="shared" si="22"/>
        <v>FunctionsInformation Technology (IT), Network &amp; System &amp;&amp;&amp; IndustryInformation TechnologyBenefits &amp; OthersDental insurance, Life insurance, Medical insurance, Performance bonus, Work from home, Five-day work week, Flexible working hour</v>
      </c>
      <c r="N93" s="1" t="s">
        <v>773</v>
      </c>
      <c r="O93" s="1" t="s">
        <v>682</v>
      </c>
      <c r="P93" s="1" t="s">
        <v>951</v>
      </c>
      <c r="R93" s="1" t="s">
        <v>206</v>
      </c>
      <c r="S93" s="1" t="b">
        <f t="shared" si="23"/>
        <v>1</v>
      </c>
      <c r="T93" s="1" t="b">
        <f t="shared" si="23"/>
        <v>1</v>
      </c>
      <c r="U93" s="1" t="b">
        <f t="shared" si="23"/>
        <v>0</v>
      </c>
      <c r="V93" s="1" t="b">
        <f t="shared" si="23"/>
        <v>0</v>
      </c>
      <c r="W93" s="1" t="b">
        <f t="shared" si="23"/>
        <v>1</v>
      </c>
      <c r="X93" s="1" t="b">
        <f t="shared" si="23"/>
        <v>0</v>
      </c>
      <c r="Y93" s="1" t="b">
        <f t="shared" si="23"/>
        <v>0</v>
      </c>
      <c r="Z93" s="1" t="b">
        <f t="shared" si="23"/>
        <v>0</v>
      </c>
      <c r="AA93" s="1" t="b">
        <f t="shared" si="23"/>
        <v>0</v>
      </c>
      <c r="AB93" s="1" t="b">
        <f t="shared" si="23"/>
        <v>0</v>
      </c>
      <c r="AC93" s="1" t="b">
        <f t="shared" si="23"/>
        <v>0</v>
      </c>
      <c r="AD93" s="1" t="b">
        <f t="shared" si="23"/>
        <v>0</v>
      </c>
      <c r="AE93" s="1" t="b">
        <f t="shared" si="23"/>
        <v>0</v>
      </c>
      <c r="AF93" s="1" t="b">
        <f t="shared" si="23"/>
        <v>0</v>
      </c>
      <c r="AG93" s="1" t="b">
        <f t="shared" si="23"/>
        <v>0</v>
      </c>
      <c r="AH93" s="1" t="b">
        <f t="shared" si="23"/>
        <v>0</v>
      </c>
      <c r="AI93" s="1" t="b">
        <f t="shared" ref="AI93:AX108" si="25">OR(
ISNUMBER(SEARCH(AI$12,$R93)),
ISNUMBER(SEARCH(AI$11,$R93)),
ISNUMBER(SEARCH(AI$10,$R93)),
ISNUMBER(SEARCH(AI$9,$R93)),
ISNUMBER(SEARCH(AI$8,$R93)),
ISNUMBER(SEARCH(AI$7,$R93)),
ISNUMBER(SEARCH(AI$6,$R93)),
ISNUMBER(SEARCH(AI$5,$R93)),
ISNUMBER(SEARCH(AI$4,$R93)),
ISNUMBER(SEARCH(AI$3,$R93)),
)</f>
        <v>0</v>
      </c>
      <c r="AJ93" s="1" t="b">
        <f t="shared" si="25"/>
        <v>0</v>
      </c>
      <c r="AK93" s="1" t="b">
        <f t="shared" si="25"/>
        <v>0</v>
      </c>
      <c r="AL93" s="1" t="b">
        <f t="shared" si="25"/>
        <v>0</v>
      </c>
      <c r="AM93" s="1" t="b">
        <f t="shared" si="25"/>
        <v>0</v>
      </c>
      <c r="AN93" s="1" t="b">
        <f t="shared" si="25"/>
        <v>0</v>
      </c>
      <c r="AO93" s="1" t="b">
        <f t="shared" si="25"/>
        <v>0</v>
      </c>
      <c r="AP93" s="1" t="b">
        <f t="shared" si="25"/>
        <v>1</v>
      </c>
      <c r="AQ93" s="1" t="b">
        <f t="shared" si="25"/>
        <v>0</v>
      </c>
      <c r="AR93" s="1" t="b">
        <f t="shared" si="25"/>
        <v>0</v>
      </c>
      <c r="AS93" s="1" t="b">
        <f t="shared" si="25"/>
        <v>0</v>
      </c>
      <c r="AT93" s="1" t="b">
        <f t="shared" si="25"/>
        <v>0</v>
      </c>
      <c r="AU93" s="1" t="b">
        <f t="shared" si="25"/>
        <v>1</v>
      </c>
      <c r="AV93" s="1" t="b">
        <f t="shared" si="25"/>
        <v>0</v>
      </c>
      <c r="AW93" s="1" t="b">
        <f t="shared" si="24"/>
        <v>0</v>
      </c>
      <c r="AX93" s="1" t="b">
        <f t="shared" si="24"/>
        <v>0</v>
      </c>
      <c r="AY93" s="1" t="b">
        <f t="shared" si="24"/>
        <v>0</v>
      </c>
      <c r="AZ93" s="1" t="b">
        <f t="shared" si="24"/>
        <v>0</v>
      </c>
      <c r="BA93" s="1" t="b">
        <f t="shared" si="18"/>
        <v>0</v>
      </c>
      <c r="BB93" s="1" t="b">
        <f t="shared" si="18"/>
        <v>0</v>
      </c>
      <c r="BC93" s="1" t="b">
        <f t="shared" si="18"/>
        <v>0</v>
      </c>
      <c r="BD93" s="1" t="b">
        <f t="shared" si="18"/>
        <v>1</v>
      </c>
    </row>
    <row r="94" spans="1:56" x14ac:dyDescent="0.25">
      <c r="A94" s="1">
        <v>82</v>
      </c>
      <c r="B94" s="1" t="s">
        <v>42</v>
      </c>
      <c r="C94" s="1" t="s">
        <v>79</v>
      </c>
      <c r="D94" s="1" t="s">
        <v>576</v>
      </c>
      <c r="E94" s="1" t="s">
        <v>562</v>
      </c>
      <c r="F94" s="1" t="s">
        <v>37</v>
      </c>
      <c r="I94" s="1" t="s">
        <v>543</v>
      </c>
      <c r="J94" s="1" t="s">
        <v>207</v>
      </c>
      <c r="K94" s="1" t="str">
        <f t="shared" si="21"/>
        <v/>
      </c>
      <c r="L94" s="2" cm="1">
        <f t="array" aca="1" ref="L94" ca="1">IFERROR(IF(ISNUMBER(SEARCH("1 year",$J94)),"1",
IF(ISNUMBER(SEARCH("2 year",$J94)),"2",
IF(ISNUMBER(SEARCH("3 year",$J94)),"3",
F(ISNUMBER(SEARCH("4 year",$J94)),"4",
F(ISNUMBER(SEARCH("5 year",$J94)),"5","6 years++"))))),0)</f>
        <v>0</v>
      </c>
      <c r="M94" s="3" t="str">
        <f t="shared" si="22"/>
        <v>FunctionsInformation Technology (IT), MIS, Marketing / Public Relations, Market Research, Data Scientist &amp;&amp;&amp; IndustryInsurance/Pension FundingBenefits &amp; OthersDental insurance, Education allowance, Life insurance, Medical insurance, Performance bonus, Work from home, Five-day work week, Flexible working hour</v>
      </c>
      <c r="N94" s="1" t="s">
        <v>774</v>
      </c>
      <c r="O94" s="1" t="s">
        <v>681</v>
      </c>
      <c r="P94" s="1" t="s">
        <v>921</v>
      </c>
      <c r="R94" s="1" t="s">
        <v>208</v>
      </c>
      <c r="S94" s="1" t="b">
        <f t="shared" ref="S94:AH109" si="26">OR(
ISNUMBER(SEARCH(S$12,$R94)),
ISNUMBER(SEARCH(S$11,$R94)),
ISNUMBER(SEARCH(S$10,$R94)),
ISNUMBER(SEARCH(S$9,$R94)),
ISNUMBER(SEARCH(S$8,$R94)),
ISNUMBER(SEARCH(S$7,$R94)),
ISNUMBER(SEARCH(S$6,$R94)),
ISNUMBER(SEARCH(S$5,$R94)),
ISNUMBER(SEARCH(S$4,$R94)),
ISNUMBER(SEARCH(S$3,$R94)),
)</f>
        <v>1</v>
      </c>
      <c r="T94" s="1" t="b">
        <f t="shared" si="26"/>
        <v>0</v>
      </c>
      <c r="U94" s="1" t="b">
        <f t="shared" si="26"/>
        <v>0</v>
      </c>
      <c r="V94" s="1" t="b">
        <f t="shared" si="26"/>
        <v>0</v>
      </c>
      <c r="W94" s="1" t="b">
        <f t="shared" si="26"/>
        <v>0</v>
      </c>
      <c r="X94" s="1" t="b">
        <f t="shared" si="26"/>
        <v>1</v>
      </c>
      <c r="Y94" s="1" t="b">
        <f t="shared" si="26"/>
        <v>0</v>
      </c>
      <c r="Z94" s="1" t="b">
        <f t="shared" si="26"/>
        <v>0</v>
      </c>
      <c r="AA94" s="1" t="b">
        <f t="shared" si="26"/>
        <v>0</v>
      </c>
      <c r="AB94" s="1" t="b">
        <f t="shared" si="26"/>
        <v>0</v>
      </c>
      <c r="AC94" s="1" t="b">
        <f t="shared" si="26"/>
        <v>0</v>
      </c>
      <c r="AD94" s="1" t="b">
        <f t="shared" si="26"/>
        <v>0</v>
      </c>
      <c r="AE94" s="1" t="b">
        <f t="shared" si="26"/>
        <v>0</v>
      </c>
      <c r="AF94" s="1" t="b">
        <f t="shared" si="26"/>
        <v>0</v>
      </c>
      <c r="AG94" s="1" t="b">
        <f t="shared" si="26"/>
        <v>0</v>
      </c>
      <c r="AH94" s="1" t="b">
        <f t="shared" si="26"/>
        <v>0</v>
      </c>
      <c r="AI94" s="1" t="b">
        <f t="shared" si="25"/>
        <v>0</v>
      </c>
      <c r="AJ94" s="1" t="b">
        <f t="shared" si="25"/>
        <v>0</v>
      </c>
      <c r="AK94" s="1" t="b">
        <f t="shared" si="25"/>
        <v>0</v>
      </c>
      <c r="AL94" s="1" t="b">
        <f t="shared" si="25"/>
        <v>0</v>
      </c>
      <c r="AM94" s="1" t="b">
        <f t="shared" si="25"/>
        <v>0</v>
      </c>
      <c r="AN94" s="1" t="b">
        <f t="shared" si="25"/>
        <v>0</v>
      </c>
      <c r="AO94" s="1" t="b">
        <f t="shared" si="25"/>
        <v>0</v>
      </c>
      <c r="AP94" s="1" t="b">
        <f t="shared" si="25"/>
        <v>1</v>
      </c>
      <c r="AQ94" s="1" t="b">
        <f t="shared" si="25"/>
        <v>0</v>
      </c>
      <c r="AR94" s="1" t="b">
        <f t="shared" si="25"/>
        <v>0</v>
      </c>
      <c r="AS94" s="1" t="b">
        <f t="shared" si="25"/>
        <v>0</v>
      </c>
      <c r="AT94" s="1" t="b">
        <f t="shared" si="25"/>
        <v>0</v>
      </c>
      <c r="AU94" s="1" t="b">
        <f t="shared" si="25"/>
        <v>1</v>
      </c>
      <c r="AV94" s="1" t="b">
        <f t="shared" si="25"/>
        <v>0</v>
      </c>
      <c r="AW94" s="1" t="b">
        <f t="shared" si="24"/>
        <v>1</v>
      </c>
      <c r="AX94" s="1" t="b">
        <f t="shared" si="24"/>
        <v>0</v>
      </c>
      <c r="AY94" s="1" t="b">
        <f t="shared" si="24"/>
        <v>0</v>
      </c>
      <c r="AZ94" s="1" t="b">
        <f t="shared" si="24"/>
        <v>0</v>
      </c>
      <c r="BA94" s="1" t="b">
        <f t="shared" si="18"/>
        <v>0</v>
      </c>
      <c r="BB94" s="1" t="b">
        <f t="shared" si="18"/>
        <v>1</v>
      </c>
      <c r="BC94" s="1" t="b">
        <f t="shared" si="18"/>
        <v>0</v>
      </c>
      <c r="BD94" s="1" t="b">
        <f t="shared" si="18"/>
        <v>1</v>
      </c>
    </row>
    <row r="95" spans="1:56" x14ac:dyDescent="0.25">
      <c r="A95" s="1">
        <v>83</v>
      </c>
      <c r="B95" s="1" t="s">
        <v>9</v>
      </c>
      <c r="C95" s="1" t="s">
        <v>82</v>
      </c>
      <c r="D95" s="1" t="s">
        <v>577</v>
      </c>
      <c r="E95" s="1" t="s">
        <v>547</v>
      </c>
      <c r="F95" s="1" t="s">
        <v>83</v>
      </c>
      <c r="G95" s="1" t="s">
        <v>625</v>
      </c>
      <c r="H95" s="1" t="s">
        <v>618</v>
      </c>
      <c r="I95" s="1" t="s">
        <v>661</v>
      </c>
      <c r="J95" s="1" t="s">
        <v>209</v>
      </c>
      <c r="K95" s="1" t="str">
        <f t="shared" si="21"/>
        <v/>
      </c>
      <c r="L95" s="2" cm="1">
        <f t="array" aca="1" ref="L95" ca="1">IFERROR(IF(ISNUMBER(SEARCH("1 year",$J95)),"1",
IF(ISNUMBER(SEARCH("2 year",$J95)),"2",
IF(ISNUMBER(SEARCH("3 year",$J95)),"3",
F(ISNUMBER(SEARCH("4 year",$J95)),"4",
F(ISNUMBER(SEARCH("5 year",$J95)),"5","6 years++"))))),0)</f>
        <v>0</v>
      </c>
      <c r="M95" s="3" t="str">
        <f t="shared" si="22"/>
        <v>FunctionsInformation Technology (IT), Data Scientist &amp;&amp;&amp; IndustryHuman Resources Management/Consultanc</v>
      </c>
      <c r="N95" s="1" t="s">
        <v>725</v>
      </c>
      <c r="O95" s="1" t="s">
        <v>734</v>
      </c>
      <c r="P95" s="1" t="s">
        <v>907</v>
      </c>
      <c r="R95" s="1" t="s">
        <v>210</v>
      </c>
      <c r="S95" s="1" t="b">
        <f t="shared" si="26"/>
        <v>1</v>
      </c>
      <c r="T95" s="1" t="b">
        <f t="shared" si="26"/>
        <v>0</v>
      </c>
      <c r="U95" s="1" t="b">
        <f t="shared" si="26"/>
        <v>0</v>
      </c>
      <c r="V95" s="1" t="b">
        <f t="shared" si="26"/>
        <v>0</v>
      </c>
      <c r="W95" s="1" t="b">
        <f t="shared" si="26"/>
        <v>1</v>
      </c>
      <c r="X95" s="1" t="b">
        <f t="shared" si="26"/>
        <v>1</v>
      </c>
      <c r="Y95" s="1" t="b">
        <f t="shared" si="26"/>
        <v>0</v>
      </c>
      <c r="Z95" s="1" t="b">
        <f t="shared" si="26"/>
        <v>0</v>
      </c>
      <c r="AA95" s="1" t="b">
        <f t="shared" si="26"/>
        <v>0</v>
      </c>
      <c r="AB95" s="1" t="b">
        <f t="shared" si="26"/>
        <v>0</v>
      </c>
      <c r="AC95" s="1" t="b">
        <f t="shared" si="26"/>
        <v>0</v>
      </c>
      <c r="AD95" s="1" t="b">
        <f t="shared" si="26"/>
        <v>0</v>
      </c>
      <c r="AE95" s="1" t="b">
        <f t="shared" si="26"/>
        <v>0</v>
      </c>
      <c r="AF95" s="1" t="b">
        <f t="shared" si="26"/>
        <v>0</v>
      </c>
      <c r="AG95" s="1" t="b">
        <f t="shared" si="26"/>
        <v>1</v>
      </c>
      <c r="AH95" s="1" t="b">
        <f t="shared" si="26"/>
        <v>0</v>
      </c>
      <c r="AI95" s="1" t="b">
        <f t="shared" si="25"/>
        <v>0</v>
      </c>
      <c r="AJ95" s="1" t="b">
        <f t="shared" si="25"/>
        <v>0</v>
      </c>
      <c r="AK95" s="1" t="b">
        <f t="shared" si="25"/>
        <v>0</v>
      </c>
      <c r="AL95" s="1" t="b">
        <f t="shared" si="25"/>
        <v>0</v>
      </c>
      <c r="AM95" s="1" t="b">
        <f t="shared" si="25"/>
        <v>0</v>
      </c>
      <c r="AN95" s="1" t="b">
        <f t="shared" si="25"/>
        <v>0</v>
      </c>
      <c r="AO95" s="1" t="b">
        <f t="shared" si="25"/>
        <v>1</v>
      </c>
      <c r="AP95" s="1" t="b">
        <f t="shared" si="25"/>
        <v>1</v>
      </c>
      <c r="AQ95" s="1" t="b">
        <f t="shared" si="25"/>
        <v>0</v>
      </c>
      <c r="AR95" s="1" t="b">
        <f t="shared" si="25"/>
        <v>0</v>
      </c>
      <c r="AS95" s="1" t="b">
        <f t="shared" si="25"/>
        <v>0</v>
      </c>
      <c r="AT95" s="1" t="b">
        <f t="shared" si="25"/>
        <v>0</v>
      </c>
      <c r="AU95" s="1" t="b">
        <f t="shared" si="25"/>
        <v>0</v>
      </c>
      <c r="AV95" s="1" t="b">
        <f t="shared" si="25"/>
        <v>0</v>
      </c>
      <c r="AW95" s="1" t="b">
        <f t="shared" si="24"/>
        <v>0</v>
      </c>
      <c r="AX95" s="1" t="b">
        <f t="shared" si="24"/>
        <v>0</v>
      </c>
      <c r="AY95" s="1" t="b">
        <f t="shared" si="24"/>
        <v>1</v>
      </c>
      <c r="AZ95" s="1" t="b">
        <f t="shared" si="24"/>
        <v>1</v>
      </c>
      <c r="BA95" s="1" t="b">
        <f t="shared" si="24"/>
        <v>1</v>
      </c>
      <c r="BB95" s="1" t="b">
        <f t="shared" si="24"/>
        <v>0</v>
      </c>
      <c r="BC95" s="1" t="b">
        <f t="shared" si="24"/>
        <v>0</v>
      </c>
      <c r="BD95" s="1" t="b">
        <f t="shared" si="24"/>
        <v>1</v>
      </c>
    </row>
    <row r="96" spans="1:56" x14ac:dyDescent="0.25">
      <c r="A96" s="1">
        <v>84</v>
      </c>
      <c r="B96" s="1" t="s">
        <v>9</v>
      </c>
      <c r="C96" s="1" t="s">
        <v>15</v>
      </c>
      <c r="D96" s="1" t="s">
        <v>578</v>
      </c>
      <c r="E96" s="1" t="s">
        <v>547</v>
      </c>
      <c r="F96" s="1" t="s">
        <v>6</v>
      </c>
      <c r="G96" s="1" t="s">
        <v>626</v>
      </c>
      <c r="H96" s="1" t="s">
        <v>627</v>
      </c>
      <c r="I96" s="1" t="s">
        <v>662</v>
      </c>
      <c r="J96" s="1" t="s">
        <v>211</v>
      </c>
      <c r="K96" s="1" t="str">
        <f t="shared" si="21"/>
        <v>Senior</v>
      </c>
      <c r="L96" s="2" t="str" cm="1">
        <f t="array" ref="L96">IFERROR(IF(ISNUMBER(SEARCH("1 year",$J96)),"1",
IF(ISNUMBER(SEARCH("2 year",$J96)),"2",
IF(ISNUMBER(SEARCH("3 year",$J96)),"3",
F(ISNUMBER(SEARCH("4 year",$J96)),"4",
F(ISNUMBER(SEARCH("5 year",$J96)),"5","6 years++"))))),0)</f>
        <v>3</v>
      </c>
      <c r="M96" s="3" t="str">
        <f t="shared" si="22"/>
        <v>FunctionsBanking / Finance, Analysis, Information Technology (IT), Data Scientist &amp;&amp;&amp; IndustryInformation TechnologyBenefits &amp; OthersDental insurance, Life insurance, Medical insurance, Performance bonus, Work from home, Five-day work week, Flexible working hour</v>
      </c>
      <c r="N96" s="1" t="s">
        <v>739</v>
      </c>
      <c r="O96" s="1" t="s">
        <v>671</v>
      </c>
      <c r="P96" s="1" t="s">
        <v>928</v>
      </c>
      <c r="R96" s="1" t="s">
        <v>212</v>
      </c>
      <c r="S96" s="1" t="b">
        <f t="shared" si="26"/>
        <v>0</v>
      </c>
      <c r="T96" s="1" t="b">
        <f t="shared" si="26"/>
        <v>0</v>
      </c>
      <c r="U96" s="1" t="b">
        <f t="shared" si="26"/>
        <v>0</v>
      </c>
      <c r="V96" s="1" t="b">
        <f t="shared" si="26"/>
        <v>0</v>
      </c>
      <c r="W96" s="1" t="b">
        <f t="shared" si="26"/>
        <v>1</v>
      </c>
      <c r="X96" s="1" t="b">
        <f t="shared" si="26"/>
        <v>0</v>
      </c>
      <c r="Y96" s="1" t="b">
        <f t="shared" si="26"/>
        <v>0</v>
      </c>
      <c r="Z96" s="1" t="b">
        <f t="shared" si="26"/>
        <v>0</v>
      </c>
      <c r="AA96" s="1" t="b">
        <f t="shared" si="26"/>
        <v>0</v>
      </c>
      <c r="AB96" s="1" t="b">
        <f t="shared" si="26"/>
        <v>0</v>
      </c>
      <c r="AC96" s="1" t="b">
        <f t="shared" si="26"/>
        <v>0</v>
      </c>
      <c r="AD96" s="1" t="b">
        <f t="shared" si="26"/>
        <v>1</v>
      </c>
      <c r="AE96" s="1" t="b">
        <f t="shared" si="26"/>
        <v>0</v>
      </c>
      <c r="AF96" s="1" t="b">
        <f t="shared" si="26"/>
        <v>0</v>
      </c>
      <c r="AG96" s="1" t="b">
        <f t="shared" si="26"/>
        <v>0</v>
      </c>
      <c r="AH96" s="1" t="b">
        <f t="shared" si="26"/>
        <v>0</v>
      </c>
      <c r="AI96" s="1" t="b">
        <f t="shared" si="25"/>
        <v>0</v>
      </c>
      <c r="AJ96" s="1" t="b">
        <f t="shared" si="25"/>
        <v>0</v>
      </c>
      <c r="AK96" s="1" t="b">
        <f t="shared" si="25"/>
        <v>0</v>
      </c>
      <c r="AL96" s="1" t="b">
        <f t="shared" si="25"/>
        <v>0</v>
      </c>
      <c r="AM96" s="1" t="b">
        <f t="shared" si="25"/>
        <v>0</v>
      </c>
      <c r="AN96" s="1" t="b">
        <f t="shared" si="25"/>
        <v>0</v>
      </c>
      <c r="AO96" s="1" t="b">
        <f t="shared" si="25"/>
        <v>0</v>
      </c>
      <c r="AP96" s="1" t="b">
        <f t="shared" si="25"/>
        <v>1</v>
      </c>
      <c r="AQ96" s="1" t="b">
        <f t="shared" si="25"/>
        <v>0</v>
      </c>
      <c r="AR96" s="1" t="b">
        <f t="shared" si="25"/>
        <v>0</v>
      </c>
      <c r="AS96" s="1" t="b">
        <f t="shared" si="25"/>
        <v>0</v>
      </c>
      <c r="AT96" s="1" t="b">
        <f t="shared" si="25"/>
        <v>0</v>
      </c>
      <c r="AU96" s="1" t="b">
        <f t="shared" si="25"/>
        <v>1</v>
      </c>
      <c r="AV96" s="1" t="b">
        <f t="shared" si="25"/>
        <v>0</v>
      </c>
      <c r="AW96" s="1" t="b">
        <f t="shared" si="24"/>
        <v>0</v>
      </c>
      <c r="AX96" s="1" t="b">
        <f t="shared" si="24"/>
        <v>0</v>
      </c>
      <c r="AY96" s="1" t="b">
        <f t="shared" si="24"/>
        <v>0</v>
      </c>
      <c r="AZ96" s="1" t="b">
        <f t="shared" si="24"/>
        <v>0</v>
      </c>
      <c r="BA96" s="1" t="b">
        <f t="shared" si="24"/>
        <v>0</v>
      </c>
      <c r="BB96" s="1" t="b">
        <f t="shared" si="24"/>
        <v>1</v>
      </c>
      <c r="BC96" s="1" t="b">
        <f t="shared" si="24"/>
        <v>0</v>
      </c>
      <c r="BD96" s="1" t="b">
        <f t="shared" si="24"/>
        <v>1</v>
      </c>
    </row>
    <row r="97" spans="1:56" x14ac:dyDescent="0.25">
      <c r="A97" s="1">
        <v>85</v>
      </c>
      <c r="B97" s="1" t="s">
        <v>5</v>
      </c>
      <c r="C97" s="1" t="s">
        <v>542</v>
      </c>
      <c r="D97" s="1" t="s">
        <v>544</v>
      </c>
      <c r="E97" s="1" t="s">
        <v>545</v>
      </c>
      <c r="F97" s="1" t="s">
        <v>6</v>
      </c>
      <c r="G97" s="1" t="s">
        <v>628</v>
      </c>
      <c r="H97" s="1" t="s">
        <v>629</v>
      </c>
      <c r="I97" s="1" t="s">
        <v>663</v>
      </c>
      <c r="J97" s="1" t="s">
        <v>213</v>
      </c>
      <c r="K97" s="1" t="str">
        <f t="shared" si="21"/>
        <v>Entry</v>
      </c>
      <c r="L97" s="2" t="str" cm="1">
        <f t="array" ref="L97">IFERROR(IF(ISNUMBER(SEARCH("1 year",$J97)),"1",
IF(ISNUMBER(SEARCH("2 year",$J97)),"2",
IF(ISNUMBER(SEARCH("3 year",$J97)),"3",
F(ISNUMBER(SEARCH("4 year",$J97)),"4",
F(ISNUMBER(SEARCH("5 year",$J97)),"5","6 years++"))))),0)</f>
        <v>2</v>
      </c>
      <c r="M97" s="3" t="str">
        <f t="shared" si="22"/>
        <v>FunctionsInformation Technology (IT), DBA, Programming / Software Development, Data Scientist &amp;&amp;&amp; IndustryInformation TechnologyBenefits &amp; OthersDental insurance, Life insurance, Medical insurance, Performance bonus, Transportation allowance, Travel allowance, Work from home, Five-day work week, Flexible working hour</v>
      </c>
      <c r="N97" s="1" t="s">
        <v>738</v>
      </c>
      <c r="O97" s="1" t="s">
        <v>671</v>
      </c>
      <c r="P97" s="1" t="s">
        <v>952</v>
      </c>
      <c r="R97" s="1" t="s">
        <v>214</v>
      </c>
      <c r="S97" s="1" t="b">
        <f t="shared" si="26"/>
        <v>1</v>
      </c>
      <c r="T97" s="1" t="b">
        <f t="shared" si="26"/>
        <v>0</v>
      </c>
      <c r="U97" s="1" t="b">
        <f t="shared" si="26"/>
        <v>0</v>
      </c>
      <c r="V97" s="1" t="b">
        <f t="shared" si="26"/>
        <v>0</v>
      </c>
      <c r="W97" s="1" t="b">
        <f t="shared" si="26"/>
        <v>1</v>
      </c>
      <c r="X97" s="1" t="b">
        <f t="shared" si="26"/>
        <v>0</v>
      </c>
      <c r="Y97" s="1" t="b">
        <f t="shared" si="26"/>
        <v>0</v>
      </c>
      <c r="Z97" s="1" t="b">
        <f t="shared" si="26"/>
        <v>0</v>
      </c>
      <c r="AA97" s="1" t="b">
        <f t="shared" si="26"/>
        <v>0</v>
      </c>
      <c r="AB97" s="1" t="b">
        <f t="shared" si="26"/>
        <v>0</v>
      </c>
      <c r="AC97" s="1" t="b">
        <f t="shared" si="26"/>
        <v>0</v>
      </c>
      <c r="AD97" s="1" t="b">
        <f t="shared" si="26"/>
        <v>0</v>
      </c>
      <c r="AE97" s="1" t="b">
        <f t="shared" si="26"/>
        <v>0</v>
      </c>
      <c r="AF97" s="1" t="b">
        <f t="shared" si="26"/>
        <v>0</v>
      </c>
      <c r="AG97" s="1" t="b">
        <f t="shared" si="26"/>
        <v>0</v>
      </c>
      <c r="AH97" s="1" t="b">
        <f t="shared" si="26"/>
        <v>1</v>
      </c>
      <c r="AI97" s="1" t="b">
        <f t="shared" si="25"/>
        <v>0</v>
      </c>
      <c r="AJ97" s="1" t="b">
        <f t="shared" si="25"/>
        <v>0</v>
      </c>
      <c r="AK97" s="1" t="b">
        <f t="shared" si="25"/>
        <v>0</v>
      </c>
      <c r="AL97" s="1" t="b">
        <f t="shared" si="25"/>
        <v>0</v>
      </c>
      <c r="AM97" s="1" t="b">
        <f t="shared" si="25"/>
        <v>0</v>
      </c>
      <c r="AN97" s="1" t="b">
        <f t="shared" si="25"/>
        <v>0</v>
      </c>
      <c r="AO97" s="1" t="b">
        <f t="shared" si="25"/>
        <v>1</v>
      </c>
      <c r="AP97" s="1" t="b">
        <f t="shared" si="25"/>
        <v>1</v>
      </c>
      <c r="AQ97" s="1" t="b">
        <f t="shared" si="25"/>
        <v>0</v>
      </c>
      <c r="AR97" s="1" t="b">
        <f t="shared" si="25"/>
        <v>0</v>
      </c>
      <c r="AS97" s="1" t="b">
        <f t="shared" si="25"/>
        <v>1</v>
      </c>
      <c r="AT97" s="1" t="b">
        <f t="shared" si="25"/>
        <v>0</v>
      </c>
      <c r="AU97" s="1" t="b">
        <f t="shared" si="25"/>
        <v>1</v>
      </c>
      <c r="AV97" s="1" t="b">
        <f t="shared" si="25"/>
        <v>0</v>
      </c>
      <c r="AW97" s="1" t="b">
        <f t="shared" si="24"/>
        <v>0</v>
      </c>
      <c r="AX97" s="1" t="b">
        <f t="shared" si="24"/>
        <v>1</v>
      </c>
      <c r="AY97" s="1" t="b">
        <f t="shared" si="24"/>
        <v>1</v>
      </c>
      <c r="AZ97" s="1" t="b">
        <f t="shared" si="24"/>
        <v>1</v>
      </c>
      <c r="BA97" s="1" t="b">
        <f t="shared" si="24"/>
        <v>0</v>
      </c>
      <c r="BB97" s="1" t="b">
        <f t="shared" si="24"/>
        <v>0</v>
      </c>
      <c r="BC97" s="1" t="b">
        <f t="shared" si="24"/>
        <v>0</v>
      </c>
      <c r="BD97" s="1" t="b">
        <f t="shared" si="24"/>
        <v>0</v>
      </c>
    </row>
    <row r="98" spans="1:56" x14ac:dyDescent="0.25">
      <c r="A98" s="1">
        <v>86</v>
      </c>
      <c r="B98" s="1" t="s">
        <v>48</v>
      </c>
      <c r="C98" s="1" t="s">
        <v>90</v>
      </c>
      <c r="D98" s="1" t="s">
        <v>579</v>
      </c>
      <c r="E98" s="1" t="s">
        <v>564</v>
      </c>
      <c r="F98" s="1" t="s">
        <v>91</v>
      </c>
      <c r="G98" s="1" t="s">
        <v>630</v>
      </c>
      <c r="H98" s="1" t="s">
        <v>631</v>
      </c>
      <c r="I98" s="1" t="s">
        <v>664</v>
      </c>
      <c r="J98" s="1" t="s">
        <v>215</v>
      </c>
      <c r="K98" s="1" t="str">
        <f t="shared" si="21"/>
        <v>Entry</v>
      </c>
      <c r="L98" s="2" t="str" cm="1">
        <f t="array" ref="L98">IFERROR(IF(ISNUMBER(SEARCH("1 year",$J98)),"1",
IF(ISNUMBER(SEARCH("2 year",$J98)),"2",
IF(ISNUMBER(SEARCH("3 year",$J98)),"3",
F(ISNUMBER(SEARCH("4 year",$J98)),"4",
F(ISNUMBER(SEARCH("5 year",$J98)),"5","6 years++"))))),0)</f>
        <v>3</v>
      </c>
      <c r="M98" s="3" t="str">
        <f t="shared" si="22"/>
        <v>FunctionsEngineering, Others, Information Technology (IT), Others, Data Scientist &amp;&amp;&amp; IndustryWholesale / RetailBenefits &amp; OthersDental insurance, Performance bonus, Five-day work wee</v>
      </c>
      <c r="N98" s="1" t="s">
        <v>775</v>
      </c>
      <c r="O98" s="1" t="s">
        <v>678</v>
      </c>
      <c r="P98" s="1" t="s">
        <v>953</v>
      </c>
      <c r="R98" s="1" t="s">
        <v>216</v>
      </c>
      <c r="S98" s="1" t="b">
        <f t="shared" si="26"/>
        <v>1</v>
      </c>
      <c r="T98" s="1" t="b">
        <f t="shared" si="26"/>
        <v>0</v>
      </c>
      <c r="U98" s="1" t="b">
        <f t="shared" si="26"/>
        <v>0</v>
      </c>
      <c r="V98" s="1" t="b">
        <f t="shared" si="26"/>
        <v>0</v>
      </c>
      <c r="W98" s="1" t="b">
        <f t="shared" si="26"/>
        <v>1</v>
      </c>
      <c r="X98" s="1" t="b">
        <f t="shared" si="26"/>
        <v>0</v>
      </c>
      <c r="Y98" s="1" t="b">
        <f t="shared" si="26"/>
        <v>0</v>
      </c>
      <c r="Z98" s="1" t="b">
        <f t="shared" si="26"/>
        <v>0</v>
      </c>
      <c r="AA98" s="1" t="b">
        <f t="shared" si="26"/>
        <v>0</v>
      </c>
      <c r="AB98" s="1" t="b">
        <f t="shared" si="26"/>
        <v>0</v>
      </c>
      <c r="AC98" s="1" t="b">
        <f t="shared" si="26"/>
        <v>0</v>
      </c>
      <c r="AD98" s="1" t="b">
        <f t="shared" si="26"/>
        <v>0</v>
      </c>
      <c r="AE98" s="1" t="b">
        <f t="shared" si="26"/>
        <v>0</v>
      </c>
      <c r="AF98" s="1" t="b">
        <f t="shared" si="26"/>
        <v>0</v>
      </c>
      <c r="AG98" s="1" t="b">
        <f t="shared" si="26"/>
        <v>1</v>
      </c>
      <c r="AH98" s="1" t="b">
        <f t="shared" si="26"/>
        <v>0</v>
      </c>
      <c r="AI98" s="1" t="b">
        <f t="shared" si="25"/>
        <v>0</v>
      </c>
      <c r="AJ98" s="1" t="b">
        <f t="shared" si="25"/>
        <v>1</v>
      </c>
      <c r="AK98" s="1" t="b">
        <f t="shared" si="25"/>
        <v>1</v>
      </c>
      <c r="AL98" s="1" t="b">
        <f t="shared" si="25"/>
        <v>0</v>
      </c>
      <c r="AM98" s="1" t="b">
        <f t="shared" si="25"/>
        <v>0</v>
      </c>
      <c r="AN98" s="1" t="b">
        <f t="shared" si="25"/>
        <v>0</v>
      </c>
      <c r="AO98" s="1" t="b">
        <f t="shared" si="25"/>
        <v>0</v>
      </c>
      <c r="AP98" s="1" t="b">
        <f t="shared" si="25"/>
        <v>0</v>
      </c>
      <c r="AQ98" s="1" t="b">
        <f t="shared" si="25"/>
        <v>0</v>
      </c>
      <c r="AR98" s="1" t="b">
        <f t="shared" si="25"/>
        <v>0</v>
      </c>
      <c r="AS98" s="1" t="b">
        <f t="shared" si="25"/>
        <v>0</v>
      </c>
      <c r="AT98" s="1" t="b">
        <f t="shared" si="25"/>
        <v>0</v>
      </c>
      <c r="AU98" s="1" t="b">
        <f t="shared" si="25"/>
        <v>0</v>
      </c>
      <c r="AV98" s="1" t="b">
        <f t="shared" si="25"/>
        <v>0</v>
      </c>
      <c r="AW98" s="1" t="b">
        <f t="shared" si="24"/>
        <v>0</v>
      </c>
      <c r="AX98" s="1" t="b">
        <f t="shared" si="24"/>
        <v>1</v>
      </c>
      <c r="AY98" s="1" t="b">
        <f t="shared" si="24"/>
        <v>0</v>
      </c>
      <c r="AZ98" s="1" t="b">
        <f t="shared" si="24"/>
        <v>0</v>
      </c>
      <c r="BA98" s="1" t="b">
        <f t="shared" si="24"/>
        <v>0</v>
      </c>
      <c r="BB98" s="1" t="b">
        <f t="shared" si="24"/>
        <v>0</v>
      </c>
      <c r="BC98" s="1" t="b">
        <f t="shared" si="24"/>
        <v>0</v>
      </c>
      <c r="BD98" s="1" t="b">
        <f t="shared" si="24"/>
        <v>0</v>
      </c>
    </row>
    <row r="99" spans="1:56" x14ac:dyDescent="0.25">
      <c r="A99" s="1">
        <v>87</v>
      </c>
      <c r="B99" s="1" t="s">
        <v>30</v>
      </c>
      <c r="C99" s="1" t="s">
        <v>15</v>
      </c>
      <c r="D99" s="1" t="s">
        <v>580</v>
      </c>
      <c r="E99" s="1" t="s">
        <v>556</v>
      </c>
      <c r="F99" s="1" t="s">
        <v>6</v>
      </c>
      <c r="G99" s="1" t="s">
        <v>632</v>
      </c>
      <c r="H99" s="1" t="s">
        <v>633</v>
      </c>
      <c r="I99" s="1" t="s">
        <v>665</v>
      </c>
      <c r="J99" s="1" t="s">
        <v>217</v>
      </c>
      <c r="K99" s="1" t="str">
        <f t="shared" si="21"/>
        <v/>
      </c>
      <c r="L99" s="2" cm="1">
        <f t="array" aca="1" ref="L99" ca="1">IFERROR(IF(ISNUMBER(SEARCH("1 year",$J99)),"1",
IF(ISNUMBER(SEARCH("2 year",$J99)),"2",
IF(ISNUMBER(SEARCH("3 year",$J99)),"3",
F(ISNUMBER(SEARCH("4 year",$J99)),"4",
F(ISNUMBER(SEARCH("5 year",$J99)),"5","6 years++"))))),0)</f>
        <v>0</v>
      </c>
      <c r="M99" s="3" t="str">
        <f t="shared" si="22"/>
        <v>FunctionsInformation Technology (IT), DBA, MIS, Data Scientist &amp;&amp;&amp; IndustryInformation TechnologyBenefits &amp; OthersDental insurance, Gratuity, Medical insurance, Performance bonus, Travel allowance, Work from home, Five-day work week, Flexible working hour</v>
      </c>
      <c r="N99" s="1" t="s">
        <v>733</v>
      </c>
      <c r="O99" s="1" t="s">
        <v>671</v>
      </c>
      <c r="P99" s="1" t="s">
        <v>954</v>
      </c>
      <c r="R99" s="1" t="s">
        <v>218</v>
      </c>
      <c r="S99" s="1" t="b">
        <f t="shared" si="26"/>
        <v>0</v>
      </c>
      <c r="T99" s="1" t="b">
        <f t="shared" si="26"/>
        <v>0</v>
      </c>
      <c r="U99" s="1" t="b">
        <f t="shared" si="26"/>
        <v>0</v>
      </c>
      <c r="V99" s="1" t="b">
        <f t="shared" si="26"/>
        <v>1</v>
      </c>
      <c r="W99" s="1" t="b">
        <f t="shared" si="26"/>
        <v>0</v>
      </c>
      <c r="X99" s="1" t="b">
        <f t="shared" si="26"/>
        <v>0</v>
      </c>
      <c r="Y99" s="1" t="b">
        <f t="shared" si="26"/>
        <v>0</v>
      </c>
      <c r="Z99" s="1" t="b">
        <f t="shared" si="26"/>
        <v>0</v>
      </c>
      <c r="AA99" s="1" t="b">
        <f t="shared" si="26"/>
        <v>0</v>
      </c>
      <c r="AB99" s="1" t="b">
        <f t="shared" si="26"/>
        <v>0</v>
      </c>
      <c r="AC99" s="1" t="b">
        <f t="shared" si="26"/>
        <v>0</v>
      </c>
      <c r="AD99" s="1" t="b">
        <f t="shared" si="26"/>
        <v>0</v>
      </c>
      <c r="AE99" s="1" t="b">
        <f t="shared" si="26"/>
        <v>0</v>
      </c>
      <c r="AF99" s="1" t="b">
        <f t="shared" si="26"/>
        <v>0</v>
      </c>
      <c r="AG99" s="1" t="b">
        <f t="shared" si="26"/>
        <v>0</v>
      </c>
      <c r="AH99" s="1" t="b">
        <f t="shared" si="26"/>
        <v>0</v>
      </c>
      <c r="AI99" s="1" t="b">
        <f t="shared" si="25"/>
        <v>1</v>
      </c>
      <c r="AJ99" s="1" t="b">
        <f t="shared" si="25"/>
        <v>0</v>
      </c>
      <c r="AK99" s="1" t="b">
        <f t="shared" si="25"/>
        <v>0</v>
      </c>
      <c r="AL99" s="1" t="b">
        <f t="shared" si="25"/>
        <v>1</v>
      </c>
      <c r="AM99" s="1" t="b">
        <f t="shared" si="25"/>
        <v>0</v>
      </c>
      <c r="AN99" s="1" t="b">
        <f t="shared" si="25"/>
        <v>0</v>
      </c>
      <c r="AO99" s="1" t="b">
        <f t="shared" si="25"/>
        <v>0</v>
      </c>
      <c r="AP99" s="1" t="b">
        <f t="shared" si="25"/>
        <v>1</v>
      </c>
      <c r="AQ99" s="1" t="b">
        <f t="shared" si="25"/>
        <v>0</v>
      </c>
      <c r="AR99" s="1" t="b">
        <f t="shared" si="25"/>
        <v>0</v>
      </c>
      <c r="AS99" s="1" t="b">
        <f t="shared" si="25"/>
        <v>0</v>
      </c>
      <c r="AT99" s="1" t="b">
        <f t="shared" si="25"/>
        <v>0</v>
      </c>
      <c r="AU99" s="1" t="b">
        <f t="shared" si="25"/>
        <v>1</v>
      </c>
      <c r="AV99" s="1" t="b">
        <f t="shared" si="25"/>
        <v>0</v>
      </c>
      <c r="AW99" s="1" t="b">
        <f t="shared" si="24"/>
        <v>1</v>
      </c>
      <c r="AX99" s="1" t="b">
        <f t="shared" si="24"/>
        <v>1</v>
      </c>
      <c r="AY99" s="1" t="b">
        <f t="shared" si="24"/>
        <v>0</v>
      </c>
      <c r="AZ99" s="1" t="b">
        <f t="shared" si="24"/>
        <v>0</v>
      </c>
      <c r="BA99" s="1" t="b">
        <f t="shared" si="24"/>
        <v>0</v>
      </c>
      <c r="BB99" s="1" t="b">
        <f t="shared" si="24"/>
        <v>1</v>
      </c>
      <c r="BC99" s="1" t="b">
        <f t="shared" si="24"/>
        <v>0</v>
      </c>
      <c r="BD99" s="1" t="b">
        <f t="shared" si="24"/>
        <v>1</v>
      </c>
    </row>
    <row r="100" spans="1:56" x14ac:dyDescent="0.25">
      <c r="A100" s="1">
        <v>88</v>
      </c>
      <c r="B100" s="1" t="s">
        <v>9</v>
      </c>
      <c r="C100" s="1" t="s">
        <v>15</v>
      </c>
      <c r="D100" s="1" t="s">
        <v>581</v>
      </c>
      <c r="E100" s="1" t="s">
        <v>547</v>
      </c>
      <c r="F100" s="1" t="s">
        <v>96</v>
      </c>
      <c r="I100" s="1" t="s">
        <v>543</v>
      </c>
      <c r="J100" s="1" t="s">
        <v>219</v>
      </c>
      <c r="K100" s="1" t="str">
        <f t="shared" si="21"/>
        <v>Senior</v>
      </c>
      <c r="L100" s="2" cm="1">
        <f t="array" aca="1" ref="L100" ca="1">IFERROR(IF(ISNUMBER(SEARCH("1 year",$J100)),"1",
IF(ISNUMBER(SEARCH("2 year",$J100)),"2",
IF(ISNUMBER(SEARCH("3 year",$J100)),"3",
F(ISNUMBER(SEARCH("4 year",$J100)),"4",
F(ISNUMBER(SEARCH("5 year",$J100)),"5","6 years++"))))),0)</f>
        <v>0</v>
      </c>
      <c r="M100" s="3" t="str">
        <f t="shared" si="22"/>
        <v>FunctionsInformation Technology (IT), DBA, Programming / Software Development, Data Scientist &amp;&amp;&amp; IndustryTelecommunicationBenefits &amp; OthersLife insurance, Medical insuranc</v>
      </c>
      <c r="N100" s="1" t="s">
        <v>738</v>
      </c>
      <c r="O100" s="1" t="s">
        <v>672</v>
      </c>
      <c r="P100" s="1" t="s">
        <v>955</v>
      </c>
      <c r="R100" s="1" t="s">
        <v>220</v>
      </c>
      <c r="S100" s="1" t="b">
        <f t="shared" si="26"/>
        <v>1</v>
      </c>
      <c r="T100" s="1" t="b">
        <f t="shared" si="26"/>
        <v>1</v>
      </c>
      <c r="U100" s="1" t="b">
        <f t="shared" si="26"/>
        <v>0</v>
      </c>
      <c r="V100" s="1" t="b">
        <f t="shared" si="26"/>
        <v>1</v>
      </c>
      <c r="W100" s="1" t="b">
        <f t="shared" si="26"/>
        <v>0</v>
      </c>
      <c r="X100" s="1" t="b">
        <f t="shared" si="26"/>
        <v>0</v>
      </c>
      <c r="Y100" s="1" t="b">
        <f t="shared" si="26"/>
        <v>0</v>
      </c>
      <c r="Z100" s="1" t="b">
        <f t="shared" si="26"/>
        <v>0</v>
      </c>
      <c r="AA100" s="1" t="b">
        <f t="shared" si="26"/>
        <v>0</v>
      </c>
      <c r="AB100" s="1" t="b">
        <f t="shared" si="26"/>
        <v>0</v>
      </c>
      <c r="AC100" s="1" t="b">
        <f t="shared" si="26"/>
        <v>0</v>
      </c>
      <c r="AD100" s="1" t="b">
        <f t="shared" si="26"/>
        <v>0</v>
      </c>
      <c r="AE100" s="1" t="b">
        <f t="shared" si="26"/>
        <v>0</v>
      </c>
      <c r="AF100" s="1" t="b">
        <f t="shared" si="26"/>
        <v>0</v>
      </c>
      <c r="AG100" s="1" t="b">
        <f t="shared" si="26"/>
        <v>0</v>
      </c>
      <c r="AH100" s="1" t="b">
        <f t="shared" si="26"/>
        <v>1</v>
      </c>
      <c r="AI100" s="1" t="b">
        <f t="shared" si="25"/>
        <v>0</v>
      </c>
      <c r="AJ100" s="1" t="b">
        <f t="shared" si="25"/>
        <v>0</v>
      </c>
      <c r="AK100" s="1" t="b">
        <f t="shared" si="25"/>
        <v>0</v>
      </c>
      <c r="AL100" s="1" t="b">
        <f t="shared" si="25"/>
        <v>0</v>
      </c>
      <c r="AM100" s="1" t="b">
        <f t="shared" si="25"/>
        <v>0</v>
      </c>
      <c r="AN100" s="1" t="b">
        <f t="shared" si="25"/>
        <v>0</v>
      </c>
      <c r="AO100" s="1" t="b">
        <f t="shared" si="25"/>
        <v>0</v>
      </c>
      <c r="AP100" s="1" t="b">
        <f t="shared" si="25"/>
        <v>1</v>
      </c>
      <c r="AQ100" s="1" t="b">
        <f t="shared" si="25"/>
        <v>0</v>
      </c>
      <c r="AR100" s="1" t="b">
        <f t="shared" si="25"/>
        <v>0</v>
      </c>
      <c r="AS100" s="1" t="b">
        <f t="shared" si="25"/>
        <v>0</v>
      </c>
      <c r="AT100" s="1" t="b">
        <f t="shared" si="25"/>
        <v>0</v>
      </c>
      <c r="AU100" s="1" t="b">
        <f t="shared" si="25"/>
        <v>1</v>
      </c>
      <c r="AV100" s="1" t="b">
        <f t="shared" si="25"/>
        <v>1</v>
      </c>
      <c r="AW100" s="1" t="b">
        <f t="shared" si="24"/>
        <v>0</v>
      </c>
      <c r="AX100" s="1" t="b">
        <f t="shared" si="24"/>
        <v>1</v>
      </c>
      <c r="AY100" s="1" t="b">
        <f t="shared" si="24"/>
        <v>1</v>
      </c>
      <c r="AZ100" s="1" t="b">
        <f t="shared" si="24"/>
        <v>1</v>
      </c>
      <c r="BA100" s="1" t="b">
        <f t="shared" si="24"/>
        <v>0</v>
      </c>
      <c r="BB100" s="1" t="b">
        <f t="shared" si="24"/>
        <v>0</v>
      </c>
      <c r="BC100" s="1" t="b">
        <f t="shared" si="24"/>
        <v>0</v>
      </c>
      <c r="BD100" s="1" t="b">
        <f t="shared" si="24"/>
        <v>0</v>
      </c>
    </row>
    <row r="101" spans="1:56" x14ac:dyDescent="0.25">
      <c r="A101" s="1">
        <v>89</v>
      </c>
      <c r="B101" s="1" t="s">
        <v>33</v>
      </c>
      <c r="C101" s="1" t="s">
        <v>99</v>
      </c>
      <c r="D101" s="1" t="s">
        <v>557</v>
      </c>
      <c r="E101" s="1" t="s">
        <v>558</v>
      </c>
      <c r="F101" s="1" t="s">
        <v>11</v>
      </c>
      <c r="G101" s="1" t="s">
        <v>634</v>
      </c>
      <c r="H101" s="1" t="s">
        <v>635</v>
      </c>
      <c r="I101" s="1" t="s">
        <v>666</v>
      </c>
      <c r="J101" s="1" t="s">
        <v>221</v>
      </c>
      <c r="K101" s="1" t="str">
        <f t="shared" si="21"/>
        <v>Entry</v>
      </c>
      <c r="L101" s="2" cm="1">
        <f t="array" aca="1" ref="L101" ca="1">IFERROR(IF(ISNUMBER(SEARCH("1 year",$J101)),"1",
IF(ISNUMBER(SEARCH("2 year",$J101)),"2",
IF(ISNUMBER(SEARCH("3 year",$J101)),"3",
F(ISNUMBER(SEARCH("4 year",$J101)),"4",
F(ISNUMBER(SEARCH("5 year",$J101)),"5","6 years++"))))),0)</f>
        <v>0</v>
      </c>
      <c r="M101" s="3" t="str">
        <f t="shared" si="22"/>
        <v>FunctionsInformation Technology (IT), Application Specialist - Software, Application Specialist - Network &amp;&amp;&amp; IndustryInformation TechnologyBenefits &amp; OthersLife insurance, Medical insurance, Performance bonus, Work from home, Five-day work week, Flexible working hour</v>
      </c>
      <c r="N101" s="1" t="s">
        <v>776</v>
      </c>
      <c r="O101" s="1" t="s">
        <v>671</v>
      </c>
      <c r="P101" s="1" t="s">
        <v>913</v>
      </c>
      <c r="R101" s="1" t="s">
        <v>222</v>
      </c>
      <c r="S101" s="1" t="b">
        <f t="shared" si="26"/>
        <v>1</v>
      </c>
      <c r="T101" s="1" t="b">
        <f t="shared" si="26"/>
        <v>0</v>
      </c>
      <c r="U101" s="1" t="b">
        <f t="shared" si="26"/>
        <v>0</v>
      </c>
      <c r="V101" s="1" t="b">
        <f t="shared" si="26"/>
        <v>0</v>
      </c>
      <c r="W101" s="1" t="b">
        <f t="shared" si="26"/>
        <v>1</v>
      </c>
      <c r="X101" s="1" t="b">
        <f t="shared" si="26"/>
        <v>0</v>
      </c>
      <c r="Y101" s="1" t="b">
        <f t="shared" si="26"/>
        <v>1</v>
      </c>
      <c r="Z101" s="1" t="b">
        <f t="shared" si="26"/>
        <v>0</v>
      </c>
      <c r="AA101" s="1" t="b">
        <f t="shared" si="26"/>
        <v>0</v>
      </c>
      <c r="AB101" s="1" t="b">
        <f t="shared" si="26"/>
        <v>0</v>
      </c>
      <c r="AC101" s="1" t="b">
        <f t="shared" si="26"/>
        <v>0</v>
      </c>
      <c r="AD101" s="1" t="b">
        <f t="shared" si="26"/>
        <v>0</v>
      </c>
      <c r="AE101" s="1" t="b">
        <f t="shared" si="26"/>
        <v>0</v>
      </c>
      <c r="AF101" s="1" t="b">
        <f t="shared" si="26"/>
        <v>0</v>
      </c>
      <c r="AG101" s="1" t="b">
        <f t="shared" si="26"/>
        <v>0</v>
      </c>
      <c r="AH101" s="1" t="b">
        <f t="shared" si="26"/>
        <v>0</v>
      </c>
      <c r="AI101" s="1" t="b">
        <f t="shared" si="25"/>
        <v>0</v>
      </c>
      <c r="AJ101" s="1" t="b">
        <f t="shared" si="25"/>
        <v>0</v>
      </c>
      <c r="AK101" s="1" t="b">
        <f t="shared" si="25"/>
        <v>0</v>
      </c>
      <c r="AL101" s="1" t="b">
        <f t="shared" si="25"/>
        <v>0</v>
      </c>
      <c r="AM101" s="1" t="b">
        <f t="shared" si="25"/>
        <v>0</v>
      </c>
      <c r="AN101" s="1" t="b">
        <f t="shared" si="25"/>
        <v>0</v>
      </c>
      <c r="AO101" s="1" t="b">
        <f t="shared" si="25"/>
        <v>0</v>
      </c>
      <c r="AP101" s="1" t="b">
        <f t="shared" si="25"/>
        <v>0</v>
      </c>
      <c r="AQ101" s="1" t="b">
        <f t="shared" si="25"/>
        <v>0</v>
      </c>
      <c r="AR101" s="1" t="b">
        <f t="shared" si="25"/>
        <v>0</v>
      </c>
      <c r="AS101" s="1" t="b">
        <f t="shared" si="25"/>
        <v>0</v>
      </c>
      <c r="AT101" s="1" t="b">
        <f t="shared" si="25"/>
        <v>0</v>
      </c>
      <c r="AU101" s="1" t="b">
        <f t="shared" si="25"/>
        <v>0</v>
      </c>
      <c r="AV101" s="1" t="b">
        <f t="shared" si="25"/>
        <v>0</v>
      </c>
      <c r="AW101" s="1" t="b">
        <f t="shared" si="24"/>
        <v>0</v>
      </c>
      <c r="AX101" s="1" t="b">
        <f t="shared" si="24"/>
        <v>1</v>
      </c>
      <c r="AY101" s="1" t="b">
        <f t="shared" si="24"/>
        <v>0</v>
      </c>
      <c r="AZ101" s="1" t="b">
        <f t="shared" si="24"/>
        <v>0</v>
      </c>
      <c r="BA101" s="1" t="b">
        <f t="shared" si="24"/>
        <v>0</v>
      </c>
      <c r="BB101" s="1" t="b">
        <f t="shared" si="24"/>
        <v>0</v>
      </c>
      <c r="BC101" s="1" t="b">
        <f t="shared" si="24"/>
        <v>0</v>
      </c>
      <c r="BD101" s="1" t="b">
        <f t="shared" si="24"/>
        <v>0</v>
      </c>
    </row>
    <row r="102" spans="1:56" x14ac:dyDescent="0.25">
      <c r="A102" s="1">
        <v>90</v>
      </c>
      <c r="B102" s="1" t="s">
        <v>71</v>
      </c>
      <c r="C102" s="1" t="s">
        <v>102</v>
      </c>
      <c r="D102" s="1" t="s">
        <v>582</v>
      </c>
      <c r="E102" s="1" t="s">
        <v>574</v>
      </c>
      <c r="F102" s="1" t="s">
        <v>11</v>
      </c>
      <c r="G102" s="1" t="s">
        <v>636</v>
      </c>
      <c r="H102" s="1" t="s">
        <v>637</v>
      </c>
      <c r="I102" s="1" t="s">
        <v>667</v>
      </c>
      <c r="J102" s="1" t="s">
        <v>223</v>
      </c>
      <c r="K102" s="1" t="str">
        <f t="shared" si="21"/>
        <v>Senior</v>
      </c>
      <c r="L102" s="2" cm="1">
        <f t="array" aca="1" ref="L102" ca="1">IFERROR(IF(ISNUMBER(SEARCH("1 year",$J102)),"1",
IF(ISNUMBER(SEARCH("2 year",$J102)),"2",
IF(ISNUMBER(SEARCH("3 year",$J102)),"3",
F(ISNUMBER(SEARCH("4 year",$J102)),"4",
F(ISNUMBER(SEARCH("5 year",$J102)),"5","6 years++"))))),0)</f>
        <v>0</v>
      </c>
      <c r="M102" s="3" t="str">
        <f t="shared" si="22"/>
        <v>FunctionsInformation Technology (IT), Data Scientist &amp;&amp;&amp; IndustryAccounting/Audit/Tax ServicesBenefits &amp; OthersDental insurance, Life insurance, Medical insurance, Performance bonus, Five-day work week, Flexible working hour</v>
      </c>
      <c r="N102" s="1" t="s">
        <v>725</v>
      </c>
      <c r="O102" s="1" t="s">
        <v>685</v>
      </c>
      <c r="P102" s="1" t="s">
        <v>902</v>
      </c>
      <c r="R102" s="1" t="s">
        <v>224</v>
      </c>
      <c r="S102" s="1" t="b">
        <f t="shared" si="26"/>
        <v>1</v>
      </c>
      <c r="T102" s="1" t="b">
        <f t="shared" si="26"/>
        <v>1</v>
      </c>
      <c r="U102" s="1" t="b">
        <f t="shared" si="26"/>
        <v>0</v>
      </c>
      <c r="V102" s="1" t="b">
        <f t="shared" si="26"/>
        <v>1</v>
      </c>
      <c r="W102" s="1" t="b">
        <f t="shared" si="26"/>
        <v>1</v>
      </c>
      <c r="X102" s="1" t="b">
        <f t="shared" si="26"/>
        <v>1</v>
      </c>
      <c r="Y102" s="1" t="b">
        <f t="shared" si="26"/>
        <v>0</v>
      </c>
      <c r="Z102" s="1" t="b">
        <f t="shared" si="26"/>
        <v>0</v>
      </c>
      <c r="AA102" s="1" t="b">
        <f t="shared" si="26"/>
        <v>0</v>
      </c>
      <c r="AB102" s="1" t="b">
        <f t="shared" si="26"/>
        <v>0</v>
      </c>
      <c r="AC102" s="1" t="b">
        <f t="shared" si="26"/>
        <v>0</v>
      </c>
      <c r="AD102" s="1" t="b">
        <f t="shared" si="26"/>
        <v>0</v>
      </c>
      <c r="AE102" s="1" t="b">
        <f t="shared" si="26"/>
        <v>0</v>
      </c>
      <c r="AF102" s="1" t="b">
        <f t="shared" si="26"/>
        <v>0</v>
      </c>
      <c r="AG102" s="1" t="b">
        <f t="shared" si="26"/>
        <v>0</v>
      </c>
      <c r="AH102" s="1" t="b">
        <f t="shared" si="26"/>
        <v>0</v>
      </c>
      <c r="AI102" s="1" t="b">
        <f t="shared" si="25"/>
        <v>0</v>
      </c>
      <c r="AJ102" s="1" t="b">
        <f t="shared" si="25"/>
        <v>0</v>
      </c>
      <c r="AK102" s="1" t="b">
        <f t="shared" si="25"/>
        <v>0</v>
      </c>
      <c r="AL102" s="1" t="b">
        <f t="shared" si="25"/>
        <v>0</v>
      </c>
      <c r="AM102" s="1" t="b">
        <f t="shared" si="25"/>
        <v>0</v>
      </c>
      <c r="AN102" s="1" t="b">
        <f t="shared" si="25"/>
        <v>0</v>
      </c>
      <c r="AO102" s="1" t="b">
        <f t="shared" si="25"/>
        <v>0</v>
      </c>
      <c r="AP102" s="1" t="b">
        <f t="shared" si="25"/>
        <v>1</v>
      </c>
      <c r="AQ102" s="1" t="b">
        <f t="shared" si="25"/>
        <v>0</v>
      </c>
      <c r="AR102" s="1" t="b">
        <f t="shared" si="25"/>
        <v>0</v>
      </c>
      <c r="AS102" s="1" t="b">
        <f t="shared" si="25"/>
        <v>0</v>
      </c>
      <c r="AT102" s="1" t="b">
        <f t="shared" si="25"/>
        <v>0</v>
      </c>
      <c r="AU102" s="1" t="b">
        <f t="shared" si="25"/>
        <v>1</v>
      </c>
      <c r="AV102" s="1" t="b">
        <f t="shared" si="25"/>
        <v>0</v>
      </c>
      <c r="AW102" s="1" t="b">
        <f t="shared" si="24"/>
        <v>0</v>
      </c>
      <c r="AX102" s="1" t="b">
        <f t="shared" si="24"/>
        <v>0</v>
      </c>
      <c r="AY102" s="1" t="b">
        <f t="shared" si="24"/>
        <v>0</v>
      </c>
      <c r="AZ102" s="1" t="b">
        <f t="shared" si="24"/>
        <v>0</v>
      </c>
      <c r="BA102" s="1" t="b">
        <f t="shared" si="24"/>
        <v>0</v>
      </c>
      <c r="BB102" s="1" t="b">
        <f t="shared" si="24"/>
        <v>1</v>
      </c>
      <c r="BC102" s="1" t="b">
        <f t="shared" si="24"/>
        <v>0</v>
      </c>
      <c r="BD102" s="1" t="b">
        <f t="shared" si="24"/>
        <v>1</v>
      </c>
    </row>
    <row r="103" spans="1:56" x14ac:dyDescent="0.25">
      <c r="A103" s="1">
        <v>91</v>
      </c>
      <c r="B103" s="1" t="s">
        <v>5</v>
      </c>
      <c r="C103" s="1" t="s">
        <v>10</v>
      </c>
      <c r="D103" s="1" t="s">
        <v>544</v>
      </c>
      <c r="E103" s="1" t="s">
        <v>545</v>
      </c>
      <c r="F103" s="1" t="s">
        <v>6</v>
      </c>
      <c r="G103" s="1" t="s">
        <v>585</v>
      </c>
      <c r="H103" s="1" t="s">
        <v>586</v>
      </c>
      <c r="I103" s="1" t="s">
        <v>641</v>
      </c>
      <c r="J103" s="1" t="s">
        <v>225</v>
      </c>
      <c r="K103" s="1" t="str">
        <f t="shared" si="21"/>
        <v/>
      </c>
      <c r="L103" s="2" cm="1">
        <f t="array" aca="1" ref="L103" ca="1">IFERROR(IF(ISNUMBER(SEARCH("1 year",$J103)),"1",
IF(ISNUMBER(SEARCH("2 year",$J103)),"2",
IF(ISNUMBER(SEARCH("3 year",$J103)),"3",
F(ISNUMBER(SEARCH("4 year",$J103)),"4",
F(ISNUMBER(SEARCH("5 year",$J103)),"5","6 years++"))))),0)</f>
        <v>0</v>
      </c>
      <c r="M103" s="3" t="str">
        <f t="shared" si="22"/>
        <v>FunctionsInformation Technology (IT), Data Scientist &amp;&amp;&amp; IndustryToysBenefits &amp; OthersLife insurance, Five-day work wee</v>
      </c>
      <c r="N103" s="1" t="s">
        <v>725</v>
      </c>
      <c r="O103" s="1" t="s">
        <v>777</v>
      </c>
      <c r="P103" s="1" t="s">
        <v>937</v>
      </c>
      <c r="R103" s="1" t="s">
        <v>226</v>
      </c>
      <c r="S103" s="1" t="b">
        <f t="shared" si="26"/>
        <v>0</v>
      </c>
      <c r="T103" s="1" t="b">
        <f t="shared" si="26"/>
        <v>0</v>
      </c>
      <c r="U103" s="1" t="b">
        <f t="shared" si="26"/>
        <v>0</v>
      </c>
      <c r="V103" s="1" t="b">
        <f t="shared" si="26"/>
        <v>1</v>
      </c>
      <c r="W103" s="1" t="b">
        <f t="shared" si="26"/>
        <v>0</v>
      </c>
      <c r="X103" s="1" t="b">
        <f t="shared" si="26"/>
        <v>0</v>
      </c>
      <c r="Y103" s="1" t="b">
        <f t="shared" si="26"/>
        <v>0</v>
      </c>
      <c r="Z103" s="1" t="b">
        <f t="shared" si="26"/>
        <v>0</v>
      </c>
      <c r="AA103" s="1" t="b">
        <f t="shared" si="26"/>
        <v>0</v>
      </c>
      <c r="AB103" s="1" t="b">
        <f t="shared" si="26"/>
        <v>0</v>
      </c>
      <c r="AC103" s="1" t="b">
        <f t="shared" si="26"/>
        <v>0</v>
      </c>
      <c r="AD103" s="1" t="b">
        <f t="shared" si="26"/>
        <v>0</v>
      </c>
      <c r="AE103" s="1" t="b">
        <f t="shared" si="26"/>
        <v>0</v>
      </c>
      <c r="AF103" s="1" t="b">
        <f t="shared" si="26"/>
        <v>0</v>
      </c>
      <c r="AG103" s="1" t="b">
        <f t="shared" si="26"/>
        <v>0</v>
      </c>
      <c r="AH103" s="1" t="b">
        <f t="shared" si="26"/>
        <v>0</v>
      </c>
      <c r="AI103" s="1" t="b">
        <f t="shared" si="25"/>
        <v>0</v>
      </c>
      <c r="AJ103" s="1" t="b">
        <f t="shared" si="25"/>
        <v>0</v>
      </c>
      <c r="AK103" s="1" t="b">
        <f t="shared" si="25"/>
        <v>0</v>
      </c>
      <c r="AL103" s="1" t="b">
        <f t="shared" si="25"/>
        <v>0</v>
      </c>
      <c r="AM103" s="1" t="b">
        <f t="shared" si="25"/>
        <v>0</v>
      </c>
      <c r="AN103" s="1" t="b">
        <f t="shared" si="25"/>
        <v>0</v>
      </c>
      <c r="AO103" s="1" t="b">
        <f t="shared" si="25"/>
        <v>0</v>
      </c>
      <c r="AP103" s="1" t="b">
        <f t="shared" si="25"/>
        <v>1</v>
      </c>
      <c r="AQ103" s="1" t="b">
        <f t="shared" si="25"/>
        <v>0</v>
      </c>
      <c r="AR103" s="1" t="b">
        <f t="shared" si="25"/>
        <v>0</v>
      </c>
      <c r="AS103" s="1" t="b">
        <f t="shared" si="25"/>
        <v>0</v>
      </c>
      <c r="AT103" s="1" t="b">
        <f t="shared" si="25"/>
        <v>0</v>
      </c>
      <c r="AU103" s="1" t="b">
        <f t="shared" si="25"/>
        <v>0</v>
      </c>
      <c r="AV103" s="1" t="b">
        <f t="shared" si="25"/>
        <v>0</v>
      </c>
      <c r="AW103" s="1" t="b">
        <f t="shared" si="24"/>
        <v>0</v>
      </c>
      <c r="AX103" s="1" t="b">
        <f t="shared" si="24"/>
        <v>0</v>
      </c>
      <c r="AY103" s="1" t="b">
        <f t="shared" si="24"/>
        <v>0</v>
      </c>
      <c r="AZ103" s="1" t="b">
        <f t="shared" si="24"/>
        <v>0</v>
      </c>
      <c r="BA103" s="1" t="b">
        <f t="shared" si="24"/>
        <v>0</v>
      </c>
      <c r="BB103" s="1" t="b">
        <f t="shared" si="24"/>
        <v>0</v>
      </c>
      <c r="BC103" s="1" t="b">
        <f t="shared" si="24"/>
        <v>0</v>
      </c>
      <c r="BD103" s="1" t="b">
        <f t="shared" si="24"/>
        <v>0</v>
      </c>
    </row>
    <row r="104" spans="1:56" x14ac:dyDescent="0.25">
      <c r="A104" s="1">
        <v>92</v>
      </c>
      <c r="B104" s="1" t="s">
        <v>9</v>
      </c>
      <c r="C104" s="1" t="s">
        <v>10</v>
      </c>
      <c r="D104" s="1" t="s">
        <v>546</v>
      </c>
      <c r="E104" s="1" t="s">
        <v>547</v>
      </c>
      <c r="F104" s="1" t="s">
        <v>11</v>
      </c>
      <c r="G104" s="1" t="s">
        <v>587</v>
      </c>
      <c r="H104" s="1" t="s">
        <v>588</v>
      </c>
      <c r="I104" s="1" t="s">
        <v>642</v>
      </c>
      <c r="J104" s="1" t="s">
        <v>227</v>
      </c>
      <c r="K104" s="1" t="str">
        <f t="shared" si="21"/>
        <v>Entry</v>
      </c>
      <c r="L104" s="2" cm="1">
        <f t="array" aca="1" ref="L104" ca="1">IFERROR(IF(ISNUMBER(SEARCH("1 year",$J104)),"1",
IF(ISNUMBER(SEARCH("2 year",$J104)),"2",
IF(ISNUMBER(SEARCH("3 year",$J104)),"3",
F(ISNUMBER(SEARCH("4 year",$J104)),"4",
F(ISNUMBER(SEARCH("5 year",$J104)),"5","6 years++"))))),0)</f>
        <v>0</v>
      </c>
      <c r="M104" s="3" t="str">
        <f t="shared" si="22"/>
        <v>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v>
      </c>
      <c r="N104" s="1" t="s">
        <v>726</v>
      </c>
      <c r="O104" s="1" t="s">
        <v>671</v>
      </c>
      <c r="P104" s="1" t="s">
        <v>956</v>
      </c>
      <c r="R104" s="1" t="s">
        <v>228</v>
      </c>
      <c r="S104" s="1" t="b">
        <f t="shared" si="26"/>
        <v>0</v>
      </c>
      <c r="T104" s="1" t="b">
        <f t="shared" si="26"/>
        <v>0</v>
      </c>
      <c r="U104" s="1" t="b">
        <f t="shared" si="26"/>
        <v>0</v>
      </c>
      <c r="V104" s="1" t="b">
        <f t="shared" si="26"/>
        <v>0</v>
      </c>
      <c r="W104" s="1" t="b">
        <f t="shared" si="26"/>
        <v>0</v>
      </c>
      <c r="X104" s="1" t="b">
        <f t="shared" si="26"/>
        <v>0</v>
      </c>
      <c r="Y104" s="1" t="b">
        <f t="shared" si="26"/>
        <v>0</v>
      </c>
      <c r="Z104" s="1" t="b">
        <f t="shared" si="26"/>
        <v>0</v>
      </c>
      <c r="AA104" s="1" t="b">
        <f t="shared" si="26"/>
        <v>0</v>
      </c>
      <c r="AB104" s="1" t="b">
        <f t="shared" si="26"/>
        <v>0</v>
      </c>
      <c r="AC104" s="1" t="b">
        <f t="shared" si="26"/>
        <v>0</v>
      </c>
      <c r="AD104" s="1" t="b">
        <f t="shared" si="26"/>
        <v>0</v>
      </c>
      <c r="AE104" s="1" t="b">
        <f t="shared" si="26"/>
        <v>0</v>
      </c>
      <c r="AF104" s="1" t="b">
        <f t="shared" si="26"/>
        <v>0</v>
      </c>
      <c r="AG104" s="1" t="b">
        <f t="shared" si="26"/>
        <v>1</v>
      </c>
      <c r="AH104" s="1" t="b">
        <f t="shared" si="26"/>
        <v>0</v>
      </c>
      <c r="AI104" s="1" t="b">
        <f t="shared" si="25"/>
        <v>1</v>
      </c>
      <c r="AJ104" s="1" t="b">
        <f t="shared" si="25"/>
        <v>1</v>
      </c>
      <c r="AK104" s="1" t="b">
        <f t="shared" si="25"/>
        <v>1</v>
      </c>
      <c r="AL104" s="1" t="b">
        <f t="shared" si="25"/>
        <v>0</v>
      </c>
      <c r="AM104" s="1" t="b">
        <f t="shared" si="25"/>
        <v>0</v>
      </c>
      <c r="AN104" s="1" t="b">
        <f t="shared" si="25"/>
        <v>0</v>
      </c>
      <c r="AO104" s="1" t="b">
        <f t="shared" si="25"/>
        <v>0</v>
      </c>
      <c r="AP104" s="1" t="b">
        <f t="shared" si="25"/>
        <v>1</v>
      </c>
      <c r="AQ104" s="1" t="b">
        <f t="shared" si="25"/>
        <v>0</v>
      </c>
      <c r="AR104" s="1" t="b">
        <f t="shared" si="25"/>
        <v>0</v>
      </c>
      <c r="AS104" s="1" t="b">
        <f t="shared" si="25"/>
        <v>0</v>
      </c>
      <c r="AT104" s="1" t="b">
        <f t="shared" si="25"/>
        <v>1</v>
      </c>
      <c r="AU104" s="1" t="b">
        <f t="shared" si="25"/>
        <v>1</v>
      </c>
      <c r="AV104" s="1" t="b">
        <f t="shared" si="25"/>
        <v>0</v>
      </c>
      <c r="AW104" s="1" t="b">
        <f t="shared" si="24"/>
        <v>0</v>
      </c>
      <c r="AX104" s="1" t="b">
        <f t="shared" si="24"/>
        <v>0</v>
      </c>
      <c r="AY104" s="1" t="b">
        <f t="shared" si="24"/>
        <v>0</v>
      </c>
      <c r="AZ104" s="1" t="b">
        <f t="shared" si="24"/>
        <v>0</v>
      </c>
      <c r="BA104" s="1" t="b">
        <f t="shared" si="24"/>
        <v>0</v>
      </c>
      <c r="BB104" s="1" t="b">
        <f t="shared" si="24"/>
        <v>0</v>
      </c>
      <c r="BC104" s="1" t="b">
        <f t="shared" si="24"/>
        <v>0</v>
      </c>
      <c r="BD104" s="1" t="b">
        <f t="shared" si="24"/>
        <v>0</v>
      </c>
    </row>
    <row r="105" spans="1:56" x14ac:dyDescent="0.25">
      <c r="A105" s="1">
        <v>93</v>
      </c>
      <c r="B105" s="1" t="s">
        <v>14</v>
      </c>
      <c r="C105" s="1" t="s">
        <v>15</v>
      </c>
      <c r="D105" s="1" t="s">
        <v>548</v>
      </c>
      <c r="E105" s="1" t="s">
        <v>549</v>
      </c>
      <c r="F105" s="1" t="s">
        <v>16</v>
      </c>
      <c r="G105" s="1" t="s">
        <v>589</v>
      </c>
      <c r="H105" s="1" t="s">
        <v>590</v>
      </c>
      <c r="I105" s="1" t="s">
        <v>643</v>
      </c>
      <c r="J105" s="1" t="s">
        <v>229</v>
      </c>
      <c r="K105" s="1" t="str">
        <f t="shared" si="21"/>
        <v/>
      </c>
      <c r="L105" s="2" cm="1">
        <f t="array" aca="1" ref="L105" ca="1">IFERROR(IF(ISNUMBER(SEARCH("1 year",$J105)),"1",
IF(ISNUMBER(SEARCH("2 year",$J105)),"2",
IF(ISNUMBER(SEARCH("3 year",$J105)),"3",
F(ISNUMBER(SEARCH("4 year",$J105)),"4",
F(ISNUMBER(SEARCH("5 year",$J105)),"5","6 years++"))))),0)</f>
        <v>0</v>
      </c>
      <c r="M105" s="3" t="str">
        <f t="shared" si="22"/>
        <v>FunctionsMedia &amp; Advertising, Strategic Planning, Information Technology (IT), DBA, MIS &amp;&amp;&amp; IndustryAdvertising/Public Relations/Marketing ServicesBenefits &amp; OthersDental insurance, Life insurance, Medical insurance, Performance bonus, Work from home, Five-day work week, Flexible working hour</v>
      </c>
      <c r="N105" s="1" t="s">
        <v>768</v>
      </c>
      <c r="O105" s="1" t="s">
        <v>778</v>
      </c>
      <c r="P105" s="1" t="s">
        <v>957</v>
      </c>
      <c r="R105" s="1" t="s">
        <v>230</v>
      </c>
      <c r="S105" s="1" t="b">
        <f t="shared" si="26"/>
        <v>0</v>
      </c>
      <c r="T105" s="1" t="b">
        <f t="shared" si="26"/>
        <v>0</v>
      </c>
      <c r="U105" s="1" t="b">
        <f t="shared" si="26"/>
        <v>0</v>
      </c>
      <c r="V105" s="1" t="b">
        <f t="shared" si="26"/>
        <v>1</v>
      </c>
      <c r="W105" s="1" t="b">
        <f t="shared" si="26"/>
        <v>0</v>
      </c>
      <c r="X105" s="1" t="b">
        <f t="shared" si="26"/>
        <v>0</v>
      </c>
      <c r="Y105" s="1" t="b">
        <f t="shared" si="26"/>
        <v>0</v>
      </c>
      <c r="Z105" s="1" t="b">
        <f t="shared" si="26"/>
        <v>0</v>
      </c>
      <c r="AA105" s="1" t="b">
        <f t="shared" si="26"/>
        <v>0</v>
      </c>
      <c r="AB105" s="1" t="b">
        <f t="shared" si="26"/>
        <v>0</v>
      </c>
      <c r="AC105" s="1" t="b">
        <f t="shared" si="26"/>
        <v>0</v>
      </c>
      <c r="AD105" s="1" t="b">
        <f t="shared" si="26"/>
        <v>0</v>
      </c>
      <c r="AE105" s="1" t="b">
        <f t="shared" si="26"/>
        <v>0</v>
      </c>
      <c r="AF105" s="1" t="b">
        <f t="shared" si="26"/>
        <v>0</v>
      </c>
      <c r="AG105" s="1" t="b">
        <f t="shared" si="26"/>
        <v>0</v>
      </c>
      <c r="AH105" s="1" t="b">
        <f t="shared" si="26"/>
        <v>0</v>
      </c>
      <c r="AI105" s="1" t="b">
        <f t="shared" si="25"/>
        <v>0</v>
      </c>
      <c r="AJ105" s="1" t="b">
        <f t="shared" si="25"/>
        <v>0</v>
      </c>
      <c r="AK105" s="1" t="b">
        <f t="shared" si="25"/>
        <v>0</v>
      </c>
      <c r="AL105" s="1" t="b">
        <f t="shared" si="25"/>
        <v>1</v>
      </c>
      <c r="AM105" s="1" t="b">
        <f t="shared" si="25"/>
        <v>0</v>
      </c>
      <c r="AN105" s="1" t="b">
        <f t="shared" si="25"/>
        <v>0</v>
      </c>
      <c r="AO105" s="1" t="b">
        <f t="shared" si="25"/>
        <v>0</v>
      </c>
      <c r="AP105" s="1" t="b">
        <f t="shared" si="25"/>
        <v>1</v>
      </c>
      <c r="AQ105" s="1" t="b">
        <f t="shared" si="25"/>
        <v>1</v>
      </c>
      <c r="AR105" s="1" t="b">
        <f t="shared" si="25"/>
        <v>0</v>
      </c>
      <c r="AS105" s="1" t="b">
        <f t="shared" si="25"/>
        <v>0</v>
      </c>
      <c r="AT105" s="1" t="b">
        <f t="shared" si="25"/>
        <v>0</v>
      </c>
      <c r="AU105" s="1" t="b">
        <f t="shared" si="25"/>
        <v>1</v>
      </c>
      <c r="AV105" s="1" t="b">
        <f t="shared" si="25"/>
        <v>1</v>
      </c>
      <c r="AW105" s="1" t="b">
        <f t="shared" si="24"/>
        <v>1</v>
      </c>
      <c r="AX105" s="1" t="b">
        <f t="shared" si="24"/>
        <v>1</v>
      </c>
      <c r="AY105" s="1" t="b">
        <f t="shared" si="24"/>
        <v>0</v>
      </c>
      <c r="AZ105" s="1" t="b">
        <f t="shared" si="24"/>
        <v>0</v>
      </c>
      <c r="BA105" s="1" t="b">
        <f t="shared" si="24"/>
        <v>0</v>
      </c>
      <c r="BB105" s="1" t="b">
        <f t="shared" si="24"/>
        <v>1</v>
      </c>
      <c r="BC105" s="1" t="b">
        <f t="shared" si="24"/>
        <v>0</v>
      </c>
      <c r="BD105" s="1" t="b">
        <f t="shared" si="24"/>
        <v>1</v>
      </c>
    </row>
    <row r="106" spans="1:56" x14ac:dyDescent="0.25">
      <c r="A106" s="1">
        <v>94</v>
      </c>
      <c r="B106" s="1" t="s">
        <v>19</v>
      </c>
      <c r="C106" s="1" t="s">
        <v>20</v>
      </c>
      <c r="D106" s="1" t="s">
        <v>550</v>
      </c>
      <c r="E106" s="1" t="s">
        <v>551</v>
      </c>
      <c r="F106" s="1" t="s">
        <v>6</v>
      </c>
      <c r="G106" s="1" t="s">
        <v>591</v>
      </c>
      <c r="H106" s="1" t="s">
        <v>592</v>
      </c>
      <c r="I106" s="1" t="s">
        <v>644</v>
      </c>
      <c r="J106" s="1" t="s">
        <v>231</v>
      </c>
      <c r="K106" s="1" t="str">
        <f t="shared" si="21"/>
        <v>Entry</v>
      </c>
      <c r="L106" s="2" cm="1">
        <f t="array" aca="1" ref="L106" ca="1">IFERROR(IF(ISNUMBER(SEARCH("1 year",$J106)),"1",
IF(ISNUMBER(SEARCH("2 year",$J106)),"2",
IF(ISNUMBER(SEARCH("3 year",$J106)),"3",
F(ISNUMBER(SEARCH("4 year",$J106)),"4",
F(ISNUMBER(SEARCH("5 year",$J106)),"5","6 years++"))))),0)</f>
        <v>0</v>
      </c>
      <c r="M106" s="3" t="str">
        <f t="shared" si="22"/>
        <v>FunctionsInformation Technology (IT), DBA, Programming / Software Development, Data Scientist &amp;&amp;&amp; IndustryInformation TechnologyBenefits &amp; OthersDental insurance, Education allowance, Medical insurance, Overtime pay, Performance bonus, Transportation allowance, Travel allowance, Five-day work wee</v>
      </c>
      <c r="N106" s="1" t="s">
        <v>738</v>
      </c>
      <c r="O106" s="1" t="s">
        <v>671</v>
      </c>
      <c r="P106" s="1" t="s">
        <v>958</v>
      </c>
      <c r="R106" s="1" t="s">
        <v>232</v>
      </c>
      <c r="S106" s="1" t="b">
        <f t="shared" si="26"/>
        <v>1</v>
      </c>
      <c r="T106" s="1" t="b">
        <f t="shared" si="26"/>
        <v>1</v>
      </c>
      <c r="U106" s="1" t="b">
        <f t="shared" si="26"/>
        <v>0</v>
      </c>
      <c r="V106" s="1" t="b">
        <f t="shared" si="26"/>
        <v>0</v>
      </c>
      <c r="W106" s="1" t="b">
        <f t="shared" si="26"/>
        <v>0</v>
      </c>
      <c r="X106" s="1" t="b">
        <f t="shared" si="26"/>
        <v>1</v>
      </c>
      <c r="Y106" s="1" t="b">
        <f t="shared" si="26"/>
        <v>0</v>
      </c>
      <c r="Z106" s="1" t="b">
        <f t="shared" si="26"/>
        <v>0</v>
      </c>
      <c r="AA106" s="1" t="b">
        <f t="shared" si="26"/>
        <v>0</v>
      </c>
      <c r="AB106" s="1" t="b">
        <f t="shared" si="26"/>
        <v>0</v>
      </c>
      <c r="AC106" s="1" t="b">
        <f t="shared" si="26"/>
        <v>0</v>
      </c>
      <c r="AD106" s="1" t="b">
        <f t="shared" si="26"/>
        <v>0</v>
      </c>
      <c r="AE106" s="1" t="b">
        <f t="shared" si="26"/>
        <v>0</v>
      </c>
      <c r="AF106" s="1" t="b">
        <f t="shared" si="26"/>
        <v>0</v>
      </c>
      <c r="AG106" s="1" t="b">
        <f t="shared" si="26"/>
        <v>1</v>
      </c>
      <c r="AH106" s="1" t="b">
        <f t="shared" si="26"/>
        <v>0</v>
      </c>
      <c r="AI106" s="1" t="b">
        <f t="shared" si="25"/>
        <v>0</v>
      </c>
      <c r="AJ106" s="1" t="b">
        <f t="shared" si="25"/>
        <v>1</v>
      </c>
      <c r="AK106" s="1" t="b">
        <f t="shared" si="25"/>
        <v>1</v>
      </c>
      <c r="AL106" s="1" t="b">
        <f t="shared" si="25"/>
        <v>1</v>
      </c>
      <c r="AM106" s="1" t="b">
        <f t="shared" si="25"/>
        <v>0</v>
      </c>
      <c r="AN106" s="1" t="b">
        <f t="shared" si="25"/>
        <v>0</v>
      </c>
      <c r="AO106" s="1" t="b">
        <f t="shared" si="25"/>
        <v>0</v>
      </c>
      <c r="AP106" s="1" t="b">
        <f t="shared" si="25"/>
        <v>1</v>
      </c>
      <c r="AQ106" s="1" t="b">
        <f t="shared" si="25"/>
        <v>0</v>
      </c>
      <c r="AR106" s="1" t="b">
        <f t="shared" si="25"/>
        <v>0</v>
      </c>
      <c r="AS106" s="1" t="b">
        <f t="shared" si="25"/>
        <v>1</v>
      </c>
      <c r="AT106" s="1" t="b">
        <f t="shared" si="25"/>
        <v>0</v>
      </c>
      <c r="AU106" s="1" t="b">
        <f t="shared" si="25"/>
        <v>1</v>
      </c>
      <c r="AV106" s="1" t="b">
        <f t="shared" si="25"/>
        <v>0</v>
      </c>
      <c r="AW106" s="1" t="b">
        <f t="shared" si="24"/>
        <v>1</v>
      </c>
      <c r="AX106" s="1" t="b">
        <f t="shared" si="24"/>
        <v>1</v>
      </c>
      <c r="AY106" s="1" t="b">
        <f t="shared" si="24"/>
        <v>1</v>
      </c>
      <c r="AZ106" s="1" t="b">
        <f t="shared" si="24"/>
        <v>1</v>
      </c>
      <c r="BA106" s="1" t="b">
        <f t="shared" si="24"/>
        <v>1</v>
      </c>
      <c r="BB106" s="1" t="b">
        <f t="shared" si="24"/>
        <v>1</v>
      </c>
      <c r="BC106" s="1" t="b">
        <f t="shared" si="24"/>
        <v>0</v>
      </c>
      <c r="BD106" s="1" t="b">
        <f t="shared" si="24"/>
        <v>1</v>
      </c>
    </row>
    <row r="107" spans="1:56" x14ac:dyDescent="0.25">
      <c r="A107" s="1">
        <v>95</v>
      </c>
      <c r="B107" s="1" t="s">
        <v>23</v>
      </c>
      <c r="C107" s="1" t="s">
        <v>24</v>
      </c>
      <c r="D107" s="1" t="s">
        <v>552</v>
      </c>
      <c r="E107" s="1" t="s">
        <v>553</v>
      </c>
      <c r="F107" s="1" t="s">
        <v>6</v>
      </c>
      <c r="G107" s="1" t="s">
        <v>593</v>
      </c>
      <c r="H107" s="1" t="s">
        <v>594</v>
      </c>
      <c r="I107" s="1" t="s">
        <v>645</v>
      </c>
      <c r="J107" s="1" t="s">
        <v>233</v>
      </c>
      <c r="K107" s="1" t="str">
        <f t="shared" si="21"/>
        <v>Entry</v>
      </c>
      <c r="L107" s="2" cm="1">
        <f t="array" aca="1" ref="L107" ca="1">IFERROR(IF(ISNUMBER(SEARCH("1 year",$J107)),"1",
IF(ISNUMBER(SEARCH("2 year",$J107)),"2",
IF(ISNUMBER(SEARCH("3 year",$J107)),"3",
F(ISNUMBER(SEARCH("4 year",$J107)),"4",
F(ISNUMBER(SEARCH("5 year",$J107)),"5","6 years++"))))),0)</f>
        <v>0</v>
      </c>
      <c r="M107" s="3" t="str">
        <f t="shared" si="22"/>
        <v>FunctionsInformation Technology (IT), DBA, Programming / Software Development &amp;&amp;&amp; IndustryFinancial Service</v>
      </c>
      <c r="N107" s="1" t="s">
        <v>765</v>
      </c>
      <c r="O107" s="1" t="s">
        <v>748</v>
      </c>
      <c r="P107" s="1" t="s">
        <v>907</v>
      </c>
      <c r="R107" s="1" t="s">
        <v>234</v>
      </c>
      <c r="S107" s="1" t="b">
        <f t="shared" si="26"/>
        <v>1</v>
      </c>
      <c r="T107" s="1" t="b">
        <f t="shared" si="26"/>
        <v>1</v>
      </c>
      <c r="U107" s="1" t="b">
        <f t="shared" si="26"/>
        <v>0</v>
      </c>
      <c r="V107" s="1" t="b">
        <f t="shared" si="26"/>
        <v>1</v>
      </c>
      <c r="W107" s="1" t="b">
        <f t="shared" si="26"/>
        <v>1</v>
      </c>
      <c r="X107" s="1" t="b">
        <f t="shared" si="26"/>
        <v>1</v>
      </c>
      <c r="Y107" s="1" t="b">
        <f t="shared" si="26"/>
        <v>1</v>
      </c>
      <c r="Z107" s="1" t="b">
        <f t="shared" si="26"/>
        <v>0</v>
      </c>
      <c r="AA107" s="1" t="b">
        <f t="shared" si="26"/>
        <v>0</v>
      </c>
      <c r="AB107" s="1" t="b">
        <f t="shared" si="26"/>
        <v>0</v>
      </c>
      <c r="AC107" s="1" t="b">
        <f t="shared" si="26"/>
        <v>0</v>
      </c>
      <c r="AD107" s="1" t="b">
        <f t="shared" si="26"/>
        <v>0</v>
      </c>
      <c r="AE107" s="1" t="b">
        <f t="shared" si="26"/>
        <v>0</v>
      </c>
      <c r="AF107" s="1" t="b">
        <f t="shared" si="26"/>
        <v>0</v>
      </c>
      <c r="AG107" s="1" t="b">
        <f t="shared" si="26"/>
        <v>1</v>
      </c>
      <c r="AH107" s="1" t="b">
        <f t="shared" si="26"/>
        <v>0</v>
      </c>
      <c r="AI107" s="1" t="b">
        <f t="shared" si="25"/>
        <v>1</v>
      </c>
      <c r="AJ107" s="1" t="b">
        <f t="shared" si="25"/>
        <v>0</v>
      </c>
      <c r="AK107" s="1" t="b">
        <f t="shared" si="25"/>
        <v>0</v>
      </c>
      <c r="AL107" s="1" t="b">
        <f t="shared" si="25"/>
        <v>1</v>
      </c>
      <c r="AM107" s="1" t="b">
        <f t="shared" si="25"/>
        <v>0</v>
      </c>
      <c r="AN107" s="1" t="b">
        <f t="shared" si="25"/>
        <v>0</v>
      </c>
      <c r="AO107" s="1" t="b">
        <f t="shared" si="25"/>
        <v>0</v>
      </c>
      <c r="AP107" s="1" t="b">
        <f t="shared" si="25"/>
        <v>0</v>
      </c>
      <c r="AQ107" s="1" t="b">
        <f t="shared" si="25"/>
        <v>0</v>
      </c>
      <c r="AR107" s="1" t="b">
        <f t="shared" si="25"/>
        <v>0</v>
      </c>
      <c r="AS107" s="1" t="b">
        <f t="shared" si="25"/>
        <v>0</v>
      </c>
      <c r="AT107" s="1" t="b">
        <f t="shared" si="25"/>
        <v>0</v>
      </c>
      <c r="AU107" s="1" t="b">
        <f t="shared" si="25"/>
        <v>1</v>
      </c>
      <c r="AV107" s="1" t="b">
        <f t="shared" si="25"/>
        <v>1</v>
      </c>
      <c r="AW107" s="1" t="b">
        <f t="shared" si="24"/>
        <v>0</v>
      </c>
      <c r="AX107" s="1" t="b">
        <f t="shared" si="24"/>
        <v>1</v>
      </c>
      <c r="AY107" s="1" t="b">
        <f t="shared" si="24"/>
        <v>1</v>
      </c>
      <c r="AZ107" s="1" t="b">
        <f t="shared" si="24"/>
        <v>1</v>
      </c>
      <c r="BA107" s="1" t="b">
        <f t="shared" si="24"/>
        <v>0</v>
      </c>
      <c r="BB107" s="1" t="b">
        <f t="shared" si="24"/>
        <v>0</v>
      </c>
      <c r="BC107" s="1" t="b">
        <f t="shared" si="24"/>
        <v>0</v>
      </c>
      <c r="BD107" s="1" t="b">
        <f t="shared" si="24"/>
        <v>0</v>
      </c>
    </row>
    <row r="108" spans="1:56" x14ac:dyDescent="0.25">
      <c r="A108" s="1">
        <v>96</v>
      </c>
      <c r="B108" s="1" t="s">
        <v>23</v>
      </c>
      <c r="C108" s="1" t="s">
        <v>27</v>
      </c>
      <c r="D108" s="1" t="s">
        <v>554</v>
      </c>
      <c r="E108" s="1" t="s">
        <v>553</v>
      </c>
      <c r="F108" s="1" t="s">
        <v>6</v>
      </c>
      <c r="G108" s="1" t="s">
        <v>595</v>
      </c>
      <c r="H108" s="1" t="s">
        <v>596</v>
      </c>
      <c r="I108" s="1" t="s">
        <v>646</v>
      </c>
      <c r="J108" s="1" t="s">
        <v>235</v>
      </c>
      <c r="K108" s="1" t="str">
        <f t="shared" si="21"/>
        <v>Senior</v>
      </c>
      <c r="L108" s="2" t="str" cm="1">
        <f t="array" ref="L108">IFERROR(IF(ISNUMBER(SEARCH("1 year",$J108)),"1",
IF(ISNUMBER(SEARCH("2 year",$J108)),"2",
IF(ISNUMBER(SEARCH("3 year",$J108)),"3",
F(ISNUMBER(SEARCH("4 year",$J108)),"4",
F(ISNUMBER(SEARCH("5 year",$J108)),"5","6 years++"))))),0)</f>
        <v>2</v>
      </c>
      <c r="M108" s="3" t="str">
        <f t="shared" si="22"/>
        <v>FunctionsInformation Technology (IT), DBA, Programming / Software Development, Data Scientist &amp;&amp;&amp; IndustryHealth &amp; Beauty CareBenefits &amp; OthersDental insurance, Life insurance, Medical insurance, Performance bonus, Work from home, Five-day work week, Flexible working hour</v>
      </c>
      <c r="N108" s="1" t="s">
        <v>738</v>
      </c>
      <c r="O108" s="1" t="s">
        <v>692</v>
      </c>
      <c r="P108" s="1" t="s">
        <v>959</v>
      </c>
      <c r="R108" s="1" t="s">
        <v>236</v>
      </c>
      <c r="S108" s="1" t="b">
        <f t="shared" si="26"/>
        <v>1</v>
      </c>
      <c r="T108" s="1" t="b">
        <f t="shared" si="26"/>
        <v>1</v>
      </c>
      <c r="U108" s="1" t="b">
        <f t="shared" si="26"/>
        <v>0</v>
      </c>
      <c r="V108" s="1" t="b">
        <f t="shared" si="26"/>
        <v>1</v>
      </c>
      <c r="W108" s="1" t="b">
        <f t="shared" si="26"/>
        <v>1</v>
      </c>
      <c r="X108" s="1" t="b">
        <f t="shared" si="26"/>
        <v>0</v>
      </c>
      <c r="Y108" s="1" t="b">
        <f t="shared" si="26"/>
        <v>0</v>
      </c>
      <c r="Z108" s="1" t="b">
        <f t="shared" si="26"/>
        <v>0</v>
      </c>
      <c r="AA108" s="1" t="b">
        <f t="shared" si="26"/>
        <v>0</v>
      </c>
      <c r="AB108" s="1" t="b">
        <f t="shared" si="26"/>
        <v>0</v>
      </c>
      <c r="AC108" s="1" t="b">
        <f t="shared" si="26"/>
        <v>0</v>
      </c>
      <c r="AD108" s="1" t="b">
        <f t="shared" si="26"/>
        <v>0</v>
      </c>
      <c r="AE108" s="1" t="b">
        <f t="shared" si="26"/>
        <v>0</v>
      </c>
      <c r="AF108" s="1" t="b">
        <f t="shared" si="26"/>
        <v>0</v>
      </c>
      <c r="AG108" s="1" t="b">
        <f t="shared" si="26"/>
        <v>0</v>
      </c>
      <c r="AH108" s="1" t="b">
        <f t="shared" si="26"/>
        <v>0</v>
      </c>
      <c r="AI108" s="1" t="b">
        <f t="shared" si="25"/>
        <v>0</v>
      </c>
      <c r="AJ108" s="1" t="b">
        <f t="shared" si="25"/>
        <v>0</v>
      </c>
      <c r="AK108" s="1" t="b">
        <f t="shared" si="25"/>
        <v>0</v>
      </c>
      <c r="AL108" s="1" t="b">
        <f t="shared" si="25"/>
        <v>1</v>
      </c>
      <c r="AM108" s="1" t="b">
        <f t="shared" si="25"/>
        <v>0</v>
      </c>
      <c r="AN108" s="1" t="b">
        <f t="shared" si="25"/>
        <v>0</v>
      </c>
      <c r="AO108" s="1" t="b">
        <f t="shared" si="25"/>
        <v>0</v>
      </c>
      <c r="AP108" s="1" t="b">
        <f t="shared" si="25"/>
        <v>1</v>
      </c>
      <c r="AQ108" s="1" t="b">
        <f t="shared" si="25"/>
        <v>0</v>
      </c>
      <c r="AR108" s="1" t="b">
        <f t="shared" si="25"/>
        <v>0</v>
      </c>
      <c r="AS108" s="1" t="b">
        <f t="shared" si="25"/>
        <v>0</v>
      </c>
      <c r="AT108" s="1" t="b">
        <f t="shared" si="25"/>
        <v>1</v>
      </c>
      <c r="AU108" s="1" t="b">
        <f t="shared" si="25"/>
        <v>1</v>
      </c>
      <c r="AV108" s="1" t="b">
        <f t="shared" si="25"/>
        <v>0</v>
      </c>
      <c r="AW108" s="1" t="b">
        <f t="shared" si="25"/>
        <v>0</v>
      </c>
      <c r="AX108" s="1" t="b">
        <f t="shared" si="25"/>
        <v>1</v>
      </c>
      <c r="AY108" s="1" t="b">
        <f t="shared" ref="AY108:AZ171" si="27">OR(
ISNUMBER(SEARCH(AY$12,$R108)),
ISNUMBER(SEARCH(AY$11,$R108)),
ISNUMBER(SEARCH(AY$10,$R108)),
ISNUMBER(SEARCH(AY$9,$R108)),
ISNUMBER(SEARCH(AY$8,$R108)),
ISNUMBER(SEARCH(AY$7,$R108)),
ISNUMBER(SEARCH(AY$6,$R108)),
ISNUMBER(SEARCH(AY$5,$R108)),
ISNUMBER(SEARCH(AY$4,$R108)),
ISNUMBER(SEARCH(AY$3,$R108)),
)</f>
        <v>0</v>
      </c>
      <c r="AZ108" s="1" t="b">
        <f t="shared" si="27"/>
        <v>0</v>
      </c>
      <c r="BA108" s="1" t="b">
        <f t="shared" ref="BA108:BD127" si="28">OR(
ISNUMBER(SEARCH(BA$12,$R108)),
ISNUMBER(SEARCH(BA$11,$R108)),
ISNUMBER(SEARCH(BA$10,$R108)),
ISNUMBER(SEARCH(BA$9,$R108)),
ISNUMBER(SEARCH(BA$8,$R108)),
ISNUMBER(SEARCH(BA$7,$R108)),
ISNUMBER(SEARCH(BA$6,$R108)),
ISNUMBER(SEARCH(BA$5,$R108)),
ISNUMBER(SEARCH(BA$4,$R108)),
ISNUMBER(SEARCH(BA$3,$R108)),
)</f>
        <v>0</v>
      </c>
      <c r="BB108" s="1" t="b">
        <f t="shared" si="28"/>
        <v>0</v>
      </c>
      <c r="BC108" s="1" t="b">
        <f t="shared" si="28"/>
        <v>0</v>
      </c>
      <c r="BD108" s="1" t="b">
        <f t="shared" si="28"/>
        <v>0</v>
      </c>
    </row>
    <row r="109" spans="1:56" x14ac:dyDescent="0.25">
      <c r="A109" s="1">
        <v>97</v>
      </c>
      <c r="B109" s="1" t="s">
        <v>30</v>
      </c>
      <c r="C109" s="1" t="s">
        <v>15</v>
      </c>
      <c r="D109" s="1" t="s">
        <v>555</v>
      </c>
      <c r="E109" s="1" t="s">
        <v>556</v>
      </c>
      <c r="F109" s="1" t="s">
        <v>16</v>
      </c>
      <c r="G109" s="1" t="s">
        <v>597</v>
      </c>
      <c r="H109" s="1" t="s">
        <v>598</v>
      </c>
      <c r="I109" s="1" t="s">
        <v>647</v>
      </c>
      <c r="J109" s="1" t="s">
        <v>237</v>
      </c>
      <c r="K109" s="1" t="str">
        <f t="shared" si="21"/>
        <v>Entry</v>
      </c>
      <c r="L109" s="2" cm="1">
        <f t="array" aca="1" ref="L109" ca="1">IFERROR(IF(ISNUMBER(SEARCH("1 year",$J109)),"1",
IF(ISNUMBER(SEARCH("2 year",$J109)),"2",
IF(ISNUMBER(SEARCH("3 year",$J109)),"3",
F(ISNUMBER(SEARCH("4 year",$J109)),"4",
F(ISNUMBER(SEARCH("5 year",$J109)),"5","6 years++"))))),0)</f>
        <v>0</v>
      </c>
      <c r="M109" s="3" t="str">
        <f t="shared" si="22"/>
        <v>FunctionsInformation Technology (IT), Data Scientist &amp;&amp;&amp; IndustryFinancial Service</v>
      </c>
      <c r="N109" s="1" t="s">
        <v>725</v>
      </c>
      <c r="O109" s="1" t="s">
        <v>748</v>
      </c>
      <c r="P109" s="1" t="s">
        <v>907</v>
      </c>
      <c r="R109" s="1" t="s">
        <v>238</v>
      </c>
      <c r="S109" s="1" t="b">
        <f t="shared" si="26"/>
        <v>1</v>
      </c>
      <c r="T109" s="1" t="b">
        <f t="shared" si="26"/>
        <v>1</v>
      </c>
      <c r="U109" s="1" t="b">
        <f t="shared" si="26"/>
        <v>0</v>
      </c>
      <c r="V109" s="1" t="b">
        <f t="shared" si="26"/>
        <v>0</v>
      </c>
      <c r="W109" s="1" t="b">
        <f t="shared" si="26"/>
        <v>1</v>
      </c>
      <c r="X109" s="1" t="b">
        <f t="shared" si="26"/>
        <v>1</v>
      </c>
      <c r="Y109" s="1" t="b">
        <f t="shared" si="26"/>
        <v>0</v>
      </c>
      <c r="Z109" s="1" t="b">
        <f t="shared" si="26"/>
        <v>0</v>
      </c>
      <c r="AA109" s="1" t="b">
        <f t="shared" si="26"/>
        <v>0</v>
      </c>
      <c r="AB109" s="1" t="b">
        <f t="shared" si="26"/>
        <v>0</v>
      </c>
      <c r="AC109" s="1" t="b">
        <f t="shared" si="26"/>
        <v>0</v>
      </c>
      <c r="AD109" s="1" t="b">
        <f t="shared" si="26"/>
        <v>0</v>
      </c>
      <c r="AE109" s="1" t="b">
        <f t="shared" si="26"/>
        <v>0</v>
      </c>
      <c r="AF109" s="1" t="b">
        <f t="shared" si="26"/>
        <v>0</v>
      </c>
      <c r="AG109" s="1" t="b">
        <f t="shared" si="26"/>
        <v>1</v>
      </c>
      <c r="AH109" s="1" t="b">
        <f t="shared" ref="AH109:AW124" si="29">OR(
ISNUMBER(SEARCH(AH$12,$R109)),
ISNUMBER(SEARCH(AH$11,$R109)),
ISNUMBER(SEARCH(AH$10,$R109)),
ISNUMBER(SEARCH(AH$9,$R109)),
ISNUMBER(SEARCH(AH$8,$R109)),
ISNUMBER(SEARCH(AH$7,$R109)),
ISNUMBER(SEARCH(AH$6,$R109)),
ISNUMBER(SEARCH(AH$5,$R109)),
ISNUMBER(SEARCH(AH$4,$R109)),
ISNUMBER(SEARCH(AH$3,$R109)),
)</f>
        <v>0</v>
      </c>
      <c r="AI109" s="1" t="b">
        <f t="shared" si="29"/>
        <v>0</v>
      </c>
      <c r="AJ109" s="1" t="b">
        <f t="shared" si="29"/>
        <v>0</v>
      </c>
      <c r="AK109" s="1" t="b">
        <f t="shared" si="29"/>
        <v>0</v>
      </c>
      <c r="AL109" s="1" t="b">
        <f t="shared" si="29"/>
        <v>0</v>
      </c>
      <c r="AM109" s="1" t="b">
        <f t="shared" si="29"/>
        <v>0</v>
      </c>
      <c r="AN109" s="1" t="b">
        <f t="shared" si="29"/>
        <v>0</v>
      </c>
      <c r="AO109" s="1" t="b">
        <f t="shared" si="29"/>
        <v>0</v>
      </c>
      <c r="AP109" s="1" t="b">
        <f t="shared" si="29"/>
        <v>0</v>
      </c>
      <c r="AQ109" s="1" t="b">
        <f t="shared" si="29"/>
        <v>0</v>
      </c>
      <c r="AR109" s="1" t="b">
        <f t="shared" si="29"/>
        <v>0</v>
      </c>
      <c r="AS109" s="1" t="b">
        <f t="shared" si="29"/>
        <v>0</v>
      </c>
      <c r="AT109" s="1" t="b">
        <f t="shared" si="29"/>
        <v>0</v>
      </c>
      <c r="AU109" s="1" t="b">
        <f t="shared" si="29"/>
        <v>1</v>
      </c>
      <c r="AV109" s="1" t="b">
        <f t="shared" si="29"/>
        <v>1</v>
      </c>
      <c r="AW109" s="1" t="b">
        <f t="shared" si="29"/>
        <v>0</v>
      </c>
      <c r="AX109" s="1" t="b">
        <f t="shared" ref="AX109:AX124" si="30">OR(
ISNUMBER(SEARCH(AX$12,$R109)),
ISNUMBER(SEARCH(AX$11,$R109)),
ISNUMBER(SEARCH(AX$10,$R109)),
ISNUMBER(SEARCH(AX$9,$R109)),
ISNUMBER(SEARCH(AX$8,$R109)),
ISNUMBER(SEARCH(AX$7,$R109)),
ISNUMBER(SEARCH(AX$6,$R109)),
ISNUMBER(SEARCH(AX$5,$R109)),
ISNUMBER(SEARCH(AX$4,$R109)),
ISNUMBER(SEARCH(AX$3,$R109)),
)</f>
        <v>0</v>
      </c>
      <c r="AY109" s="1" t="b">
        <f t="shared" si="27"/>
        <v>0</v>
      </c>
      <c r="AZ109" s="1" t="b">
        <f t="shared" si="27"/>
        <v>0</v>
      </c>
      <c r="BA109" s="1" t="b">
        <f t="shared" si="28"/>
        <v>0</v>
      </c>
      <c r="BB109" s="1" t="b">
        <f t="shared" si="28"/>
        <v>0</v>
      </c>
      <c r="BC109" s="1" t="b">
        <f t="shared" si="28"/>
        <v>0</v>
      </c>
      <c r="BD109" s="1" t="b">
        <f t="shared" si="28"/>
        <v>0</v>
      </c>
    </row>
    <row r="110" spans="1:56" x14ac:dyDescent="0.25">
      <c r="A110" s="1">
        <v>98</v>
      </c>
      <c r="B110" s="1" t="s">
        <v>33</v>
      </c>
      <c r="C110" s="1" t="s">
        <v>34</v>
      </c>
      <c r="D110" s="1" t="s">
        <v>557</v>
      </c>
      <c r="E110" s="1" t="s">
        <v>558</v>
      </c>
      <c r="F110" s="1" t="s">
        <v>11</v>
      </c>
      <c r="G110" s="1" t="s">
        <v>599</v>
      </c>
      <c r="H110" s="1" t="s">
        <v>600</v>
      </c>
      <c r="I110" s="1" t="s">
        <v>648</v>
      </c>
      <c r="J110" s="1" t="s">
        <v>239</v>
      </c>
      <c r="K110" s="1" t="str">
        <f t="shared" si="21"/>
        <v>Middle</v>
      </c>
      <c r="L110" s="2" t="str" cm="1">
        <f t="array" ref="L110">IFERROR(IF(ISNUMBER(SEARCH("1 year",$J110)),"1",
IF(ISNUMBER(SEARCH("2 year",$J110)),"2",
IF(ISNUMBER(SEARCH("3 year",$J110)),"3",
F(ISNUMBER(SEARCH("4 year",$J110)),"4",
F(ISNUMBER(SEARCH("5 year",$J110)),"5","6 years++"))))),0)</f>
        <v>3</v>
      </c>
      <c r="M110" s="3" t="str">
        <f t="shared" si="22"/>
        <v>FunctionsInformation Technology (IT), IT Consulting, Data Scientist &amp;&amp;&amp; IndustryManagement Consultancy/ServiceBenefits &amp; OthersDental insurance, Life insurance, Medical insurance, Performance bonus, Work from home, Five-day work wee</v>
      </c>
      <c r="N110" s="1" t="s">
        <v>779</v>
      </c>
      <c r="O110" s="1" t="s">
        <v>684</v>
      </c>
      <c r="P110" s="1" t="s">
        <v>947</v>
      </c>
      <c r="R110" s="1" t="s">
        <v>240</v>
      </c>
      <c r="S110" s="1" t="b">
        <f t="shared" ref="S110:AH125" si="31">OR(
ISNUMBER(SEARCH(S$12,$R110)),
ISNUMBER(SEARCH(S$11,$R110)),
ISNUMBER(SEARCH(S$10,$R110)),
ISNUMBER(SEARCH(S$9,$R110)),
ISNUMBER(SEARCH(S$8,$R110)),
ISNUMBER(SEARCH(S$7,$R110)),
ISNUMBER(SEARCH(S$6,$R110)),
ISNUMBER(SEARCH(S$5,$R110)),
ISNUMBER(SEARCH(S$4,$R110)),
ISNUMBER(SEARCH(S$3,$R110)),
)</f>
        <v>1</v>
      </c>
      <c r="T110" s="1" t="b">
        <f t="shared" si="31"/>
        <v>1</v>
      </c>
      <c r="U110" s="1" t="b">
        <f t="shared" si="31"/>
        <v>0</v>
      </c>
      <c r="V110" s="1" t="b">
        <f t="shared" si="31"/>
        <v>0</v>
      </c>
      <c r="W110" s="1" t="b">
        <f t="shared" si="31"/>
        <v>1</v>
      </c>
      <c r="X110" s="1" t="b">
        <f t="shared" si="31"/>
        <v>0</v>
      </c>
      <c r="Y110" s="1" t="b">
        <f t="shared" si="31"/>
        <v>0</v>
      </c>
      <c r="Z110" s="1" t="b">
        <f t="shared" si="31"/>
        <v>0</v>
      </c>
      <c r="AA110" s="1" t="b">
        <f t="shared" si="31"/>
        <v>0</v>
      </c>
      <c r="AB110" s="1" t="b">
        <f t="shared" si="31"/>
        <v>0</v>
      </c>
      <c r="AC110" s="1" t="b">
        <f t="shared" si="31"/>
        <v>0</v>
      </c>
      <c r="AD110" s="1" t="b">
        <f t="shared" si="31"/>
        <v>1</v>
      </c>
      <c r="AE110" s="1" t="b">
        <f t="shared" si="31"/>
        <v>0</v>
      </c>
      <c r="AF110" s="1" t="b">
        <f t="shared" si="31"/>
        <v>0</v>
      </c>
      <c r="AG110" s="1" t="b">
        <f t="shared" si="31"/>
        <v>1</v>
      </c>
      <c r="AH110" s="1" t="b">
        <f t="shared" si="29"/>
        <v>0</v>
      </c>
      <c r="AI110" s="1" t="b">
        <f t="shared" si="29"/>
        <v>0</v>
      </c>
      <c r="AJ110" s="1" t="b">
        <f t="shared" si="29"/>
        <v>0</v>
      </c>
      <c r="AK110" s="1" t="b">
        <f t="shared" si="29"/>
        <v>0</v>
      </c>
      <c r="AL110" s="1" t="b">
        <f t="shared" si="29"/>
        <v>1</v>
      </c>
      <c r="AM110" s="1" t="b">
        <f t="shared" si="29"/>
        <v>0</v>
      </c>
      <c r="AN110" s="1" t="b">
        <f t="shared" si="29"/>
        <v>0</v>
      </c>
      <c r="AO110" s="1" t="b">
        <f t="shared" si="29"/>
        <v>0</v>
      </c>
      <c r="AP110" s="1" t="b">
        <f t="shared" si="29"/>
        <v>1</v>
      </c>
      <c r="AQ110" s="1" t="b">
        <f t="shared" si="29"/>
        <v>0</v>
      </c>
      <c r="AR110" s="1" t="b">
        <f t="shared" si="29"/>
        <v>0</v>
      </c>
      <c r="AS110" s="1" t="b">
        <f t="shared" si="29"/>
        <v>1</v>
      </c>
      <c r="AT110" s="1" t="b">
        <f t="shared" si="29"/>
        <v>0</v>
      </c>
      <c r="AU110" s="1" t="b">
        <f t="shared" si="29"/>
        <v>1</v>
      </c>
      <c r="AV110" s="1" t="b">
        <f t="shared" si="29"/>
        <v>1</v>
      </c>
      <c r="AW110" s="1" t="b">
        <f t="shared" si="29"/>
        <v>0</v>
      </c>
      <c r="AX110" s="1" t="b">
        <f t="shared" si="30"/>
        <v>1</v>
      </c>
      <c r="AY110" s="1" t="b">
        <f t="shared" si="27"/>
        <v>1</v>
      </c>
      <c r="AZ110" s="1" t="b">
        <f t="shared" si="27"/>
        <v>1</v>
      </c>
      <c r="BA110" s="1" t="b">
        <f t="shared" si="28"/>
        <v>0</v>
      </c>
      <c r="BB110" s="1" t="b">
        <f t="shared" si="28"/>
        <v>0</v>
      </c>
      <c r="BC110" s="1" t="b">
        <f t="shared" si="28"/>
        <v>0</v>
      </c>
      <c r="BD110" s="1" t="b">
        <f t="shared" si="28"/>
        <v>0</v>
      </c>
    </row>
    <row r="111" spans="1:56" x14ac:dyDescent="0.25">
      <c r="A111" s="1">
        <v>99</v>
      </c>
      <c r="B111" s="1" t="s">
        <v>14</v>
      </c>
      <c r="C111" s="1" t="s">
        <v>20</v>
      </c>
      <c r="D111" s="1" t="s">
        <v>559</v>
      </c>
      <c r="E111" s="1" t="s">
        <v>549</v>
      </c>
      <c r="F111" s="1" t="s">
        <v>37</v>
      </c>
      <c r="G111" s="1" t="s">
        <v>601</v>
      </c>
      <c r="H111" s="1" t="s">
        <v>602</v>
      </c>
      <c r="I111" s="1" t="s">
        <v>649</v>
      </c>
      <c r="J111" s="1" t="s">
        <v>241</v>
      </c>
      <c r="K111" s="1" t="str">
        <f t="shared" si="21"/>
        <v>Senior</v>
      </c>
      <c r="L111" s="2" t="str" cm="1">
        <f t="array" ref="L111">IFERROR(IF(ISNUMBER(SEARCH("1 year",$J111)),"1",
IF(ISNUMBER(SEARCH("2 year",$J111)),"2",
IF(ISNUMBER(SEARCH("3 year",$J111)),"3",
F(ISNUMBER(SEARCH("4 year",$J111)),"4",
F(ISNUMBER(SEARCH("5 year",$J111)),"5","6 years++"))))),0)</f>
        <v>3</v>
      </c>
      <c r="M111" s="3" t="str">
        <f t="shared" si="22"/>
        <v>FunctionsInformation Technology (IT), Programming / Software Development, IT Consulting, Data Scientist &amp;&amp;&amp; IndustryInformation TechnologyBenefits &amp; OthersDental insurance, Gratuity, Life insurance, Medical insurance, Performance bonus, Work from home, Five-day work week, Flexible working hour</v>
      </c>
      <c r="N111" s="1" t="s">
        <v>780</v>
      </c>
      <c r="O111" s="1" t="s">
        <v>671</v>
      </c>
      <c r="P111" s="1" t="s">
        <v>909</v>
      </c>
      <c r="R111" s="1" t="s">
        <v>242</v>
      </c>
      <c r="S111" s="1" t="b">
        <f t="shared" si="31"/>
        <v>0</v>
      </c>
      <c r="T111" s="1" t="b">
        <f t="shared" si="31"/>
        <v>0</v>
      </c>
      <c r="U111" s="1" t="b">
        <f t="shared" si="31"/>
        <v>0</v>
      </c>
      <c r="V111" s="1" t="b">
        <f t="shared" si="31"/>
        <v>0</v>
      </c>
      <c r="W111" s="1" t="b">
        <f t="shared" si="31"/>
        <v>0</v>
      </c>
      <c r="X111" s="1" t="b">
        <f t="shared" si="31"/>
        <v>0</v>
      </c>
      <c r="Y111" s="1" t="b">
        <f t="shared" si="31"/>
        <v>1</v>
      </c>
      <c r="Z111" s="1" t="b">
        <f t="shared" si="31"/>
        <v>0</v>
      </c>
      <c r="AA111" s="1" t="b">
        <f t="shared" si="31"/>
        <v>0</v>
      </c>
      <c r="AB111" s="1" t="b">
        <f t="shared" si="31"/>
        <v>0</v>
      </c>
      <c r="AC111" s="1" t="b">
        <f t="shared" si="31"/>
        <v>0</v>
      </c>
      <c r="AD111" s="1" t="b">
        <f t="shared" si="31"/>
        <v>0</v>
      </c>
      <c r="AE111" s="1" t="b">
        <f t="shared" si="31"/>
        <v>0</v>
      </c>
      <c r="AF111" s="1" t="b">
        <f t="shared" si="31"/>
        <v>0</v>
      </c>
      <c r="AG111" s="1" t="b">
        <f t="shared" si="31"/>
        <v>0</v>
      </c>
      <c r="AH111" s="1" t="b">
        <f t="shared" si="29"/>
        <v>0</v>
      </c>
      <c r="AI111" s="1" t="b">
        <f t="shared" si="29"/>
        <v>0</v>
      </c>
      <c r="AJ111" s="1" t="b">
        <f t="shared" si="29"/>
        <v>0</v>
      </c>
      <c r="AK111" s="1" t="b">
        <f t="shared" si="29"/>
        <v>0</v>
      </c>
      <c r="AL111" s="1" t="b">
        <f t="shared" si="29"/>
        <v>0</v>
      </c>
      <c r="AM111" s="1" t="b">
        <f t="shared" si="29"/>
        <v>0</v>
      </c>
      <c r="AN111" s="1" t="b">
        <f t="shared" si="29"/>
        <v>0</v>
      </c>
      <c r="AO111" s="1" t="b">
        <f t="shared" si="29"/>
        <v>0</v>
      </c>
      <c r="AP111" s="1" t="b">
        <f t="shared" si="29"/>
        <v>1</v>
      </c>
      <c r="AQ111" s="1" t="b">
        <f t="shared" si="29"/>
        <v>0</v>
      </c>
      <c r="AR111" s="1" t="b">
        <f t="shared" si="29"/>
        <v>0</v>
      </c>
      <c r="AS111" s="1" t="b">
        <f t="shared" si="29"/>
        <v>0</v>
      </c>
      <c r="AT111" s="1" t="b">
        <f t="shared" si="29"/>
        <v>0</v>
      </c>
      <c r="AU111" s="1" t="b">
        <f t="shared" si="29"/>
        <v>1</v>
      </c>
      <c r="AV111" s="1" t="b">
        <f t="shared" si="29"/>
        <v>0</v>
      </c>
      <c r="AW111" s="1" t="b">
        <f t="shared" si="29"/>
        <v>0</v>
      </c>
      <c r="AX111" s="1" t="b">
        <f t="shared" si="30"/>
        <v>0</v>
      </c>
      <c r="AY111" s="1" t="b">
        <f t="shared" si="27"/>
        <v>1</v>
      </c>
      <c r="AZ111" s="1" t="b">
        <f t="shared" si="27"/>
        <v>1</v>
      </c>
      <c r="BA111" s="1" t="b">
        <f t="shared" si="28"/>
        <v>0</v>
      </c>
      <c r="BB111" s="1" t="b">
        <f t="shared" si="28"/>
        <v>0</v>
      </c>
      <c r="BC111" s="1" t="b">
        <f t="shared" si="28"/>
        <v>0</v>
      </c>
      <c r="BD111" s="1" t="b">
        <f t="shared" si="28"/>
        <v>0</v>
      </c>
    </row>
    <row r="112" spans="1:56" x14ac:dyDescent="0.25">
      <c r="A112" s="1">
        <v>100</v>
      </c>
      <c r="B112" s="1" t="s">
        <v>19</v>
      </c>
      <c r="C112" s="1" t="s">
        <v>20</v>
      </c>
      <c r="D112" s="1" t="s">
        <v>560</v>
      </c>
      <c r="E112" s="1" t="s">
        <v>551</v>
      </c>
      <c r="F112" s="1" t="s">
        <v>11</v>
      </c>
      <c r="G112" s="1" t="s">
        <v>603</v>
      </c>
      <c r="H112" s="1" t="s">
        <v>604</v>
      </c>
      <c r="I112" s="1" t="s">
        <v>650</v>
      </c>
      <c r="J112" s="1" t="s">
        <v>243</v>
      </c>
      <c r="K112" s="1" t="str">
        <f t="shared" si="21"/>
        <v>Entry</v>
      </c>
      <c r="L112" s="2" cm="1">
        <f t="array" aca="1" ref="L112" ca="1">IFERROR(IF(ISNUMBER(SEARCH("1 year",$J112)),"1",
IF(ISNUMBER(SEARCH("2 year",$J112)),"2",
IF(ISNUMBER(SEARCH("3 year",$J112)),"3",
F(ISNUMBER(SEARCH("4 year",$J112)),"4",
F(ISNUMBER(SEARCH("5 year",$J112)),"5","6 years++"))))),0)</f>
        <v>0</v>
      </c>
      <c r="M112" s="3" t="str">
        <f t="shared" si="22"/>
        <v>FunctionsInformation Technology (IT), DBA, MIS, Data Scientist &amp;&amp;&amp; IndustryEnergy/Power/Water/Oil &amp; Gas/Waste Managemen</v>
      </c>
      <c r="N112" s="1" t="s">
        <v>733</v>
      </c>
      <c r="O112" s="1" t="s">
        <v>693</v>
      </c>
      <c r="P112" s="1" t="s">
        <v>960</v>
      </c>
      <c r="R112" s="1" t="s">
        <v>244</v>
      </c>
      <c r="S112" s="1" t="b">
        <f t="shared" si="31"/>
        <v>0</v>
      </c>
      <c r="T112" s="1" t="b">
        <f t="shared" si="31"/>
        <v>0</v>
      </c>
      <c r="U112" s="1" t="b">
        <f t="shared" si="31"/>
        <v>0</v>
      </c>
      <c r="V112" s="1" t="b">
        <f t="shared" si="31"/>
        <v>0</v>
      </c>
      <c r="W112" s="1" t="b">
        <f t="shared" si="31"/>
        <v>0</v>
      </c>
      <c r="X112" s="1" t="b">
        <f t="shared" si="31"/>
        <v>0</v>
      </c>
      <c r="Y112" s="1" t="b">
        <f t="shared" si="31"/>
        <v>0</v>
      </c>
      <c r="Z112" s="1" t="b">
        <f t="shared" si="31"/>
        <v>0</v>
      </c>
      <c r="AA112" s="1" t="b">
        <f t="shared" si="31"/>
        <v>0</v>
      </c>
      <c r="AB112" s="1" t="b">
        <f t="shared" si="31"/>
        <v>0</v>
      </c>
      <c r="AC112" s="1" t="b">
        <f t="shared" si="31"/>
        <v>0</v>
      </c>
      <c r="AD112" s="1" t="b">
        <f t="shared" si="31"/>
        <v>0</v>
      </c>
      <c r="AE112" s="1" t="b">
        <f t="shared" si="31"/>
        <v>0</v>
      </c>
      <c r="AF112" s="1" t="b">
        <f t="shared" si="31"/>
        <v>0</v>
      </c>
      <c r="AG112" s="1" t="b">
        <f t="shared" si="31"/>
        <v>1</v>
      </c>
      <c r="AH112" s="1" t="b">
        <f t="shared" si="29"/>
        <v>0</v>
      </c>
      <c r="AI112" s="1" t="b">
        <f t="shared" si="29"/>
        <v>0</v>
      </c>
      <c r="AJ112" s="1" t="b">
        <f t="shared" si="29"/>
        <v>0</v>
      </c>
      <c r="AK112" s="1" t="b">
        <f t="shared" si="29"/>
        <v>0</v>
      </c>
      <c r="AL112" s="1" t="b">
        <f t="shared" si="29"/>
        <v>0</v>
      </c>
      <c r="AM112" s="1" t="b">
        <f t="shared" si="29"/>
        <v>0</v>
      </c>
      <c r="AN112" s="1" t="b">
        <f t="shared" si="29"/>
        <v>0</v>
      </c>
      <c r="AO112" s="1" t="b">
        <f t="shared" si="29"/>
        <v>0</v>
      </c>
      <c r="AP112" s="1" t="b">
        <f t="shared" si="29"/>
        <v>1</v>
      </c>
      <c r="AQ112" s="1" t="b">
        <f t="shared" si="29"/>
        <v>0</v>
      </c>
      <c r="AR112" s="1" t="b">
        <f t="shared" si="29"/>
        <v>0</v>
      </c>
      <c r="AS112" s="1" t="b">
        <f t="shared" si="29"/>
        <v>0</v>
      </c>
      <c r="AT112" s="1" t="b">
        <f t="shared" si="29"/>
        <v>0</v>
      </c>
      <c r="AU112" s="1" t="b">
        <f t="shared" si="29"/>
        <v>1</v>
      </c>
      <c r="AV112" s="1" t="b">
        <f t="shared" si="29"/>
        <v>0</v>
      </c>
      <c r="AW112" s="1" t="b">
        <f t="shared" si="29"/>
        <v>0</v>
      </c>
      <c r="AX112" s="1" t="b">
        <f t="shared" si="30"/>
        <v>0</v>
      </c>
      <c r="AY112" s="1" t="b">
        <f t="shared" si="27"/>
        <v>0</v>
      </c>
      <c r="AZ112" s="1" t="b">
        <f t="shared" si="27"/>
        <v>0</v>
      </c>
      <c r="BA112" s="1" t="b">
        <f t="shared" si="28"/>
        <v>1</v>
      </c>
      <c r="BB112" s="1" t="b">
        <f t="shared" si="28"/>
        <v>0</v>
      </c>
      <c r="BC112" s="1" t="b">
        <f t="shared" si="28"/>
        <v>0</v>
      </c>
      <c r="BD112" s="1" t="b">
        <f t="shared" si="28"/>
        <v>1</v>
      </c>
    </row>
    <row r="113" spans="1:56" x14ac:dyDescent="0.25">
      <c r="A113" s="1">
        <v>101</v>
      </c>
      <c r="B113" s="1" t="s">
        <v>42</v>
      </c>
      <c r="C113" s="1" t="s">
        <v>15</v>
      </c>
      <c r="D113" s="1" t="s">
        <v>561</v>
      </c>
      <c r="E113" s="1" t="s">
        <v>562</v>
      </c>
      <c r="F113" s="1" t="s">
        <v>16</v>
      </c>
      <c r="G113" s="1" t="s">
        <v>605</v>
      </c>
      <c r="H113" s="1" t="s">
        <v>606</v>
      </c>
      <c r="I113" s="1" t="s">
        <v>651</v>
      </c>
      <c r="J113" s="1" t="s">
        <v>245</v>
      </c>
      <c r="K113" s="1" t="str">
        <f t="shared" si="21"/>
        <v>Entry</v>
      </c>
      <c r="L113" s="2" t="str" cm="1">
        <f t="array" ref="L113">IFERROR(IF(ISNUMBER(SEARCH("1 year",$J113)),"1",
IF(ISNUMBER(SEARCH("2 year",$J113)),"2",
IF(ISNUMBER(SEARCH("3 year",$J113)),"3",
F(ISNUMBER(SEARCH("4 year",$J113)),"4",
F(ISNUMBER(SEARCH("5 year",$J113)),"5","6 years++"))))),0)</f>
        <v>3</v>
      </c>
      <c r="M113" s="3" t="str">
        <f t="shared" si="22"/>
        <v>FunctionsBanking / Finance, Financial Services, Information Technology (IT), DBA, IT Project Management / Team Lead &amp;&amp;&amp; IndustryFinancial Service</v>
      </c>
      <c r="N113" s="1" t="s">
        <v>781</v>
      </c>
      <c r="O113" s="1" t="s">
        <v>748</v>
      </c>
      <c r="P113" s="1" t="s">
        <v>907</v>
      </c>
      <c r="R113" s="1" t="s">
        <v>246</v>
      </c>
      <c r="S113" s="1" t="b">
        <f t="shared" si="31"/>
        <v>1</v>
      </c>
      <c r="T113" s="1" t="b">
        <f t="shared" si="31"/>
        <v>0</v>
      </c>
      <c r="U113" s="1" t="b">
        <f t="shared" si="31"/>
        <v>0</v>
      </c>
      <c r="V113" s="1" t="b">
        <f t="shared" si="31"/>
        <v>0</v>
      </c>
      <c r="W113" s="1" t="b">
        <f t="shared" si="31"/>
        <v>1</v>
      </c>
      <c r="X113" s="1" t="b">
        <f t="shared" si="31"/>
        <v>1</v>
      </c>
      <c r="Y113" s="1" t="b">
        <f t="shared" si="31"/>
        <v>0</v>
      </c>
      <c r="Z113" s="1" t="b">
        <f t="shared" si="31"/>
        <v>0</v>
      </c>
      <c r="AA113" s="1" t="b">
        <f t="shared" si="31"/>
        <v>0</v>
      </c>
      <c r="AB113" s="1" t="b">
        <f t="shared" si="31"/>
        <v>1</v>
      </c>
      <c r="AC113" s="1" t="b">
        <f t="shared" si="31"/>
        <v>0</v>
      </c>
      <c r="AD113" s="1" t="b">
        <f t="shared" si="31"/>
        <v>0</v>
      </c>
      <c r="AE113" s="1" t="b">
        <f t="shared" si="31"/>
        <v>0</v>
      </c>
      <c r="AF113" s="1" t="b">
        <f t="shared" si="31"/>
        <v>0</v>
      </c>
      <c r="AG113" s="1" t="b">
        <f t="shared" si="31"/>
        <v>0</v>
      </c>
      <c r="AH113" s="1" t="b">
        <f t="shared" si="29"/>
        <v>1</v>
      </c>
      <c r="AI113" s="1" t="b">
        <f t="shared" si="29"/>
        <v>0</v>
      </c>
      <c r="AJ113" s="1" t="b">
        <f t="shared" si="29"/>
        <v>0</v>
      </c>
      <c r="AK113" s="1" t="b">
        <f t="shared" si="29"/>
        <v>0</v>
      </c>
      <c r="AL113" s="1" t="b">
        <f t="shared" si="29"/>
        <v>0</v>
      </c>
      <c r="AM113" s="1" t="b">
        <f t="shared" si="29"/>
        <v>0</v>
      </c>
      <c r="AN113" s="1" t="b">
        <f t="shared" si="29"/>
        <v>0</v>
      </c>
      <c r="AO113" s="1" t="b">
        <f t="shared" si="29"/>
        <v>0</v>
      </c>
      <c r="AP113" s="1" t="b">
        <f t="shared" si="29"/>
        <v>1</v>
      </c>
      <c r="AQ113" s="1" t="b">
        <f t="shared" si="29"/>
        <v>0</v>
      </c>
      <c r="AR113" s="1" t="b">
        <f t="shared" si="29"/>
        <v>0</v>
      </c>
      <c r="AS113" s="1" t="b">
        <f t="shared" si="29"/>
        <v>0</v>
      </c>
      <c r="AT113" s="1" t="b">
        <f t="shared" si="29"/>
        <v>0</v>
      </c>
      <c r="AU113" s="1" t="b">
        <f t="shared" si="29"/>
        <v>1</v>
      </c>
      <c r="AV113" s="1" t="b">
        <f t="shared" si="29"/>
        <v>0</v>
      </c>
      <c r="AW113" s="1" t="b">
        <f t="shared" si="29"/>
        <v>0</v>
      </c>
      <c r="AX113" s="1" t="b">
        <f t="shared" si="30"/>
        <v>0</v>
      </c>
      <c r="AY113" s="1" t="b">
        <f t="shared" si="27"/>
        <v>0</v>
      </c>
      <c r="AZ113" s="1" t="b">
        <f t="shared" si="27"/>
        <v>0</v>
      </c>
      <c r="BA113" s="1" t="b">
        <f t="shared" si="28"/>
        <v>1</v>
      </c>
      <c r="BB113" s="1" t="b">
        <f t="shared" si="28"/>
        <v>0</v>
      </c>
      <c r="BC113" s="1" t="b">
        <f t="shared" si="28"/>
        <v>0</v>
      </c>
      <c r="BD113" s="1" t="b">
        <f t="shared" si="28"/>
        <v>1</v>
      </c>
    </row>
    <row r="114" spans="1:56" x14ac:dyDescent="0.25">
      <c r="A114" s="1">
        <v>102</v>
      </c>
      <c r="B114" s="1" t="s">
        <v>23</v>
      </c>
      <c r="C114" s="1" t="s">
        <v>45</v>
      </c>
      <c r="D114" s="1" t="s">
        <v>554</v>
      </c>
      <c r="E114" s="1" t="s">
        <v>553</v>
      </c>
      <c r="F114" s="1" t="s">
        <v>6</v>
      </c>
      <c r="G114" s="1" t="s">
        <v>595</v>
      </c>
      <c r="H114" s="1" t="s">
        <v>596</v>
      </c>
      <c r="I114" s="1" t="s">
        <v>646</v>
      </c>
      <c r="J114" s="1" t="s">
        <v>247</v>
      </c>
      <c r="K114" s="1" t="str">
        <f t="shared" si="21"/>
        <v>Middle</v>
      </c>
      <c r="L114" s="2" cm="1">
        <f t="array" aca="1" ref="L114" ca="1">IFERROR(IF(ISNUMBER(SEARCH("1 year",$J114)),"1",
IF(ISNUMBER(SEARCH("2 year",$J114)),"2",
IF(ISNUMBER(SEARCH("3 year",$J114)),"3",
F(ISNUMBER(SEARCH("4 year",$J114)),"4",
F(ISNUMBER(SEARCH("5 year",$J114)),"5","6 years++"))))),0)</f>
        <v>0</v>
      </c>
      <c r="M114" s="3" t="str">
        <f t="shared" si="22"/>
        <v>FunctionsMedia &amp; Advertising, Strategic Planning, Others, Marketing / Public Relations, Digital Marketing &amp;&amp;&amp; IndustryAdvertising/Public Relations/Marketing ServicesBenefits &amp; OthersDental insurance, Life insurance, Medical insurance, Performance bonus, Five-day work week, Flexible working hour</v>
      </c>
      <c r="N114" s="1" t="s">
        <v>768</v>
      </c>
      <c r="O114" s="1" t="s">
        <v>694</v>
      </c>
      <c r="P114" s="1" t="s">
        <v>961</v>
      </c>
      <c r="R114" s="1" t="s">
        <v>248</v>
      </c>
      <c r="S114" s="1" t="b">
        <f t="shared" si="31"/>
        <v>1</v>
      </c>
      <c r="T114" s="1" t="b">
        <f t="shared" si="31"/>
        <v>0</v>
      </c>
      <c r="U114" s="1" t="b">
        <f t="shared" si="31"/>
        <v>0</v>
      </c>
      <c r="V114" s="1" t="b">
        <f t="shared" si="31"/>
        <v>1</v>
      </c>
      <c r="W114" s="1" t="b">
        <f t="shared" si="31"/>
        <v>1</v>
      </c>
      <c r="X114" s="1" t="b">
        <f t="shared" si="31"/>
        <v>0</v>
      </c>
      <c r="Y114" s="1" t="b">
        <f t="shared" si="31"/>
        <v>0</v>
      </c>
      <c r="Z114" s="1" t="b">
        <f t="shared" si="31"/>
        <v>0</v>
      </c>
      <c r="AA114" s="1" t="b">
        <f t="shared" si="31"/>
        <v>0</v>
      </c>
      <c r="AB114" s="1" t="b">
        <f t="shared" si="31"/>
        <v>0</v>
      </c>
      <c r="AC114" s="1" t="b">
        <f t="shared" si="31"/>
        <v>0</v>
      </c>
      <c r="AD114" s="1" t="b">
        <f t="shared" si="31"/>
        <v>0</v>
      </c>
      <c r="AE114" s="1" t="b">
        <f t="shared" si="31"/>
        <v>0</v>
      </c>
      <c r="AF114" s="1" t="b">
        <f t="shared" si="31"/>
        <v>0</v>
      </c>
      <c r="AG114" s="1" t="b">
        <f t="shared" si="31"/>
        <v>0</v>
      </c>
      <c r="AH114" s="1" t="b">
        <f t="shared" si="29"/>
        <v>0</v>
      </c>
      <c r="AI114" s="1" t="b">
        <f t="shared" si="29"/>
        <v>0</v>
      </c>
      <c r="AJ114" s="1" t="b">
        <f t="shared" si="29"/>
        <v>0</v>
      </c>
      <c r="AK114" s="1" t="b">
        <f t="shared" si="29"/>
        <v>0</v>
      </c>
      <c r="AL114" s="1" t="b">
        <f t="shared" si="29"/>
        <v>0</v>
      </c>
      <c r="AM114" s="1" t="b">
        <f t="shared" si="29"/>
        <v>0</v>
      </c>
      <c r="AN114" s="1" t="b">
        <f t="shared" si="29"/>
        <v>0</v>
      </c>
      <c r="AO114" s="1" t="b">
        <f t="shared" si="29"/>
        <v>1</v>
      </c>
      <c r="AP114" s="1" t="b">
        <f t="shared" si="29"/>
        <v>1</v>
      </c>
      <c r="AQ114" s="1" t="b">
        <f t="shared" si="29"/>
        <v>0</v>
      </c>
      <c r="AR114" s="1" t="b">
        <f t="shared" si="29"/>
        <v>0</v>
      </c>
      <c r="AS114" s="1" t="b">
        <f t="shared" si="29"/>
        <v>0</v>
      </c>
      <c r="AT114" s="1" t="b">
        <f t="shared" si="29"/>
        <v>0</v>
      </c>
      <c r="AU114" s="1" t="b">
        <f t="shared" si="29"/>
        <v>1</v>
      </c>
      <c r="AV114" s="1" t="b">
        <f t="shared" si="29"/>
        <v>0</v>
      </c>
      <c r="AW114" s="1" t="b">
        <f t="shared" si="29"/>
        <v>0</v>
      </c>
      <c r="AX114" s="1" t="b">
        <f t="shared" si="30"/>
        <v>1</v>
      </c>
      <c r="AY114" s="1" t="b">
        <f t="shared" si="27"/>
        <v>0</v>
      </c>
      <c r="AZ114" s="1" t="b">
        <f t="shared" si="27"/>
        <v>0</v>
      </c>
      <c r="BA114" s="1" t="b">
        <f t="shared" si="28"/>
        <v>1</v>
      </c>
      <c r="BB114" s="1" t="b">
        <f t="shared" si="28"/>
        <v>0</v>
      </c>
      <c r="BC114" s="1" t="b">
        <f t="shared" si="28"/>
        <v>0</v>
      </c>
      <c r="BD114" s="1" t="b">
        <f t="shared" si="28"/>
        <v>1</v>
      </c>
    </row>
    <row r="115" spans="1:56" x14ac:dyDescent="0.25">
      <c r="A115" s="1">
        <v>103</v>
      </c>
      <c r="B115" s="1" t="s">
        <v>48</v>
      </c>
      <c r="C115" s="1" t="s">
        <v>49</v>
      </c>
      <c r="D115" s="1" t="s">
        <v>563</v>
      </c>
      <c r="E115" s="1" t="s">
        <v>564</v>
      </c>
      <c r="F115" s="1" t="s">
        <v>6</v>
      </c>
      <c r="G115" s="1" t="s">
        <v>607</v>
      </c>
      <c r="H115" s="1" t="s">
        <v>608</v>
      </c>
      <c r="I115" s="1" t="s">
        <v>652</v>
      </c>
      <c r="J115" s="1" t="s">
        <v>249</v>
      </c>
      <c r="K115" s="1" t="str">
        <f t="shared" si="21"/>
        <v/>
      </c>
      <c r="L115" s="2" cm="1">
        <f t="array" aca="1" ref="L115" ca="1">IFERROR(IF(ISNUMBER(SEARCH("1 year",$J115)),"1",
IF(ISNUMBER(SEARCH("2 year",$J115)),"2",
IF(ISNUMBER(SEARCH("3 year",$J115)),"3",
F(ISNUMBER(SEARCH("4 year",$J115)),"4",
F(ISNUMBER(SEARCH("5 year",$J115)),"5","6 years++"))))),0)</f>
        <v>0</v>
      </c>
      <c r="M115" s="3" t="str">
        <f t="shared" si="22"/>
        <v>FunctionsInformation Technology (IT), Data Scientist &amp;&amp;&amp; IndustryInformation TechnologyBenefits &amp; OthersDental insurance, Life insurance, Medical insurance, Performance bonus, Five-day work week, Flexible working hour</v>
      </c>
      <c r="N115" s="1" t="s">
        <v>725</v>
      </c>
      <c r="O115" s="1" t="s">
        <v>671</v>
      </c>
      <c r="P115" s="1" t="s">
        <v>902</v>
      </c>
      <c r="R115" s="1" t="s">
        <v>250</v>
      </c>
      <c r="S115" s="1" t="b">
        <f t="shared" si="31"/>
        <v>0</v>
      </c>
      <c r="T115" s="1" t="b">
        <f t="shared" si="31"/>
        <v>0</v>
      </c>
      <c r="U115" s="1" t="b">
        <f t="shared" si="31"/>
        <v>0</v>
      </c>
      <c r="V115" s="1" t="b">
        <f t="shared" si="31"/>
        <v>0</v>
      </c>
      <c r="W115" s="1" t="b">
        <f t="shared" si="31"/>
        <v>1</v>
      </c>
      <c r="X115" s="1" t="b">
        <f t="shared" si="31"/>
        <v>1</v>
      </c>
      <c r="Y115" s="1" t="b">
        <f t="shared" si="31"/>
        <v>0</v>
      </c>
      <c r="Z115" s="1" t="b">
        <f t="shared" si="31"/>
        <v>0</v>
      </c>
      <c r="AA115" s="1" t="b">
        <f t="shared" si="31"/>
        <v>0</v>
      </c>
      <c r="AB115" s="1" t="b">
        <f t="shared" si="31"/>
        <v>0</v>
      </c>
      <c r="AC115" s="1" t="b">
        <f t="shared" si="31"/>
        <v>0</v>
      </c>
      <c r="AD115" s="1" t="b">
        <f t="shared" si="31"/>
        <v>0</v>
      </c>
      <c r="AE115" s="1" t="b">
        <f t="shared" si="31"/>
        <v>0</v>
      </c>
      <c r="AF115" s="1" t="b">
        <f t="shared" si="31"/>
        <v>0</v>
      </c>
      <c r="AG115" s="1" t="b">
        <f t="shared" si="31"/>
        <v>1</v>
      </c>
      <c r="AH115" s="1" t="b">
        <f t="shared" si="29"/>
        <v>0</v>
      </c>
      <c r="AI115" s="1" t="b">
        <f t="shared" si="29"/>
        <v>0</v>
      </c>
      <c r="AJ115" s="1" t="b">
        <f t="shared" si="29"/>
        <v>0</v>
      </c>
      <c r="AK115" s="1" t="b">
        <f t="shared" si="29"/>
        <v>0</v>
      </c>
      <c r="AL115" s="1" t="b">
        <f t="shared" si="29"/>
        <v>0</v>
      </c>
      <c r="AM115" s="1" t="b">
        <f t="shared" si="29"/>
        <v>0</v>
      </c>
      <c r="AN115" s="1" t="b">
        <f t="shared" si="29"/>
        <v>0</v>
      </c>
      <c r="AO115" s="1" t="b">
        <f t="shared" si="29"/>
        <v>0</v>
      </c>
      <c r="AP115" s="1" t="b">
        <f t="shared" si="29"/>
        <v>0</v>
      </c>
      <c r="AQ115" s="1" t="b">
        <f t="shared" si="29"/>
        <v>0</v>
      </c>
      <c r="AR115" s="1" t="b">
        <f t="shared" si="29"/>
        <v>0</v>
      </c>
      <c r="AS115" s="1" t="b">
        <f t="shared" si="29"/>
        <v>0</v>
      </c>
      <c r="AT115" s="1" t="b">
        <f t="shared" si="29"/>
        <v>0</v>
      </c>
      <c r="AU115" s="1" t="b">
        <f t="shared" si="29"/>
        <v>0</v>
      </c>
      <c r="AV115" s="1" t="b">
        <f t="shared" si="29"/>
        <v>0</v>
      </c>
      <c r="AW115" s="1" t="b">
        <f t="shared" si="29"/>
        <v>0</v>
      </c>
      <c r="AX115" s="1" t="b">
        <f t="shared" si="30"/>
        <v>0</v>
      </c>
      <c r="AY115" s="1" t="b">
        <f t="shared" si="27"/>
        <v>0</v>
      </c>
      <c r="AZ115" s="1" t="b">
        <f t="shared" si="27"/>
        <v>0</v>
      </c>
      <c r="BA115" s="1" t="b">
        <f t="shared" si="28"/>
        <v>0</v>
      </c>
      <c r="BB115" s="1" t="b">
        <f t="shared" si="28"/>
        <v>0</v>
      </c>
      <c r="BC115" s="1" t="b">
        <f t="shared" si="28"/>
        <v>0</v>
      </c>
      <c r="BD115" s="1" t="b">
        <f t="shared" si="28"/>
        <v>1</v>
      </c>
    </row>
    <row r="116" spans="1:56" x14ac:dyDescent="0.25">
      <c r="A116" s="1">
        <v>104</v>
      </c>
      <c r="B116" s="1" t="s">
        <v>30</v>
      </c>
      <c r="C116" s="1" t="s">
        <v>52</v>
      </c>
      <c r="D116" s="1" t="s">
        <v>565</v>
      </c>
      <c r="E116" s="1" t="s">
        <v>556</v>
      </c>
      <c r="F116" s="1" t="s">
        <v>37</v>
      </c>
      <c r="G116" s="1" t="s">
        <v>609</v>
      </c>
      <c r="H116" s="1" t="s">
        <v>610</v>
      </c>
      <c r="I116" s="1" t="s">
        <v>653</v>
      </c>
      <c r="J116" s="1" t="s">
        <v>251</v>
      </c>
      <c r="K116" s="1" t="str">
        <f t="shared" si="21"/>
        <v>Middle</v>
      </c>
      <c r="L116" s="2" t="str" cm="1">
        <f t="array" ref="L116">IFERROR(IF(ISNUMBER(SEARCH("1 year",$J116)),"1",
IF(ISNUMBER(SEARCH("2 year",$J116)),"2",
IF(ISNUMBER(SEARCH("3 year",$J116)),"3",
F(ISNUMBER(SEARCH("4 year",$J116)),"4",
F(ISNUMBER(SEARCH("5 year",$J116)),"5","6 years++"))))),0)</f>
        <v>3</v>
      </c>
      <c r="M116" s="3" t="str">
        <f t="shared" si="22"/>
        <v>FunctionsMarketing / Public Relations, Market Research, Digital Marketing, Information Technology (IT), Data Scientist &amp;&amp;&amp; IndustryTelecommunicationBenefits &amp; OthersDental insurance, Life insurance, Medical insurance, Performance bonus, Five-day work wee</v>
      </c>
      <c r="N116" s="1" t="s">
        <v>782</v>
      </c>
      <c r="O116" s="1" t="s">
        <v>672</v>
      </c>
      <c r="P116" s="1" t="s">
        <v>931</v>
      </c>
      <c r="R116" s="1" t="s">
        <v>252</v>
      </c>
      <c r="S116" s="1" t="b">
        <f t="shared" si="31"/>
        <v>0</v>
      </c>
      <c r="T116" s="1" t="b">
        <f t="shared" si="31"/>
        <v>0</v>
      </c>
      <c r="U116" s="1" t="b">
        <f t="shared" si="31"/>
        <v>0</v>
      </c>
      <c r="V116" s="1" t="b">
        <f t="shared" si="31"/>
        <v>1</v>
      </c>
      <c r="W116" s="1" t="b">
        <f t="shared" si="31"/>
        <v>0</v>
      </c>
      <c r="X116" s="1" t="b">
        <f t="shared" si="31"/>
        <v>0</v>
      </c>
      <c r="Y116" s="1" t="b">
        <f t="shared" si="31"/>
        <v>0</v>
      </c>
      <c r="Z116" s="1" t="b">
        <f t="shared" si="31"/>
        <v>0</v>
      </c>
      <c r="AA116" s="1" t="b">
        <f t="shared" si="31"/>
        <v>0</v>
      </c>
      <c r="AB116" s="1" t="b">
        <f t="shared" si="31"/>
        <v>0</v>
      </c>
      <c r="AC116" s="1" t="b">
        <f t="shared" si="31"/>
        <v>0</v>
      </c>
      <c r="AD116" s="1" t="b">
        <f t="shared" si="31"/>
        <v>0</v>
      </c>
      <c r="AE116" s="1" t="b">
        <f t="shared" si="31"/>
        <v>0</v>
      </c>
      <c r="AF116" s="1" t="b">
        <f t="shared" si="31"/>
        <v>0</v>
      </c>
      <c r="AG116" s="1" t="b">
        <f t="shared" si="31"/>
        <v>1</v>
      </c>
      <c r="AH116" s="1" t="b">
        <f t="shared" si="29"/>
        <v>0</v>
      </c>
      <c r="AI116" s="1" t="b">
        <f t="shared" si="29"/>
        <v>0</v>
      </c>
      <c r="AJ116" s="1" t="b">
        <f t="shared" si="29"/>
        <v>1</v>
      </c>
      <c r="AK116" s="1" t="b">
        <f t="shared" si="29"/>
        <v>1</v>
      </c>
      <c r="AL116" s="1" t="b">
        <f t="shared" si="29"/>
        <v>0</v>
      </c>
      <c r="AM116" s="1" t="b">
        <f t="shared" si="29"/>
        <v>0</v>
      </c>
      <c r="AN116" s="1" t="b">
        <f t="shared" si="29"/>
        <v>0</v>
      </c>
      <c r="AO116" s="1" t="b">
        <f t="shared" si="29"/>
        <v>0</v>
      </c>
      <c r="AP116" s="1" t="b">
        <f t="shared" si="29"/>
        <v>0</v>
      </c>
      <c r="AQ116" s="1" t="b">
        <f t="shared" si="29"/>
        <v>0</v>
      </c>
      <c r="AR116" s="1" t="b">
        <f t="shared" si="29"/>
        <v>0</v>
      </c>
      <c r="AS116" s="1" t="b">
        <f t="shared" si="29"/>
        <v>0</v>
      </c>
      <c r="AT116" s="1" t="b">
        <f t="shared" si="29"/>
        <v>0</v>
      </c>
      <c r="AU116" s="1" t="b">
        <f t="shared" si="29"/>
        <v>0</v>
      </c>
      <c r="AV116" s="1" t="b">
        <f t="shared" si="29"/>
        <v>0</v>
      </c>
      <c r="AW116" s="1" t="b">
        <f t="shared" si="29"/>
        <v>0</v>
      </c>
      <c r="AX116" s="1" t="b">
        <f t="shared" si="30"/>
        <v>0</v>
      </c>
      <c r="AY116" s="1" t="b">
        <f t="shared" si="27"/>
        <v>0</v>
      </c>
      <c r="AZ116" s="1" t="b">
        <f t="shared" si="27"/>
        <v>0</v>
      </c>
      <c r="BA116" s="1" t="b">
        <f t="shared" si="28"/>
        <v>1</v>
      </c>
      <c r="BB116" s="1" t="b">
        <f t="shared" si="28"/>
        <v>1</v>
      </c>
      <c r="BC116" s="1" t="b">
        <f t="shared" si="28"/>
        <v>0</v>
      </c>
      <c r="BD116" s="1" t="b">
        <f t="shared" si="28"/>
        <v>1</v>
      </c>
    </row>
    <row r="117" spans="1:56" x14ac:dyDescent="0.25">
      <c r="A117" s="1">
        <v>105</v>
      </c>
      <c r="B117" s="1" t="s">
        <v>30</v>
      </c>
      <c r="C117" s="1" t="s">
        <v>55</v>
      </c>
      <c r="D117" s="1" t="s">
        <v>566</v>
      </c>
      <c r="E117" s="1" t="s">
        <v>556</v>
      </c>
      <c r="F117" s="1" t="s">
        <v>6</v>
      </c>
      <c r="G117" s="1" t="s">
        <v>611</v>
      </c>
      <c r="H117" s="1" t="s">
        <v>612</v>
      </c>
      <c r="I117" s="1" t="s">
        <v>654</v>
      </c>
      <c r="J117" s="1" t="s">
        <v>253</v>
      </c>
      <c r="K117" s="1" t="str">
        <f t="shared" si="21"/>
        <v>Entry</v>
      </c>
      <c r="L117" s="2" t="str" cm="1">
        <f t="array" ref="L117">IFERROR(IF(ISNUMBER(SEARCH("1 year",$J117)),"1",
IF(ISNUMBER(SEARCH("2 year",$J117)),"2",
IF(ISNUMBER(SEARCH("3 year",$J117)),"3",
F(ISNUMBER(SEARCH("4 year",$J117)),"4",
F(ISNUMBER(SEARCH("5 year",$J117)),"5","6 years++"))))),0)</f>
        <v>1</v>
      </c>
      <c r="M117" s="3" t="str">
        <f t="shared" si="22"/>
        <v>FunctionsEngineering, Others, Information Technology (IT), Application Specialist - Software, Programming / Software Development &amp;&amp;&amp; IndustryHuman Resources Management/ConsultancyBenefits &amp; OthersMedical insurance, Work from home, Five-day work wee</v>
      </c>
      <c r="N117" s="1" t="s">
        <v>783</v>
      </c>
      <c r="O117" s="1" t="s">
        <v>674</v>
      </c>
      <c r="P117" s="1" t="s">
        <v>962</v>
      </c>
      <c r="R117" s="1" t="s">
        <v>254</v>
      </c>
      <c r="S117" s="1" t="b">
        <f t="shared" si="31"/>
        <v>0</v>
      </c>
      <c r="T117" s="1" t="b">
        <f t="shared" si="31"/>
        <v>0</v>
      </c>
      <c r="U117" s="1" t="b">
        <f t="shared" si="31"/>
        <v>0</v>
      </c>
      <c r="V117" s="1" t="b">
        <f t="shared" si="31"/>
        <v>0</v>
      </c>
      <c r="W117" s="1" t="b">
        <f t="shared" si="31"/>
        <v>0</v>
      </c>
      <c r="X117" s="1" t="b">
        <f t="shared" si="31"/>
        <v>0</v>
      </c>
      <c r="Y117" s="1" t="b">
        <f t="shared" si="31"/>
        <v>0</v>
      </c>
      <c r="Z117" s="1" t="b">
        <f t="shared" si="31"/>
        <v>0</v>
      </c>
      <c r="AA117" s="1" t="b">
        <f t="shared" si="31"/>
        <v>0</v>
      </c>
      <c r="AB117" s="1" t="b">
        <f t="shared" si="31"/>
        <v>0</v>
      </c>
      <c r="AC117" s="1" t="b">
        <f t="shared" si="31"/>
        <v>0</v>
      </c>
      <c r="AD117" s="1" t="b">
        <f t="shared" si="31"/>
        <v>0</v>
      </c>
      <c r="AE117" s="1" t="b">
        <f t="shared" si="31"/>
        <v>0</v>
      </c>
      <c r="AF117" s="1" t="b">
        <f t="shared" si="31"/>
        <v>0</v>
      </c>
      <c r="AG117" s="1" t="b">
        <f t="shared" si="31"/>
        <v>0</v>
      </c>
      <c r="AH117" s="1" t="b">
        <f t="shared" si="29"/>
        <v>0</v>
      </c>
      <c r="AI117" s="1" t="b">
        <f t="shared" si="29"/>
        <v>1</v>
      </c>
      <c r="AJ117" s="1" t="b">
        <f t="shared" si="29"/>
        <v>1</v>
      </c>
      <c r="AK117" s="1" t="b">
        <f t="shared" si="29"/>
        <v>1</v>
      </c>
      <c r="AL117" s="1" t="b">
        <f t="shared" si="29"/>
        <v>1</v>
      </c>
      <c r="AM117" s="1" t="b">
        <f t="shared" si="29"/>
        <v>0</v>
      </c>
      <c r="AN117" s="1" t="b">
        <f t="shared" si="29"/>
        <v>0</v>
      </c>
      <c r="AO117" s="1" t="b">
        <f t="shared" si="29"/>
        <v>0</v>
      </c>
      <c r="AP117" s="1" t="b">
        <f t="shared" si="29"/>
        <v>0</v>
      </c>
      <c r="AQ117" s="1" t="b">
        <f t="shared" si="29"/>
        <v>0</v>
      </c>
      <c r="AR117" s="1" t="b">
        <f t="shared" si="29"/>
        <v>1</v>
      </c>
      <c r="AS117" s="1" t="b">
        <f t="shared" si="29"/>
        <v>0</v>
      </c>
      <c r="AT117" s="1" t="b">
        <f t="shared" si="29"/>
        <v>1</v>
      </c>
      <c r="AU117" s="1" t="b">
        <f t="shared" si="29"/>
        <v>1</v>
      </c>
      <c r="AV117" s="1" t="b">
        <f t="shared" si="29"/>
        <v>0</v>
      </c>
      <c r="AW117" s="1" t="b">
        <f t="shared" si="29"/>
        <v>0</v>
      </c>
      <c r="AX117" s="1" t="b">
        <f t="shared" si="30"/>
        <v>0</v>
      </c>
      <c r="AY117" s="1" t="b">
        <f t="shared" si="27"/>
        <v>0</v>
      </c>
      <c r="AZ117" s="1" t="b">
        <f t="shared" si="27"/>
        <v>0</v>
      </c>
      <c r="BA117" s="1" t="b">
        <f t="shared" si="28"/>
        <v>0</v>
      </c>
      <c r="BB117" s="1" t="b">
        <f t="shared" si="28"/>
        <v>0</v>
      </c>
      <c r="BC117" s="1" t="b">
        <f t="shared" si="28"/>
        <v>0</v>
      </c>
      <c r="BD117" s="1" t="b">
        <f t="shared" si="28"/>
        <v>0</v>
      </c>
    </row>
    <row r="118" spans="1:56" x14ac:dyDescent="0.25">
      <c r="A118" s="1">
        <v>106</v>
      </c>
      <c r="B118" s="1" t="s">
        <v>48</v>
      </c>
      <c r="C118" s="1" t="s">
        <v>58</v>
      </c>
      <c r="D118" s="1" t="s">
        <v>567</v>
      </c>
      <c r="E118" s="1" t="s">
        <v>564</v>
      </c>
      <c r="F118" s="1" t="s">
        <v>59</v>
      </c>
      <c r="G118" s="1" t="s">
        <v>613</v>
      </c>
      <c r="H118" s="1" t="s">
        <v>614</v>
      </c>
      <c r="I118" s="1" t="s">
        <v>655</v>
      </c>
      <c r="J118" s="1" t="s">
        <v>255</v>
      </c>
      <c r="K118" s="1" t="str">
        <f t="shared" si="21"/>
        <v/>
      </c>
      <c r="L118" s="2" cm="1">
        <f t="array" aca="1" ref="L118" ca="1">IFERROR(IF(ISNUMBER(SEARCH("1 year",$J118)),"1",
IF(ISNUMBER(SEARCH("2 year",$J118)),"2",
IF(ISNUMBER(SEARCH("3 year",$J118)),"3",
F(ISNUMBER(SEARCH("4 year",$J118)),"4",
F(ISNUMBER(SEARCH("5 year",$J118)),"5","6 years++"))))),0)</f>
        <v>0</v>
      </c>
      <c r="M118" s="3" t="str">
        <f t="shared" si="22"/>
        <v>FunctionsEngineering, Electrical / Electronics, Information Technology (IT), Programming / Software Development &amp;&amp;&amp; IndustryInformation TechnologyBenefits &amp; OthersEducation allowance, Life insurance, Medical insurance, Performance bonus, Transportation allowance, Travel allowance, Work from home, Five-day work week, Flexible working hour</v>
      </c>
      <c r="N118" s="1" t="s">
        <v>784</v>
      </c>
      <c r="O118" s="1" t="s">
        <v>671</v>
      </c>
      <c r="P118" s="1" t="s">
        <v>963</v>
      </c>
      <c r="R118" s="1" t="s">
        <v>256</v>
      </c>
      <c r="S118" s="1" t="b">
        <f t="shared" si="31"/>
        <v>0</v>
      </c>
      <c r="T118" s="1" t="b">
        <f t="shared" si="31"/>
        <v>0</v>
      </c>
      <c r="U118" s="1" t="b">
        <f t="shared" si="31"/>
        <v>0</v>
      </c>
      <c r="V118" s="1" t="b">
        <f t="shared" si="31"/>
        <v>0</v>
      </c>
      <c r="W118" s="1" t="b">
        <f t="shared" si="31"/>
        <v>0</v>
      </c>
      <c r="X118" s="1" t="b">
        <f t="shared" si="31"/>
        <v>0</v>
      </c>
      <c r="Y118" s="1" t="b">
        <f t="shared" si="31"/>
        <v>0</v>
      </c>
      <c r="Z118" s="1" t="b">
        <f t="shared" si="31"/>
        <v>0</v>
      </c>
      <c r="AA118" s="1" t="b">
        <f t="shared" si="31"/>
        <v>0</v>
      </c>
      <c r="AB118" s="1" t="b">
        <f t="shared" si="31"/>
        <v>0</v>
      </c>
      <c r="AC118" s="1" t="b">
        <f t="shared" si="31"/>
        <v>0</v>
      </c>
      <c r="AD118" s="1" t="b">
        <f t="shared" si="31"/>
        <v>0</v>
      </c>
      <c r="AE118" s="1" t="b">
        <f t="shared" si="31"/>
        <v>0</v>
      </c>
      <c r="AF118" s="1" t="b">
        <f t="shared" si="31"/>
        <v>0</v>
      </c>
      <c r="AG118" s="1" t="b">
        <f t="shared" si="31"/>
        <v>0</v>
      </c>
      <c r="AH118" s="1" t="b">
        <f t="shared" si="29"/>
        <v>0</v>
      </c>
      <c r="AI118" s="1" t="b">
        <f t="shared" si="29"/>
        <v>0</v>
      </c>
      <c r="AJ118" s="1" t="b">
        <f t="shared" si="29"/>
        <v>1</v>
      </c>
      <c r="AK118" s="1" t="b">
        <f t="shared" si="29"/>
        <v>1</v>
      </c>
      <c r="AL118" s="1" t="b">
        <f t="shared" si="29"/>
        <v>0</v>
      </c>
      <c r="AM118" s="1" t="b">
        <f t="shared" si="29"/>
        <v>0</v>
      </c>
      <c r="AN118" s="1" t="b">
        <f t="shared" si="29"/>
        <v>0</v>
      </c>
      <c r="AO118" s="1" t="b">
        <f t="shared" si="29"/>
        <v>0</v>
      </c>
      <c r="AP118" s="1" t="b">
        <f t="shared" si="29"/>
        <v>0</v>
      </c>
      <c r="AQ118" s="1" t="b">
        <f t="shared" si="29"/>
        <v>0</v>
      </c>
      <c r="AR118" s="1" t="b">
        <f t="shared" si="29"/>
        <v>0</v>
      </c>
      <c r="AS118" s="1" t="b">
        <f t="shared" si="29"/>
        <v>0</v>
      </c>
      <c r="AT118" s="1" t="b">
        <f t="shared" si="29"/>
        <v>0</v>
      </c>
      <c r="AU118" s="1" t="b">
        <f t="shared" si="29"/>
        <v>1</v>
      </c>
      <c r="AV118" s="1" t="b">
        <f t="shared" si="29"/>
        <v>0</v>
      </c>
      <c r="AW118" s="1" t="b">
        <f t="shared" si="29"/>
        <v>0</v>
      </c>
      <c r="AX118" s="1" t="b">
        <f t="shared" si="30"/>
        <v>0</v>
      </c>
      <c r="AY118" s="1" t="b">
        <f t="shared" si="27"/>
        <v>0</v>
      </c>
      <c r="AZ118" s="1" t="b">
        <f t="shared" si="27"/>
        <v>0</v>
      </c>
      <c r="BA118" s="1" t="b">
        <f t="shared" si="28"/>
        <v>0</v>
      </c>
      <c r="BB118" s="1" t="b">
        <f t="shared" si="28"/>
        <v>0</v>
      </c>
      <c r="BC118" s="1" t="b">
        <f t="shared" si="28"/>
        <v>0</v>
      </c>
      <c r="BD118" s="1" t="b">
        <f t="shared" si="28"/>
        <v>0</v>
      </c>
    </row>
    <row r="119" spans="1:56" x14ac:dyDescent="0.25">
      <c r="A119" s="1">
        <v>107</v>
      </c>
      <c r="B119" s="1" t="s">
        <v>30</v>
      </c>
      <c r="C119" s="1" t="s">
        <v>20</v>
      </c>
      <c r="D119" s="1" t="s">
        <v>568</v>
      </c>
      <c r="E119" s="1" t="s">
        <v>556</v>
      </c>
      <c r="F119" s="1" t="s">
        <v>37</v>
      </c>
      <c r="G119" s="1" t="s">
        <v>615</v>
      </c>
      <c r="H119" s="1" t="s">
        <v>616</v>
      </c>
      <c r="I119" s="1" t="s">
        <v>656</v>
      </c>
      <c r="J119" s="1" t="s">
        <v>257</v>
      </c>
      <c r="K119" s="1" t="str">
        <f t="shared" si="21"/>
        <v>Entry</v>
      </c>
      <c r="L119" s="2" t="str" cm="1">
        <f t="array" ref="L119">IFERROR(IF(ISNUMBER(SEARCH("1 year",$J119)),"1",
IF(ISNUMBER(SEARCH("2 year",$J119)),"2",
IF(ISNUMBER(SEARCH("3 year",$J119)),"3",
F(ISNUMBER(SEARCH("4 year",$J119)),"4",
F(ISNUMBER(SEARCH("5 year",$J119)),"5","6 years++"))))),0)</f>
        <v>1</v>
      </c>
      <c r="M119" s="3" t="str">
        <f t="shared" si="22"/>
        <v>FunctionsInformation Technology (IT), DBA, Programming / Software Development, E-commerce, Software Development &amp;&amp;&amp; IndustryFinancial ServicesBenefits &amp; OthersPerformance bonu</v>
      </c>
      <c r="N119" s="1" t="s">
        <v>785</v>
      </c>
      <c r="O119" s="1" t="s">
        <v>673</v>
      </c>
      <c r="P119" s="1" t="s">
        <v>934</v>
      </c>
      <c r="R119" s="1" t="s">
        <v>258</v>
      </c>
      <c r="S119" s="1" t="b">
        <f t="shared" si="31"/>
        <v>1</v>
      </c>
      <c r="T119" s="1" t="b">
        <f t="shared" si="31"/>
        <v>0</v>
      </c>
      <c r="U119" s="1" t="b">
        <f t="shared" si="31"/>
        <v>0</v>
      </c>
      <c r="V119" s="1" t="b">
        <f t="shared" si="31"/>
        <v>1</v>
      </c>
      <c r="W119" s="1" t="b">
        <f t="shared" si="31"/>
        <v>1</v>
      </c>
      <c r="X119" s="1" t="b">
        <f t="shared" si="31"/>
        <v>0</v>
      </c>
      <c r="Y119" s="1" t="b">
        <f t="shared" si="31"/>
        <v>1</v>
      </c>
      <c r="Z119" s="1" t="b">
        <f t="shared" si="31"/>
        <v>0</v>
      </c>
      <c r="AA119" s="1" t="b">
        <f t="shared" si="31"/>
        <v>0</v>
      </c>
      <c r="AB119" s="1" t="b">
        <f t="shared" si="31"/>
        <v>1</v>
      </c>
      <c r="AC119" s="1" t="b">
        <f t="shared" si="31"/>
        <v>0</v>
      </c>
      <c r="AD119" s="1" t="b">
        <f t="shared" si="31"/>
        <v>0</v>
      </c>
      <c r="AE119" s="1" t="b">
        <f t="shared" si="31"/>
        <v>0</v>
      </c>
      <c r="AF119" s="1" t="b">
        <f t="shared" si="31"/>
        <v>0</v>
      </c>
      <c r="AG119" s="1" t="b">
        <f t="shared" si="31"/>
        <v>0</v>
      </c>
      <c r="AH119" s="1" t="b">
        <f t="shared" si="29"/>
        <v>0</v>
      </c>
      <c r="AI119" s="1" t="b">
        <f t="shared" si="29"/>
        <v>0</v>
      </c>
      <c r="AJ119" s="1" t="b">
        <f t="shared" si="29"/>
        <v>0</v>
      </c>
      <c r="AK119" s="1" t="b">
        <f t="shared" si="29"/>
        <v>0</v>
      </c>
      <c r="AL119" s="1" t="b">
        <f t="shared" si="29"/>
        <v>0</v>
      </c>
      <c r="AM119" s="1" t="b">
        <f t="shared" si="29"/>
        <v>0</v>
      </c>
      <c r="AN119" s="1" t="b">
        <f t="shared" si="29"/>
        <v>0</v>
      </c>
      <c r="AO119" s="1" t="b">
        <f t="shared" si="29"/>
        <v>0</v>
      </c>
      <c r="AP119" s="1" t="b">
        <f t="shared" si="29"/>
        <v>1</v>
      </c>
      <c r="AQ119" s="1" t="b">
        <f t="shared" si="29"/>
        <v>0</v>
      </c>
      <c r="AR119" s="1" t="b">
        <f t="shared" si="29"/>
        <v>0</v>
      </c>
      <c r="AS119" s="1" t="b">
        <f t="shared" si="29"/>
        <v>0</v>
      </c>
      <c r="AT119" s="1" t="b">
        <f t="shared" si="29"/>
        <v>0</v>
      </c>
      <c r="AU119" s="1" t="b">
        <f t="shared" si="29"/>
        <v>1</v>
      </c>
      <c r="AV119" s="1" t="b">
        <f t="shared" si="29"/>
        <v>0</v>
      </c>
      <c r="AW119" s="1" t="b">
        <f t="shared" si="29"/>
        <v>0</v>
      </c>
      <c r="AX119" s="1" t="b">
        <f t="shared" si="30"/>
        <v>0</v>
      </c>
      <c r="AY119" s="1" t="b">
        <f t="shared" si="27"/>
        <v>0</v>
      </c>
      <c r="AZ119" s="1" t="b">
        <f t="shared" si="27"/>
        <v>0</v>
      </c>
      <c r="BA119" s="1" t="b">
        <f t="shared" si="28"/>
        <v>0</v>
      </c>
      <c r="BB119" s="1" t="b">
        <f t="shared" si="28"/>
        <v>0</v>
      </c>
      <c r="BC119" s="1" t="b">
        <f t="shared" si="28"/>
        <v>0</v>
      </c>
      <c r="BD119" s="1" t="b">
        <f t="shared" si="28"/>
        <v>0</v>
      </c>
    </row>
    <row r="120" spans="1:56" x14ac:dyDescent="0.25">
      <c r="A120" s="1">
        <v>108</v>
      </c>
      <c r="B120" s="1" t="s">
        <v>64</v>
      </c>
      <c r="C120" s="1" t="s">
        <v>65</v>
      </c>
      <c r="D120" s="1" t="s">
        <v>569</v>
      </c>
      <c r="E120" s="1" t="s">
        <v>570</v>
      </c>
      <c r="F120" s="1" t="s">
        <v>37</v>
      </c>
      <c r="G120" s="1" t="s">
        <v>617</v>
      </c>
      <c r="H120" s="1" t="s">
        <v>618</v>
      </c>
      <c r="I120" s="1" t="s">
        <v>657</v>
      </c>
      <c r="J120" s="1" t="s">
        <v>259</v>
      </c>
      <c r="K120" s="1" t="str">
        <f t="shared" si="21"/>
        <v>Senior</v>
      </c>
      <c r="L120" s="2" t="str" cm="1">
        <f t="array" ref="L120">IFERROR(IF(ISNUMBER(SEARCH("1 year",$J120)),"1",
IF(ISNUMBER(SEARCH("2 year",$J120)),"2",
IF(ISNUMBER(SEARCH("3 year",$J120)),"3",
F(ISNUMBER(SEARCH("4 year",$J120)),"4",
F(ISNUMBER(SEARCH("5 year",$J120)),"5","6 years++"))))),0)</f>
        <v>3</v>
      </c>
      <c r="M120" s="3" t="str">
        <f t="shared" si="22"/>
        <v>FunctionsInformation Technology (IT), Data Scientist &amp;&amp;&amp; IndustryHuman Resources Management/Consultanc</v>
      </c>
      <c r="N120" s="1" t="s">
        <v>725</v>
      </c>
      <c r="O120" s="1" t="s">
        <v>734</v>
      </c>
      <c r="P120" s="1" t="s">
        <v>907</v>
      </c>
      <c r="R120" s="1" t="s">
        <v>260</v>
      </c>
      <c r="S120" s="1" t="b">
        <f t="shared" si="31"/>
        <v>0</v>
      </c>
      <c r="T120" s="1" t="b">
        <f t="shared" si="31"/>
        <v>0</v>
      </c>
      <c r="U120" s="1" t="b">
        <f t="shared" si="31"/>
        <v>0</v>
      </c>
      <c r="V120" s="1" t="b">
        <f t="shared" si="31"/>
        <v>0</v>
      </c>
      <c r="W120" s="1" t="b">
        <f t="shared" si="31"/>
        <v>0</v>
      </c>
      <c r="X120" s="1" t="b">
        <f t="shared" si="31"/>
        <v>0</v>
      </c>
      <c r="Y120" s="1" t="b">
        <f t="shared" si="31"/>
        <v>0</v>
      </c>
      <c r="Z120" s="1" t="b">
        <f t="shared" si="31"/>
        <v>0</v>
      </c>
      <c r="AA120" s="1" t="b">
        <f t="shared" si="31"/>
        <v>0</v>
      </c>
      <c r="AB120" s="1" t="b">
        <f t="shared" si="31"/>
        <v>0</v>
      </c>
      <c r="AC120" s="1" t="b">
        <f t="shared" si="31"/>
        <v>0</v>
      </c>
      <c r="AD120" s="1" t="b">
        <f t="shared" si="31"/>
        <v>0</v>
      </c>
      <c r="AE120" s="1" t="b">
        <f t="shared" si="31"/>
        <v>0</v>
      </c>
      <c r="AF120" s="1" t="b">
        <f t="shared" si="31"/>
        <v>0</v>
      </c>
      <c r="AG120" s="1" t="b">
        <f t="shared" si="31"/>
        <v>0</v>
      </c>
      <c r="AH120" s="1" t="b">
        <f t="shared" si="29"/>
        <v>0</v>
      </c>
      <c r="AI120" s="1" t="b">
        <f t="shared" si="29"/>
        <v>0</v>
      </c>
      <c r="AJ120" s="1" t="b">
        <f t="shared" si="29"/>
        <v>0</v>
      </c>
      <c r="AK120" s="1" t="b">
        <f t="shared" si="29"/>
        <v>0</v>
      </c>
      <c r="AL120" s="1" t="b">
        <f t="shared" si="29"/>
        <v>0</v>
      </c>
      <c r="AM120" s="1" t="b">
        <f t="shared" si="29"/>
        <v>0</v>
      </c>
      <c r="AN120" s="1" t="b">
        <f t="shared" si="29"/>
        <v>0</v>
      </c>
      <c r="AO120" s="1" t="b">
        <f t="shared" si="29"/>
        <v>0</v>
      </c>
      <c r="AP120" s="1" t="b">
        <f t="shared" si="29"/>
        <v>0</v>
      </c>
      <c r="AQ120" s="1" t="b">
        <f t="shared" si="29"/>
        <v>0</v>
      </c>
      <c r="AR120" s="1" t="b">
        <f t="shared" si="29"/>
        <v>0</v>
      </c>
      <c r="AS120" s="1" t="b">
        <f t="shared" si="29"/>
        <v>0</v>
      </c>
      <c r="AT120" s="1" t="b">
        <f t="shared" si="29"/>
        <v>0</v>
      </c>
      <c r="AU120" s="1" t="b">
        <f t="shared" si="29"/>
        <v>0</v>
      </c>
      <c r="AV120" s="1" t="b">
        <f t="shared" si="29"/>
        <v>0</v>
      </c>
      <c r="AW120" s="1" t="b">
        <f t="shared" si="29"/>
        <v>0</v>
      </c>
      <c r="AX120" s="1" t="b">
        <f t="shared" si="30"/>
        <v>0</v>
      </c>
      <c r="AY120" s="1" t="b">
        <f t="shared" si="27"/>
        <v>0</v>
      </c>
      <c r="AZ120" s="1" t="b">
        <f t="shared" si="27"/>
        <v>0</v>
      </c>
      <c r="BA120" s="1" t="b">
        <f t="shared" si="28"/>
        <v>0</v>
      </c>
      <c r="BB120" s="1" t="b">
        <f t="shared" si="28"/>
        <v>0</v>
      </c>
      <c r="BC120" s="1" t="b">
        <f t="shared" si="28"/>
        <v>0</v>
      </c>
      <c r="BD120" s="1" t="b">
        <f t="shared" si="28"/>
        <v>0</v>
      </c>
    </row>
    <row r="121" spans="1:56" x14ac:dyDescent="0.25">
      <c r="A121" s="1">
        <v>109</v>
      </c>
      <c r="B121" s="1" t="s">
        <v>68</v>
      </c>
      <c r="C121" s="1" t="s">
        <v>15</v>
      </c>
      <c r="D121" s="1" t="s">
        <v>571</v>
      </c>
      <c r="E121" s="1" t="s">
        <v>572</v>
      </c>
      <c r="F121" s="1" t="s">
        <v>6</v>
      </c>
      <c r="G121" s="1" t="s">
        <v>619</v>
      </c>
      <c r="H121" s="1" t="s">
        <v>620</v>
      </c>
      <c r="I121" s="1" t="s">
        <v>658</v>
      </c>
      <c r="J121" s="1" t="s">
        <v>261</v>
      </c>
      <c r="K121" s="1" t="str">
        <f t="shared" si="21"/>
        <v>Senior</v>
      </c>
      <c r="L121" s="2" cm="1">
        <f t="array" aca="1" ref="L121" ca="1">IFERROR(IF(ISNUMBER(SEARCH("1 year",$J121)),"1",
IF(ISNUMBER(SEARCH("2 year",$J121)),"2",
IF(ISNUMBER(SEARCH("3 year",$J121)),"3",
F(ISNUMBER(SEARCH("4 year",$J121)),"4",
F(ISNUMBER(SEARCH("5 year",$J121)),"5","6 years++"))))),0)</f>
        <v>0</v>
      </c>
      <c r="M121" s="3" t="str">
        <f t="shared" si="22"/>
        <v>FunctionsProfessional Services, Business Analysis / Data Analysis, Information Technology (IT), Application Specialist - Software, Data Scientist &amp;&amp;&amp; IndustryFinancial ServicesBenefits &amp; OthersDental insurance, Free shuttle bus, Life insurance, Medical insurance, Performance bonus, Work from home, Five-day work week, Flexible working hour</v>
      </c>
      <c r="N121" s="1" t="s">
        <v>786</v>
      </c>
      <c r="O121" s="1" t="s">
        <v>673</v>
      </c>
      <c r="P121" s="1" t="s">
        <v>935</v>
      </c>
      <c r="R121" s="1" t="s">
        <v>262</v>
      </c>
      <c r="S121" s="1" t="b">
        <f t="shared" si="31"/>
        <v>1</v>
      </c>
      <c r="T121" s="1" t="b">
        <f t="shared" si="31"/>
        <v>0</v>
      </c>
      <c r="U121" s="1" t="b">
        <f t="shared" si="31"/>
        <v>0</v>
      </c>
      <c r="V121" s="1" t="b">
        <f t="shared" si="31"/>
        <v>1</v>
      </c>
      <c r="W121" s="1" t="b">
        <f t="shared" si="31"/>
        <v>1</v>
      </c>
      <c r="X121" s="1" t="b">
        <f t="shared" si="31"/>
        <v>0</v>
      </c>
      <c r="Y121" s="1" t="b">
        <f t="shared" si="31"/>
        <v>0</v>
      </c>
      <c r="Z121" s="1" t="b">
        <f t="shared" si="31"/>
        <v>0</v>
      </c>
      <c r="AA121" s="1" t="b">
        <f t="shared" si="31"/>
        <v>0</v>
      </c>
      <c r="AB121" s="1" t="b">
        <f t="shared" si="31"/>
        <v>0</v>
      </c>
      <c r="AC121" s="1" t="b">
        <f t="shared" si="31"/>
        <v>0</v>
      </c>
      <c r="AD121" s="1" t="b">
        <f t="shared" si="31"/>
        <v>0</v>
      </c>
      <c r="AE121" s="1" t="b">
        <f t="shared" si="31"/>
        <v>0</v>
      </c>
      <c r="AF121" s="1" t="b">
        <f t="shared" si="31"/>
        <v>0</v>
      </c>
      <c r="AG121" s="1" t="b">
        <f t="shared" si="31"/>
        <v>1</v>
      </c>
      <c r="AH121" s="1" t="b">
        <f t="shared" si="29"/>
        <v>0</v>
      </c>
      <c r="AI121" s="1" t="b">
        <f t="shared" si="29"/>
        <v>0</v>
      </c>
      <c r="AJ121" s="1" t="b">
        <f t="shared" si="29"/>
        <v>1</v>
      </c>
      <c r="AK121" s="1" t="b">
        <f t="shared" si="29"/>
        <v>1</v>
      </c>
      <c r="AL121" s="1" t="b">
        <f t="shared" si="29"/>
        <v>1</v>
      </c>
      <c r="AM121" s="1" t="b">
        <f t="shared" si="29"/>
        <v>0</v>
      </c>
      <c r="AN121" s="1" t="b">
        <f t="shared" si="29"/>
        <v>0</v>
      </c>
      <c r="AO121" s="1" t="b">
        <f t="shared" si="29"/>
        <v>0</v>
      </c>
      <c r="AP121" s="1" t="b">
        <f t="shared" si="29"/>
        <v>1</v>
      </c>
      <c r="AQ121" s="1" t="b">
        <f t="shared" si="29"/>
        <v>0</v>
      </c>
      <c r="AR121" s="1" t="b">
        <f t="shared" si="29"/>
        <v>0</v>
      </c>
      <c r="AS121" s="1" t="b">
        <f t="shared" si="29"/>
        <v>1</v>
      </c>
      <c r="AT121" s="1" t="b">
        <f t="shared" si="29"/>
        <v>0</v>
      </c>
      <c r="AU121" s="1" t="b">
        <f t="shared" si="29"/>
        <v>0</v>
      </c>
      <c r="AV121" s="1" t="b">
        <f t="shared" si="29"/>
        <v>0</v>
      </c>
      <c r="AW121" s="1" t="b">
        <f t="shared" si="29"/>
        <v>0</v>
      </c>
      <c r="AX121" s="1" t="b">
        <f t="shared" si="30"/>
        <v>0</v>
      </c>
      <c r="AY121" s="1" t="b">
        <f t="shared" si="27"/>
        <v>0</v>
      </c>
      <c r="AZ121" s="1" t="b">
        <f t="shared" si="27"/>
        <v>0</v>
      </c>
      <c r="BA121" s="1" t="b">
        <f t="shared" si="28"/>
        <v>0</v>
      </c>
      <c r="BB121" s="1" t="b">
        <f t="shared" si="28"/>
        <v>0</v>
      </c>
      <c r="BC121" s="1" t="b">
        <f t="shared" si="28"/>
        <v>0</v>
      </c>
      <c r="BD121" s="1" t="b">
        <f t="shared" si="28"/>
        <v>0</v>
      </c>
    </row>
    <row r="122" spans="1:56" x14ac:dyDescent="0.25">
      <c r="A122" s="1">
        <v>110</v>
      </c>
      <c r="B122" s="1" t="s">
        <v>71</v>
      </c>
      <c r="C122" s="1" t="s">
        <v>72</v>
      </c>
      <c r="D122" s="1" t="s">
        <v>573</v>
      </c>
      <c r="E122" s="1" t="s">
        <v>574</v>
      </c>
      <c r="F122" s="1" t="s">
        <v>73</v>
      </c>
      <c r="G122" s="1" t="s">
        <v>621</v>
      </c>
      <c r="H122" s="1" t="s">
        <v>622</v>
      </c>
      <c r="I122" s="1" t="s">
        <v>659</v>
      </c>
      <c r="J122" s="1" t="s">
        <v>263</v>
      </c>
      <c r="K122" s="1" t="str">
        <f t="shared" si="21"/>
        <v>Middle</v>
      </c>
      <c r="L122" s="2" t="str" cm="1">
        <f t="array" ref="L122">IFERROR(IF(ISNUMBER(SEARCH("1 year",$J122)),"1",
IF(ISNUMBER(SEARCH("2 year",$J122)),"2",
IF(ISNUMBER(SEARCH("3 year",$J122)),"3",
F(ISNUMBER(SEARCH("4 year",$J122)),"4",
F(ISNUMBER(SEARCH("5 year",$J122)),"5","6 years++"))))),0)</f>
        <v>3</v>
      </c>
      <c r="M122" s="3" t="str">
        <f t="shared" si="22"/>
        <v>FunctionsInformation Technology (IT), Support, IT Consulting, Others &amp;&amp;&amp; IndustryFinancial ServicesBenefits &amp; OthersDental insurance, Life insurance, Medical insurance, Performance bonus, Work from home, Five-day work wee</v>
      </c>
      <c r="N122" s="1" t="s">
        <v>787</v>
      </c>
      <c r="O122" s="1" t="s">
        <v>673</v>
      </c>
      <c r="P122" s="1" t="s">
        <v>947</v>
      </c>
      <c r="R122" s="1" t="s">
        <v>264</v>
      </c>
      <c r="S122" s="1" t="b">
        <f t="shared" si="31"/>
        <v>1</v>
      </c>
      <c r="T122" s="1" t="b">
        <f t="shared" si="31"/>
        <v>0</v>
      </c>
      <c r="U122" s="1" t="b">
        <f t="shared" si="31"/>
        <v>0</v>
      </c>
      <c r="V122" s="1" t="b">
        <f t="shared" si="31"/>
        <v>0</v>
      </c>
      <c r="W122" s="1" t="b">
        <f t="shared" si="31"/>
        <v>0</v>
      </c>
      <c r="X122" s="1" t="b">
        <f t="shared" si="31"/>
        <v>0</v>
      </c>
      <c r="Y122" s="1" t="b">
        <f t="shared" si="31"/>
        <v>0</v>
      </c>
      <c r="Z122" s="1" t="b">
        <f t="shared" si="31"/>
        <v>0</v>
      </c>
      <c r="AA122" s="1" t="b">
        <f t="shared" si="31"/>
        <v>0</v>
      </c>
      <c r="AB122" s="1" t="b">
        <f t="shared" si="31"/>
        <v>0</v>
      </c>
      <c r="AC122" s="1" t="b">
        <f t="shared" si="31"/>
        <v>0</v>
      </c>
      <c r="AD122" s="1" t="b">
        <f t="shared" si="31"/>
        <v>0</v>
      </c>
      <c r="AE122" s="1" t="b">
        <f t="shared" si="31"/>
        <v>0</v>
      </c>
      <c r="AF122" s="1" t="b">
        <f t="shared" si="31"/>
        <v>0</v>
      </c>
      <c r="AG122" s="1" t="b">
        <f t="shared" si="31"/>
        <v>0</v>
      </c>
      <c r="AH122" s="1" t="b">
        <f t="shared" si="29"/>
        <v>0</v>
      </c>
      <c r="AI122" s="1" t="b">
        <f t="shared" si="29"/>
        <v>0</v>
      </c>
      <c r="AJ122" s="1" t="b">
        <f t="shared" si="29"/>
        <v>0</v>
      </c>
      <c r="AK122" s="1" t="b">
        <f t="shared" si="29"/>
        <v>0</v>
      </c>
      <c r="AL122" s="1" t="b">
        <f t="shared" si="29"/>
        <v>0</v>
      </c>
      <c r="AM122" s="1" t="b">
        <f t="shared" si="29"/>
        <v>0</v>
      </c>
      <c r="AN122" s="1" t="b">
        <f t="shared" si="29"/>
        <v>0</v>
      </c>
      <c r="AO122" s="1" t="b">
        <f t="shared" si="29"/>
        <v>0</v>
      </c>
      <c r="AP122" s="1" t="b">
        <f t="shared" si="29"/>
        <v>0</v>
      </c>
      <c r="AQ122" s="1" t="b">
        <f t="shared" si="29"/>
        <v>0</v>
      </c>
      <c r="AR122" s="1" t="b">
        <f t="shared" si="29"/>
        <v>0</v>
      </c>
      <c r="AS122" s="1" t="b">
        <f t="shared" si="29"/>
        <v>0</v>
      </c>
      <c r="AT122" s="1" t="b">
        <f t="shared" si="29"/>
        <v>0</v>
      </c>
      <c r="AU122" s="1" t="b">
        <f t="shared" si="29"/>
        <v>1</v>
      </c>
      <c r="AV122" s="1" t="b">
        <f t="shared" si="29"/>
        <v>0</v>
      </c>
      <c r="AW122" s="1" t="b">
        <f t="shared" si="29"/>
        <v>0</v>
      </c>
      <c r="AX122" s="1" t="b">
        <f t="shared" si="30"/>
        <v>0</v>
      </c>
      <c r="AY122" s="1" t="b">
        <f t="shared" si="27"/>
        <v>0</v>
      </c>
      <c r="AZ122" s="1" t="b">
        <f t="shared" si="27"/>
        <v>0</v>
      </c>
      <c r="BA122" s="1" t="b">
        <f t="shared" si="28"/>
        <v>0</v>
      </c>
      <c r="BB122" s="1" t="b">
        <f t="shared" si="28"/>
        <v>0</v>
      </c>
      <c r="BC122" s="1" t="b">
        <f t="shared" si="28"/>
        <v>0</v>
      </c>
      <c r="BD122" s="1" t="b">
        <f t="shared" si="28"/>
        <v>0</v>
      </c>
    </row>
    <row r="123" spans="1:56" x14ac:dyDescent="0.25">
      <c r="A123" s="1">
        <v>111</v>
      </c>
      <c r="B123" s="1" t="s">
        <v>9</v>
      </c>
      <c r="C123" s="1" t="s">
        <v>76</v>
      </c>
      <c r="D123" s="1" t="s">
        <v>575</v>
      </c>
      <c r="E123" s="1" t="s">
        <v>547</v>
      </c>
      <c r="F123" s="1" t="s">
        <v>6</v>
      </c>
      <c r="G123" s="1" t="s">
        <v>623</v>
      </c>
      <c r="H123" s="1" t="s">
        <v>624</v>
      </c>
      <c r="I123" s="1" t="s">
        <v>660</v>
      </c>
      <c r="J123" s="1" t="s">
        <v>265</v>
      </c>
      <c r="K123" s="1" t="str">
        <f t="shared" si="21"/>
        <v/>
      </c>
      <c r="L123" s="2" cm="1">
        <f t="array" aca="1" ref="L123" ca="1">IFERROR(IF(ISNUMBER(SEARCH("1 year",$J123)),"1",
IF(ISNUMBER(SEARCH("2 year",$J123)),"2",
IF(ISNUMBER(SEARCH("3 year",$J123)),"3",
F(ISNUMBER(SEARCH("4 year",$J123)),"4",
F(ISNUMBER(SEARCH("5 year",$J123)),"5","6 years++"))))),0)</f>
        <v>0</v>
      </c>
      <c r="M123" s="3" t="str">
        <f t="shared" si="22"/>
        <v>FunctionsInformation Technology (IT), Data Scientist &amp;&amp;&amp; IndustryHuman Resources Management/ConsultancyBenefits &amp; OthersLife insurance, Medical insurance, Performance bonus, Work from home, Five-day work wee</v>
      </c>
      <c r="N123" s="1" t="s">
        <v>725</v>
      </c>
      <c r="O123" s="1" t="s">
        <v>674</v>
      </c>
      <c r="P123" s="1" t="s">
        <v>948</v>
      </c>
      <c r="R123" s="1" t="s">
        <v>266</v>
      </c>
      <c r="S123" s="1" t="b">
        <f t="shared" si="31"/>
        <v>1</v>
      </c>
      <c r="T123" s="1" t="b">
        <f t="shared" si="31"/>
        <v>0</v>
      </c>
      <c r="U123" s="1" t="b">
        <f t="shared" si="31"/>
        <v>0</v>
      </c>
      <c r="V123" s="1" t="b">
        <f t="shared" si="31"/>
        <v>0</v>
      </c>
      <c r="W123" s="1" t="b">
        <f t="shared" si="31"/>
        <v>1</v>
      </c>
      <c r="X123" s="1" t="b">
        <f t="shared" si="31"/>
        <v>0</v>
      </c>
      <c r="Y123" s="1" t="b">
        <f t="shared" si="31"/>
        <v>0</v>
      </c>
      <c r="Z123" s="1" t="b">
        <f t="shared" si="31"/>
        <v>0</v>
      </c>
      <c r="AA123" s="1" t="b">
        <f t="shared" si="31"/>
        <v>0</v>
      </c>
      <c r="AB123" s="1" t="b">
        <f t="shared" si="31"/>
        <v>0</v>
      </c>
      <c r="AC123" s="1" t="b">
        <f t="shared" si="31"/>
        <v>0</v>
      </c>
      <c r="AD123" s="1" t="b">
        <f t="shared" si="31"/>
        <v>0</v>
      </c>
      <c r="AE123" s="1" t="b">
        <f t="shared" si="31"/>
        <v>0</v>
      </c>
      <c r="AF123" s="1" t="b">
        <f t="shared" si="31"/>
        <v>0</v>
      </c>
      <c r="AG123" s="1" t="b">
        <f t="shared" si="31"/>
        <v>1</v>
      </c>
      <c r="AH123" s="1" t="b">
        <f t="shared" si="29"/>
        <v>0</v>
      </c>
      <c r="AI123" s="1" t="b">
        <f t="shared" si="29"/>
        <v>0</v>
      </c>
      <c r="AJ123" s="1" t="b">
        <f t="shared" si="29"/>
        <v>0</v>
      </c>
      <c r="AK123" s="1" t="b">
        <f t="shared" si="29"/>
        <v>0</v>
      </c>
      <c r="AL123" s="1" t="b">
        <f t="shared" si="29"/>
        <v>1</v>
      </c>
      <c r="AM123" s="1" t="b">
        <f t="shared" si="29"/>
        <v>0</v>
      </c>
      <c r="AN123" s="1" t="b">
        <f t="shared" si="29"/>
        <v>0</v>
      </c>
      <c r="AO123" s="1" t="b">
        <f t="shared" si="29"/>
        <v>0</v>
      </c>
      <c r="AP123" s="1" t="b">
        <f t="shared" si="29"/>
        <v>1</v>
      </c>
      <c r="AQ123" s="1" t="b">
        <f t="shared" si="29"/>
        <v>0</v>
      </c>
      <c r="AR123" s="1" t="b">
        <f t="shared" si="29"/>
        <v>0</v>
      </c>
      <c r="AS123" s="1" t="b">
        <f t="shared" si="29"/>
        <v>0</v>
      </c>
      <c r="AT123" s="1" t="b">
        <f t="shared" si="29"/>
        <v>0</v>
      </c>
      <c r="AU123" s="1" t="b">
        <f t="shared" si="29"/>
        <v>1</v>
      </c>
      <c r="AV123" s="1" t="b">
        <f t="shared" si="29"/>
        <v>0</v>
      </c>
      <c r="AW123" s="1" t="b">
        <f t="shared" si="29"/>
        <v>0</v>
      </c>
      <c r="AX123" s="1" t="b">
        <f t="shared" si="30"/>
        <v>1</v>
      </c>
      <c r="AY123" s="1" t="b">
        <f t="shared" si="27"/>
        <v>0</v>
      </c>
      <c r="AZ123" s="1" t="b">
        <f t="shared" si="27"/>
        <v>0</v>
      </c>
      <c r="BA123" s="1" t="b">
        <f t="shared" si="28"/>
        <v>0</v>
      </c>
      <c r="BB123" s="1" t="b">
        <f t="shared" si="28"/>
        <v>0</v>
      </c>
      <c r="BC123" s="1" t="b">
        <f t="shared" si="28"/>
        <v>0</v>
      </c>
      <c r="BD123" s="1" t="b">
        <f t="shared" si="28"/>
        <v>0</v>
      </c>
    </row>
    <row r="124" spans="1:56" x14ac:dyDescent="0.25">
      <c r="A124" s="1">
        <v>112</v>
      </c>
      <c r="B124" s="1" t="s">
        <v>42</v>
      </c>
      <c r="C124" s="1" t="s">
        <v>79</v>
      </c>
      <c r="D124" s="1" t="s">
        <v>576</v>
      </c>
      <c r="E124" s="1" t="s">
        <v>562</v>
      </c>
      <c r="F124" s="1" t="s">
        <v>37</v>
      </c>
      <c r="I124" s="1" t="s">
        <v>543</v>
      </c>
      <c r="J124" s="1" t="s">
        <v>267</v>
      </c>
      <c r="K124" s="1" t="str">
        <f t="shared" si="21"/>
        <v>Middle</v>
      </c>
      <c r="L124" s="2" t="str" cm="1">
        <f t="array" ref="L124">IFERROR(IF(ISNUMBER(SEARCH("1 year",$J124)),"1",
IF(ISNUMBER(SEARCH("2 year",$J124)),"2",
IF(ISNUMBER(SEARCH("3 year",$J124)),"3",
F(ISNUMBER(SEARCH("4 year",$J124)),"4",
F(ISNUMBER(SEARCH("5 year",$J124)),"5","6 years++"))))),0)</f>
        <v>2</v>
      </c>
      <c r="M124" s="3" t="str">
        <f t="shared" si="22"/>
        <v>FunctionsInformation Technology (IT), Data Scientist &amp;&amp;&amp; IndustryHuman Resources Management/ConsultancyBenefits &amp; OthersLife insurance, Medical insurance, Performance bonus, Work from home, Five-day work week, Flexible working hour</v>
      </c>
      <c r="N124" s="1" t="s">
        <v>725</v>
      </c>
      <c r="O124" s="1" t="s">
        <v>674</v>
      </c>
      <c r="P124" s="1" t="s">
        <v>913</v>
      </c>
      <c r="R124" s="1" t="s">
        <v>268</v>
      </c>
      <c r="S124" s="1" t="b">
        <f t="shared" si="31"/>
        <v>0</v>
      </c>
      <c r="T124" s="1" t="b">
        <f t="shared" si="31"/>
        <v>0</v>
      </c>
      <c r="U124" s="1" t="b">
        <f t="shared" si="31"/>
        <v>0</v>
      </c>
      <c r="V124" s="1" t="b">
        <f t="shared" si="31"/>
        <v>0</v>
      </c>
      <c r="W124" s="1" t="b">
        <f t="shared" si="31"/>
        <v>1</v>
      </c>
      <c r="X124" s="1" t="b">
        <f t="shared" si="31"/>
        <v>1</v>
      </c>
      <c r="Y124" s="1" t="b">
        <f t="shared" si="31"/>
        <v>1</v>
      </c>
      <c r="Z124" s="1" t="b">
        <f t="shared" si="31"/>
        <v>0</v>
      </c>
      <c r="AA124" s="1" t="b">
        <f t="shared" si="31"/>
        <v>0</v>
      </c>
      <c r="AB124" s="1" t="b">
        <f t="shared" si="31"/>
        <v>0</v>
      </c>
      <c r="AC124" s="1" t="b">
        <f t="shared" si="31"/>
        <v>0</v>
      </c>
      <c r="AD124" s="1" t="b">
        <f t="shared" si="31"/>
        <v>0</v>
      </c>
      <c r="AE124" s="1" t="b">
        <f t="shared" si="31"/>
        <v>0</v>
      </c>
      <c r="AF124" s="1" t="b">
        <f t="shared" si="31"/>
        <v>0</v>
      </c>
      <c r="AG124" s="1" t="b">
        <f t="shared" si="31"/>
        <v>1</v>
      </c>
      <c r="AH124" s="1" t="b">
        <f t="shared" si="29"/>
        <v>0</v>
      </c>
      <c r="AI124" s="1" t="b">
        <f t="shared" si="29"/>
        <v>0</v>
      </c>
      <c r="AJ124" s="1" t="b">
        <f t="shared" si="29"/>
        <v>0</v>
      </c>
      <c r="AK124" s="1" t="b">
        <f t="shared" si="29"/>
        <v>0</v>
      </c>
      <c r="AL124" s="1" t="b">
        <f t="shared" si="29"/>
        <v>0</v>
      </c>
      <c r="AM124" s="1" t="b">
        <f t="shared" si="29"/>
        <v>0</v>
      </c>
      <c r="AN124" s="1" t="b">
        <f t="shared" si="29"/>
        <v>0</v>
      </c>
      <c r="AO124" s="1" t="b">
        <f t="shared" si="29"/>
        <v>0</v>
      </c>
      <c r="AP124" s="1" t="b">
        <f t="shared" si="29"/>
        <v>0</v>
      </c>
      <c r="AQ124" s="1" t="b">
        <f t="shared" si="29"/>
        <v>0</v>
      </c>
      <c r="AR124" s="1" t="b">
        <f t="shared" si="29"/>
        <v>0</v>
      </c>
      <c r="AS124" s="1" t="b">
        <f t="shared" si="29"/>
        <v>0</v>
      </c>
      <c r="AT124" s="1" t="b">
        <f t="shared" si="29"/>
        <v>0</v>
      </c>
      <c r="AU124" s="1" t="b">
        <f t="shared" si="29"/>
        <v>1</v>
      </c>
      <c r="AV124" s="1" t="b">
        <f t="shared" si="29"/>
        <v>0</v>
      </c>
      <c r="AW124" s="1" t="b">
        <f t="shared" ref="AW124:BD139" si="32">OR(
ISNUMBER(SEARCH(AW$12,$R124)),
ISNUMBER(SEARCH(AW$11,$R124)),
ISNUMBER(SEARCH(AW$10,$R124)),
ISNUMBER(SEARCH(AW$9,$R124)),
ISNUMBER(SEARCH(AW$8,$R124)),
ISNUMBER(SEARCH(AW$7,$R124)),
ISNUMBER(SEARCH(AW$6,$R124)),
ISNUMBER(SEARCH(AW$5,$R124)),
ISNUMBER(SEARCH(AW$4,$R124)),
ISNUMBER(SEARCH(AW$3,$R124)),
)</f>
        <v>0</v>
      </c>
      <c r="AX124" s="1" t="b">
        <f t="shared" si="30"/>
        <v>1</v>
      </c>
      <c r="AY124" s="1" t="b">
        <f t="shared" si="27"/>
        <v>1</v>
      </c>
      <c r="AZ124" s="1" t="b">
        <f t="shared" si="27"/>
        <v>1</v>
      </c>
      <c r="BA124" s="1" t="b">
        <f t="shared" si="28"/>
        <v>0</v>
      </c>
      <c r="BB124" s="1" t="b">
        <f t="shared" si="28"/>
        <v>0</v>
      </c>
      <c r="BC124" s="1" t="b">
        <f t="shared" si="28"/>
        <v>0</v>
      </c>
      <c r="BD124" s="1" t="b">
        <f t="shared" si="28"/>
        <v>0</v>
      </c>
    </row>
    <row r="125" spans="1:56" x14ac:dyDescent="0.25">
      <c r="A125" s="1">
        <v>113</v>
      </c>
      <c r="B125" s="1" t="s">
        <v>9</v>
      </c>
      <c r="C125" s="1" t="s">
        <v>82</v>
      </c>
      <c r="D125" s="1" t="s">
        <v>577</v>
      </c>
      <c r="E125" s="1" t="s">
        <v>547</v>
      </c>
      <c r="F125" s="1" t="s">
        <v>83</v>
      </c>
      <c r="G125" s="1" t="s">
        <v>625</v>
      </c>
      <c r="H125" s="1" t="s">
        <v>618</v>
      </c>
      <c r="I125" s="1" t="s">
        <v>661</v>
      </c>
      <c r="J125" s="1" t="s">
        <v>269</v>
      </c>
      <c r="K125" s="1" t="str">
        <f t="shared" si="21"/>
        <v>Middle</v>
      </c>
      <c r="L125" s="2" cm="1">
        <f t="array" aca="1" ref="L125" ca="1">IFERROR(IF(ISNUMBER(SEARCH("1 year",$J125)),"1",
IF(ISNUMBER(SEARCH("2 year",$J125)),"2",
IF(ISNUMBER(SEARCH("3 year",$J125)),"3",
F(ISNUMBER(SEARCH("4 year",$J125)),"4",
F(ISNUMBER(SEARCH("5 year",$J125)),"5","6 years++"))))),0)</f>
        <v>0</v>
      </c>
      <c r="M125" s="3" t="str">
        <f t="shared" si="22"/>
        <v>FunctionsInformation Technology (IT), DBA, MIS, Data Scientist &amp;&amp;&amp; IndustryOthersBenefits &amp; OthersDental insurance, Life insurance, Medical insurance, Performance bonus, Work from home, Five-day work week, Flexible working hour</v>
      </c>
      <c r="N125" s="1" t="s">
        <v>733</v>
      </c>
      <c r="O125" s="1" t="s">
        <v>695</v>
      </c>
      <c r="P125" s="1" t="s">
        <v>928</v>
      </c>
      <c r="R125" s="1" t="s">
        <v>270</v>
      </c>
      <c r="S125" s="1" t="b">
        <f t="shared" si="31"/>
        <v>1</v>
      </c>
      <c r="T125" s="1" t="b">
        <f t="shared" si="31"/>
        <v>0</v>
      </c>
      <c r="U125" s="1" t="b">
        <f t="shared" si="31"/>
        <v>0</v>
      </c>
      <c r="V125" s="1" t="b">
        <f t="shared" si="31"/>
        <v>0</v>
      </c>
      <c r="W125" s="1" t="b">
        <f t="shared" si="31"/>
        <v>1</v>
      </c>
      <c r="X125" s="1" t="b">
        <f t="shared" si="31"/>
        <v>0</v>
      </c>
      <c r="Y125" s="1" t="b">
        <f t="shared" si="31"/>
        <v>0</v>
      </c>
      <c r="Z125" s="1" t="b">
        <f t="shared" si="31"/>
        <v>0</v>
      </c>
      <c r="AA125" s="1" t="b">
        <f t="shared" si="31"/>
        <v>0</v>
      </c>
      <c r="AB125" s="1" t="b">
        <f t="shared" si="31"/>
        <v>0</v>
      </c>
      <c r="AC125" s="1" t="b">
        <f t="shared" si="31"/>
        <v>0</v>
      </c>
      <c r="AD125" s="1" t="b">
        <f t="shared" si="31"/>
        <v>0</v>
      </c>
      <c r="AE125" s="1" t="b">
        <f t="shared" si="31"/>
        <v>0</v>
      </c>
      <c r="AF125" s="1" t="b">
        <f t="shared" si="31"/>
        <v>0</v>
      </c>
      <c r="AG125" s="1" t="b">
        <f t="shared" si="31"/>
        <v>0</v>
      </c>
      <c r="AH125" s="1" t="b">
        <f t="shared" si="31"/>
        <v>0</v>
      </c>
      <c r="AI125" s="1" t="b">
        <f t="shared" ref="AI125:AX140" si="33">OR(
ISNUMBER(SEARCH(AI$12,$R125)),
ISNUMBER(SEARCH(AI$11,$R125)),
ISNUMBER(SEARCH(AI$10,$R125)),
ISNUMBER(SEARCH(AI$9,$R125)),
ISNUMBER(SEARCH(AI$8,$R125)),
ISNUMBER(SEARCH(AI$7,$R125)),
ISNUMBER(SEARCH(AI$6,$R125)),
ISNUMBER(SEARCH(AI$5,$R125)),
ISNUMBER(SEARCH(AI$4,$R125)),
ISNUMBER(SEARCH(AI$3,$R125)),
)</f>
        <v>0</v>
      </c>
      <c r="AJ125" s="1" t="b">
        <f t="shared" si="33"/>
        <v>0</v>
      </c>
      <c r="AK125" s="1" t="b">
        <f t="shared" si="33"/>
        <v>0</v>
      </c>
      <c r="AL125" s="1" t="b">
        <f t="shared" si="33"/>
        <v>0</v>
      </c>
      <c r="AM125" s="1" t="b">
        <f t="shared" si="33"/>
        <v>0</v>
      </c>
      <c r="AN125" s="1" t="b">
        <f t="shared" si="33"/>
        <v>0</v>
      </c>
      <c r="AO125" s="1" t="b">
        <f t="shared" si="33"/>
        <v>0</v>
      </c>
      <c r="AP125" s="1" t="b">
        <f t="shared" si="33"/>
        <v>1</v>
      </c>
      <c r="AQ125" s="1" t="b">
        <f t="shared" si="33"/>
        <v>0</v>
      </c>
      <c r="AR125" s="1" t="b">
        <f t="shared" si="33"/>
        <v>0</v>
      </c>
      <c r="AS125" s="1" t="b">
        <f t="shared" si="33"/>
        <v>1</v>
      </c>
      <c r="AT125" s="1" t="b">
        <f t="shared" si="33"/>
        <v>0</v>
      </c>
      <c r="AU125" s="1" t="b">
        <f t="shared" si="33"/>
        <v>0</v>
      </c>
      <c r="AV125" s="1" t="b">
        <f t="shared" si="33"/>
        <v>0</v>
      </c>
      <c r="AW125" s="1" t="b">
        <f t="shared" si="32"/>
        <v>0</v>
      </c>
      <c r="AX125" s="1" t="b">
        <f t="shared" si="32"/>
        <v>0</v>
      </c>
      <c r="AY125" s="1" t="b">
        <f t="shared" si="27"/>
        <v>0</v>
      </c>
      <c r="AZ125" s="1" t="b">
        <f t="shared" si="27"/>
        <v>0</v>
      </c>
      <c r="BA125" s="1" t="b">
        <f t="shared" si="28"/>
        <v>0</v>
      </c>
      <c r="BB125" s="1" t="b">
        <f t="shared" si="28"/>
        <v>0</v>
      </c>
      <c r="BC125" s="1" t="b">
        <f t="shared" si="28"/>
        <v>0</v>
      </c>
      <c r="BD125" s="1" t="b">
        <f t="shared" si="28"/>
        <v>1</v>
      </c>
    </row>
    <row r="126" spans="1:56" x14ac:dyDescent="0.25">
      <c r="A126" s="1">
        <v>114</v>
      </c>
      <c r="B126" s="1" t="s">
        <v>9</v>
      </c>
      <c r="C126" s="1" t="s">
        <v>15</v>
      </c>
      <c r="D126" s="1" t="s">
        <v>578</v>
      </c>
      <c r="E126" s="1" t="s">
        <v>547</v>
      </c>
      <c r="F126" s="1" t="s">
        <v>6</v>
      </c>
      <c r="G126" s="1" t="s">
        <v>626</v>
      </c>
      <c r="H126" s="1" t="s">
        <v>627</v>
      </c>
      <c r="I126" s="1" t="s">
        <v>662</v>
      </c>
      <c r="J126" s="1" t="s">
        <v>271</v>
      </c>
      <c r="K126" s="1" t="str">
        <f t="shared" si="21"/>
        <v>Middle</v>
      </c>
      <c r="L126" s="2" t="str" cm="1">
        <f t="array" ref="L126">IFERROR(IF(ISNUMBER(SEARCH("1 year",$J126)),"1",
IF(ISNUMBER(SEARCH("2 year",$J126)),"2",
IF(ISNUMBER(SEARCH("3 year",$J126)),"3",
F(ISNUMBER(SEARCH("4 year",$J126)),"4",
F(ISNUMBER(SEARCH("5 year",$J126)),"5","6 years++"))))),0)</f>
        <v>3</v>
      </c>
      <c r="M126" s="3" t="str">
        <f t="shared" si="22"/>
        <v>FunctionsProfessional Services, Business Analysis / Data Analysis, Marketing / Public Relations, Others, Information Technology (IT), Data Scientist &amp;&amp;&amp; IndustryFinancial ServicesBenefits &amp; OthersDental insurance, Gratuity, Medical insurance, Performance bonus, Five-day work week, Flexible working hour</v>
      </c>
      <c r="N126" s="1" t="s">
        <v>788</v>
      </c>
      <c r="O126" s="1" t="s">
        <v>673</v>
      </c>
      <c r="P126" s="1" t="s">
        <v>964</v>
      </c>
      <c r="R126" s="1" t="s">
        <v>272</v>
      </c>
      <c r="S126" s="1" t="b">
        <f t="shared" ref="S126:AH141" si="34">OR(
ISNUMBER(SEARCH(S$12,$R126)),
ISNUMBER(SEARCH(S$11,$R126)),
ISNUMBER(SEARCH(S$10,$R126)),
ISNUMBER(SEARCH(S$9,$R126)),
ISNUMBER(SEARCH(S$8,$R126)),
ISNUMBER(SEARCH(S$7,$R126)),
ISNUMBER(SEARCH(S$6,$R126)),
ISNUMBER(SEARCH(S$5,$R126)),
ISNUMBER(SEARCH(S$4,$R126)),
ISNUMBER(SEARCH(S$3,$R126)),
)</f>
        <v>1</v>
      </c>
      <c r="T126" s="1" t="b">
        <f t="shared" si="34"/>
        <v>0</v>
      </c>
      <c r="U126" s="1" t="b">
        <f t="shared" si="34"/>
        <v>0</v>
      </c>
      <c r="V126" s="1" t="b">
        <f t="shared" si="34"/>
        <v>0</v>
      </c>
      <c r="W126" s="1" t="b">
        <f t="shared" si="34"/>
        <v>1</v>
      </c>
      <c r="X126" s="1" t="b">
        <f t="shared" si="34"/>
        <v>0</v>
      </c>
      <c r="Y126" s="1" t="b">
        <f t="shared" si="34"/>
        <v>0</v>
      </c>
      <c r="Z126" s="1" t="b">
        <f t="shared" si="34"/>
        <v>0</v>
      </c>
      <c r="AA126" s="1" t="b">
        <f t="shared" si="34"/>
        <v>0</v>
      </c>
      <c r="AB126" s="1" t="b">
        <f t="shared" si="34"/>
        <v>0</v>
      </c>
      <c r="AC126" s="1" t="b">
        <f t="shared" si="34"/>
        <v>0</v>
      </c>
      <c r="AD126" s="1" t="b">
        <f t="shared" si="34"/>
        <v>0</v>
      </c>
      <c r="AE126" s="1" t="b">
        <f t="shared" si="34"/>
        <v>0</v>
      </c>
      <c r="AF126" s="1" t="b">
        <f t="shared" si="34"/>
        <v>0</v>
      </c>
      <c r="AG126" s="1" t="b">
        <f t="shared" si="34"/>
        <v>0</v>
      </c>
      <c r="AH126" s="1" t="b">
        <f t="shared" si="34"/>
        <v>0</v>
      </c>
      <c r="AI126" s="1" t="b">
        <f t="shared" si="33"/>
        <v>0</v>
      </c>
      <c r="AJ126" s="1" t="b">
        <f t="shared" si="33"/>
        <v>0</v>
      </c>
      <c r="AK126" s="1" t="b">
        <f t="shared" si="33"/>
        <v>0</v>
      </c>
      <c r="AL126" s="1" t="b">
        <f t="shared" si="33"/>
        <v>0</v>
      </c>
      <c r="AM126" s="1" t="b">
        <f t="shared" si="33"/>
        <v>0</v>
      </c>
      <c r="AN126" s="1" t="b">
        <f t="shared" si="33"/>
        <v>0</v>
      </c>
      <c r="AO126" s="1" t="b">
        <f t="shared" si="33"/>
        <v>0</v>
      </c>
      <c r="AP126" s="1" t="b">
        <f t="shared" si="33"/>
        <v>1</v>
      </c>
      <c r="AQ126" s="1" t="b">
        <f t="shared" si="33"/>
        <v>0</v>
      </c>
      <c r="AR126" s="1" t="b">
        <f t="shared" si="33"/>
        <v>0</v>
      </c>
      <c r="AS126" s="1" t="b">
        <f t="shared" si="33"/>
        <v>0</v>
      </c>
      <c r="AT126" s="1" t="b">
        <f t="shared" si="33"/>
        <v>0</v>
      </c>
      <c r="AU126" s="1" t="b">
        <f t="shared" si="33"/>
        <v>1</v>
      </c>
      <c r="AV126" s="1" t="b">
        <f t="shared" si="33"/>
        <v>0</v>
      </c>
      <c r="AW126" s="1" t="b">
        <f t="shared" si="32"/>
        <v>0</v>
      </c>
      <c r="AX126" s="1" t="b">
        <f t="shared" si="32"/>
        <v>0</v>
      </c>
      <c r="AY126" s="1" t="b">
        <f t="shared" si="27"/>
        <v>0</v>
      </c>
      <c r="AZ126" s="1" t="b">
        <f t="shared" si="27"/>
        <v>0</v>
      </c>
      <c r="BA126" s="1" t="b">
        <f t="shared" si="28"/>
        <v>1</v>
      </c>
      <c r="BB126" s="1" t="b">
        <f t="shared" si="28"/>
        <v>0</v>
      </c>
      <c r="BC126" s="1" t="b">
        <f t="shared" si="28"/>
        <v>0</v>
      </c>
      <c r="BD126" s="1" t="b">
        <f t="shared" si="28"/>
        <v>1</v>
      </c>
    </row>
    <row r="127" spans="1:56" x14ac:dyDescent="0.25">
      <c r="A127" s="1">
        <v>115</v>
      </c>
      <c r="B127" s="1" t="s">
        <v>5</v>
      </c>
      <c r="C127" s="1" t="s">
        <v>542</v>
      </c>
      <c r="D127" s="1" t="s">
        <v>544</v>
      </c>
      <c r="E127" s="1" t="s">
        <v>545</v>
      </c>
      <c r="F127" s="1" t="s">
        <v>6</v>
      </c>
      <c r="G127" s="1" t="s">
        <v>628</v>
      </c>
      <c r="H127" s="1" t="s">
        <v>629</v>
      </c>
      <c r="I127" s="1" t="s">
        <v>663</v>
      </c>
      <c r="J127" s="1" t="s">
        <v>273</v>
      </c>
      <c r="K127" s="1" t="str">
        <f t="shared" si="21"/>
        <v>Senior</v>
      </c>
      <c r="L127" s="2" cm="1">
        <f t="array" aca="1" ref="L127" ca="1">IFERROR(IF(ISNUMBER(SEARCH("1 year",$J127)),"1",
IF(ISNUMBER(SEARCH("2 year",$J127)),"2",
IF(ISNUMBER(SEARCH("3 year",$J127)),"3",
F(ISNUMBER(SEARCH("4 year",$J127)),"4",
F(ISNUMBER(SEARCH("5 year",$J127)),"5","6 years++"))))),0)</f>
        <v>0</v>
      </c>
      <c r="M127" s="3" t="str">
        <f t="shared" si="22"/>
        <v>FunctionsInformation Technology (IT), IT Project Management / Team Lead, Programming / Software Development, Data Scientist &amp;&amp;&amp; IndustryInsurance/Pension FundingBenefits &amp; OthersDental insurance, Free shuttle bus, Life insurance, Medical insurance, Performance bonus, Five-day work wee</v>
      </c>
      <c r="N127" s="1" t="s">
        <v>696</v>
      </c>
      <c r="O127" s="1" t="s">
        <v>681</v>
      </c>
      <c r="P127" s="1" t="s">
        <v>914</v>
      </c>
      <c r="R127" s="1" t="s">
        <v>274</v>
      </c>
      <c r="S127" s="1" t="b">
        <f t="shared" si="34"/>
        <v>1</v>
      </c>
      <c r="T127" s="1" t="b">
        <f t="shared" si="34"/>
        <v>1</v>
      </c>
      <c r="U127" s="1" t="b">
        <f t="shared" si="34"/>
        <v>0</v>
      </c>
      <c r="V127" s="1" t="b">
        <f t="shared" si="34"/>
        <v>1</v>
      </c>
      <c r="W127" s="1" t="b">
        <f t="shared" si="34"/>
        <v>0</v>
      </c>
      <c r="X127" s="1" t="b">
        <f t="shared" si="34"/>
        <v>0</v>
      </c>
      <c r="Y127" s="1" t="b">
        <f t="shared" si="34"/>
        <v>0</v>
      </c>
      <c r="Z127" s="1" t="b">
        <f t="shared" si="34"/>
        <v>0</v>
      </c>
      <c r="AA127" s="1" t="b">
        <f t="shared" si="34"/>
        <v>0</v>
      </c>
      <c r="AB127" s="1" t="b">
        <f t="shared" si="34"/>
        <v>0</v>
      </c>
      <c r="AC127" s="1" t="b">
        <f t="shared" si="34"/>
        <v>0</v>
      </c>
      <c r="AD127" s="1" t="b">
        <f t="shared" si="34"/>
        <v>0</v>
      </c>
      <c r="AE127" s="1" t="b">
        <f t="shared" si="34"/>
        <v>0</v>
      </c>
      <c r="AF127" s="1" t="b">
        <f t="shared" si="34"/>
        <v>0</v>
      </c>
      <c r="AG127" s="1" t="b">
        <f t="shared" si="34"/>
        <v>1</v>
      </c>
      <c r="AH127" s="1" t="b">
        <f t="shared" si="34"/>
        <v>0</v>
      </c>
      <c r="AI127" s="1" t="b">
        <f t="shared" si="33"/>
        <v>0</v>
      </c>
      <c r="AJ127" s="1" t="b">
        <f t="shared" si="33"/>
        <v>1</v>
      </c>
      <c r="AK127" s="1" t="b">
        <f t="shared" si="33"/>
        <v>1</v>
      </c>
      <c r="AL127" s="1" t="b">
        <f t="shared" si="33"/>
        <v>0</v>
      </c>
      <c r="AM127" s="1" t="b">
        <f t="shared" si="33"/>
        <v>0</v>
      </c>
      <c r="AN127" s="1" t="b">
        <f t="shared" si="33"/>
        <v>0</v>
      </c>
      <c r="AO127" s="1" t="b">
        <f t="shared" si="33"/>
        <v>0</v>
      </c>
      <c r="AP127" s="1" t="b">
        <f t="shared" si="33"/>
        <v>0</v>
      </c>
      <c r="AQ127" s="1" t="b">
        <f t="shared" si="33"/>
        <v>0</v>
      </c>
      <c r="AR127" s="1" t="b">
        <f t="shared" si="33"/>
        <v>0</v>
      </c>
      <c r="AS127" s="1" t="b">
        <f t="shared" si="33"/>
        <v>0</v>
      </c>
      <c r="AT127" s="1" t="b">
        <f t="shared" si="33"/>
        <v>0</v>
      </c>
      <c r="AU127" s="1" t="b">
        <f t="shared" si="33"/>
        <v>0</v>
      </c>
      <c r="AV127" s="1" t="b">
        <f t="shared" si="33"/>
        <v>0</v>
      </c>
      <c r="AW127" s="1" t="b">
        <f t="shared" si="32"/>
        <v>0</v>
      </c>
      <c r="AX127" s="1" t="b">
        <f t="shared" si="32"/>
        <v>0</v>
      </c>
      <c r="AY127" s="1" t="b">
        <f t="shared" si="27"/>
        <v>0</v>
      </c>
      <c r="AZ127" s="1" t="b">
        <f t="shared" si="27"/>
        <v>0</v>
      </c>
      <c r="BA127" s="1" t="b">
        <f t="shared" si="28"/>
        <v>0</v>
      </c>
      <c r="BB127" s="1" t="b">
        <f t="shared" si="28"/>
        <v>0</v>
      </c>
      <c r="BC127" s="1" t="b">
        <f t="shared" si="28"/>
        <v>0</v>
      </c>
      <c r="BD127" s="1" t="b">
        <f t="shared" si="28"/>
        <v>0</v>
      </c>
    </row>
    <row r="128" spans="1:56" x14ac:dyDescent="0.25">
      <c r="A128" s="1">
        <v>116</v>
      </c>
      <c r="B128" s="1" t="s">
        <v>48</v>
      </c>
      <c r="C128" s="1" t="s">
        <v>90</v>
      </c>
      <c r="D128" s="1" t="s">
        <v>579</v>
      </c>
      <c r="E128" s="1" t="s">
        <v>564</v>
      </c>
      <c r="F128" s="1" t="s">
        <v>91</v>
      </c>
      <c r="G128" s="1" t="s">
        <v>630</v>
      </c>
      <c r="H128" s="1" t="s">
        <v>631</v>
      </c>
      <c r="I128" s="1" t="s">
        <v>664</v>
      </c>
      <c r="J128" s="1" t="s">
        <v>275</v>
      </c>
      <c r="K128" s="1" t="str">
        <f t="shared" si="21"/>
        <v>Senior</v>
      </c>
      <c r="L128" s="2" cm="1">
        <f t="array" aca="1" ref="L128" ca="1">IFERROR(IF(ISNUMBER(SEARCH("1 year",$J128)),"1",
IF(ISNUMBER(SEARCH("2 year",$J128)),"2",
IF(ISNUMBER(SEARCH("3 year",$J128)),"3",
F(ISNUMBER(SEARCH("4 year",$J128)),"4",
F(ISNUMBER(SEARCH("5 year",$J128)),"5","6 years++"))))),0)</f>
        <v>0</v>
      </c>
      <c r="M128" s="3" t="str">
        <f t="shared" si="22"/>
        <v>FunctionsProfessional Services, Business Analysis / Data Analysis, Information Technology (IT), Others, Data Scientist &amp;&amp;&amp; IndustryEducationBenefits &amp; OthersEducation allowance, Life insurance, Performance bonus, Work from home, Five-day work week, Flexible working hour</v>
      </c>
      <c r="N128" s="1" t="s">
        <v>789</v>
      </c>
      <c r="O128" s="1" t="s">
        <v>697</v>
      </c>
      <c r="P128" s="1" t="s">
        <v>965</v>
      </c>
      <c r="R128" s="1" t="s">
        <v>276</v>
      </c>
      <c r="S128" s="1" t="b">
        <f t="shared" si="34"/>
        <v>1</v>
      </c>
      <c r="T128" s="1" t="b">
        <f t="shared" si="34"/>
        <v>0</v>
      </c>
      <c r="U128" s="1" t="b">
        <f t="shared" si="34"/>
        <v>0</v>
      </c>
      <c r="V128" s="1" t="b">
        <f t="shared" si="34"/>
        <v>1</v>
      </c>
      <c r="W128" s="1" t="b">
        <f t="shared" si="34"/>
        <v>1</v>
      </c>
      <c r="X128" s="1" t="b">
        <f t="shared" si="34"/>
        <v>0</v>
      </c>
      <c r="Y128" s="1" t="b">
        <f t="shared" si="34"/>
        <v>0</v>
      </c>
      <c r="Z128" s="1" t="b">
        <f t="shared" si="34"/>
        <v>0</v>
      </c>
      <c r="AA128" s="1" t="b">
        <f t="shared" si="34"/>
        <v>0</v>
      </c>
      <c r="AB128" s="1" t="b">
        <f t="shared" si="34"/>
        <v>0</v>
      </c>
      <c r="AC128" s="1" t="b">
        <f t="shared" si="34"/>
        <v>0</v>
      </c>
      <c r="AD128" s="1" t="b">
        <f t="shared" si="34"/>
        <v>0</v>
      </c>
      <c r="AE128" s="1" t="b">
        <f t="shared" si="34"/>
        <v>0</v>
      </c>
      <c r="AF128" s="1" t="b">
        <f t="shared" si="34"/>
        <v>0</v>
      </c>
      <c r="AG128" s="1" t="b">
        <f t="shared" si="34"/>
        <v>0</v>
      </c>
      <c r="AH128" s="1" t="b">
        <f t="shared" si="34"/>
        <v>0</v>
      </c>
      <c r="AI128" s="1" t="b">
        <f t="shared" si="33"/>
        <v>0</v>
      </c>
      <c r="AJ128" s="1" t="b">
        <f t="shared" si="33"/>
        <v>0</v>
      </c>
      <c r="AK128" s="1" t="b">
        <f t="shared" si="33"/>
        <v>0</v>
      </c>
      <c r="AL128" s="1" t="b">
        <f t="shared" si="33"/>
        <v>0</v>
      </c>
      <c r="AM128" s="1" t="b">
        <f t="shared" si="33"/>
        <v>0</v>
      </c>
      <c r="AN128" s="1" t="b">
        <f t="shared" si="33"/>
        <v>0</v>
      </c>
      <c r="AO128" s="1" t="b">
        <f t="shared" si="33"/>
        <v>0</v>
      </c>
      <c r="AP128" s="1" t="b">
        <f t="shared" si="33"/>
        <v>1</v>
      </c>
      <c r="AQ128" s="1" t="b">
        <f t="shared" si="33"/>
        <v>0</v>
      </c>
      <c r="AR128" s="1" t="b">
        <f t="shared" si="33"/>
        <v>0</v>
      </c>
      <c r="AS128" s="1" t="b">
        <f t="shared" si="33"/>
        <v>0</v>
      </c>
      <c r="AT128" s="1" t="b">
        <f t="shared" si="33"/>
        <v>0</v>
      </c>
      <c r="AU128" s="1" t="b">
        <f t="shared" si="33"/>
        <v>1</v>
      </c>
      <c r="AV128" s="1" t="b">
        <f t="shared" si="33"/>
        <v>0</v>
      </c>
      <c r="AW128" s="1" t="b">
        <f t="shared" si="32"/>
        <v>0</v>
      </c>
      <c r="AX128" s="1" t="b">
        <f t="shared" si="32"/>
        <v>0</v>
      </c>
      <c r="AY128" s="1" t="b">
        <f t="shared" si="27"/>
        <v>0</v>
      </c>
      <c r="AZ128" s="1" t="b">
        <f t="shared" si="27"/>
        <v>0</v>
      </c>
      <c r="BA128" s="1" t="b">
        <f t="shared" si="32"/>
        <v>1</v>
      </c>
      <c r="BB128" s="1" t="b">
        <f t="shared" si="32"/>
        <v>1</v>
      </c>
      <c r="BC128" s="1" t="b">
        <f t="shared" si="32"/>
        <v>0</v>
      </c>
      <c r="BD128" s="1" t="b">
        <f t="shared" si="32"/>
        <v>1</v>
      </c>
    </row>
    <row r="129" spans="1:56" x14ac:dyDescent="0.25">
      <c r="A129" s="1">
        <v>117</v>
      </c>
      <c r="B129" s="1" t="s">
        <v>30</v>
      </c>
      <c r="C129" s="1" t="s">
        <v>15</v>
      </c>
      <c r="D129" s="1" t="s">
        <v>580</v>
      </c>
      <c r="E129" s="1" t="s">
        <v>556</v>
      </c>
      <c r="F129" s="1" t="s">
        <v>6</v>
      </c>
      <c r="G129" s="1" t="s">
        <v>632</v>
      </c>
      <c r="H129" s="1" t="s">
        <v>633</v>
      </c>
      <c r="I129" s="1" t="s">
        <v>665</v>
      </c>
      <c r="J129" s="1" t="s">
        <v>277</v>
      </c>
      <c r="K129" s="1" t="str">
        <f t="shared" si="21"/>
        <v>Entry</v>
      </c>
      <c r="L129" s="2" t="str" cm="1">
        <f t="array" ref="L129">IFERROR(IF(ISNUMBER(SEARCH("1 year",$J129)),"1",
IF(ISNUMBER(SEARCH("2 year",$J129)),"2",
IF(ISNUMBER(SEARCH("3 year",$J129)),"3",
F(ISNUMBER(SEARCH("4 year",$J129)),"4",
F(ISNUMBER(SEARCH("5 year",$J129)),"5","6 years++"))))),0)</f>
        <v>3</v>
      </c>
      <c r="M129" s="3" t="str">
        <f t="shared" si="22"/>
        <v>FunctionsInformation Technology (IT), MIS, Programming / Software Development, Data Scientist &amp;&amp;&amp; IndustryFinancial ServicesBenefits &amp; OthersDental insurance, Education allowance, Gratuity, Performance bonus, Work from home, Five-day work week, Flexible working hour</v>
      </c>
      <c r="N129" s="1" t="s">
        <v>713</v>
      </c>
      <c r="O129" s="1" t="s">
        <v>673</v>
      </c>
      <c r="P129" s="1" t="s">
        <v>966</v>
      </c>
      <c r="R129" s="1" t="s">
        <v>278</v>
      </c>
      <c r="S129" s="1" t="b">
        <f t="shared" si="34"/>
        <v>1</v>
      </c>
      <c r="T129" s="1" t="b">
        <f t="shared" si="34"/>
        <v>0</v>
      </c>
      <c r="U129" s="1" t="b">
        <f t="shared" si="34"/>
        <v>0</v>
      </c>
      <c r="V129" s="1" t="b">
        <f t="shared" si="34"/>
        <v>0</v>
      </c>
      <c r="W129" s="1" t="b">
        <f t="shared" si="34"/>
        <v>0</v>
      </c>
      <c r="X129" s="1" t="b">
        <f t="shared" si="34"/>
        <v>0</v>
      </c>
      <c r="Y129" s="1" t="b">
        <f t="shared" si="34"/>
        <v>0</v>
      </c>
      <c r="Z129" s="1" t="b">
        <f t="shared" si="34"/>
        <v>0</v>
      </c>
      <c r="AA129" s="1" t="b">
        <f t="shared" si="34"/>
        <v>0</v>
      </c>
      <c r="AB129" s="1" t="b">
        <f t="shared" si="34"/>
        <v>0</v>
      </c>
      <c r="AC129" s="1" t="b">
        <f t="shared" si="34"/>
        <v>0</v>
      </c>
      <c r="AD129" s="1" t="b">
        <f t="shared" si="34"/>
        <v>1</v>
      </c>
      <c r="AE129" s="1" t="b">
        <f t="shared" si="34"/>
        <v>0</v>
      </c>
      <c r="AF129" s="1" t="b">
        <f t="shared" si="34"/>
        <v>0</v>
      </c>
      <c r="AG129" s="1" t="b">
        <f t="shared" si="34"/>
        <v>0</v>
      </c>
      <c r="AH129" s="1" t="b">
        <f t="shared" si="34"/>
        <v>0</v>
      </c>
      <c r="AI129" s="1" t="b">
        <f t="shared" si="33"/>
        <v>0</v>
      </c>
      <c r="AJ129" s="1" t="b">
        <f t="shared" si="33"/>
        <v>0</v>
      </c>
      <c r="AK129" s="1" t="b">
        <f t="shared" si="33"/>
        <v>0</v>
      </c>
      <c r="AL129" s="1" t="b">
        <f t="shared" si="33"/>
        <v>0</v>
      </c>
      <c r="AM129" s="1" t="b">
        <f t="shared" si="33"/>
        <v>0</v>
      </c>
      <c r="AN129" s="1" t="b">
        <f t="shared" si="33"/>
        <v>0</v>
      </c>
      <c r="AO129" s="1" t="b">
        <f t="shared" si="33"/>
        <v>0</v>
      </c>
      <c r="AP129" s="1" t="b">
        <f t="shared" si="33"/>
        <v>1</v>
      </c>
      <c r="AQ129" s="1" t="b">
        <f t="shared" si="33"/>
        <v>0</v>
      </c>
      <c r="AR129" s="1" t="b">
        <f t="shared" si="33"/>
        <v>0</v>
      </c>
      <c r="AS129" s="1" t="b">
        <f t="shared" si="33"/>
        <v>0</v>
      </c>
      <c r="AT129" s="1" t="b">
        <f t="shared" si="33"/>
        <v>0</v>
      </c>
      <c r="AU129" s="1" t="b">
        <f t="shared" si="33"/>
        <v>0</v>
      </c>
      <c r="AV129" s="1" t="b">
        <f t="shared" si="33"/>
        <v>0</v>
      </c>
      <c r="AW129" s="1" t="b">
        <f t="shared" si="32"/>
        <v>0</v>
      </c>
      <c r="AX129" s="1" t="b">
        <f t="shared" si="32"/>
        <v>0</v>
      </c>
      <c r="AY129" s="1" t="b">
        <f t="shared" si="27"/>
        <v>0</v>
      </c>
      <c r="AZ129" s="1" t="b">
        <f t="shared" si="27"/>
        <v>0</v>
      </c>
      <c r="BA129" s="1" t="b">
        <f t="shared" si="32"/>
        <v>0</v>
      </c>
      <c r="BB129" s="1" t="b">
        <f t="shared" si="32"/>
        <v>0</v>
      </c>
      <c r="BC129" s="1" t="b">
        <f t="shared" si="32"/>
        <v>0</v>
      </c>
      <c r="BD129" s="1" t="b">
        <f t="shared" si="32"/>
        <v>0</v>
      </c>
    </row>
    <row r="130" spans="1:56" x14ac:dyDescent="0.25">
      <c r="A130" s="1">
        <v>118</v>
      </c>
      <c r="B130" s="1" t="s">
        <v>9</v>
      </c>
      <c r="C130" s="1" t="s">
        <v>15</v>
      </c>
      <c r="D130" s="1" t="s">
        <v>581</v>
      </c>
      <c r="E130" s="1" t="s">
        <v>547</v>
      </c>
      <c r="F130" s="1" t="s">
        <v>96</v>
      </c>
      <c r="I130" s="1" t="s">
        <v>543</v>
      </c>
      <c r="J130" s="1" t="s">
        <v>279</v>
      </c>
      <c r="K130" s="1" t="str">
        <f t="shared" si="21"/>
        <v>Middle</v>
      </c>
      <c r="L130" s="2" cm="1">
        <f t="array" aca="1" ref="L130" ca="1">IFERROR(IF(ISNUMBER(SEARCH("1 year",$J130)),"1",
IF(ISNUMBER(SEARCH("2 year",$J130)),"2",
IF(ISNUMBER(SEARCH("3 year",$J130)),"3",
F(ISNUMBER(SEARCH("4 year",$J130)),"4",
F(ISNUMBER(SEARCH("5 year",$J130)),"5","6 years++"))))),0)</f>
        <v>0</v>
      </c>
      <c r="M130" s="3" t="str">
        <f t="shared" si="22"/>
        <v>FunctionsInformation Technology (IT), Internet / SEO, UI / UX Designer &amp;&amp;&amp; IndustryFinancial ServicesBenefits &amp; OthersGratuity, Life insurance, Medical insurance, Performance bonus, Five-day work week, Flexible working hour</v>
      </c>
      <c r="N130" s="1" t="s">
        <v>790</v>
      </c>
      <c r="O130" s="1" t="s">
        <v>673</v>
      </c>
      <c r="P130" s="1" t="s">
        <v>967</v>
      </c>
      <c r="R130" s="1" t="s">
        <v>280</v>
      </c>
      <c r="S130" s="1" t="b">
        <f t="shared" si="34"/>
        <v>0</v>
      </c>
      <c r="T130" s="1" t="b">
        <f t="shared" si="34"/>
        <v>1</v>
      </c>
      <c r="U130" s="1" t="b">
        <f t="shared" si="34"/>
        <v>0</v>
      </c>
      <c r="V130" s="1" t="b">
        <f t="shared" si="34"/>
        <v>0</v>
      </c>
      <c r="W130" s="1" t="b">
        <f t="shared" si="34"/>
        <v>0</v>
      </c>
      <c r="X130" s="1" t="b">
        <f t="shared" si="34"/>
        <v>0</v>
      </c>
      <c r="Y130" s="1" t="b">
        <f t="shared" si="34"/>
        <v>0</v>
      </c>
      <c r="Z130" s="1" t="b">
        <f t="shared" si="34"/>
        <v>0</v>
      </c>
      <c r="AA130" s="1" t="b">
        <f t="shared" si="34"/>
        <v>0</v>
      </c>
      <c r="AB130" s="1" t="b">
        <f t="shared" si="34"/>
        <v>0</v>
      </c>
      <c r="AC130" s="1" t="b">
        <f t="shared" si="34"/>
        <v>0</v>
      </c>
      <c r="AD130" s="1" t="b">
        <f t="shared" si="34"/>
        <v>0</v>
      </c>
      <c r="AE130" s="1" t="b">
        <f t="shared" si="34"/>
        <v>0</v>
      </c>
      <c r="AF130" s="1" t="b">
        <f t="shared" si="34"/>
        <v>0</v>
      </c>
      <c r="AG130" s="1" t="b">
        <f t="shared" si="34"/>
        <v>0</v>
      </c>
      <c r="AH130" s="1" t="b">
        <f t="shared" si="34"/>
        <v>0</v>
      </c>
      <c r="AI130" s="1" t="b">
        <f t="shared" si="33"/>
        <v>0</v>
      </c>
      <c r="AJ130" s="1" t="b">
        <f t="shared" si="33"/>
        <v>0</v>
      </c>
      <c r="AK130" s="1" t="b">
        <f t="shared" si="33"/>
        <v>0</v>
      </c>
      <c r="AL130" s="1" t="b">
        <f t="shared" si="33"/>
        <v>0</v>
      </c>
      <c r="AM130" s="1" t="b">
        <f t="shared" si="33"/>
        <v>0</v>
      </c>
      <c r="AN130" s="1" t="b">
        <f t="shared" si="33"/>
        <v>0</v>
      </c>
      <c r="AO130" s="1" t="b">
        <f t="shared" si="33"/>
        <v>0</v>
      </c>
      <c r="AP130" s="1" t="b">
        <f t="shared" si="33"/>
        <v>0</v>
      </c>
      <c r="AQ130" s="1" t="b">
        <f t="shared" si="33"/>
        <v>0</v>
      </c>
      <c r="AR130" s="1" t="b">
        <f t="shared" si="33"/>
        <v>0</v>
      </c>
      <c r="AS130" s="1" t="b">
        <f t="shared" si="33"/>
        <v>0</v>
      </c>
      <c r="AT130" s="1" t="b">
        <f t="shared" si="33"/>
        <v>0</v>
      </c>
      <c r="AU130" s="1" t="b">
        <f t="shared" si="33"/>
        <v>0</v>
      </c>
      <c r="AV130" s="1" t="b">
        <f t="shared" si="33"/>
        <v>0</v>
      </c>
      <c r="AW130" s="1" t="b">
        <f t="shared" si="32"/>
        <v>0</v>
      </c>
      <c r="AX130" s="1" t="b">
        <f t="shared" si="32"/>
        <v>0</v>
      </c>
      <c r="AY130" s="1" t="b">
        <f t="shared" si="27"/>
        <v>0</v>
      </c>
      <c r="AZ130" s="1" t="b">
        <f t="shared" si="27"/>
        <v>0</v>
      </c>
      <c r="BA130" s="1" t="b">
        <f t="shared" si="32"/>
        <v>1</v>
      </c>
      <c r="BB130" s="1" t="b">
        <f t="shared" si="32"/>
        <v>0</v>
      </c>
      <c r="BC130" s="1" t="b">
        <f t="shared" si="32"/>
        <v>0</v>
      </c>
      <c r="BD130" s="1" t="b">
        <f t="shared" si="32"/>
        <v>1</v>
      </c>
    </row>
    <row r="131" spans="1:56" x14ac:dyDescent="0.25">
      <c r="A131" s="1">
        <v>119</v>
      </c>
      <c r="B131" s="1" t="s">
        <v>33</v>
      </c>
      <c r="C131" s="1" t="s">
        <v>99</v>
      </c>
      <c r="D131" s="1" t="s">
        <v>557</v>
      </c>
      <c r="E131" s="1" t="s">
        <v>558</v>
      </c>
      <c r="F131" s="1" t="s">
        <v>11</v>
      </c>
      <c r="G131" s="1" t="s">
        <v>634</v>
      </c>
      <c r="H131" s="1" t="s">
        <v>635</v>
      </c>
      <c r="I131" s="1" t="s">
        <v>666</v>
      </c>
      <c r="J131" s="1" t="s">
        <v>281</v>
      </c>
      <c r="K131" s="1" t="str">
        <f t="shared" si="21"/>
        <v>Middle</v>
      </c>
      <c r="L131" s="2" cm="1">
        <f t="array" aca="1" ref="L131" ca="1">IFERROR(IF(ISNUMBER(SEARCH("1 year",$J131)),"1",
IF(ISNUMBER(SEARCH("2 year",$J131)),"2",
IF(ISNUMBER(SEARCH("3 year",$J131)),"3",
F(ISNUMBER(SEARCH("4 year",$J131)),"4",
F(ISNUMBER(SEARCH("5 year",$J131)),"5","6 years++"))))),0)</f>
        <v>0</v>
      </c>
      <c r="M131" s="3" t="str">
        <f t="shared" si="22"/>
        <v>FunctionsInformation Technology (IT), IT Consulting, Data Scientist &amp;&amp;&amp; IndustryFinancial Service</v>
      </c>
      <c r="N131" s="1" t="s">
        <v>779</v>
      </c>
      <c r="O131" s="1" t="s">
        <v>748</v>
      </c>
      <c r="P131" s="1" t="s">
        <v>907</v>
      </c>
      <c r="R131" s="1" t="s">
        <v>282</v>
      </c>
      <c r="S131" s="1" t="b">
        <f t="shared" si="34"/>
        <v>1</v>
      </c>
      <c r="T131" s="1" t="b">
        <f t="shared" si="34"/>
        <v>1</v>
      </c>
      <c r="U131" s="1" t="b">
        <f t="shared" si="34"/>
        <v>0</v>
      </c>
      <c r="V131" s="1" t="b">
        <f t="shared" si="34"/>
        <v>0</v>
      </c>
      <c r="W131" s="1" t="b">
        <f t="shared" si="34"/>
        <v>1</v>
      </c>
      <c r="X131" s="1" t="b">
        <f t="shared" si="34"/>
        <v>0</v>
      </c>
      <c r="Y131" s="1" t="b">
        <f t="shared" si="34"/>
        <v>0</v>
      </c>
      <c r="Z131" s="1" t="b">
        <f t="shared" si="34"/>
        <v>0</v>
      </c>
      <c r="AA131" s="1" t="b">
        <f t="shared" si="34"/>
        <v>0</v>
      </c>
      <c r="AB131" s="1" t="b">
        <f t="shared" si="34"/>
        <v>0</v>
      </c>
      <c r="AC131" s="1" t="b">
        <f t="shared" si="34"/>
        <v>0</v>
      </c>
      <c r="AD131" s="1" t="b">
        <f t="shared" si="34"/>
        <v>0</v>
      </c>
      <c r="AE131" s="1" t="b">
        <f t="shared" si="34"/>
        <v>0</v>
      </c>
      <c r="AF131" s="1" t="b">
        <f t="shared" si="34"/>
        <v>0</v>
      </c>
      <c r="AG131" s="1" t="b">
        <f t="shared" si="34"/>
        <v>0</v>
      </c>
      <c r="AH131" s="1" t="b">
        <f t="shared" si="34"/>
        <v>0</v>
      </c>
      <c r="AI131" s="1" t="b">
        <f t="shared" si="33"/>
        <v>0</v>
      </c>
      <c r="AJ131" s="1" t="b">
        <f t="shared" si="33"/>
        <v>0</v>
      </c>
      <c r="AK131" s="1" t="b">
        <f t="shared" si="33"/>
        <v>0</v>
      </c>
      <c r="AL131" s="1" t="b">
        <f t="shared" si="33"/>
        <v>0</v>
      </c>
      <c r="AM131" s="1" t="b">
        <f t="shared" si="33"/>
        <v>0</v>
      </c>
      <c r="AN131" s="1" t="b">
        <f t="shared" si="33"/>
        <v>0</v>
      </c>
      <c r="AO131" s="1" t="b">
        <f t="shared" si="33"/>
        <v>0</v>
      </c>
      <c r="AP131" s="1" t="b">
        <f t="shared" si="33"/>
        <v>0</v>
      </c>
      <c r="AQ131" s="1" t="b">
        <f t="shared" si="33"/>
        <v>0</v>
      </c>
      <c r="AR131" s="1" t="b">
        <f t="shared" si="33"/>
        <v>0</v>
      </c>
      <c r="AS131" s="1" t="b">
        <f t="shared" si="33"/>
        <v>0</v>
      </c>
      <c r="AT131" s="1" t="b">
        <f t="shared" si="33"/>
        <v>0</v>
      </c>
      <c r="AU131" s="1" t="b">
        <f t="shared" si="33"/>
        <v>0</v>
      </c>
      <c r="AV131" s="1" t="b">
        <f t="shared" si="33"/>
        <v>0</v>
      </c>
      <c r="AW131" s="1" t="b">
        <f t="shared" si="32"/>
        <v>0</v>
      </c>
      <c r="AX131" s="1" t="b">
        <f t="shared" si="32"/>
        <v>0</v>
      </c>
      <c r="AY131" s="1" t="b">
        <f t="shared" si="27"/>
        <v>0</v>
      </c>
      <c r="AZ131" s="1" t="b">
        <f t="shared" si="27"/>
        <v>0</v>
      </c>
      <c r="BA131" s="1" t="b">
        <f t="shared" si="32"/>
        <v>0</v>
      </c>
      <c r="BB131" s="1" t="b">
        <f t="shared" si="32"/>
        <v>0</v>
      </c>
      <c r="BC131" s="1" t="b">
        <f t="shared" si="32"/>
        <v>0</v>
      </c>
      <c r="BD131" s="1" t="b">
        <f t="shared" si="32"/>
        <v>0</v>
      </c>
    </row>
    <row r="132" spans="1:56" x14ac:dyDescent="0.25">
      <c r="A132" s="1">
        <v>120</v>
      </c>
      <c r="B132" s="1" t="s">
        <v>71</v>
      </c>
      <c r="C132" s="1" t="s">
        <v>102</v>
      </c>
      <c r="D132" s="1" t="s">
        <v>582</v>
      </c>
      <c r="E132" s="1" t="s">
        <v>574</v>
      </c>
      <c r="F132" s="1" t="s">
        <v>11</v>
      </c>
      <c r="G132" s="1" t="s">
        <v>636</v>
      </c>
      <c r="H132" s="1" t="s">
        <v>637</v>
      </c>
      <c r="I132" s="1" t="s">
        <v>667</v>
      </c>
      <c r="J132" s="1" t="s">
        <v>283</v>
      </c>
      <c r="K132" s="1" t="str">
        <f t="shared" si="21"/>
        <v/>
      </c>
      <c r="L132" s="2" cm="1">
        <f t="array" aca="1" ref="L132" ca="1">IFERROR(IF(ISNUMBER(SEARCH("1 year",$J132)),"1",
IF(ISNUMBER(SEARCH("2 year",$J132)),"2",
IF(ISNUMBER(SEARCH("3 year",$J132)),"3",
F(ISNUMBER(SEARCH("4 year",$J132)),"4",
F(ISNUMBER(SEARCH("5 year",$J132)),"5","6 years++"))))),0)</f>
        <v>0</v>
      </c>
      <c r="M132" s="3" t="str">
        <f t="shared" si="22"/>
        <v>FunctionsBanking / Finance, Loan, Professional Services, Business Analysis / Data Analysis, E-commerce, Others &amp;&amp;&amp; IndustryTrading and Distributio</v>
      </c>
      <c r="N132" s="1" t="s">
        <v>791</v>
      </c>
      <c r="O132" s="1" t="s">
        <v>792</v>
      </c>
      <c r="P132" s="1" t="s">
        <v>907</v>
      </c>
      <c r="R132" s="1" t="s">
        <v>284</v>
      </c>
      <c r="S132" s="1" t="b">
        <f t="shared" si="34"/>
        <v>1</v>
      </c>
      <c r="T132" s="1" t="b">
        <f t="shared" si="34"/>
        <v>1</v>
      </c>
      <c r="U132" s="1" t="b">
        <f t="shared" si="34"/>
        <v>0</v>
      </c>
      <c r="V132" s="1" t="b">
        <f t="shared" si="34"/>
        <v>0</v>
      </c>
      <c r="W132" s="1" t="b">
        <f t="shared" si="34"/>
        <v>0</v>
      </c>
      <c r="X132" s="1" t="b">
        <f t="shared" si="34"/>
        <v>0</v>
      </c>
      <c r="Y132" s="1" t="b">
        <f t="shared" si="34"/>
        <v>0</v>
      </c>
      <c r="Z132" s="1" t="b">
        <f t="shared" si="34"/>
        <v>0</v>
      </c>
      <c r="AA132" s="1" t="b">
        <f t="shared" si="34"/>
        <v>0</v>
      </c>
      <c r="AB132" s="1" t="b">
        <f t="shared" si="34"/>
        <v>0</v>
      </c>
      <c r="AC132" s="1" t="b">
        <f t="shared" si="34"/>
        <v>0</v>
      </c>
      <c r="AD132" s="1" t="b">
        <f t="shared" si="34"/>
        <v>0</v>
      </c>
      <c r="AE132" s="1" t="b">
        <f t="shared" si="34"/>
        <v>0</v>
      </c>
      <c r="AF132" s="1" t="b">
        <f t="shared" si="34"/>
        <v>0</v>
      </c>
      <c r="AG132" s="1" t="b">
        <f t="shared" si="34"/>
        <v>0</v>
      </c>
      <c r="AH132" s="1" t="b">
        <f t="shared" si="34"/>
        <v>1</v>
      </c>
      <c r="AI132" s="1" t="b">
        <f t="shared" si="33"/>
        <v>0</v>
      </c>
      <c r="AJ132" s="1" t="b">
        <f t="shared" si="33"/>
        <v>0</v>
      </c>
      <c r="AK132" s="1" t="b">
        <f t="shared" si="33"/>
        <v>0</v>
      </c>
      <c r="AL132" s="1" t="b">
        <f t="shared" si="33"/>
        <v>0</v>
      </c>
      <c r="AM132" s="1" t="b">
        <f t="shared" si="33"/>
        <v>0</v>
      </c>
      <c r="AN132" s="1" t="b">
        <f t="shared" si="33"/>
        <v>0</v>
      </c>
      <c r="AO132" s="1" t="b">
        <f t="shared" si="33"/>
        <v>0</v>
      </c>
      <c r="AP132" s="1" t="b">
        <f t="shared" si="33"/>
        <v>1</v>
      </c>
      <c r="AQ132" s="1" t="b">
        <f t="shared" si="33"/>
        <v>0</v>
      </c>
      <c r="AR132" s="1" t="b">
        <f t="shared" si="33"/>
        <v>0</v>
      </c>
      <c r="AS132" s="1" t="b">
        <f t="shared" si="33"/>
        <v>0</v>
      </c>
      <c r="AT132" s="1" t="b">
        <f t="shared" si="33"/>
        <v>0</v>
      </c>
      <c r="AU132" s="1" t="b">
        <f t="shared" si="33"/>
        <v>0</v>
      </c>
      <c r="AV132" s="1" t="b">
        <f t="shared" si="33"/>
        <v>0</v>
      </c>
      <c r="AW132" s="1" t="b">
        <f t="shared" si="32"/>
        <v>0</v>
      </c>
      <c r="AX132" s="1" t="b">
        <f t="shared" si="32"/>
        <v>0</v>
      </c>
      <c r="AY132" s="1" t="b">
        <f t="shared" si="27"/>
        <v>0</v>
      </c>
      <c r="AZ132" s="1" t="b">
        <f t="shared" si="27"/>
        <v>0</v>
      </c>
      <c r="BA132" s="1" t="b">
        <f t="shared" si="32"/>
        <v>0</v>
      </c>
      <c r="BB132" s="1" t="b">
        <f t="shared" si="32"/>
        <v>0</v>
      </c>
      <c r="BC132" s="1" t="b">
        <f t="shared" si="32"/>
        <v>0</v>
      </c>
      <c r="BD132" s="1" t="b">
        <f t="shared" si="32"/>
        <v>0</v>
      </c>
    </row>
    <row r="133" spans="1:56" x14ac:dyDescent="0.25">
      <c r="A133" s="1">
        <v>121</v>
      </c>
      <c r="B133" s="1" t="s">
        <v>5</v>
      </c>
      <c r="C133" s="1" t="s">
        <v>10</v>
      </c>
      <c r="D133" s="1" t="s">
        <v>544</v>
      </c>
      <c r="E133" s="1" t="s">
        <v>545</v>
      </c>
      <c r="F133" s="1" t="s">
        <v>6</v>
      </c>
      <c r="G133" s="1" t="s">
        <v>585</v>
      </c>
      <c r="H133" s="1" t="s">
        <v>586</v>
      </c>
      <c r="I133" s="1" t="s">
        <v>641</v>
      </c>
      <c r="J133" s="1" t="s">
        <v>285</v>
      </c>
      <c r="K133" s="1" t="str">
        <f t="shared" si="21"/>
        <v>Middle</v>
      </c>
      <c r="L133" s="2" t="str" cm="1">
        <f t="array" ref="L133">IFERROR(IF(ISNUMBER(SEARCH("1 year",$J133)),"1",
IF(ISNUMBER(SEARCH("2 year",$J133)),"2",
IF(ISNUMBER(SEARCH("3 year",$J133)),"3",
F(ISNUMBER(SEARCH("4 year",$J133)),"4",
F(ISNUMBER(SEARCH("5 year",$J133)),"5","6 years++"))))),0)</f>
        <v>3</v>
      </c>
      <c r="M133" s="3" t="str">
        <f t="shared" si="22"/>
        <v>FunctionsSciences, Lab, R&amp;D, Biotechnology, Engineering, Electrical / Electronics, Research &amp; Development (R&amp;D) &amp;&amp;&amp; IndustryInformation TechnologyBenefits &amp; OthersDental insurance, Medical insurance, Performance bonus, Transportation allowance, Travel allowanc</v>
      </c>
      <c r="N133" s="1" t="s">
        <v>900</v>
      </c>
      <c r="O133" s="1" t="s">
        <v>671</v>
      </c>
      <c r="P133" s="1" t="s">
        <v>968</v>
      </c>
      <c r="R133" s="1" t="s">
        <v>286</v>
      </c>
      <c r="S133" s="1" t="b">
        <f t="shared" si="34"/>
        <v>1</v>
      </c>
      <c r="T133" s="1" t="b">
        <f t="shared" si="34"/>
        <v>1</v>
      </c>
      <c r="U133" s="1" t="b">
        <f t="shared" si="34"/>
        <v>0</v>
      </c>
      <c r="V133" s="1" t="b">
        <f t="shared" si="34"/>
        <v>0</v>
      </c>
      <c r="W133" s="1" t="b">
        <f t="shared" si="34"/>
        <v>0</v>
      </c>
      <c r="X133" s="1" t="b">
        <f t="shared" si="34"/>
        <v>0</v>
      </c>
      <c r="Y133" s="1" t="b">
        <f t="shared" si="34"/>
        <v>0</v>
      </c>
      <c r="Z133" s="1" t="b">
        <f t="shared" si="34"/>
        <v>0</v>
      </c>
      <c r="AA133" s="1" t="b">
        <f t="shared" si="34"/>
        <v>0</v>
      </c>
      <c r="AB133" s="1" t="b">
        <f t="shared" si="34"/>
        <v>0</v>
      </c>
      <c r="AC133" s="1" t="b">
        <f t="shared" si="34"/>
        <v>0</v>
      </c>
      <c r="AD133" s="1" t="b">
        <f t="shared" si="34"/>
        <v>0</v>
      </c>
      <c r="AE133" s="1" t="b">
        <f t="shared" si="34"/>
        <v>0</v>
      </c>
      <c r="AF133" s="1" t="b">
        <f t="shared" si="34"/>
        <v>0</v>
      </c>
      <c r="AG133" s="1" t="b">
        <f t="shared" si="34"/>
        <v>0</v>
      </c>
      <c r="AH133" s="1" t="b">
        <f t="shared" si="34"/>
        <v>0</v>
      </c>
      <c r="AI133" s="1" t="b">
        <f t="shared" si="33"/>
        <v>0</v>
      </c>
      <c r="AJ133" s="1" t="b">
        <f t="shared" si="33"/>
        <v>0</v>
      </c>
      <c r="AK133" s="1" t="b">
        <f t="shared" si="33"/>
        <v>0</v>
      </c>
      <c r="AL133" s="1" t="b">
        <f t="shared" si="33"/>
        <v>0</v>
      </c>
      <c r="AM133" s="1" t="b">
        <f t="shared" si="33"/>
        <v>0</v>
      </c>
      <c r="AN133" s="1" t="b">
        <f t="shared" si="33"/>
        <v>0</v>
      </c>
      <c r="AO133" s="1" t="b">
        <f t="shared" si="33"/>
        <v>0</v>
      </c>
      <c r="AP133" s="1" t="b">
        <f t="shared" si="33"/>
        <v>0</v>
      </c>
      <c r="AQ133" s="1" t="b">
        <f t="shared" si="33"/>
        <v>0</v>
      </c>
      <c r="AR133" s="1" t="b">
        <f t="shared" si="33"/>
        <v>0</v>
      </c>
      <c r="AS133" s="1" t="b">
        <f t="shared" si="33"/>
        <v>0</v>
      </c>
      <c r="AT133" s="1" t="b">
        <f t="shared" si="33"/>
        <v>0</v>
      </c>
      <c r="AU133" s="1" t="b">
        <f t="shared" si="33"/>
        <v>0</v>
      </c>
      <c r="AV133" s="1" t="b">
        <f t="shared" si="33"/>
        <v>0</v>
      </c>
      <c r="AW133" s="1" t="b">
        <f t="shared" si="32"/>
        <v>0</v>
      </c>
      <c r="AX133" s="1" t="b">
        <f t="shared" si="32"/>
        <v>0</v>
      </c>
      <c r="AY133" s="1" t="b">
        <f t="shared" si="27"/>
        <v>0</v>
      </c>
      <c r="AZ133" s="1" t="b">
        <f t="shared" si="27"/>
        <v>0</v>
      </c>
      <c r="BA133" s="1" t="b">
        <f t="shared" si="32"/>
        <v>0</v>
      </c>
      <c r="BB133" s="1" t="b">
        <f t="shared" si="32"/>
        <v>0</v>
      </c>
      <c r="BC133" s="1" t="b">
        <f t="shared" si="32"/>
        <v>0</v>
      </c>
      <c r="BD133" s="1" t="b">
        <f t="shared" si="32"/>
        <v>0</v>
      </c>
    </row>
    <row r="134" spans="1:56" x14ac:dyDescent="0.25">
      <c r="A134" s="1">
        <v>122</v>
      </c>
      <c r="B134" s="1" t="s">
        <v>9</v>
      </c>
      <c r="C134" s="1" t="s">
        <v>10</v>
      </c>
      <c r="D134" s="1" t="s">
        <v>546</v>
      </c>
      <c r="E134" s="1" t="s">
        <v>547</v>
      </c>
      <c r="F134" s="1" t="s">
        <v>11</v>
      </c>
      <c r="G134" s="1" t="s">
        <v>587</v>
      </c>
      <c r="H134" s="1" t="s">
        <v>588</v>
      </c>
      <c r="I134" s="1" t="s">
        <v>642</v>
      </c>
      <c r="J134" s="1" t="s">
        <v>287</v>
      </c>
      <c r="K134" s="1" t="str">
        <f t="shared" si="21"/>
        <v/>
      </c>
      <c r="L134" s="2" t="str" cm="1">
        <f t="array" ref="L134">IFERROR(IF(ISNUMBER(SEARCH("1 year",$J134)),"1",
IF(ISNUMBER(SEARCH("2 year",$J134)),"2",
IF(ISNUMBER(SEARCH("3 year",$J134)),"3",
F(ISNUMBER(SEARCH("4 year",$J134)),"4",
F(ISNUMBER(SEARCH("5 year",$J134)),"5","6 years++"))))),0)</f>
        <v>1</v>
      </c>
      <c r="M134" s="3" t="str">
        <f t="shared" si="22"/>
        <v>FunctionsBanking / Finance, Others, Information Technology (IT), Others, Risk Management &amp;&amp;&amp; IndustryFinancial ServicesBenefits &amp; OthersDental insurance, Education allowance, Life insurance, Medical insurance, Performance bonus, Work from home, Five-day work week, Flexible working hour</v>
      </c>
      <c r="N134" s="1" t="s">
        <v>793</v>
      </c>
      <c r="O134" s="1" t="s">
        <v>673</v>
      </c>
      <c r="P134" s="1" t="s">
        <v>921</v>
      </c>
      <c r="R134" s="1" t="s">
        <v>288</v>
      </c>
      <c r="S134" s="1" t="b">
        <f t="shared" si="34"/>
        <v>1</v>
      </c>
      <c r="T134" s="1" t="b">
        <f t="shared" si="34"/>
        <v>0</v>
      </c>
      <c r="U134" s="1" t="b">
        <f t="shared" si="34"/>
        <v>0</v>
      </c>
      <c r="V134" s="1" t="b">
        <f t="shared" si="34"/>
        <v>0</v>
      </c>
      <c r="W134" s="1" t="b">
        <f t="shared" si="34"/>
        <v>1</v>
      </c>
      <c r="X134" s="1" t="b">
        <f t="shared" si="34"/>
        <v>1</v>
      </c>
      <c r="Y134" s="1" t="b">
        <f t="shared" si="34"/>
        <v>0</v>
      </c>
      <c r="Z134" s="1" t="b">
        <f t="shared" si="34"/>
        <v>0</v>
      </c>
      <c r="AA134" s="1" t="b">
        <f t="shared" si="34"/>
        <v>0</v>
      </c>
      <c r="AB134" s="1" t="b">
        <f t="shared" si="34"/>
        <v>0</v>
      </c>
      <c r="AC134" s="1" t="b">
        <f t="shared" si="34"/>
        <v>0</v>
      </c>
      <c r="AD134" s="1" t="b">
        <f t="shared" si="34"/>
        <v>0</v>
      </c>
      <c r="AE134" s="1" t="b">
        <f t="shared" si="34"/>
        <v>0</v>
      </c>
      <c r="AF134" s="1" t="b">
        <f t="shared" si="34"/>
        <v>0</v>
      </c>
      <c r="AG134" s="1" t="b">
        <f t="shared" si="34"/>
        <v>1</v>
      </c>
      <c r="AH134" s="1" t="b">
        <f t="shared" si="34"/>
        <v>0</v>
      </c>
      <c r="AI134" s="1" t="b">
        <f t="shared" si="33"/>
        <v>0</v>
      </c>
      <c r="AJ134" s="1" t="b">
        <f t="shared" si="33"/>
        <v>0</v>
      </c>
      <c r="AK134" s="1" t="b">
        <f t="shared" si="33"/>
        <v>0</v>
      </c>
      <c r="AL134" s="1" t="b">
        <f t="shared" si="33"/>
        <v>1</v>
      </c>
      <c r="AM134" s="1" t="b">
        <f t="shared" si="33"/>
        <v>0</v>
      </c>
      <c r="AN134" s="1" t="b">
        <f t="shared" si="33"/>
        <v>0</v>
      </c>
      <c r="AO134" s="1" t="b">
        <f t="shared" si="33"/>
        <v>0</v>
      </c>
      <c r="AP134" s="1" t="b">
        <f t="shared" si="33"/>
        <v>1</v>
      </c>
      <c r="AQ134" s="1" t="b">
        <f t="shared" si="33"/>
        <v>0</v>
      </c>
      <c r="AR134" s="1" t="b">
        <f t="shared" si="33"/>
        <v>0</v>
      </c>
      <c r="AS134" s="1" t="b">
        <f t="shared" si="33"/>
        <v>0</v>
      </c>
      <c r="AT134" s="1" t="b">
        <f t="shared" si="33"/>
        <v>0</v>
      </c>
      <c r="AU134" s="1" t="b">
        <f t="shared" si="33"/>
        <v>1</v>
      </c>
      <c r="AV134" s="1" t="b">
        <f t="shared" si="33"/>
        <v>1</v>
      </c>
      <c r="AW134" s="1" t="b">
        <f t="shared" si="32"/>
        <v>1</v>
      </c>
      <c r="AX134" s="1" t="b">
        <f t="shared" si="32"/>
        <v>0</v>
      </c>
      <c r="AY134" s="1" t="b">
        <f t="shared" si="27"/>
        <v>0</v>
      </c>
      <c r="AZ134" s="1" t="b">
        <f t="shared" si="27"/>
        <v>0</v>
      </c>
      <c r="BA134" s="1" t="b">
        <f t="shared" si="32"/>
        <v>0</v>
      </c>
      <c r="BB134" s="1" t="b">
        <f t="shared" si="32"/>
        <v>0</v>
      </c>
      <c r="BC134" s="1" t="b">
        <f t="shared" si="32"/>
        <v>0</v>
      </c>
      <c r="BD134" s="1" t="b">
        <f t="shared" si="32"/>
        <v>0</v>
      </c>
    </row>
    <row r="135" spans="1:56" x14ac:dyDescent="0.25">
      <c r="A135" s="1">
        <v>123</v>
      </c>
      <c r="B135" s="1" t="s">
        <v>14</v>
      </c>
      <c r="C135" s="1" t="s">
        <v>15</v>
      </c>
      <c r="D135" s="1" t="s">
        <v>548</v>
      </c>
      <c r="E135" s="1" t="s">
        <v>549</v>
      </c>
      <c r="F135" s="1" t="s">
        <v>16</v>
      </c>
      <c r="G135" s="1" t="s">
        <v>589</v>
      </c>
      <c r="H135" s="1" t="s">
        <v>590</v>
      </c>
      <c r="I135" s="1" t="s">
        <v>643</v>
      </c>
      <c r="J135" s="1" t="s">
        <v>289</v>
      </c>
      <c r="K135" s="1" t="str">
        <f t="shared" si="21"/>
        <v>Entry</v>
      </c>
      <c r="L135" s="2" t="str" cm="1">
        <f t="array" ref="L135">IFERROR(IF(ISNUMBER(SEARCH("1 year",$J135)),"1",
IF(ISNUMBER(SEARCH("2 year",$J135)),"2",
IF(ISNUMBER(SEARCH("3 year",$J135)),"3",
F(ISNUMBER(SEARCH("4 year",$J135)),"4",
F(ISNUMBER(SEARCH("5 year",$J135)),"5","6 years++"))))),0)</f>
        <v>2</v>
      </c>
      <c r="M135" s="3" t="str">
        <f t="shared" si="22"/>
        <v>FunctionsProfessional Services, Business Analysis / Data Analysis, Sales, CS &amp; Business Devpt, Channel / Distribution, Banking / Finance, Risk Management &amp;&amp;&amp; IndustryFinancial Service</v>
      </c>
      <c r="N135" s="1" t="s">
        <v>794</v>
      </c>
      <c r="O135" s="1" t="s">
        <v>698</v>
      </c>
      <c r="P135" s="1" t="s">
        <v>939</v>
      </c>
      <c r="R135" s="1" t="s">
        <v>290</v>
      </c>
      <c r="S135" s="1" t="b">
        <f t="shared" si="34"/>
        <v>1</v>
      </c>
      <c r="T135" s="1" t="b">
        <f t="shared" si="34"/>
        <v>0</v>
      </c>
      <c r="U135" s="1" t="b">
        <f t="shared" si="34"/>
        <v>0</v>
      </c>
      <c r="V135" s="1" t="b">
        <f t="shared" si="34"/>
        <v>0</v>
      </c>
      <c r="W135" s="1" t="b">
        <f t="shared" si="34"/>
        <v>1</v>
      </c>
      <c r="X135" s="1" t="b">
        <f t="shared" si="34"/>
        <v>1</v>
      </c>
      <c r="Y135" s="1" t="b">
        <f t="shared" si="34"/>
        <v>0</v>
      </c>
      <c r="Z135" s="1" t="b">
        <f t="shared" si="34"/>
        <v>0</v>
      </c>
      <c r="AA135" s="1" t="b">
        <f t="shared" si="34"/>
        <v>0</v>
      </c>
      <c r="AB135" s="1" t="b">
        <f t="shared" si="34"/>
        <v>0</v>
      </c>
      <c r="AC135" s="1" t="b">
        <f t="shared" si="34"/>
        <v>0</v>
      </c>
      <c r="AD135" s="1" t="b">
        <f t="shared" si="34"/>
        <v>0</v>
      </c>
      <c r="AE135" s="1" t="b">
        <f t="shared" si="34"/>
        <v>0</v>
      </c>
      <c r="AF135" s="1" t="b">
        <f t="shared" si="34"/>
        <v>0</v>
      </c>
      <c r="AG135" s="1" t="b">
        <f t="shared" si="34"/>
        <v>0</v>
      </c>
      <c r="AH135" s="1" t="b">
        <f t="shared" si="34"/>
        <v>1</v>
      </c>
      <c r="AI135" s="1" t="b">
        <f t="shared" si="33"/>
        <v>0</v>
      </c>
      <c r="AJ135" s="1" t="b">
        <f t="shared" si="33"/>
        <v>0</v>
      </c>
      <c r="AK135" s="1" t="b">
        <f t="shared" si="33"/>
        <v>0</v>
      </c>
      <c r="AL135" s="1" t="b">
        <f t="shared" si="33"/>
        <v>0</v>
      </c>
      <c r="AM135" s="1" t="b">
        <f t="shared" si="33"/>
        <v>0</v>
      </c>
      <c r="AN135" s="1" t="b">
        <f t="shared" si="33"/>
        <v>0</v>
      </c>
      <c r="AO135" s="1" t="b">
        <f t="shared" si="33"/>
        <v>0</v>
      </c>
      <c r="AP135" s="1" t="b">
        <f t="shared" si="33"/>
        <v>0</v>
      </c>
      <c r="AQ135" s="1" t="b">
        <f t="shared" si="33"/>
        <v>0</v>
      </c>
      <c r="AR135" s="1" t="b">
        <f t="shared" si="33"/>
        <v>0</v>
      </c>
      <c r="AS135" s="1" t="b">
        <f t="shared" si="33"/>
        <v>0</v>
      </c>
      <c r="AT135" s="1" t="b">
        <f t="shared" si="33"/>
        <v>0</v>
      </c>
      <c r="AU135" s="1" t="b">
        <f t="shared" si="33"/>
        <v>1</v>
      </c>
      <c r="AV135" s="1" t="b">
        <f t="shared" si="33"/>
        <v>0</v>
      </c>
      <c r="AW135" s="1" t="b">
        <f t="shared" si="32"/>
        <v>0</v>
      </c>
      <c r="AX135" s="1" t="b">
        <f t="shared" si="32"/>
        <v>0</v>
      </c>
      <c r="AY135" s="1" t="b">
        <f t="shared" si="27"/>
        <v>0</v>
      </c>
      <c r="AZ135" s="1" t="b">
        <f t="shared" si="27"/>
        <v>0</v>
      </c>
      <c r="BA135" s="1" t="b">
        <f t="shared" si="32"/>
        <v>1</v>
      </c>
      <c r="BB135" s="1" t="b">
        <f t="shared" si="32"/>
        <v>0</v>
      </c>
      <c r="BC135" s="1" t="b">
        <f t="shared" si="32"/>
        <v>0</v>
      </c>
      <c r="BD135" s="1" t="b">
        <f t="shared" si="32"/>
        <v>1</v>
      </c>
    </row>
    <row r="136" spans="1:56" x14ac:dyDescent="0.25">
      <c r="A136" s="1">
        <v>124</v>
      </c>
      <c r="B136" s="1" t="s">
        <v>19</v>
      </c>
      <c r="C136" s="1" t="s">
        <v>20</v>
      </c>
      <c r="D136" s="1" t="s">
        <v>550</v>
      </c>
      <c r="E136" s="1" t="s">
        <v>551</v>
      </c>
      <c r="F136" s="1" t="s">
        <v>6</v>
      </c>
      <c r="G136" s="1" t="s">
        <v>591</v>
      </c>
      <c r="H136" s="1" t="s">
        <v>592</v>
      </c>
      <c r="I136" s="1" t="s">
        <v>644</v>
      </c>
      <c r="J136" s="1" t="s">
        <v>291</v>
      </c>
      <c r="K136" s="1" t="str">
        <f t="shared" si="21"/>
        <v>Entry</v>
      </c>
      <c r="L136" s="2" t="str" cm="1">
        <f t="array" ref="L136">IFERROR(IF(ISNUMBER(SEARCH("1 year",$J136)),"1",
IF(ISNUMBER(SEARCH("2 year",$J136)),"2",
IF(ISNUMBER(SEARCH("3 year",$J136)),"3",
F(ISNUMBER(SEARCH("4 year",$J136)),"4",
F(ISNUMBER(SEARCH("5 year",$J136)),"5","6 years++"))))),0)</f>
        <v>3</v>
      </c>
      <c r="M136" s="3" t="str">
        <f t="shared" si="22"/>
        <v>FunctionsProfessional Services, Business Analysis / Data Analysis, Marketing / Public Relations, Market Research, Information Technology (IT), Data Scientist &amp;&amp;&amp; IndustryInformation TechnologyBenefits &amp; OthersDental insurance, Medical insurance, Overtime pay, Performance bonus, Travel allowance, Work from home, Five-day work week, Flexible working hour</v>
      </c>
      <c r="N136" s="1" t="s">
        <v>795</v>
      </c>
      <c r="O136" s="1" t="s">
        <v>671</v>
      </c>
      <c r="P136" s="1" t="s">
        <v>969</v>
      </c>
      <c r="R136" s="1" t="s">
        <v>292</v>
      </c>
      <c r="S136" s="1" t="b">
        <f t="shared" si="34"/>
        <v>0</v>
      </c>
      <c r="T136" s="1" t="b">
        <f t="shared" si="34"/>
        <v>0</v>
      </c>
      <c r="U136" s="1" t="b">
        <f t="shared" si="34"/>
        <v>0</v>
      </c>
      <c r="V136" s="1" t="b">
        <f t="shared" si="34"/>
        <v>0</v>
      </c>
      <c r="W136" s="1" t="b">
        <f t="shared" si="34"/>
        <v>0</v>
      </c>
      <c r="X136" s="1" t="b">
        <f t="shared" si="34"/>
        <v>0</v>
      </c>
      <c r="Y136" s="1" t="b">
        <f t="shared" si="34"/>
        <v>0</v>
      </c>
      <c r="Z136" s="1" t="b">
        <f t="shared" si="34"/>
        <v>0</v>
      </c>
      <c r="AA136" s="1" t="b">
        <f t="shared" si="34"/>
        <v>0</v>
      </c>
      <c r="AB136" s="1" t="b">
        <f t="shared" si="34"/>
        <v>0</v>
      </c>
      <c r="AC136" s="1" t="b">
        <f t="shared" si="34"/>
        <v>0</v>
      </c>
      <c r="AD136" s="1" t="b">
        <f t="shared" si="34"/>
        <v>0</v>
      </c>
      <c r="AE136" s="1" t="b">
        <f t="shared" si="34"/>
        <v>0</v>
      </c>
      <c r="AF136" s="1" t="b">
        <f t="shared" si="34"/>
        <v>0</v>
      </c>
      <c r="AG136" s="1" t="b">
        <f t="shared" si="34"/>
        <v>0</v>
      </c>
      <c r="AH136" s="1" t="b">
        <f t="shared" si="34"/>
        <v>0</v>
      </c>
      <c r="AI136" s="1" t="b">
        <f t="shared" si="33"/>
        <v>0</v>
      </c>
      <c r="AJ136" s="1" t="b">
        <f t="shared" si="33"/>
        <v>0</v>
      </c>
      <c r="AK136" s="1" t="b">
        <f t="shared" si="33"/>
        <v>0</v>
      </c>
      <c r="AL136" s="1" t="b">
        <f t="shared" si="33"/>
        <v>0</v>
      </c>
      <c r="AM136" s="1" t="b">
        <f t="shared" si="33"/>
        <v>0</v>
      </c>
      <c r="AN136" s="1" t="b">
        <f t="shared" si="33"/>
        <v>0</v>
      </c>
      <c r="AO136" s="1" t="b">
        <f t="shared" si="33"/>
        <v>0</v>
      </c>
      <c r="AP136" s="1" t="b">
        <f t="shared" si="33"/>
        <v>1</v>
      </c>
      <c r="AQ136" s="1" t="b">
        <f t="shared" si="33"/>
        <v>0</v>
      </c>
      <c r="AR136" s="1" t="b">
        <f t="shared" si="33"/>
        <v>0</v>
      </c>
      <c r="AS136" s="1" t="b">
        <f t="shared" si="33"/>
        <v>0</v>
      </c>
      <c r="AT136" s="1" t="b">
        <f t="shared" si="33"/>
        <v>0</v>
      </c>
      <c r="AU136" s="1" t="b">
        <f t="shared" si="33"/>
        <v>1</v>
      </c>
      <c r="AV136" s="1" t="b">
        <f t="shared" si="33"/>
        <v>0</v>
      </c>
      <c r="AW136" s="1" t="b">
        <f t="shared" si="32"/>
        <v>0</v>
      </c>
      <c r="AX136" s="1" t="b">
        <f t="shared" si="32"/>
        <v>0</v>
      </c>
      <c r="AY136" s="1" t="b">
        <f t="shared" si="27"/>
        <v>0</v>
      </c>
      <c r="AZ136" s="1" t="b">
        <f t="shared" si="27"/>
        <v>0</v>
      </c>
      <c r="BA136" s="1" t="b">
        <f t="shared" si="32"/>
        <v>0</v>
      </c>
      <c r="BB136" s="1" t="b">
        <f t="shared" si="32"/>
        <v>0</v>
      </c>
      <c r="BC136" s="1" t="b">
        <f t="shared" si="32"/>
        <v>0</v>
      </c>
      <c r="BD136" s="1" t="b">
        <f t="shared" si="32"/>
        <v>1</v>
      </c>
    </row>
    <row r="137" spans="1:56" x14ac:dyDescent="0.25">
      <c r="A137" s="1">
        <v>125</v>
      </c>
      <c r="B137" s="1" t="s">
        <v>23</v>
      </c>
      <c r="C137" s="1" t="s">
        <v>24</v>
      </c>
      <c r="D137" s="1" t="s">
        <v>552</v>
      </c>
      <c r="E137" s="1" t="s">
        <v>553</v>
      </c>
      <c r="F137" s="1" t="s">
        <v>6</v>
      </c>
      <c r="G137" s="1" t="s">
        <v>593</v>
      </c>
      <c r="H137" s="1" t="s">
        <v>594</v>
      </c>
      <c r="I137" s="1" t="s">
        <v>645</v>
      </c>
      <c r="J137" s="1" t="s">
        <v>293</v>
      </c>
      <c r="K137" s="1" t="str">
        <f t="shared" si="21"/>
        <v>Middle</v>
      </c>
      <c r="L137" s="2" cm="1">
        <f t="array" aca="1" ref="L137" ca="1">IFERROR(IF(ISNUMBER(SEARCH("1 year",$J137)),"1",
IF(ISNUMBER(SEARCH("2 year",$J137)),"2",
IF(ISNUMBER(SEARCH("3 year",$J137)),"3",
F(ISNUMBER(SEARCH("4 year",$J137)),"4",
F(ISNUMBER(SEARCH("5 year",$J137)),"5","6 years++"))))),0)</f>
        <v>0</v>
      </c>
      <c r="M137" s="3" t="str">
        <f t="shared" si="22"/>
        <v>FunctionsInformation Technology (IT), DBA, MIS, Data Scientist &amp;&amp;&amp; IndustryTelecommunicationBenefits &amp; OthersDental insurance, Life insurance, Medical insurance, Performance bonus, Five-day work wee</v>
      </c>
      <c r="N137" s="1" t="s">
        <v>733</v>
      </c>
      <c r="O137" s="1" t="s">
        <v>672</v>
      </c>
      <c r="P137" s="1" t="s">
        <v>931</v>
      </c>
      <c r="R137" s="1" t="s">
        <v>294</v>
      </c>
      <c r="S137" s="1" t="b">
        <f t="shared" si="34"/>
        <v>1</v>
      </c>
      <c r="T137" s="1" t="b">
        <f t="shared" si="34"/>
        <v>0</v>
      </c>
      <c r="U137" s="1" t="b">
        <f t="shared" si="34"/>
        <v>0</v>
      </c>
      <c r="V137" s="1" t="b">
        <f t="shared" si="34"/>
        <v>0</v>
      </c>
      <c r="W137" s="1" t="b">
        <f t="shared" si="34"/>
        <v>1</v>
      </c>
      <c r="X137" s="1" t="b">
        <f t="shared" si="34"/>
        <v>1</v>
      </c>
      <c r="Y137" s="1" t="b">
        <f t="shared" si="34"/>
        <v>0</v>
      </c>
      <c r="Z137" s="1" t="b">
        <f t="shared" si="34"/>
        <v>0</v>
      </c>
      <c r="AA137" s="1" t="b">
        <f t="shared" si="34"/>
        <v>0</v>
      </c>
      <c r="AB137" s="1" t="b">
        <f t="shared" si="34"/>
        <v>0</v>
      </c>
      <c r="AC137" s="1" t="b">
        <f t="shared" si="34"/>
        <v>0</v>
      </c>
      <c r="AD137" s="1" t="b">
        <f t="shared" si="34"/>
        <v>0</v>
      </c>
      <c r="AE137" s="1" t="b">
        <f t="shared" si="34"/>
        <v>0</v>
      </c>
      <c r="AF137" s="1" t="b">
        <f t="shared" si="34"/>
        <v>0</v>
      </c>
      <c r="AG137" s="1" t="b">
        <f t="shared" si="34"/>
        <v>0</v>
      </c>
      <c r="AH137" s="1" t="b">
        <f t="shared" si="34"/>
        <v>0</v>
      </c>
      <c r="AI137" s="1" t="b">
        <f t="shared" si="33"/>
        <v>0</v>
      </c>
      <c r="AJ137" s="1" t="b">
        <f t="shared" si="33"/>
        <v>0</v>
      </c>
      <c r="AK137" s="1" t="b">
        <f t="shared" si="33"/>
        <v>0</v>
      </c>
      <c r="AL137" s="1" t="b">
        <f t="shared" si="33"/>
        <v>0</v>
      </c>
      <c r="AM137" s="1" t="b">
        <f t="shared" si="33"/>
        <v>0</v>
      </c>
      <c r="AN137" s="1" t="b">
        <f t="shared" si="33"/>
        <v>0</v>
      </c>
      <c r="AO137" s="1" t="b">
        <f t="shared" si="33"/>
        <v>0</v>
      </c>
      <c r="AP137" s="1" t="b">
        <f t="shared" si="33"/>
        <v>1</v>
      </c>
      <c r="AQ137" s="1" t="b">
        <f t="shared" si="33"/>
        <v>0</v>
      </c>
      <c r="AR137" s="1" t="b">
        <f t="shared" si="33"/>
        <v>0</v>
      </c>
      <c r="AS137" s="1" t="b">
        <f t="shared" si="33"/>
        <v>0</v>
      </c>
      <c r="AT137" s="1" t="b">
        <f t="shared" si="33"/>
        <v>0</v>
      </c>
      <c r="AU137" s="1" t="b">
        <f t="shared" si="33"/>
        <v>1</v>
      </c>
      <c r="AV137" s="1" t="b">
        <f t="shared" si="33"/>
        <v>0</v>
      </c>
      <c r="AW137" s="1" t="b">
        <f t="shared" si="32"/>
        <v>0</v>
      </c>
      <c r="AX137" s="1" t="b">
        <f t="shared" si="32"/>
        <v>0</v>
      </c>
      <c r="AY137" s="1" t="b">
        <f t="shared" si="27"/>
        <v>0</v>
      </c>
      <c r="AZ137" s="1" t="b">
        <f t="shared" si="27"/>
        <v>0</v>
      </c>
      <c r="BA137" s="1" t="b">
        <f t="shared" si="32"/>
        <v>1</v>
      </c>
      <c r="BB137" s="1" t="b">
        <f t="shared" si="32"/>
        <v>1</v>
      </c>
      <c r="BC137" s="1" t="b">
        <f t="shared" si="32"/>
        <v>0</v>
      </c>
      <c r="BD137" s="1" t="b">
        <f t="shared" si="32"/>
        <v>1</v>
      </c>
    </row>
    <row r="138" spans="1:56" x14ac:dyDescent="0.25">
      <c r="A138" s="1">
        <v>126</v>
      </c>
      <c r="B138" s="1" t="s">
        <v>23</v>
      </c>
      <c r="C138" s="1" t="s">
        <v>27</v>
      </c>
      <c r="D138" s="1" t="s">
        <v>554</v>
      </c>
      <c r="E138" s="1" t="s">
        <v>553</v>
      </c>
      <c r="F138" s="1" t="s">
        <v>6</v>
      </c>
      <c r="G138" s="1" t="s">
        <v>595</v>
      </c>
      <c r="H138" s="1" t="s">
        <v>596</v>
      </c>
      <c r="I138" s="1" t="s">
        <v>646</v>
      </c>
      <c r="J138" s="1" t="s">
        <v>295</v>
      </c>
      <c r="K138" s="1" t="str">
        <f t="shared" si="21"/>
        <v>Entry</v>
      </c>
      <c r="L138" s="2" cm="1">
        <f t="array" aca="1" ref="L138" ca="1">IFERROR(IF(ISNUMBER(SEARCH("1 year",$J138)),"1",
IF(ISNUMBER(SEARCH("2 year",$J138)),"2",
IF(ISNUMBER(SEARCH("3 year",$J138)),"3",
F(ISNUMBER(SEARCH("4 year",$J138)),"4",
F(ISNUMBER(SEARCH("5 year",$J138)),"5","6 years++"))))),0)</f>
        <v>0</v>
      </c>
      <c r="M138" s="3" t="str">
        <f t="shared" si="22"/>
        <v>FunctionsInformation Technology (IT), Application Specialist - Software, Programming / Software Development, Others, Student / Fresh Graduate / No Experience &amp;&amp;&amp; IndustryInformation Technolog</v>
      </c>
      <c r="N138" s="1" t="s">
        <v>796</v>
      </c>
      <c r="O138" s="1" t="s">
        <v>741</v>
      </c>
      <c r="P138" s="1" t="s">
        <v>907</v>
      </c>
      <c r="R138" s="1" t="s">
        <v>296</v>
      </c>
      <c r="S138" s="1" t="b">
        <f t="shared" si="34"/>
        <v>0</v>
      </c>
      <c r="T138" s="1" t="b">
        <f t="shared" si="34"/>
        <v>0</v>
      </c>
      <c r="U138" s="1" t="b">
        <f t="shared" si="34"/>
        <v>0</v>
      </c>
      <c r="V138" s="1" t="b">
        <f t="shared" si="34"/>
        <v>0</v>
      </c>
      <c r="W138" s="1" t="b">
        <f t="shared" si="34"/>
        <v>0</v>
      </c>
      <c r="X138" s="1" t="b">
        <f t="shared" si="34"/>
        <v>0</v>
      </c>
      <c r="Y138" s="1" t="b">
        <f t="shared" si="34"/>
        <v>0</v>
      </c>
      <c r="Z138" s="1" t="b">
        <f t="shared" si="34"/>
        <v>0</v>
      </c>
      <c r="AA138" s="1" t="b">
        <f t="shared" si="34"/>
        <v>0</v>
      </c>
      <c r="AB138" s="1" t="b">
        <f t="shared" si="34"/>
        <v>0</v>
      </c>
      <c r="AC138" s="1" t="b">
        <f t="shared" si="34"/>
        <v>0</v>
      </c>
      <c r="AD138" s="1" t="b">
        <f t="shared" si="34"/>
        <v>0</v>
      </c>
      <c r="AE138" s="1" t="b">
        <f t="shared" si="34"/>
        <v>0</v>
      </c>
      <c r="AF138" s="1" t="b">
        <f t="shared" si="34"/>
        <v>0</v>
      </c>
      <c r="AG138" s="1" t="b">
        <f t="shared" si="34"/>
        <v>0</v>
      </c>
      <c r="AH138" s="1" t="b">
        <f t="shared" si="34"/>
        <v>0</v>
      </c>
      <c r="AI138" s="1" t="b">
        <f t="shared" si="33"/>
        <v>0</v>
      </c>
      <c r="AJ138" s="1" t="b">
        <f t="shared" si="33"/>
        <v>0</v>
      </c>
      <c r="AK138" s="1" t="b">
        <f t="shared" si="33"/>
        <v>0</v>
      </c>
      <c r="AL138" s="1" t="b">
        <f t="shared" si="33"/>
        <v>1</v>
      </c>
      <c r="AM138" s="1" t="b">
        <f t="shared" si="33"/>
        <v>0</v>
      </c>
      <c r="AN138" s="1" t="b">
        <f t="shared" si="33"/>
        <v>0</v>
      </c>
      <c r="AO138" s="1" t="b">
        <f t="shared" si="33"/>
        <v>0</v>
      </c>
      <c r="AP138" s="1" t="b">
        <f t="shared" si="33"/>
        <v>0</v>
      </c>
      <c r="AQ138" s="1" t="b">
        <f t="shared" si="33"/>
        <v>0</v>
      </c>
      <c r="AR138" s="1" t="b">
        <f t="shared" si="33"/>
        <v>0</v>
      </c>
      <c r="AS138" s="1" t="b">
        <f t="shared" si="33"/>
        <v>0</v>
      </c>
      <c r="AT138" s="1" t="b">
        <f t="shared" si="33"/>
        <v>0</v>
      </c>
      <c r="AU138" s="1" t="b">
        <f t="shared" si="33"/>
        <v>1</v>
      </c>
      <c r="AV138" s="1" t="b">
        <f t="shared" si="33"/>
        <v>1</v>
      </c>
      <c r="AW138" s="1" t="b">
        <f t="shared" si="32"/>
        <v>1</v>
      </c>
      <c r="AX138" s="1" t="b">
        <f t="shared" si="32"/>
        <v>0</v>
      </c>
      <c r="AY138" s="1" t="b">
        <f t="shared" si="27"/>
        <v>0</v>
      </c>
      <c r="AZ138" s="1" t="b">
        <f t="shared" si="27"/>
        <v>0</v>
      </c>
      <c r="BA138" s="1" t="b">
        <f t="shared" si="32"/>
        <v>0</v>
      </c>
      <c r="BB138" s="1" t="b">
        <f t="shared" si="32"/>
        <v>0</v>
      </c>
      <c r="BC138" s="1" t="b">
        <f t="shared" si="32"/>
        <v>0</v>
      </c>
      <c r="BD138" s="1" t="b">
        <f t="shared" si="32"/>
        <v>0</v>
      </c>
    </row>
    <row r="139" spans="1:56" x14ac:dyDescent="0.25">
      <c r="A139" s="1">
        <v>127</v>
      </c>
      <c r="B139" s="1" t="s">
        <v>30</v>
      </c>
      <c r="C139" s="1" t="s">
        <v>15</v>
      </c>
      <c r="D139" s="1" t="s">
        <v>555</v>
      </c>
      <c r="E139" s="1" t="s">
        <v>556</v>
      </c>
      <c r="F139" s="1" t="s">
        <v>16</v>
      </c>
      <c r="G139" s="1" t="s">
        <v>597</v>
      </c>
      <c r="H139" s="1" t="s">
        <v>598</v>
      </c>
      <c r="I139" s="1" t="s">
        <v>647</v>
      </c>
      <c r="J139" s="1" t="s">
        <v>297</v>
      </c>
      <c r="K139" s="1" t="str">
        <f t="shared" si="21"/>
        <v>Entry</v>
      </c>
      <c r="L139" s="2" t="str" cm="1">
        <f t="array" ref="L139">IFERROR(IF(ISNUMBER(SEARCH("1 year",$J139)),"1",
IF(ISNUMBER(SEARCH("2 year",$J139)),"2",
IF(ISNUMBER(SEARCH("3 year",$J139)),"3",
F(ISNUMBER(SEARCH("4 year",$J139)),"4",
F(ISNUMBER(SEARCH("5 year",$J139)),"5","6 years++"))))),0)</f>
        <v>2</v>
      </c>
      <c r="M139" s="3" t="str">
        <f t="shared" si="22"/>
        <v>FunctionsInformation Technology (IT), Application Specialist - Software, Programming / Software Development &amp;&amp;&amp; IndustryInformation TechnologyBenefits &amp; OthersFive-day work wee</v>
      </c>
      <c r="N139" s="1" t="s">
        <v>726</v>
      </c>
      <c r="O139" s="1" t="s">
        <v>671</v>
      </c>
      <c r="P139" s="1" t="s">
        <v>943</v>
      </c>
      <c r="R139" s="1" t="s">
        <v>298</v>
      </c>
      <c r="S139" s="1" t="b">
        <f t="shared" si="34"/>
        <v>1</v>
      </c>
      <c r="T139" s="1" t="b">
        <f t="shared" si="34"/>
        <v>0</v>
      </c>
      <c r="U139" s="1" t="b">
        <f t="shared" si="34"/>
        <v>0</v>
      </c>
      <c r="V139" s="1" t="b">
        <f t="shared" si="34"/>
        <v>0</v>
      </c>
      <c r="W139" s="1" t="b">
        <f t="shared" si="34"/>
        <v>1</v>
      </c>
      <c r="X139" s="1" t="b">
        <f t="shared" si="34"/>
        <v>0</v>
      </c>
      <c r="Y139" s="1" t="b">
        <f t="shared" si="34"/>
        <v>0</v>
      </c>
      <c r="Z139" s="1" t="b">
        <f t="shared" si="34"/>
        <v>0</v>
      </c>
      <c r="AA139" s="1" t="b">
        <f t="shared" si="34"/>
        <v>0</v>
      </c>
      <c r="AB139" s="1" t="b">
        <f t="shared" si="34"/>
        <v>0</v>
      </c>
      <c r="AC139" s="1" t="b">
        <f t="shared" si="34"/>
        <v>0</v>
      </c>
      <c r="AD139" s="1" t="b">
        <f t="shared" si="34"/>
        <v>0</v>
      </c>
      <c r="AE139" s="1" t="b">
        <f t="shared" si="34"/>
        <v>0</v>
      </c>
      <c r="AF139" s="1" t="b">
        <f t="shared" si="34"/>
        <v>0</v>
      </c>
      <c r="AG139" s="1" t="b">
        <f t="shared" si="34"/>
        <v>1</v>
      </c>
      <c r="AH139" s="1" t="b">
        <f t="shared" si="34"/>
        <v>0</v>
      </c>
      <c r="AI139" s="1" t="b">
        <f t="shared" si="33"/>
        <v>1</v>
      </c>
      <c r="AJ139" s="1" t="b">
        <f t="shared" si="33"/>
        <v>0</v>
      </c>
      <c r="AK139" s="1" t="b">
        <f t="shared" si="33"/>
        <v>0</v>
      </c>
      <c r="AL139" s="1" t="b">
        <f t="shared" si="33"/>
        <v>1</v>
      </c>
      <c r="AM139" s="1" t="b">
        <f t="shared" si="33"/>
        <v>0</v>
      </c>
      <c r="AN139" s="1" t="b">
        <f t="shared" si="33"/>
        <v>0</v>
      </c>
      <c r="AO139" s="1" t="b">
        <f t="shared" si="33"/>
        <v>0</v>
      </c>
      <c r="AP139" s="1" t="b">
        <f t="shared" si="33"/>
        <v>1</v>
      </c>
      <c r="AQ139" s="1" t="b">
        <f t="shared" si="33"/>
        <v>0</v>
      </c>
      <c r="AR139" s="1" t="b">
        <f t="shared" si="33"/>
        <v>0</v>
      </c>
      <c r="AS139" s="1" t="b">
        <f t="shared" si="33"/>
        <v>1</v>
      </c>
      <c r="AT139" s="1" t="b">
        <f t="shared" si="33"/>
        <v>0</v>
      </c>
      <c r="AU139" s="1" t="b">
        <f t="shared" si="33"/>
        <v>0</v>
      </c>
      <c r="AV139" s="1" t="b">
        <f t="shared" si="33"/>
        <v>0</v>
      </c>
      <c r="AW139" s="1" t="b">
        <f t="shared" si="32"/>
        <v>0</v>
      </c>
      <c r="AX139" s="1" t="b">
        <f t="shared" si="32"/>
        <v>0</v>
      </c>
      <c r="AY139" s="1" t="b">
        <f t="shared" si="27"/>
        <v>0</v>
      </c>
      <c r="AZ139" s="1" t="b">
        <f t="shared" si="27"/>
        <v>0</v>
      </c>
      <c r="BA139" s="1" t="b">
        <f t="shared" si="32"/>
        <v>0</v>
      </c>
      <c r="BB139" s="1" t="b">
        <f t="shared" si="32"/>
        <v>0</v>
      </c>
      <c r="BC139" s="1" t="b">
        <f t="shared" si="32"/>
        <v>0</v>
      </c>
      <c r="BD139" s="1" t="b">
        <f t="shared" si="32"/>
        <v>0</v>
      </c>
    </row>
    <row r="140" spans="1:56" x14ac:dyDescent="0.25">
      <c r="A140" s="1">
        <v>128</v>
      </c>
      <c r="B140" s="1" t="s">
        <v>33</v>
      </c>
      <c r="C140" s="1" t="s">
        <v>34</v>
      </c>
      <c r="D140" s="1" t="s">
        <v>557</v>
      </c>
      <c r="E140" s="1" t="s">
        <v>558</v>
      </c>
      <c r="F140" s="1" t="s">
        <v>11</v>
      </c>
      <c r="G140" s="1" t="s">
        <v>599</v>
      </c>
      <c r="H140" s="1" t="s">
        <v>600</v>
      </c>
      <c r="I140" s="1" t="s">
        <v>648</v>
      </c>
      <c r="J140" s="1" t="s">
        <v>299</v>
      </c>
      <c r="K140" s="1" t="str">
        <f t="shared" si="21"/>
        <v>Middle</v>
      </c>
      <c r="L140" s="2" cm="1">
        <f t="array" aca="1" ref="L140" ca="1">IFERROR(IF(ISNUMBER(SEARCH("1 year",$J140)),"1",
IF(ISNUMBER(SEARCH("2 year",$J140)),"2",
IF(ISNUMBER(SEARCH("3 year",$J140)),"3",
F(ISNUMBER(SEARCH("4 year",$J140)),"4",
F(ISNUMBER(SEARCH("5 year",$J140)),"5","6 years++"))))),0)</f>
        <v>0</v>
      </c>
      <c r="M140" s="3" t="str">
        <f t="shared" si="22"/>
        <v>FunctionsBanking / Finance, Credit Analysis / Approval, Loan, Financial Services &amp;&amp;&amp; IndustryFinancial Service</v>
      </c>
      <c r="N140" s="1" t="s">
        <v>797</v>
      </c>
      <c r="O140" s="1" t="s">
        <v>748</v>
      </c>
      <c r="P140" s="1" t="s">
        <v>907</v>
      </c>
      <c r="R140" s="1" t="s">
        <v>300</v>
      </c>
      <c r="S140" s="1" t="b">
        <f t="shared" si="34"/>
        <v>1</v>
      </c>
      <c r="T140" s="1" t="b">
        <f t="shared" si="34"/>
        <v>0</v>
      </c>
      <c r="U140" s="1" t="b">
        <f t="shared" si="34"/>
        <v>0</v>
      </c>
      <c r="V140" s="1" t="b">
        <f t="shared" si="34"/>
        <v>0</v>
      </c>
      <c r="W140" s="1" t="b">
        <f t="shared" si="34"/>
        <v>1</v>
      </c>
      <c r="X140" s="1" t="b">
        <f t="shared" si="34"/>
        <v>0</v>
      </c>
      <c r="Y140" s="1" t="b">
        <f t="shared" si="34"/>
        <v>1</v>
      </c>
      <c r="Z140" s="1" t="b">
        <f t="shared" si="34"/>
        <v>0</v>
      </c>
      <c r="AA140" s="1" t="b">
        <f t="shared" si="34"/>
        <v>0</v>
      </c>
      <c r="AB140" s="1" t="b">
        <f t="shared" si="34"/>
        <v>0</v>
      </c>
      <c r="AC140" s="1" t="b">
        <f t="shared" si="34"/>
        <v>0</v>
      </c>
      <c r="AD140" s="1" t="b">
        <f t="shared" si="34"/>
        <v>0</v>
      </c>
      <c r="AE140" s="1" t="b">
        <f t="shared" si="34"/>
        <v>0</v>
      </c>
      <c r="AF140" s="1" t="b">
        <f t="shared" si="34"/>
        <v>0</v>
      </c>
      <c r="AG140" s="1" t="b">
        <f t="shared" si="34"/>
        <v>0</v>
      </c>
      <c r="AH140" s="1" t="b">
        <f t="shared" si="34"/>
        <v>0</v>
      </c>
      <c r="AI140" s="1" t="b">
        <f t="shared" si="33"/>
        <v>1</v>
      </c>
      <c r="AJ140" s="1" t="b">
        <f t="shared" si="33"/>
        <v>1</v>
      </c>
      <c r="AK140" s="1" t="b">
        <f t="shared" si="33"/>
        <v>0</v>
      </c>
      <c r="AL140" s="1" t="b">
        <f t="shared" si="33"/>
        <v>0</v>
      </c>
      <c r="AM140" s="1" t="b">
        <f t="shared" si="33"/>
        <v>0</v>
      </c>
      <c r="AN140" s="1" t="b">
        <f t="shared" si="33"/>
        <v>0</v>
      </c>
      <c r="AO140" s="1" t="b">
        <f t="shared" si="33"/>
        <v>1</v>
      </c>
      <c r="AP140" s="1" t="b">
        <f t="shared" si="33"/>
        <v>1</v>
      </c>
      <c r="AQ140" s="1" t="b">
        <f t="shared" si="33"/>
        <v>0</v>
      </c>
      <c r="AR140" s="1" t="b">
        <f t="shared" si="33"/>
        <v>0</v>
      </c>
      <c r="AS140" s="1" t="b">
        <f t="shared" si="33"/>
        <v>1</v>
      </c>
      <c r="AT140" s="1" t="b">
        <f t="shared" si="33"/>
        <v>0</v>
      </c>
      <c r="AU140" s="1" t="b">
        <f t="shared" si="33"/>
        <v>1</v>
      </c>
      <c r="AV140" s="1" t="b">
        <f t="shared" si="33"/>
        <v>0</v>
      </c>
      <c r="AW140" s="1" t="b">
        <f t="shared" si="33"/>
        <v>0</v>
      </c>
      <c r="AX140" s="1" t="b">
        <f t="shared" si="33"/>
        <v>0</v>
      </c>
      <c r="AY140" s="1" t="b">
        <f t="shared" si="27"/>
        <v>0</v>
      </c>
      <c r="AZ140" s="1" t="b">
        <f t="shared" si="27"/>
        <v>0</v>
      </c>
      <c r="BA140" s="1" t="b">
        <f t="shared" ref="BA140:BD159" si="35">OR(
ISNUMBER(SEARCH(BA$12,$R140)),
ISNUMBER(SEARCH(BA$11,$R140)),
ISNUMBER(SEARCH(BA$10,$R140)),
ISNUMBER(SEARCH(BA$9,$R140)),
ISNUMBER(SEARCH(BA$8,$R140)),
ISNUMBER(SEARCH(BA$7,$R140)),
ISNUMBER(SEARCH(BA$6,$R140)),
ISNUMBER(SEARCH(BA$5,$R140)),
ISNUMBER(SEARCH(BA$4,$R140)),
ISNUMBER(SEARCH(BA$3,$R140)),
)</f>
        <v>0</v>
      </c>
      <c r="BB140" s="1" t="b">
        <f t="shared" si="35"/>
        <v>0</v>
      </c>
      <c r="BC140" s="1" t="b">
        <f t="shared" si="35"/>
        <v>0</v>
      </c>
      <c r="BD140" s="1" t="b">
        <f t="shared" si="35"/>
        <v>0</v>
      </c>
    </row>
    <row r="141" spans="1:56" x14ac:dyDescent="0.25">
      <c r="A141" s="1">
        <v>129</v>
      </c>
      <c r="B141" s="1" t="s">
        <v>14</v>
      </c>
      <c r="C141" s="1" t="s">
        <v>20</v>
      </c>
      <c r="D141" s="1" t="s">
        <v>559</v>
      </c>
      <c r="E141" s="1" t="s">
        <v>549</v>
      </c>
      <c r="F141" s="1" t="s">
        <v>37</v>
      </c>
      <c r="G141" s="1" t="s">
        <v>601</v>
      </c>
      <c r="H141" s="1" t="s">
        <v>602</v>
      </c>
      <c r="I141" s="1" t="s">
        <v>649</v>
      </c>
      <c r="J141" s="1" t="s">
        <v>301</v>
      </c>
      <c r="K141" s="1" t="str">
        <f t="shared" si="21"/>
        <v>Middle</v>
      </c>
      <c r="L141" s="2" cm="1">
        <f t="array" aca="1" ref="L141" ca="1">IFERROR(IF(ISNUMBER(SEARCH("1 year",$J141)),"1",
IF(ISNUMBER(SEARCH("2 year",$J141)),"2",
IF(ISNUMBER(SEARCH("3 year",$J141)),"3",
F(ISNUMBER(SEARCH("4 year",$J141)),"4",
F(ISNUMBER(SEARCH("5 year",$J141)),"5","6 years++"))))),0)</f>
        <v>0</v>
      </c>
      <c r="M141" s="3" t="str">
        <f t="shared" si="22"/>
        <v>FunctionsBanking / Finance, Analysis, Information Technology (IT), Data Scientist &amp;&amp;&amp; IndustryFood and BeverageBenefits &amp; OthersLife insurance, Medical insurance, Performance bonus, Work from home, Five-day work wee</v>
      </c>
      <c r="N141" s="1" t="s">
        <v>739</v>
      </c>
      <c r="O141" s="1" t="s">
        <v>687</v>
      </c>
      <c r="P141" s="1" t="s">
        <v>948</v>
      </c>
      <c r="R141" s="1" t="s">
        <v>302</v>
      </c>
      <c r="S141" s="1" t="b">
        <f t="shared" si="34"/>
        <v>1</v>
      </c>
      <c r="T141" s="1" t="b">
        <f t="shared" si="34"/>
        <v>1</v>
      </c>
      <c r="U141" s="1" t="b">
        <f t="shared" si="34"/>
        <v>0</v>
      </c>
      <c r="V141" s="1" t="b">
        <f t="shared" si="34"/>
        <v>0</v>
      </c>
      <c r="W141" s="1" t="b">
        <f t="shared" si="34"/>
        <v>0</v>
      </c>
      <c r="X141" s="1" t="b">
        <f t="shared" si="34"/>
        <v>0</v>
      </c>
      <c r="Y141" s="1" t="b">
        <f t="shared" si="34"/>
        <v>0</v>
      </c>
      <c r="Z141" s="1" t="b">
        <f t="shared" si="34"/>
        <v>0</v>
      </c>
      <c r="AA141" s="1" t="b">
        <f t="shared" si="34"/>
        <v>0</v>
      </c>
      <c r="AB141" s="1" t="b">
        <f t="shared" si="34"/>
        <v>0</v>
      </c>
      <c r="AC141" s="1" t="b">
        <f t="shared" si="34"/>
        <v>0</v>
      </c>
      <c r="AD141" s="1" t="b">
        <f t="shared" si="34"/>
        <v>0</v>
      </c>
      <c r="AE141" s="1" t="b">
        <f t="shared" si="34"/>
        <v>0</v>
      </c>
      <c r="AF141" s="1" t="b">
        <f t="shared" si="34"/>
        <v>0</v>
      </c>
      <c r="AG141" s="1" t="b">
        <f t="shared" si="34"/>
        <v>1</v>
      </c>
      <c r="AH141" s="1" t="b">
        <f t="shared" ref="AH141:AW156" si="36">OR(
ISNUMBER(SEARCH(AH$12,$R141)),
ISNUMBER(SEARCH(AH$11,$R141)),
ISNUMBER(SEARCH(AH$10,$R141)),
ISNUMBER(SEARCH(AH$9,$R141)),
ISNUMBER(SEARCH(AH$8,$R141)),
ISNUMBER(SEARCH(AH$7,$R141)),
ISNUMBER(SEARCH(AH$6,$R141)),
ISNUMBER(SEARCH(AH$5,$R141)),
ISNUMBER(SEARCH(AH$4,$R141)),
ISNUMBER(SEARCH(AH$3,$R141)),
)</f>
        <v>0</v>
      </c>
      <c r="AI141" s="1" t="b">
        <f t="shared" si="36"/>
        <v>0</v>
      </c>
      <c r="AJ141" s="1" t="b">
        <f t="shared" si="36"/>
        <v>0</v>
      </c>
      <c r="AK141" s="1" t="b">
        <f t="shared" si="36"/>
        <v>0</v>
      </c>
      <c r="AL141" s="1" t="b">
        <f t="shared" si="36"/>
        <v>0</v>
      </c>
      <c r="AM141" s="1" t="b">
        <f t="shared" si="36"/>
        <v>0</v>
      </c>
      <c r="AN141" s="1" t="b">
        <f t="shared" si="36"/>
        <v>0</v>
      </c>
      <c r="AO141" s="1" t="b">
        <f t="shared" si="36"/>
        <v>0</v>
      </c>
      <c r="AP141" s="1" t="b">
        <f t="shared" si="36"/>
        <v>1</v>
      </c>
      <c r="AQ141" s="1" t="b">
        <f t="shared" si="36"/>
        <v>0</v>
      </c>
      <c r="AR141" s="1" t="b">
        <f t="shared" si="36"/>
        <v>0</v>
      </c>
      <c r="AS141" s="1" t="b">
        <f t="shared" si="36"/>
        <v>0</v>
      </c>
      <c r="AT141" s="1" t="b">
        <f t="shared" si="36"/>
        <v>0</v>
      </c>
      <c r="AU141" s="1" t="b">
        <f t="shared" si="36"/>
        <v>1</v>
      </c>
      <c r="AV141" s="1" t="b">
        <f t="shared" si="36"/>
        <v>0</v>
      </c>
      <c r="AW141" s="1" t="b">
        <f t="shared" si="36"/>
        <v>0</v>
      </c>
      <c r="AX141" s="1" t="b">
        <f t="shared" ref="AX141:AX156" si="37">OR(
ISNUMBER(SEARCH(AX$12,$R141)),
ISNUMBER(SEARCH(AX$11,$R141)),
ISNUMBER(SEARCH(AX$10,$R141)),
ISNUMBER(SEARCH(AX$9,$R141)),
ISNUMBER(SEARCH(AX$8,$R141)),
ISNUMBER(SEARCH(AX$7,$R141)),
ISNUMBER(SEARCH(AX$6,$R141)),
ISNUMBER(SEARCH(AX$5,$R141)),
ISNUMBER(SEARCH(AX$4,$R141)),
ISNUMBER(SEARCH(AX$3,$R141)),
)</f>
        <v>0</v>
      </c>
      <c r="AY141" s="1" t="b">
        <f t="shared" si="27"/>
        <v>0</v>
      </c>
      <c r="AZ141" s="1" t="b">
        <f t="shared" si="27"/>
        <v>0</v>
      </c>
      <c r="BA141" s="1" t="b">
        <f t="shared" si="35"/>
        <v>0</v>
      </c>
      <c r="BB141" s="1" t="b">
        <f t="shared" si="35"/>
        <v>0</v>
      </c>
      <c r="BC141" s="1" t="b">
        <f t="shared" si="35"/>
        <v>0</v>
      </c>
      <c r="BD141" s="1" t="b">
        <f t="shared" si="35"/>
        <v>1</v>
      </c>
    </row>
    <row r="142" spans="1:56" x14ac:dyDescent="0.25">
      <c r="A142" s="1">
        <v>130</v>
      </c>
      <c r="B142" s="1" t="s">
        <v>19</v>
      </c>
      <c r="C142" s="1" t="s">
        <v>20</v>
      </c>
      <c r="D142" s="1" t="s">
        <v>560</v>
      </c>
      <c r="E142" s="1" t="s">
        <v>551</v>
      </c>
      <c r="F142" s="1" t="s">
        <v>11</v>
      </c>
      <c r="G142" s="1" t="s">
        <v>603</v>
      </c>
      <c r="H142" s="1" t="s">
        <v>604</v>
      </c>
      <c r="I142" s="1" t="s">
        <v>650</v>
      </c>
      <c r="J142" s="1" t="s">
        <v>303</v>
      </c>
      <c r="K142" s="1" t="str">
        <f t="shared" ref="K142:K205" si="38">IF(ISNUMBER(SEARCH("entry",$J142)),"Entry",
IF(ISNUMBER(SEARCH("Middle",$J142)),"Middle",
IF(ISNUMBER(SEARCH("Senior",$J142)),"Senior","")))</f>
        <v>Middle</v>
      </c>
      <c r="L142" s="2" cm="1">
        <f t="array" aca="1" ref="L142" ca="1">IFERROR(IF(ISNUMBER(SEARCH("1 year",$J142)),"1",
IF(ISNUMBER(SEARCH("2 year",$J142)),"2",
IF(ISNUMBER(SEARCH("3 year",$J142)),"3",
F(ISNUMBER(SEARCH("4 year",$J142)),"4",
F(ISNUMBER(SEARCH("5 year",$J142)),"5","6 years++"))))),0)</f>
        <v>0</v>
      </c>
      <c r="M142" s="3" t="str">
        <f t="shared" ref="M142:M205" si="39">MID(J142,SEARCH("function",J142),LEN(J142)-SEARCH("function",J142))</f>
        <v>FunctionsE-commerce, Others &amp;&amp;&amp; IndustryFreight Forwarding/Delivery/ShippingBenefits &amp; OthersDental insurance, Performance bonus, Work from home, Five-day work week, Flexible working hour</v>
      </c>
      <c r="N142" s="1" t="s">
        <v>798</v>
      </c>
      <c r="O142" s="1" t="s">
        <v>761</v>
      </c>
      <c r="P142" s="1" t="s">
        <v>907</v>
      </c>
      <c r="R142" s="1" t="s">
        <v>304</v>
      </c>
      <c r="S142" s="1" t="b">
        <f t="shared" ref="S142:AH157" si="40">OR(
ISNUMBER(SEARCH(S$12,$R142)),
ISNUMBER(SEARCH(S$11,$R142)),
ISNUMBER(SEARCH(S$10,$R142)),
ISNUMBER(SEARCH(S$9,$R142)),
ISNUMBER(SEARCH(S$8,$R142)),
ISNUMBER(SEARCH(S$7,$R142)),
ISNUMBER(SEARCH(S$6,$R142)),
ISNUMBER(SEARCH(S$5,$R142)),
ISNUMBER(SEARCH(S$4,$R142)),
ISNUMBER(SEARCH(S$3,$R142)),
)</f>
        <v>1</v>
      </c>
      <c r="T142" s="1" t="b">
        <f t="shared" si="40"/>
        <v>0</v>
      </c>
      <c r="U142" s="1" t="b">
        <f t="shared" si="40"/>
        <v>0</v>
      </c>
      <c r="V142" s="1" t="b">
        <f t="shared" si="40"/>
        <v>0</v>
      </c>
      <c r="W142" s="1" t="b">
        <f t="shared" si="40"/>
        <v>1</v>
      </c>
      <c r="X142" s="1" t="b">
        <f t="shared" si="40"/>
        <v>0</v>
      </c>
      <c r="Y142" s="1" t="b">
        <f t="shared" si="40"/>
        <v>0</v>
      </c>
      <c r="Z142" s="1" t="b">
        <f t="shared" si="40"/>
        <v>0</v>
      </c>
      <c r="AA142" s="1" t="b">
        <f t="shared" si="40"/>
        <v>0</v>
      </c>
      <c r="AB142" s="1" t="b">
        <f t="shared" si="40"/>
        <v>0</v>
      </c>
      <c r="AC142" s="1" t="b">
        <f t="shared" si="40"/>
        <v>0</v>
      </c>
      <c r="AD142" s="1" t="b">
        <f t="shared" si="40"/>
        <v>1</v>
      </c>
      <c r="AE142" s="1" t="b">
        <f t="shared" si="40"/>
        <v>0</v>
      </c>
      <c r="AF142" s="1" t="b">
        <f t="shared" si="40"/>
        <v>0</v>
      </c>
      <c r="AG142" s="1" t="b">
        <f t="shared" si="40"/>
        <v>1</v>
      </c>
      <c r="AH142" s="1" t="b">
        <f t="shared" si="36"/>
        <v>0</v>
      </c>
      <c r="AI142" s="1" t="b">
        <f t="shared" si="36"/>
        <v>0</v>
      </c>
      <c r="AJ142" s="1" t="b">
        <f t="shared" si="36"/>
        <v>0</v>
      </c>
      <c r="AK142" s="1" t="b">
        <f t="shared" si="36"/>
        <v>0</v>
      </c>
      <c r="AL142" s="1" t="b">
        <f t="shared" si="36"/>
        <v>0</v>
      </c>
      <c r="AM142" s="1" t="b">
        <f t="shared" si="36"/>
        <v>0</v>
      </c>
      <c r="AN142" s="1" t="b">
        <f t="shared" si="36"/>
        <v>0</v>
      </c>
      <c r="AO142" s="1" t="b">
        <f t="shared" si="36"/>
        <v>0</v>
      </c>
      <c r="AP142" s="1" t="b">
        <f t="shared" si="36"/>
        <v>1</v>
      </c>
      <c r="AQ142" s="1" t="b">
        <f t="shared" si="36"/>
        <v>0</v>
      </c>
      <c r="AR142" s="1" t="b">
        <f t="shared" si="36"/>
        <v>0</v>
      </c>
      <c r="AS142" s="1" t="b">
        <f t="shared" si="36"/>
        <v>0</v>
      </c>
      <c r="AT142" s="1" t="b">
        <f t="shared" si="36"/>
        <v>0</v>
      </c>
      <c r="AU142" s="1" t="b">
        <f t="shared" si="36"/>
        <v>1</v>
      </c>
      <c r="AV142" s="1" t="b">
        <f t="shared" si="36"/>
        <v>0</v>
      </c>
      <c r="AW142" s="1" t="b">
        <f t="shared" si="36"/>
        <v>0</v>
      </c>
      <c r="AX142" s="1" t="b">
        <f t="shared" si="37"/>
        <v>0</v>
      </c>
      <c r="AY142" s="1" t="b">
        <f t="shared" si="27"/>
        <v>0</v>
      </c>
      <c r="AZ142" s="1" t="b">
        <f t="shared" si="27"/>
        <v>0</v>
      </c>
      <c r="BA142" s="1" t="b">
        <f t="shared" si="35"/>
        <v>0</v>
      </c>
      <c r="BB142" s="1" t="b">
        <f t="shared" si="35"/>
        <v>0</v>
      </c>
      <c r="BC142" s="1" t="b">
        <f t="shared" si="35"/>
        <v>0</v>
      </c>
      <c r="BD142" s="1" t="b">
        <f t="shared" si="35"/>
        <v>0</v>
      </c>
    </row>
    <row r="143" spans="1:56" x14ac:dyDescent="0.25">
      <c r="A143" s="1">
        <v>131</v>
      </c>
      <c r="B143" s="1" t="s">
        <v>42</v>
      </c>
      <c r="C143" s="1" t="s">
        <v>15</v>
      </c>
      <c r="D143" s="1" t="s">
        <v>561</v>
      </c>
      <c r="E143" s="1" t="s">
        <v>562</v>
      </c>
      <c r="F143" s="1" t="s">
        <v>16</v>
      </c>
      <c r="G143" s="1" t="s">
        <v>605</v>
      </c>
      <c r="H143" s="1" t="s">
        <v>606</v>
      </c>
      <c r="I143" s="1" t="s">
        <v>651</v>
      </c>
      <c r="J143" s="1" t="s">
        <v>305</v>
      </c>
      <c r="K143" s="1" t="str">
        <f t="shared" si="38"/>
        <v>Middle</v>
      </c>
      <c r="L143" s="2" t="str" cm="1">
        <f t="array" ref="L143">IFERROR(IF(ISNUMBER(SEARCH("1 year",$J143)),"1",
IF(ISNUMBER(SEARCH("2 year",$J143)),"2",
IF(ISNUMBER(SEARCH("3 year",$J143)),"3",
F(ISNUMBER(SEARCH("4 year",$J143)),"4",
F(ISNUMBER(SEARCH("5 year",$J143)),"5","6 years++"))))),0)</f>
        <v>2</v>
      </c>
      <c r="M143" s="3" t="str">
        <f t="shared" si="39"/>
        <v>FunctionsInformation Technology (IT), Application Specialist - Software, Programming / Software Development, Data Scientist &amp;&amp;&amp; IndustryInformation TechnologyBenefits &amp; OthersMedical insurance, Performance bonus, Transportation allowance, Travel allowance, Work from home, Five-day work week, Flexible working hour</v>
      </c>
      <c r="N143" s="1" t="s">
        <v>799</v>
      </c>
      <c r="O143" s="1" t="s">
        <v>671</v>
      </c>
      <c r="P143" s="1" t="s">
        <v>970</v>
      </c>
      <c r="R143" s="1" t="s">
        <v>306</v>
      </c>
      <c r="S143" s="1" t="b">
        <f t="shared" si="40"/>
        <v>0</v>
      </c>
      <c r="T143" s="1" t="b">
        <f t="shared" si="40"/>
        <v>0</v>
      </c>
      <c r="U143" s="1" t="b">
        <f t="shared" si="40"/>
        <v>0</v>
      </c>
      <c r="V143" s="1" t="b">
        <f t="shared" si="40"/>
        <v>0</v>
      </c>
      <c r="W143" s="1" t="b">
        <f t="shared" si="40"/>
        <v>0</v>
      </c>
      <c r="X143" s="1" t="b">
        <f t="shared" si="40"/>
        <v>0</v>
      </c>
      <c r="Y143" s="1" t="b">
        <f t="shared" si="40"/>
        <v>0</v>
      </c>
      <c r="Z143" s="1" t="b">
        <f t="shared" si="40"/>
        <v>0</v>
      </c>
      <c r="AA143" s="1" t="b">
        <f t="shared" si="40"/>
        <v>0</v>
      </c>
      <c r="AB143" s="1" t="b">
        <f t="shared" si="40"/>
        <v>0</v>
      </c>
      <c r="AC143" s="1" t="b">
        <f t="shared" si="40"/>
        <v>0</v>
      </c>
      <c r="AD143" s="1" t="b">
        <f t="shared" si="40"/>
        <v>0</v>
      </c>
      <c r="AE143" s="1" t="b">
        <f t="shared" si="40"/>
        <v>0</v>
      </c>
      <c r="AF143" s="1" t="b">
        <f t="shared" si="40"/>
        <v>0</v>
      </c>
      <c r="AG143" s="1" t="b">
        <f t="shared" si="40"/>
        <v>1</v>
      </c>
      <c r="AH143" s="1" t="b">
        <f t="shared" si="36"/>
        <v>0</v>
      </c>
      <c r="AI143" s="1" t="b">
        <f t="shared" si="36"/>
        <v>0</v>
      </c>
      <c r="AJ143" s="1" t="b">
        <f t="shared" si="36"/>
        <v>0</v>
      </c>
      <c r="AK143" s="1" t="b">
        <f t="shared" si="36"/>
        <v>0</v>
      </c>
      <c r="AL143" s="1" t="b">
        <f t="shared" si="36"/>
        <v>0</v>
      </c>
      <c r="AM143" s="1" t="b">
        <f t="shared" si="36"/>
        <v>0</v>
      </c>
      <c r="AN143" s="1" t="b">
        <f t="shared" si="36"/>
        <v>0</v>
      </c>
      <c r="AO143" s="1" t="b">
        <f t="shared" si="36"/>
        <v>0</v>
      </c>
      <c r="AP143" s="1" t="b">
        <f t="shared" si="36"/>
        <v>1</v>
      </c>
      <c r="AQ143" s="1" t="b">
        <f t="shared" si="36"/>
        <v>0</v>
      </c>
      <c r="AR143" s="1" t="b">
        <f t="shared" si="36"/>
        <v>0</v>
      </c>
      <c r="AS143" s="1" t="b">
        <f t="shared" si="36"/>
        <v>0</v>
      </c>
      <c r="AT143" s="1" t="b">
        <f t="shared" si="36"/>
        <v>0</v>
      </c>
      <c r="AU143" s="1" t="b">
        <f t="shared" si="36"/>
        <v>1</v>
      </c>
      <c r="AV143" s="1" t="b">
        <f t="shared" si="36"/>
        <v>0</v>
      </c>
      <c r="AW143" s="1" t="b">
        <f t="shared" si="36"/>
        <v>0</v>
      </c>
      <c r="AX143" s="1" t="b">
        <f t="shared" si="37"/>
        <v>0</v>
      </c>
      <c r="AY143" s="1" t="b">
        <f t="shared" si="27"/>
        <v>0</v>
      </c>
      <c r="AZ143" s="1" t="b">
        <f t="shared" si="27"/>
        <v>0</v>
      </c>
      <c r="BA143" s="1" t="b">
        <f t="shared" si="35"/>
        <v>0</v>
      </c>
      <c r="BB143" s="1" t="b">
        <f t="shared" si="35"/>
        <v>0</v>
      </c>
      <c r="BC143" s="1" t="b">
        <f t="shared" si="35"/>
        <v>0</v>
      </c>
      <c r="BD143" s="1" t="b">
        <f t="shared" si="35"/>
        <v>0</v>
      </c>
    </row>
    <row r="144" spans="1:56" x14ac:dyDescent="0.25">
      <c r="A144" s="1">
        <v>132</v>
      </c>
      <c r="B144" s="1" t="s">
        <v>23</v>
      </c>
      <c r="C144" s="1" t="s">
        <v>45</v>
      </c>
      <c r="D144" s="1" t="s">
        <v>554</v>
      </c>
      <c r="E144" s="1" t="s">
        <v>553</v>
      </c>
      <c r="F144" s="1" t="s">
        <v>6</v>
      </c>
      <c r="G144" s="1" t="s">
        <v>595</v>
      </c>
      <c r="H144" s="1" t="s">
        <v>596</v>
      </c>
      <c r="I144" s="1" t="s">
        <v>646</v>
      </c>
      <c r="J144" s="1" t="s">
        <v>307</v>
      </c>
      <c r="K144" s="1" t="str">
        <f t="shared" si="38"/>
        <v>Entry</v>
      </c>
      <c r="L144" s="2" t="str" cm="1">
        <f t="array" ref="L144">IFERROR(IF(ISNUMBER(SEARCH("1 year",$J144)),"1",
IF(ISNUMBER(SEARCH("2 year",$J144)),"2",
IF(ISNUMBER(SEARCH("3 year",$J144)),"3",
F(ISNUMBER(SEARCH("4 year",$J144)),"4",
F(ISNUMBER(SEARCH("5 year",$J144)),"5","6 years++"))))),0)</f>
        <v>1</v>
      </c>
      <c r="M144" s="3" t="str">
        <f t="shared" si="39"/>
        <v>FunctionsInformation Technology (IT), Application Specialist - Software &amp;&amp;&amp; IndustryMixed Industry Grou</v>
      </c>
      <c r="N144" s="1" t="s">
        <v>800</v>
      </c>
      <c r="O144" s="1" t="s">
        <v>801</v>
      </c>
      <c r="P144" s="1" t="s">
        <v>907</v>
      </c>
      <c r="R144" s="1" t="s">
        <v>308</v>
      </c>
      <c r="S144" s="1" t="b">
        <f t="shared" si="40"/>
        <v>0</v>
      </c>
      <c r="T144" s="1" t="b">
        <f t="shared" si="40"/>
        <v>0</v>
      </c>
      <c r="U144" s="1" t="b">
        <f t="shared" si="40"/>
        <v>0</v>
      </c>
      <c r="V144" s="1" t="b">
        <f t="shared" si="40"/>
        <v>0</v>
      </c>
      <c r="W144" s="1" t="b">
        <f t="shared" si="40"/>
        <v>0</v>
      </c>
      <c r="X144" s="1" t="b">
        <f t="shared" si="40"/>
        <v>0</v>
      </c>
      <c r="Y144" s="1" t="b">
        <f t="shared" si="40"/>
        <v>0</v>
      </c>
      <c r="Z144" s="1" t="b">
        <f t="shared" si="40"/>
        <v>0</v>
      </c>
      <c r="AA144" s="1" t="b">
        <f t="shared" si="40"/>
        <v>0</v>
      </c>
      <c r="AB144" s="1" t="b">
        <f t="shared" si="40"/>
        <v>0</v>
      </c>
      <c r="AC144" s="1" t="b">
        <f t="shared" si="40"/>
        <v>0</v>
      </c>
      <c r="AD144" s="1" t="b">
        <f t="shared" si="40"/>
        <v>0</v>
      </c>
      <c r="AE144" s="1" t="b">
        <f t="shared" si="40"/>
        <v>0</v>
      </c>
      <c r="AF144" s="1" t="b">
        <f t="shared" si="40"/>
        <v>0</v>
      </c>
      <c r="AG144" s="1" t="b">
        <f t="shared" si="40"/>
        <v>1</v>
      </c>
      <c r="AH144" s="1" t="b">
        <f t="shared" si="36"/>
        <v>0</v>
      </c>
      <c r="AI144" s="1" t="b">
        <f t="shared" si="36"/>
        <v>0</v>
      </c>
      <c r="AJ144" s="1" t="b">
        <f t="shared" si="36"/>
        <v>0</v>
      </c>
      <c r="AK144" s="1" t="b">
        <f t="shared" si="36"/>
        <v>0</v>
      </c>
      <c r="AL144" s="1" t="b">
        <f t="shared" si="36"/>
        <v>0</v>
      </c>
      <c r="AM144" s="1" t="b">
        <f t="shared" si="36"/>
        <v>0</v>
      </c>
      <c r="AN144" s="1" t="b">
        <f t="shared" si="36"/>
        <v>0</v>
      </c>
      <c r="AO144" s="1" t="b">
        <f t="shared" si="36"/>
        <v>0</v>
      </c>
      <c r="AP144" s="1" t="b">
        <f t="shared" si="36"/>
        <v>0</v>
      </c>
      <c r="AQ144" s="1" t="b">
        <f t="shared" si="36"/>
        <v>0</v>
      </c>
      <c r="AR144" s="1" t="b">
        <f t="shared" si="36"/>
        <v>0</v>
      </c>
      <c r="AS144" s="1" t="b">
        <f t="shared" si="36"/>
        <v>0</v>
      </c>
      <c r="AT144" s="1" t="b">
        <f t="shared" si="36"/>
        <v>0</v>
      </c>
      <c r="AU144" s="1" t="b">
        <f t="shared" si="36"/>
        <v>0</v>
      </c>
      <c r="AV144" s="1" t="b">
        <f t="shared" si="36"/>
        <v>0</v>
      </c>
      <c r="AW144" s="1" t="b">
        <f t="shared" si="36"/>
        <v>0</v>
      </c>
      <c r="AX144" s="1" t="b">
        <f t="shared" si="37"/>
        <v>0</v>
      </c>
      <c r="AY144" s="1" t="b">
        <f t="shared" si="27"/>
        <v>0</v>
      </c>
      <c r="AZ144" s="1" t="b">
        <f t="shared" si="27"/>
        <v>0</v>
      </c>
      <c r="BA144" s="1" t="b">
        <f t="shared" si="35"/>
        <v>0</v>
      </c>
      <c r="BB144" s="1" t="b">
        <f t="shared" si="35"/>
        <v>0</v>
      </c>
      <c r="BC144" s="1" t="b">
        <f t="shared" si="35"/>
        <v>0</v>
      </c>
      <c r="BD144" s="1" t="b">
        <f t="shared" si="35"/>
        <v>0</v>
      </c>
    </row>
    <row r="145" spans="1:56" x14ac:dyDescent="0.25">
      <c r="A145" s="1">
        <v>133</v>
      </c>
      <c r="B145" s="1" t="s">
        <v>48</v>
      </c>
      <c r="C145" s="1" t="s">
        <v>49</v>
      </c>
      <c r="D145" s="1" t="s">
        <v>563</v>
      </c>
      <c r="E145" s="1" t="s">
        <v>564</v>
      </c>
      <c r="F145" s="1" t="s">
        <v>6</v>
      </c>
      <c r="G145" s="1" t="s">
        <v>607</v>
      </c>
      <c r="H145" s="1" t="s">
        <v>608</v>
      </c>
      <c r="I145" s="1" t="s">
        <v>652</v>
      </c>
      <c r="J145" s="1" t="s">
        <v>309</v>
      </c>
      <c r="K145" s="1" t="str">
        <f t="shared" si="38"/>
        <v/>
      </c>
      <c r="L145" s="2" t="str" cm="1">
        <f t="array" ref="L145">IFERROR(IF(ISNUMBER(SEARCH("1 year",$J145)),"1",
IF(ISNUMBER(SEARCH("2 year",$J145)),"2",
IF(ISNUMBER(SEARCH("3 year",$J145)),"3",
F(ISNUMBER(SEARCH("4 year",$J145)),"4",
F(ISNUMBER(SEARCH("5 year",$J145)),"5","6 years++"))))),0)</f>
        <v>1</v>
      </c>
      <c r="M145" s="3" t="str">
        <f t="shared" si="39"/>
        <v>FunctionsInformation Technology (IT), IT Project Management / Team Lead, Security, IT Consulting &amp;&amp;&amp; IndustryAccounting/Audit/Tax Service</v>
      </c>
      <c r="N145" s="1" t="s">
        <v>802</v>
      </c>
      <c r="O145" s="1" t="s">
        <v>803</v>
      </c>
      <c r="P145" s="1" t="s">
        <v>907</v>
      </c>
      <c r="R145" s="1" t="s">
        <v>310</v>
      </c>
      <c r="S145" s="1" t="b">
        <f t="shared" si="40"/>
        <v>1</v>
      </c>
      <c r="T145" s="1" t="b">
        <f t="shared" si="40"/>
        <v>0</v>
      </c>
      <c r="U145" s="1" t="b">
        <f t="shared" si="40"/>
        <v>0</v>
      </c>
      <c r="V145" s="1" t="b">
        <f t="shared" si="40"/>
        <v>0</v>
      </c>
      <c r="W145" s="1" t="b">
        <f t="shared" si="40"/>
        <v>1</v>
      </c>
      <c r="X145" s="1" t="b">
        <f t="shared" si="40"/>
        <v>0</v>
      </c>
      <c r="Y145" s="1" t="b">
        <f t="shared" si="40"/>
        <v>0</v>
      </c>
      <c r="Z145" s="1" t="b">
        <f t="shared" si="40"/>
        <v>0</v>
      </c>
      <c r="AA145" s="1" t="b">
        <f t="shared" si="40"/>
        <v>0</v>
      </c>
      <c r="AB145" s="1" t="b">
        <f t="shared" si="40"/>
        <v>0</v>
      </c>
      <c r="AC145" s="1" t="b">
        <f t="shared" si="40"/>
        <v>0</v>
      </c>
      <c r="AD145" s="1" t="b">
        <f t="shared" si="40"/>
        <v>1</v>
      </c>
      <c r="AE145" s="1" t="b">
        <f t="shared" si="40"/>
        <v>0</v>
      </c>
      <c r="AF145" s="1" t="b">
        <f t="shared" si="40"/>
        <v>0</v>
      </c>
      <c r="AG145" s="1" t="b">
        <f t="shared" si="40"/>
        <v>0</v>
      </c>
      <c r="AH145" s="1" t="b">
        <f t="shared" si="36"/>
        <v>0</v>
      </c>
      <c r="AI145" s="1" t="b">
        <f t="shared" si="36"/>
        <v>0</v>
      </c>
      <c r="AJ145" s="1" t="b">
        <f t="shared" si="36"/>
        <v>0</v>
      </c>
      <c r="AK145" s="1" t="b">
        <f t="shared" si="36"/>
        <v>0</v>
      </c>
      <c r="AL145" s="1" t="b">
        <f t="shared" si="36"/>
        <v>0</v>
      </c>
      <c r="AM145" s="1" t="b">
        <f t="shared" si="36"/>
        <v>0</v>
      </c>
      <c r="AN145" s="1" t="b">
        <f t="shared" si="36"/>
        <v>0</v>
      </c>
      <c r="AO145" s="1" t="b">
        <f t="shared" si="36"/>
        <v>0</v>
      </c>
      <c r="AP145" s="1" t="b">
        <f t="shared" si="36"/>
        <v>0</v>
      </c>
      <c r="AQ145" s="1" t="b">
        <f t="shared" si="36"/>
        <v>0</v>
      </c>
      <c r="AR145" s="1" t="b">
        <f t="shared" si="36"/>
        <v>0</v>
      </c>
      <c r="AS145" s="1" t="b">
        <f t="shared" si="36"/>
        <v>0</v>
      </c>
      <c r="AT145" s="1" t="b">
        <f t="shared" si="36"/>
        <v>0</v>
      </c>
      <c r="AU145" s="1" t="b">
        <f t="shared" si="36"/>
        <v>0</v>
      </c>
      <c r="AV145" s="1" t="b">
        <f t="shared" si="36"/>
        <v>0</v>
      </c>
      <c r="AW145" s="1" t="b">
        <f t="shared" si="36"/>
        <v>0</v>
      </c>
      <c r="AX145" s="1" t="b">
        <f t="shared" si="37"/>
        <v>0</v>
      </c>
      <c r="AY145" s="1" t="b">
        <f t="shared" si="27"/>
        <v>0</v>
      </c>
      <c r="AZ145" s="1" t="b">
        <f t="shared" si="27"/>
        <v>0</v>
      </c>
      <c r="BA145" s="1" t="b">
        <f t="shared" si="35"/>
        <v>0</v>
      </c>
      <c r="BB145" s="1" t="b">
        <f t="shared" si="35"/>
        <v>0</v>
      </c>
      <c r="BC145" s="1" t="b">
        <f t="shared" si="35"/>
        <v>0</v>
      </c>
      <c r="BD145" s="1" t="b">
        <f t="shared" si="35"/>
        <v>0</v>
      </c>
    </row>
    <row r="146" spans="1:56" x14ac:dyDescent="0.25">
      <c r="A146" s="1">
        <v>134</v>
      </c>
      <c r="B146" s="1" t="s">
        <v>30</v>
      </c>
      <c r="C146" s="1" t="s">
        <v>52</v>
      </c>
      <c r="D146" s="1" t="s">
        <v>565</v>
      </c>
      <c r="E146" s="1" t="s">
        <v>556</v>
      </c>
      <c r="F146" s="1" t="s">
        <v>37</v>
      </c>
      <c r="G146" s="1" t="s">
        <v>609</v>
      </c>
      <c r="H146" s="1" t="s">
        <v>610</v>
      </c>
      <c r="I146" s="1" t="s">
        <v>653</v>
      </c>
      <c r="J146" s="1" t="s">
        <v>311</v>
      </c>
      <c r="K146" s="1" t="str">
        <f t="shared" si="38"/>
        <v>Senior</v>
      </c>
      <c r="L146" s="2" cm="1">
        <f t="array" aca="1" ref="L146" ca="1">IFERROR(IF(ISNUMBER(SEARCH("1 year",$J146)),"1",
IF(ISNUMBER(SEARCH("2 year",$J146)),"2",
IF(ISNUMBER(SEARCH("3 year",$J146)),"3",
F(ISNUMBER(SEARCH("4 year",$J146)),"4",
F(ISNUMBER(SEARCH("5 year",$J146)),"5","6 years++"))))),0)</f>
        <v>0</v>
      </c>
      <c r="M146" s="3" t="str">
        <f t="shared" si="39"/>
        <v>FunctionsInformation Technology (IT), IT Auditing, Security, Professional Services, Legal &amp; Compliance &amp;&amp;&amp; IndustryFinancial ServicesBenefits &amp; OthersDental insurance, Life insurance, Medical insurance, Performance bonus, Work from home, Five-day work wee</v>
      </c>
      <c r="N146" s="1" t="s">
        <v>804</v>
      </c>
      <c r="O146" s="1" t="s">
        <v>699</v>
      </c>
      <c r="P146" s="1" t="s">
        <v>971</v>
      </c>
      <c r="R146" s="1" t="s">
        <v>312</v>
      </c>
      <c r="S146" s="1" t="b">
        <f t="shared" si="40"/>
        <v>1</v>
      </c>
      <c r="T146" s="1" t="b">
        <f t="shared" si="40"/>
        <v>1</v>
      </c>
      <c r="U146" s="1" t="b">
        <f t="shared" si="40"/>
        <v>0</v>
      </c>
      <c r="V146" s="1" t="b">
        <f t="shared" si="40"/>
        <v>1</v>
      </c>
      <c r="W146" s="1" t="b">
        <f t="shared" si="40"/>
        <v>0</v>
      </c>
      <c r="X146" s="1" t="b">
        <f t="shared" si="40"/>
        <v>0</v>
      </c>
      <c r="Y146" s="1" t="b">
        <f t="shared" si="40"/>
        <v>0</v>
      </c>
      <c r="Z146" s="1" t="b">
        <f t="shared" si="40"/>
        <v>0</v>
      </c>
      <c r="AA146" s="1" t="b">
        <f t="shared" si="40"/>
        <v>0</v>
      </c>
      <c r="AB146" s="1" t="b">
        <f t="shared" si="40"/>
        <v>0</v>
      </c>
      <c r="AC146" s="1" t="b">
        <f t="shared" si="40"/>
        <v>0</v>
      </c>
      <c r="AD146" s="1" t="b">
        <f t="shared" si="40"/>
        <v>0</v>
      </c>
      <c r="AE146" s="1" t="b">
        <f t="shared" si="40"/>
        <v>0</v>
      </c>
      <c r="AF146" s="1" t="b">
        <f t="shared" si="40"/>
        <v>0</v>
      </c>
      <c r="AG146" s="1" t="b">
        <f t="shared" si="40"/>
        <v>1</v>
      </c>
      <c r="AH146" s="1" t="b">
        <f t="shared" si="36"/>
        <v>0</v>
      </c>
      <c r="AI146" s="1" t="b">
        <f t="shared" si="36"/>
        <v>0</v>
      </c>
      <c r="AJ146" s="1" t="b">
        <f t="shared" si="36"/>
        <v>0</v>
      </c>
      <c r="AK146" s="1" t="b">
        <f t="shared" si="36"/>
        <v>0</v>
      </c>
      <c r="AL146" s="1" t="b">
        <f t="shared" si="36"/>
        <v>0</v>
      </c>
      <c r="AM146" s="1" t="b">
        <f t="shared" si="36"/>
        <v>0</v>
      </c>
      <c r="AN146" s="1" t="b">
        <f t="shared" si="36"/>
        <v>0</v>
      </c>
      <c r="AO146" s="1" t="b">
        <f t="shared" si="36"/>
        <v>0</v>
      </c>
      <c r="AP146" s="1" t="b">
        <f t="shared" si="36"/>
        <v>0</v>
      </c>
      <c r="AQ146" s="1" t="b">
        <f t="shared" si="36"/>
        <v>0</v>
      </c>
      <c r="AR146" s="1" t="b">
        <f t="shared" si="36"/>
        <v>0</v>
      </c>
      <c r="AS146" s="1" t="b">
        <f t="shared" si="36"/>
        <v>0</v>
      </c>
      <c r="AT146" s="1" t="b">
        <f t="shared" si="36"/>
        <v>0</v>
      </c>
      <c r="AU146" s="1" t="b">
        <f t="shared" si="36"/>
        <v>0</v>
      </c>
      <c r="AV146" s="1" t="b">
        <f t="shared" si="36"/>
        <v>0</v>
      </c>
      <c r="AW146" s="1" t="b">
        <f t="shared" si="36"/>
        <v>0</v>
      </c>
      <c r="AX146" s="1" t="b">
        <f t="shared" si="37"/>
        <v>0</v>
      </c>
      <c r="AY146" s="1" t="b">
        <f t="shared" si="27"/>
        <v>0</v>
      </c>
      <c r="AZ146" s="1" t="b">
        <f t="shared" si="27"/>
        <v>0</v>
      </c>
      <c r="BA146" s="1" t="b">
        <f t="shared" si="35"/>
        <v>0</v>
      </c>
      <c r="BB146" s="1" t="b">
        <f t="shared" si="35"/>
        <v>0</v>
      </c>
      <c r="BC146" s="1" t="b">
        <f t="shared" si="35"/>
        <v>0</v>
      </c>
      <c r="BD146" s="1" t="b">
        <f t="shared" si="35"/>
        <v>0</v>
      </c>
    </row>
    <row r="147" spans="1:56" x14ac:dyDescent="0.25">
      <c r="A147" s="1">
        <v>135</v>
      </c>
      <c r="B147" s="1" t="s">
        <v>30</v>
      </c>
      <c r="C147" s="1" t="s">
        <v>55</v>
      </c>
      <c r="D147" s="1" t="s">
        <v>566</v>
      </c>
      <c r="E147" s="1" t="s">
        <v>556</v>
      </c>
      <c r="F147" s="1" t="s">
        <v>6</v>
      </c>
      <c r="G147" s="1" t="s">
        <v>611</v>
      </c>
      <c r="H147" s="1" t="s">
        <v>612</v>
      </c>
      <c r="I147" s="1" t="s">
        <v>654</v>
      </c>
      <c r="J147" s="1" t="s">
        <v>313</v>
      </c>
      <c r="K147" s="1" t="str">
        <f t="shared" si="38"/>
        <v>Senior</v>
      </c>
      <c r="L147" s="2" cm="1">
        <f t="array" aca="1" ref="L147" ca="1">IFERROR(IF(ISNUMBER(SEARCH("1 year",$J147)),"1",
IF(ISNUMBER(SEARCH("2 year",$J147)),"2",
IF(ISNUMBER(SEARCH("3 year",$J147)),"3",
F(ISNUMBER(SEARCH("4 year",$J147)),"4",
F(ISNUMBER(SEARCH("5 year",$J147)),"5","6 years++"))))),0)</f>
        <v>0</v>
      </c>
      <c r="M147" s="3" t="str">
        <f t="shared" si="39"/>
        <v>FunctionsAdmin &amp; HR, Administration / Operation / Clerical Support, Others &amp;&amp;&amp; IndustryMedical/PharmaceuticalBenefits &amp; OthersFive-day work wee</v>
      </c>
      <c r="N147" s="1" t="s">
        <v>700</v>
      </c>
      <c r="O147" s="1" t="s">
        <v>688</v>
      </c>
      <c r="P147" s="1" t="s">
        <v>972</v>
      </c>
      <c r="R147" s="1" t="s">
        <v>314</v>
      </c>
      <c r="S147" s="1" t="b">
        <f t="shared" si="40"/>
        <v>1</v>
      </c>
      <c r="T147" s="1" t="b">
        <f t="shared" si="40"/>
        <v>0</v>
      </c>
      <c r="U147" s="1" t="b">
        <f t="shared" si="40"/>
        <v>0</v>
      </c>
      <c r="V147" s="1" t="b">
        <f t="shared" si="40"/>
        <v>0</v>
      </c>
      <c r="W147" s="1" t="b">
        <f t="shared" si="40"/>
        <v>0</v>
      </c>
      <c r="X147" s="1" t="b">
        <f t="shared" si="40"/>
        <v>0</v>
      </c>
      <c r="Y147" s="1" t="b">
        <f t="shared" si="40"/>
        <v>0</v>
      </c>
      <c r="Z147" s="1" t="b">
        <f t="shared" si="40"/>
        <v>0</v>
      </c>
      <c r="AA147" s="1" t="b">
        <f t="shared" si="40"/>
        <v>0</v>
      </c>
      <c r="AB147" s="1" t="b">
        <f t="shared" si="40"/>
        <v>0</v>
      </c>
      <c r="AC147" s="1" t="b">
        <f t="shared" si="40"/>
        <v>0</v>
      </c>
      <c r="AD147" s="1" t="b">
        <f t="shared" si="40"/>
        <v>1</v>
      </c>
      <c r="AE147" s="1" t="b">
        <f t="shared" si="40"/>
        <v>0</v>
      </c>
      <c r="AF147" s="1" t="b">
        <f t="shared" si="40"/>
        <v>0</v>
      </c>
      <c r="AG147" s="1" t="b">
        <f t="shared" si="40"/>
        <v>0</v>
      </c>
      <c r="AH147" s="1" t="b">
        <f t="shared" si="36"/>
        <v>0</v>
      </c>
      <c r="AI147" s="1" t="b">
        <f t="shared" si="36"/>
        <v>0</v>
      </c>
      <c r="AJ147" s="1" t="b">
        <f t="shared" si="36"/>
        <v>0</v>
      </c>
      <c r="AK147" s="1" t="b">
        <f t="shared" si="36"/>
        <v>0</v>
      </c>
      <c r="AL147" s="1" t="b">
        <f t="shared" si="36"/>
        <v>0</v>
      </c>
      <c r="AM147" s="1" t="b">
        <f t="shared" si="36"/>
        <v>0</v>
      </c>
      <c r="AN147" s="1" t="b">
        <f t="shared" si="36"/>
        <v>0</v>
      </c>
      <c r="AO147" s="1" t="b">
        <f t="shared" si="36"/>
        <v>0</v>
      </c>
      <c r="AP147" s="1" t="b">
        <f t="shared" si="36"/>
        <v>0</v>
      </c>
      <c r="AQ147" s="1" t="b">
        <f t="shared" si="36"/>
        <v>0</v>
      </c>
      <c r="AR147" s="1" t="b">
        <f t="shared" si="36"/>
        <v>0</v>
      </c>
      <c r="AS147" s="1" t="b">
        <f t="shared" si="36"/>
        <v>0</v>
      </c>
      <c r="AT147" s="1" t="b">
        <f t="shared" si="36"/>
        <v>0</v>
      </c>
      <c r="AU147" s="1" t="b">
        <f t="shared" si="36"/>
        <v>0</v>
      </c>
      <c r="AV147" s="1" t="b">
        <f t="shared" si="36"/>
        <v>0</v>
      </c>
      <c r="AW147" s="1" t="b">
        <f t="shared" si="36"/>
        <v>0</v>
      </c>
      <c r="AX147" s="1" t="b">
        <f t="shared" si="37"/>
        <v>0</v>
      </c>
      <c r="AY147" s="1" t="b">
        <f t="shared" si="27"/>
        <v>0</v>
      </c>
      <c r="AZ147" s="1" t="b">
        <f t="shared" si="27"/>
        <v>0</v>
      </c>
      <c r="BA147" s="1" t="b">
        <f t="shared" si="35"/>
        <v>0</v>
      </c>
      <c r="BB147" s="1" t="b">
        <f t="shared" si="35"/>
        <v>0</v>
      </c>
      <c r="BC147" s="1" t="b">
        <f t="shared" si="35"/>
        <v>0</v>
      </c>
      <c r="BD147" s="1" t="b">
        <f t="shared" si="35"/>
        <v>0</v>
      </c>
    </row>
    <row r="148" spans="1:56" x14ac:dyDescent="0.25">
      <c r="A148" s="1">
        <v>136</v>
      </c>
      <c r="B148" s="1" t="s">
        <v>48</v>
      </c>
      <c r="C148" s="1" t="s">
        <v>58</v>
      </c>
      <c r="D148" s="1" t="s">
        <v>567</v>
      </c>
      <c r="E148" s="1" t="s">
        <v>564</v>
      </c>
      <c r="F148" s="1" t="s">
        <v>59</v>
      </c>
      <c r="G148" s="1" t="s">
        <v>613</v>
      </c>
      <c r="H148" s="1" t="s">
        <v>614</v>
      </c>
      <c r="I148" s="1" t="s">
        <v>655</v>
      </c>
      <c r="J148" s="1" t="s">
        <v>315</v>
      </c>
      <c r="K148" s="1" t="str">
        <f t="shared" si="38"/>
        <v>Entry</v>
      </c>
      <c r="L148" s="2" cm="1">
        <f t="array" aca="1" ref="L148" ca="1">IFERROR(IF(ISNUMBER(SEARCH("1 year",$J148)),"1",
IF(ISNUMBER(SEARCH("2 year",$J148)),"2",
IF(ISNUMBER(SEARCH("3 year",$J148)),"3",
F(ISNUMBER(SEARCH("4 year",$J148)),"4",
F(ISNUMBER(SEARCH("5 year",$J148)),"5","6 years++"))))),0)</f>
        <v>0</v>
      </c>
      <c r="M148" s="3" t="str">
        <f t="shared" si="39"/>
        <v>FunctionsInformation Technology (IT), Application Specialist - Software, IT Consulting, Others, Student / Fresh Graduate / No Experience &amp;&amp;&amp; IndustryInformation TechnologyBenefits &amp; OthersMedical insurance, Performance bonus, Transportation allowance, Travel allowance, Five-day work week, Flexible working hour</v>
      </c>
      <c r="N148" s="1" t="s">
        <v>806</v>
      </c>
      <c r="O148" s="1" t="s">
        <v>671</v>
      </c>
      <c r="P148" s="1" t="s">
        <v>973</v>
      </c>
      <c r="R148" s="1" t="s">
        <v>316</v>
      </c>
      <c r="S148" s="1" t="b">
        <f t="shared" si="40"/>
        <v>0</v>
      </c>
      <c r="T148" s="1" t="b">
        <f t="shared" si="40"/>
        <v>0</v>
      </c>
      <c r="U148" s="1" t="b">
        <f t="shared" si="40"/>
        <v>0</v>
      </c>
      <c r="V148" s="1" t="b">
        <f t="shared" si="40"/>
        <v>0</v>
      </c>
      <c r="W148" s="1" t="b">
        <f t="shared" si="40"/>
        <v>0</v>
      </c>
      <c r="X148" s="1" t="b">
        <f t="shared" si="40"/>
        <v>0</v>
      </c>
      <c r="Y148" s="1" t="b">
        <f t="shared" si="40"/>
        <v>0</v>
      </c>
      <c r="Z148" s="1" t="b">
        <f t="shared" si="40"/>
        <v>0</v>
      </c>
      <c r="AA148" s="1" t="b">
        <f t="shared" si="40"/>
        <v>0</v>
      </c>
      <c r="AB148" s="1" t="b">
        <f t="shared" si="40"/>
        <v>0</v>
      </c>
      <c r="AC148" s="1" t="b">
        <f t="shared" si="40"/>
        <v>0</v>
      </c>
      <c r="AD148" s="1" t="b">
        <f t="shared" si="40"/>
        <v>0</v>
      </c>
      <c r="AE148" s="1" t="b">
        <f t="shared" si="40"/>
        <v>0</v>
      </c>
      <c r="AF148" s="1" t="b">
        <f t="shared" si="40"/>
        <v>0</v>
      </c>
      <c r="AG148" s="1" t="b">
        <f t="shared" si="40"/>
        <v>0</v>
      </c>
      <c r="AH148" s="1" t="b">
        <f t="shared" si="36"/>
        <v>0</v>
      </c>
      <c r="AI148" s="1" t="b">
        <f t="shared" si="36"/>
        <v>0</v>
      </c>
      <c r="AJ148" s="1" t="b">
        <f t="shared" si="36"/>
        <v>0</v>
      </c>
      <c r="AK148" s="1" t="b">
        <f t="shared" si="36"/>
        <v>0</v>
      </c>
      <c r="AL148" s="1" t="b">
        <f t="shared" si="36"/>
        <v>0</v>
      </c>
      <c r="AM148" s="1" t="b">
        <f t="shared" si="36"/>
        <v>0</v>
      </c>
      <c r="AN148" s="1" t="b">
        <f t="shared" si="36"/>
        <v>0</v>
      </c>
      <c r="AO148" s="1" t="b">
        <f t="shared" si="36"/>
        <v>0</v>
      </c>
      <c r="AP148" s="1" t="b">
        <f t="shared" si="36"/>
        <v>0</v>
      </c>
      <c r="AQ148" s="1" t="b">
        <f t="shared" si="36"/>
        <v>0</v>
      </c>
      <c r="AR148" s="1" t="b">
        <f t="shared" si="36"/>
        <v>0</v>
      </c>
      <c r="AS148" s="1" t="b">
        <f t="shared" si="36"/>
        <v>0</v>
      </c>
      <c r="AT148" s="1" t="b">
        <f t="shared" si="36"/>
        <v>0</v>
      </c>
      <c r="AU148" s="1" t="b">
        <f t="shared" si="36"/>
        <v>0</v>
      </c>
      <c r="AV148" s="1" t="b">
        <f t="shared" si="36"/>
        <v>0</v>
      </c>
      <c r="AW148" s="1" t="b">
        <f t="shared" si="36"/>
        <v>0</v>
      </c>
      <c r="AX148" s="1" t="b">
        <f t="shared" si="37"/>
        <v>1</v>
      </c>
      <c r="AY148" s="1" t="b">
        <f t="shared" si="27"/>
        <v>0</v>
      </c>
      <c r="AZ148" s="1" t="b">
        <f t="shared" si="27"/>
        <v>0</v>
      </c>
      <c r="BA148" s="1" t="b">
        <f t="shared" si="35"/>
        <v>1</v>
      </c>
      <c r="BB148" s="1" t="b">
        <f t="shared" si="35"/>
        <v>1</v>
      </c>
      <c r="BC148" s="1" t="b">
        <f t="shared" si="35"/>
        <v>0</v>
      </c>
      <c r="BD148" s="1" t="b">
        <f t="shared" si="35"/>
        <v>1</v>
      </c>
    </row>
    <row r="149" spans="1:56" x14ac:dyDescent="0.25">
      <c r="A149" s="1">
        <v>137</v>
      </c>
      <c r="B149" s="1" t="s">
        <v>30</v>
      </c>
      <c r="C149" s="1" t="s">
        <v>20</v>
      </c>
      <c r="D149" s="1" t="s">
        <v>568</v>
      </c>
      <c r="E149" s="1" t="s">
        <v>556</v>
      </c>
      <c r="F149" s="1" t="s">
        <v>37</v>
      </c>
      <c r="G149" s="1" t="s">
        <v>615</v>
      </c>
      <c r="H149" s="1" t="s">
        <v>616</v>
      </c>
      <c r="I149" s="1" t="s">
        <v>656</v>
      </c>
      <c r="J149" s="1" t="s">
        <v>317</v>
      </c>
      <c r="K149" s="1" t="str">
        <f t="shared" si="38"/>
        <v>Middle</v>
      </c>
      <c r="L149" s="2" t="str" cm="1">
        <f t="array" ref="L149">IFERROR(IF(ISNUMBER(SEARCH("1 year",$J149)),"1",
IF(ISNUMBER(SEARCH("2 year",$J149)),"2",
IF(ISNUMBER(SEARCH("3 year",$J149)),"3",
F(ISNUMBER(SEARCH("4 year",$J149)),"4",
F(ISNUMBER(SEARCH("5 year",$J149)),"5","6 years++"))))),0)</f>
        <v>3</v>
      </c>
      <c r="M149" s="3" t="str">
        <f t="shared" si="39"/>
        <v>FunctionsProfessional Services, Business Analysis / Data Analysis, Marketing / Public Relations, Market Research, Sales, CS &amp; Business Devpt, Sales Administration &amp;&amp;&amp; IndustryHuman Resources Management/ConsultancyBenefits &amp; OthersLife insurance, Medical insurance, Performance bonus, Travel allowance, Five-day work wee</v>
      </c>
      <c r="N149" s="1" t="s">
        <v>807</v>
      </c>
      <c r="O149" s="1" t="s">
        <v>701</v>
      </c>
      <c r="P149" s="1" t="s">
        <v>974</v>
      </c>
      <c r="R149" s="1" t="s">
        <v>318</v>
      </c>
      <c r="S149" s="1" t="b">
        <f t="shared" si="40"/>
        <v>0</v>
      </c>
      <c r="T149" s="1" t="b">
        <f t="shared" si="40"/>
        <v>0</v>
      </c>
      <c r="U149" s="1" t="b">
        <f t="shared" si="40"/>
        <v>0</v>
      </c>
      <c r="V149" s="1" t="b">
        <f t="shared" si="40"/>
        <v>0</v>
      </c>
      <c r="W149" s="1" t="b">
        <f t="shared" si="40"/>
        <v>0</v>
      </c>
      <c r="X149" s="1" t="b">
        <f t="shared" si="40"/>
        <v>0</v>
      </c>
      <c r="Y149" s="1" t="b">
        <f t="shared" si="40"/>
        <v>0</v>
      </c>
      <c r="Z149" s="1" t="b">
        <f t="shared" si="40"/>
        <v>0</v>
      </c>
      <c r="AA149" s="1" t="b">
        <f t="shared" si="40"/>
        <v>0</v>
      </c>
      <c r="AB149" s="1" t="b">
        <f t="shared" si="40"/>
        <v>0</v>
      </c>
      <c r="AC149" s="1" t="b">
        <f t="shared" si="40"/>
        <v>0</v>
      </c>
      <c r="AD149" s="1" t="b">
        <f t="shared" si="40"/>
        <v>0</v>
      </c>
      <c r="AE149" s="1" t="b">
        <f t="shared" si="40"/>
        <v>0</v>
      </c>
      <c r="AF149" s="1" t="b">
        <f t="shared" si="40"/>
        <v>0</v>
      </c>
      <c r="AG149" s="1" t="b">
        <f t="shared" si="40"/>
        <v>0</v>
      </c>
      <c r="AH149" s="1" t="b">
        <f t="shared" si="36"/>
        <v>0</v>
      </c>
      <c r="AI149" s="1" t="b">
        <f t="shared" si="36"/>
        <v>0</v>
      </c>
      <c r="AJ149" s="1" t="b">
        <f t="shared" si="36"/>
        <v>0</v>
      </c>
      <c r="AK149" s="1" t="b">
        <f t="shared" si="36"/>
        <v>0</v>
      </c>
      <c r="AL149" s="1" t="b">
        <f t="shared" si="36"/>
        <v>0</v>
      </c>
      <c r="AM149" s="1" t="b">
        <f t="shared" si="36"/>
        <v>0</v>
      </c>
      <c r="AN149" s="1" t="b">
        <f t="shared" si="36"/>
        <v>0</v>
      </c>
      <c r="AO149" s="1" t="b">
        <f t="shared" si="36"/>
        <v>0</v>
      </c>
      <c r="AP149" s="1" t="b">
        <f t="shared" si="36"/>
        <v>0</v>
      </c>
      <c r="AQ149" s="1" t="b">
        <f t="shared" si="36"/>
        <v>0</v>
      </c>
      <c r="AR149" s="1" t="b">
        <f t="shared" si="36"/>
        <v>0</v>
      </c>
      <c r="AS149" s="1" t="b">
        <f t="shared" si="36"/>
        <v>0</v>
      </c>
      <c r="AT149" s="1" t="b">
        <f t="shared" si="36"/>
        <v>0</v>
      </c>
      <c r="AU149" s="1" t="b">
        <f t="shared" si="36"/>
        <v>0</v>
      </c>
      <c r="AV149" s="1" t="b">
        <f t="shared" si="36"/>
        <v>0</v>
      </c>
      <c r="AW149" s="1" t="b">
        <f t="shared" si="36"/>
        <v>0</v>
      </c>
      <c r="AX149" s="1" t="b">
        <f t="shared" si="37"/>
        <v>0</v>
      </c>
      <c r="AY149" s="1" t="b">
        <f t="shared" si="27"/>
        <v>0</v>
      </c>
      <c r="AZ149" s="1" t="b">
        <f t="shared" si="27"/>
        <v>0</v>
      </c>
      <c r="BA149" s="1" t="b">
        <f t="shared" si="35"/>
        <v>0</v>
      </c>
      <c r="BB149" s="1" t="b">
        <f t="shared" si="35"/>
        <v>0</v>
      </c>
      <c r="BC149" s="1" t="b">
        <f t="shared" si="35"/>
        <v>0</v>
      </c>
      <c r="BD149" s="1" t="b">
        <f t="shared" si="35"/>
        <v>0</v>
      </c>
    </row>
    <row r="150" spans="1:56" x14ac:dyDescent="0.25">
      <c r="A150" s="1">
        <v>138</v>
      </c>
      <c r="B150" s="1" t="s">
        <v>64</v>
      </c>
      <c r="C150" s="1" t="s">
        <v>65</v>
      </c>
      <c r="D150" s="1" t="s">
        <v>569</v>
      </c>
      <c r="E150" s="1" t="s">
        <v>570</v>
      </c>
      <c r="F150" s="1" t="s">
        <v>37</v>
      </c>
      <c r="G150" s="1" t="s">
        <v>617</v>
      </c>
      <c r="H150" s="1" t="s">
        <v>618</v>
      </c>
      <c r="I150" s="1" t="s">
        <v>657</v>
      </c>
      <c r="J150" s="1" t="s">
        <v>319</v>
      </c>
      <c r="K150" s="1" t="str">
        <f t="shared" si="38"/>
        <v/>
      </c>
      <c r="L150" s="2" cm="1">
        <f t="array" aca="1" ref="L150" ca="1">IFERROR(IF(ISNUMBER(SEARCH("1 year",$J150)),"1",
IF(ISNUMBER(SEARCH("2 year",$J150)),"2",
IF(ISNUMBER(SEARCH("3 year",$J150)),"3",
F(ISNUMBER(SEARCH("4 year",$J150)),"4",
F(ISNUMBER(SEARCH("5 year",$J150)),"5","6 years++"))))),0)</f>
        <v>0</v>
      </c>
      <c r="M150" s="3" t="str">
        <f t="shared" si="39"/>
        <v>FunctionsProperty, Others, Sales, CS &amp; Business Devpt, Retail Sales, Others, Others &amp;&amp;&amp; IndustryProperty DevelopmentBenefits &amp; OthersDental insurance, Medical insurance, Performance bonus, Five-day work wee</v>
      </c>
      <c r="N150" s="1" t="s">
        <v>808</v>
      </c>
      <c r="O150" s="1" t="s">
        <v>809</v>
      </c>
      <c r="P150" s="1" t="s">
        <v>975</v>
      </c>
      <c r="R150" s="1" t="s">
        <v>320</v>
      </c>
      <c r="S150" s="1" t="b">
        <f t="shared" si="40"/>
        <v>1</v>
      </c>
      <c r="T150" s="1" t="b">
        <f t="shared" si="40"/>
        <v>0</v>
      </c>
      <c r="U150" s="1" t="b">
        <f t="shared" si="40"/>
        <v>0</v>
      </c>
      <c r="V150" s="1" t="b">
        <f t="shared" si="40"/>
        <v>0</v>
      </c>
      <c r="W150" s="1" t="b">
        <f t="shared" si="40"/>
        <v>0</v>
      </c>
      <c r="X150" s="1" t="b">
        <f t="shared" si="40"/>
        <v>0</v>
      </c>
      <c r="Y150" s="1" t="b">
        <f t="shared" si="40"/>
        <v>0</v>
      </c>
      <c r="Z150" s="1" t="b">
        <f t="shared" si="40"/>
        <v>0</v>
      </c>
      <c r="AA150" s="1" t="b">
        <f t="shared" si="40"/>
        <v>0</v>
      </c>
      <c r="AB150" s="1" t="b">
        <f t="shared" si="40"/>
        <v>0</v>
      </c>
      <c r="AC150" s="1" t="b">
        <f t="shared" si="40"/>
        <v>0</v>
      </c>
      <c r="AD150" s="1" t="b">
        <f t="shared" si="40"/>
        <v>0</v>
      </c>
      <c r="AE150" s="1" t="b">
        <f t="shared" si="40"/>
        <v>0</v>
      </c>
      <c r="AF150" s="1" t="b">
        <f t="shared" si="40"/>
        <v>0</v>
      </c>
      <c r="AG150" s="1" t="b">
        <f t="shared" si="40"/>
        <v>0</v>
      </c>
      <c r="AH150" s="1" t="b">
        <f t="shared" si="36"/>
        <v>0</v>
      </c>
      <c r="AI150" s="1" t="b">
        <f t="shared" si="36"/>
        <v>0</v>
      </c>
      <c r="AJ150" s="1" t="b">
        <f t="shared" si="36"/>
        <v>0</v>
      </c>
      <c r="AK150" s="1" t="b">
        <f t="shared" si="36"/>
        <v>0</v>
      </c>
      <c r="AL150" s="1" t="b">
        <f t="shared" si="36"/>
        <v>0</v>
      </c>
      <c r="AM150" s="1" t="b">
        <f t="shared" si="36"/>
        <v>0</v>
      </c>
      <c r="AN150" s="1" t="b">
        <f t="shared" si="36"/>
        <v>0</v>
      </c>
      <c r="AO150" s="1" t="b">
        <f t="shared" si="36"/>
        <v>0</v>
      </c>
      <c r="AP150" s="1" t="b">
        <f t="shared" si="36"/>
        <v>0</v>
      </c>
      <c r="AQ150" s="1" t="b">
        <f t="shared" si="36"/>
        <v>0</v>
      </c>
      <c r="AR150" s="1" t="b">
        <f t="shared" si="36"/>
        <v>0</v>
      </c>
      <c r="AS150" s="1" t="b">
        <f t="shared" si="36"/>
        <v>0</v>
      </c>
      <c r="AT150" s="1" t="b">
        <f t="shared" si="36"/>
        <v>0</v>
      </c>
      <c r="AU150" s="1" t="b">
        <f t="shared" si="36"/>
        <v>0</v>
      </c>
      <c r="AV150" s="1" t="b">
        <f t="shared" si="36"/>
        <v>0</v>
      </c>
      <c r="AW150" s="1" t="b">
        <f t="shared" si="36"/>
        <v>0</v>
      </c>
      <c r="AX150" s="1" t="b">
        <f t="shared" si="37"/>
        <v>0</v>
      </c>
      <c r="AY150" s="1" t="b">
        <f t="shared" si="27"/>
        <v>1</v>
      </c>
      <c r="AZ150" s="1" t="b">
        <f t="shared" si="27"/>
        <v>1</v>
      </c>
      <c r="BA150" s="1" t="b">
        <f t="shared" si="35"/>
        <v>0</v>
      </c>
      <c r="BB150" s="1" t="b">
        <f t="shared" si="35"/>
        <v>0</v>
      </c>
      <c r="BC150" s="1" t="b">
        <f t="shared" si="35"/>
        <v>0</v>
      </c>
      <c r="BD150" s="1" t="b">
        <f t="shared" si="35"/>
        <v>0</v>
      </c>
    </row>
    <row r="151" spans="1:56" x14ac:dyDescent="0.25">
      <c r="A151" s="1">
        <v>139</v>
      </c>
      <c r="B151" s="1" t="s">
        <v>68</v>
      </c>
      <c r="C151" s="1" t="s">
        <v>15</v>
      </c>
      <c r="D151" s="1" t="s">
        <v>571</v>
      </c>
      <c r="E151" s="1" t="s">
        <v>572</v>
      </c>
      <c r="F151" s="1" t="s">
        <v>6</v>
      </c>
      <c r="G151" s="1" t="s">
        <v>619</v>
      </c>
      <c r="H151" s="1" t="s">
        <v>620</v>
      </c>
      <c r="I151" s="1" t="s">
        <v>658</v>
      </c>
      <c r="J151" s="1" t="s">
        <v>321</v>
      </c>
      <c r="K151" s="1" t="str">
        <f t="shared" si="38"/>
        <v>Entry</v>
      </c>
      <c r="L151" s="2" cm="1">
        <f t="array" aca="1" ref="L151" ca="1">IFERROR(IF(ISNUMBER(SEARCH("1 year",$J151)),"1",
IF(ISNUMBER(SEARCH("2 year",$J151)),"2",
IF(ISNUMBER(SEARCH("3 year",$J151)),"3",
F(ISNUMBER(SEARCH("4 year",$J151)),"4",
F(ISNUMBER(SEARCH("5 year",$J151)),"5","6 years++"))))),0)</f>
        <v>0</v>
      </c>
      <c r="M151" s="3" t="str">
        <f t="shared" si="39"/>
        <v>FunctionsInformation Technology (IT), Application Specialist - Software, DBA, Programming / Software Development &amp;&amp;&amp; IndustryInsurance/Pension FundingBenefits &amp; OthersDental insurance, Life insurance, Medical insurance, Performance bonus, Five-day work week, Flexible working hour</v>
      </c>
      <c r="N151" s="1" t="s">
        <v>762</v>
      </c>
      <c r="O151" s="1" t="s">
        <v>681</v>
      </c>
      <c r="P151" s="1" t="s">
        <v>902</v>
      </c>
      <c r="R151" s="1" t="s">
        <v>322</v>
      </c>
      <c r="S151" s="1" t="b">
        <f t="shared" si="40"/>
        <v>1</v>
      </c>
      <c r="T151" s="1" t="b">
        <f t="shared" si="40"/>
        <v>0</v>
      </c>
      <c r="U151" s="1" t="b">
        <f t="shared" si="40"/>
        <v>0</v>
      </c>
      <c r="V151" s="1" t="b">
        <f t="shared" si="40"/>
        <v>0</v>
      </c>
      <c r="W151" s="1" t="b">
        <f t="shared" si="40"/>
        <v>1</v>
      </c>
      <c r="X151" s="1" t="b">
        <f t="shared" si="40"/>
        <v>1</v>
      </c>
      <c r="Y151" s="1" t="b">
        <f t="shared" si="40"/>
        <v>1</v>
      </c>
      <c r="Z151" s="1" t="b">
        <f t="shared" si="40"/>
        <v>0</v>
      </c>
      <c r="AA151" s="1" t="b">
        <f t="shared" si="40"/>
        <v>0</v>
      </c>
      <c r="AB151" s="1" t="b">
        <f t="shared" si="40"/>
        <v>0</v>
      </c>
      <c r="AC151" s="1" t="b">
        <f t="shared" si="40"/>
        <v>0</v>
      </c>
      <c r="AD151" s="1" t="b">
        <f t="shared" si="40"/>
        <v>0</v>
      </c>
      <c r="AE151" s="1" t="b">
        <f t="shared" si="40"/>
        <v>0</v>
      </c>
      <c r="AF151" s="1" t="b">
        <f t="shared" si="40"/>
        <v>0</v>
      </c>
      <c r="AG151" s="1" t="b">
        <f t="shared" si="40"/>
        <v>0</v>
      </c>
      <c r="AH151" s="1" t="b">
        <f t="shared" si="36"/>
        <v>0</v>
      </c>
      <c r="AI151" s="1" t="b">
        <f t="shared" si="36"/>
        <v>0</v>
      </c>
      <c r="AJ151" s="1" t="b">
        <f t="shared" si="36"/>
        <v>0</v>
      </c>
      <c r="AK151" s="1" t="b">
        <f t="shared" si="36"/>
        <v>0</v>
      </c>
      <c r="AL151" s="1" t="b">
        <f t="shared" si="36"/>
        <v>0</v>
      </c>
      <c r="AM151" s="1" t="b">
        <f t="shared" si="36"/>
        <v>0</v>
      </c>
      <c r="AN151" s="1" t="b">
        <f t="shared" si="36"/>
        <v>0</v>
      </c>
      <c r="AO151" s="1" t="b">
        <f t="shared" si="36"/>
        <v>0</v>
      </c>
      <c r="AP151" s="1" t="b">
        <f t="shared" si="36"/>
        <v>1</v>
      </c>
      <c r="AQ151" s="1" t="b">
        <f t="shared" si="36"/>
        <v>0</v>
      </c>
      <c r="AR151" s="1" t="b">
        <f t="shared" si="36"/>
        <v>0</v>
      </c>
      <c r="AS151" s="1" t="b">
        <f t="shared" si="36"/>
        <v>0</v>
      </c>
      <c r="AT151" s="1" t="b">
        <f t="shared" si="36"/>
        <v>0</v>
      </c>
      <c r="AU151" s="1" t="b">
        <f t="shared" si="36"/>
        <v>0</v>
      </c>
      <c r="AV151" s="1" t="b">
        <f t="shared" si="36"/>
        <v>0</v>
      </c>
      <c r="AW151" s="1" t="b">
        <f t="shared" si="36"/>
        <v>0</v>
      </c>
      <c r="AX151" s="1" t="b">
        <f t="shared" si="37"/>
        <v>1</v>
      </c>
      <c r="AY151" s="1" t="b">
        <f t="shared" si="27"/>
        <v>0</v>
      </c>
      <c r="AZ151" s="1" t="b">
        <f t="shared" si="27"/>
        <v>0</v>
      </c>
      <c r="BA151" s="1" t="b">
        <f t="shared" si="35"/>
        <v>0</v>
      </c>
      <c r="BB151" s="1" t="b">
        <f t="shared" si="35"/>
        <v>0</v>
      </c>
      <c r="BC151" s="1" t="b">
        <f t="shared" si="35"/>
        <v>0</v>
      </c>
      <c r="BD151" s="1" t="b">
        <f t="shared" si="35"/>
        <v>0</v>
      </c>
    </row>
    <row r="152" spans="1:56" x14ac:dyDescent="0.25">
      <c r="A152" s="1">
        <v>140</v>
      </c>
      <c r="B152" s="1" t="s">
        <v>71</v>
      </c>
      <c r="C152" s="1" t="s">
        <v>72</v>
      </c>
      <c r="D152" s="1" t="s">
        <v>573</v>
      </c>
      <c r="E152" s="1" t="s">
        <v>574</v>
      </c>
      <c r="F152" s="1" t="s">
        <v>73</v>
      </c>
      <c r="G152" s="1" t="s">
        <v>621</v>
      </c>
      <c r="H152" s="1" t="s">
        <v>622</v>
      </c>
      <c r="I152" s="1" t="s">
        <v>659</v>
      </c>
      <c r="J152" s="1" t="s">
        <v>323</v>
      </c>
      <c r="K152" s="1" t="str">
        <f t="shared" si="38"/>
        <v>Middle</v>
      </c>
      <c r="L152" s="2" t="str" cm="1">
        <f t="array" ref="L152">IFERROR(IF(ISNUMBER(SEARCH("1 year",$J152)),"1",
IF(ISNUMBER(SEARCH("2 year",$J152)),"2",
IF(ISNUMBER(SEARCH("3 year",$J152)),"3",
F(ISNUMBER(SEARCH("4 year",$J152)),"4",
F(ISNUMBER(SEARCH("5 year",$J152)),"5","6 years++"))))),0)</f>
        <v>3</v>
      </c>
      <c r="M152" s="3" t="str">
        <f t="shared" si="39"/>
        <v>FunctionsInformation Technology (IT), MIS, Programming / Software Development, Data Scientist &amp;&amp;&amp; IndustryMedical/PharmaceuticalBenefits &amp; OthersOvertime pay, Five-day work wee</v>
      </c>
      <c r="N152" s="1" t="s">
        <v>713</v>
      </c>
      <c r="O152" s="1" t="s">
        <v>688</v>
      </c>
      <c r="P152" s="1" t="s">
        <v>976</v>
      </c>
      <c r="R152" s="1" t="s">
        <v>324</v>
      </c>
      <c r="S152" s="1" t="b">
        <f t="shared" si="40"/>
        <v>0</v>
      </c>
      <c r="T152" s="1" t="b">
        <f t="shared" si="40"/>
        <v>0</v>
      </c>
      <c r="U152" s="1" t="b">
        <f t="shared" si="40"/>
        <v>0</v>
      </c>
      <c r="V152" s="1" t="b">
        <f t="shared" si="40"/>
        <v>0</v>
      </c>
      <c r="W152" s="1" t="b">
        <f t="shared" si="40"/>
        <v>0</v>
      </c>
      <c r="X152" s="1" t="b">
        <f t="shared" si="40"/>
        <v>0</v>
      </c>
      <c r="Y152" s="1" t="b">
        <f t="shared" si="40"/>
        <v>0</v>
      </c>
      <c r="Z152" s="1" t="b">
        <f t="shared" si="40"/>
        <v>0</v>
      </c>
      <c r="AA152" s="1" t="b">
        <f t="shared" si="40"/>
        <v>0</v>
      </c>
      <c r="AB152" s="1" t="b">
        <f t="shared" si="40"/>
        <v>0</v>
      </c>
      <c r="AC152" s="1" t="b">
        <f t="shared" si="40"/>
        <v>0</v>
      </c>
      <c r="AD152" s="1" t="b">
        <f t="shared" si="40"/>
        <v>0</v>
      </c>
      <c r="AE152" s="1" t="b">
        <f t="shared" si="40"/>
        <v>0</v>
      </c>
      <c r="AF152" s="1" t="b">
        <f t="shared" si="40"/>
        <v>0</v>
      </c>
      <c r="AG152" s="1" t="b">
        <f t="shared" si="40"/>
        <v>0</v>
      </c>
      <c r="AH152" s="1" t="b">
        <f t="shared" si="36"/>
        <v>0</v>
      </c>
      <c r="AI152" s="1" t="b">
        <f t="shared" si="36"/>
        <v>0</v>
      </c>
      <c r="AJ152" s="1" t="b">
        <f t="shared" si="36"/>
        <v>0</v>
      </c>
      <c r="AK152" s="1" t="b">
        <f t="shared" si="36"/>
        <v>0</v>
      </c>
      <c r="AL152" s="1" t="b">
        <f t="shared" si="36"/>
        <v>0</v>
      </c>
      <c r="AM152" s="1" t="b">
        <f t="shared" si="36"/>
        <v>0</v>
      </c>
      <c r="AN152" s="1" t="b">
        <f t="shared" si="36"/>
        <v>0</v>
      </c>
      <c r="AO152" s="1" t="b">
        <f t="shared" si="36"/>
        <v>0</v>
      </c>
      <c r="AP152" s="1" t="b">
        <f t="shared" si="36"/>
        <v>1</v>
      </c>
      <c r="AQ152" s="1" t="b">
        <f t="shared" si="36"/>
        <v>0</v>
      </c>
      <c r="AR152" s="1" t="b">
        <f t="shared" si="36"/>
        <v>0</v>
      </c>
      <c r="AS152" s="1" t="b">
        <f t="shared" si="36"/>
        <v>0</v>
      </c>
      <c r="AT152" s="1" t="b">
        <f t="shared" si="36"/>
        <v>0</v>
      </c>
      <c r="AU152" s="1" t="b">
        <f t="shared" si="36"/>
        <v>1</v>
      </c>
      <c r="AV152" s="1" t="b">
        <f t="shared" si="36"/>
        <v>0</v>
      </c>
      <c r="AW152" s="1" t="b">
        <f t="shared" si="36"/>
        <v>1</v>
      </c>
      <c r="AX152" s="1" t="b">
        <f t="shared" si="37"/>
        <v>0</v>
      </c>
      <c r="AY152" s="1" t="b">
        <f t="shared" si="27"/>
        <v>0</v>
      </c>
      <c r="AZ152" s="1" t="b">
        <f t="shared" si="27"/>
        <v>0</v>
      </c>
      <c r="BA152" s="1" t="b">
        <f t="shared" si="35"/>
        <v>0</v>
      </c>
      <c r="BB152" s="1" t="b">
        <f t="shared" si="35"/>
        <v>0</v>
      </c>
      <c r="BC152" s="1" t="b">
        <f t="shared" si="35"/>
        <v>0</v>
      </c>
      <c r="BD152" s="1" t="b">
        <f t="shared" si="35"/>
        <v>1</v>
      </c>
    </row>
    <row r="153" spans="1:56" x14ac:dyDescent="0.25">
      <c r="A153" s="1">
        <v>141</v>
      </c>
      <c r="B153" s="1" t="s">
        <v>9</v>
      </c>
      <c r="C153" s="1" t="s">
        <v>76</v>
      </c>
      <c r="D153" s="1" t="s">
        <v>575</v>
      </c>
      <c r="E153" s="1" t="s">
        <v>547</v>
      </c>
      <c r="F153" s="1" t="s">
        <v>6</v>
      </c>
      <c r="G153" s="1" t="s">
        <v>623</v>
      </c>
      <c r="H153" s="1" t="s">
        <v>624</v>
      </c>
      <c r="I153" s="1" t="s">
        <v>660</v>
      </c>
      <c r="J153" s="1" t="s">
        <v>325</v>
      </c>
      <c r="K153" s="1" t="str">
        <f t="shared" si="38"/>
        <v>Entry</v>
      </c>
      <c r="L153" s="2" t="str" cm="1">
        <f t="array" ref="L153">IFERROR(IF(ISNUMBER(SEARCH("1 year",$J153)),"1",
IF(ISNUMBER(SEARCH("2 year",$J153)),"2",
IF(ISNUMBER(SEARCH("3 year",$J153)),"3",
F(ISNUMBER(SEARCH("4 year",$J153)),"4",
F(ISNUMBER(SEARCH("5 year",$J153)),"5","6 years++"))))),0)</f>
        <v>1</v>
      </c>
      <c r="M153" s="3" t="str">
        <f t="shared" si="39"/>
        <v>FunctionsInformation Technology (IT), Support, Testing / QA, Others &amp;&amp;&amp; IndustryHuman Resources Management/ConsultancyBenefits &amp; OthersHousing allowance, Medical insurance, Performance bonus, Five-day work wee</v>
      </c>
      <c r="N153" s="1" t="s">
        <v>810</v>
      </c>
      <c r="O153" s="1" t="s">
        <v>674</v>
      </c>
      <c r="P153" s="1" t="s">
        <v>977</v>
      </c>
      <c r="R153" s="1" t="s">
        <v>326</v>
      </c>
      <c r="S153" s="1" t="b">
        <f t="shared" si="40"/>
        <v>0</v>
      </c>
      <c r="T153" s="1" t="b">
        <f t="shared" si="40"/>
        <v>0</v>
      </c>
      <c r="U153" s="1" t="b">
        <f t="shared" si="40"/>
        <v>0</v>
      </c>
      <c r="V153" s="1" t="b">
        <f t="shared" si="40"/>
        <v>0</v>
      </c>
      <c r="W153" s="1" t="b">
        <f t="shared" si="40"/>
        <v>0</v>
      </c>
      <c r="X153" s="1" t="b">
        <f t="shared" si="40"/>
        <v>0</v>
      </c>
      <c r="Y153" s="1" t="b">
        <f t="shared" si="40"/>
        <v>0</v>
      </c>
      <c r="Z153" s="1" t="b">
        <f t="shared" si="40"/>
        <v>0</v>
      </c>
      <c r="AA153" s="1" t="b">
        <f t="shared" si="40"/>
        <v>0</v>
      </c>
      <c r="AB153" s="1" t="b">
        <f t="shared" si="40"/>
        <v>0</v>
      </c>
      <c r="AC153" s="1" t="b">
        <f t="shared" si="40"/>
        <v>0</v>
      </c>
      <c r="AD153" s="1" t="b">
        <f t="shared" si="40"/>
        <v>0</v>
      </c>
      <c r="AE153" s="1" t="b">
        <f t="shared" si="40"/>
        <v>0</v>
      </c>
      <c r="AF153" s="1" t="b">
        <f t="shared" si="40"/>
        <v>0</v>
      </c>
      <c r="AG153" s="1" t="b">
        <f t="shared" si="40"/>
        <v>0</v>
      </c>
      <c r="AH153" s="1" t="b">
        <f t="shared" si="36"/>
        <v>0</v>
      </c>
      <c r="AI153" s="1" t="b">
        <f t="shared" si="36"/>
        <v>0</v>
      </c>
      <c r="AJ153" s="1" t="b">
        <f t="shared" si="36"/>
        <v>0</v>
      </c>
      <c r="AK153" s="1" t="b">
        <f t="shared" si="36"/>
        <v>0</v>
      </c>
      <c r="AL153" s="1" t="b">
        <f t="shared" si="36"/>
        <v>0</v>
      </c>
      <c r="AM153" s="1" t="b">
        <f t="shared" si="36"/>
        <v>0</v>
      </c>
      <c r="AN153" s="1" t="b">
        <f t="shared" si="36"/>
        <v>0</v>
      </c>
      <c r="AO153" s="1" t="b">
        <f t="shared" si="36"/>
        <v>0</v>
      </c>
      <c r="AP153" s="1" t="b">
        <f t="shared" si="36"/>
        <v>0</v>
      </c>
      <c r="AQ153" s="1" t="b">
        <f t="shared" si="36"/>
        <v>0</v>
      </c>
      <c r="AR153" s="1" t="b">
        <f t="shared" si="36"/>
        <v>0</v>
      </c>
      <c r="AS153" s="1" t="b">
        <f t="shared" si="36"/>
        <v>0</v>
      </c>
      <c r="AT153" s="1" t="b">
        <f t="shared" si="36"/>
        <v>0</v>
      </c>
      <c r="AU153" s="1" t="b">
        <f t="shared" si="36"/>
        <v>0</v>
      </c>
      <c r="AV153" s="1" t="b">
        <f t="shared" si="36"/>
        <v>0</v>
      </c>
      <c r="AW153" s="1" t="b">
        <f t="shared" si="36"/>
        <v>0</v>
      </c>
      <c r="AX153" s="1" t="b">
        <f t="shared" si="37"/>
        <v>0</v>
      </c>
      <c r="AY153" s="1" t="b">
        <f t="shared" si="27"/>
        <v>0</v>
      </c>
      <c r="AZ153" s="1" t="b">
        <f t="shared" si="27"/>
        <v>0</v>
      </c>
      <c r="BA153" s="1" t="b">
        <f t="shared" si="35"/>
        <v>0</v>
      </c>
      <c r="BB153" s="1" t="b">
        <f t="shared" si="35"/>
        <v>0</v>
      </c>
      <c r="BC153" s="1" t="b">
        <f t="shared" si="35"/>
        <v>0</v>
      </c>
      <c r="BD153" s="1" t="b">
        <f t="shared" si="35"/>
        <v>0</v>
      </c>
    </row>
    <row r="154" spans="1:56" x14ac:dyDescent="0.25">
      <c r="A154" s="1">
        <v>142</v>
      </c>
      <c r="B154" s="1" t="s">
        <v>42</v>
      </c>
      <c r="C154" s="1" t="s">
        <v>79</v>
      </c>
      <c r="D154" s="1" t="s">
        <v>576</v>
      </c>
      <c r="E154" s="1" t="s">
        <v>562</v>
      </c>
      <c r="F154" s="1" t="s">
        <v>37</v>
      </c>
      <c r="I154" s="1" t="s">
        <v>543</v>
      </c>
      <c r="J154" s="1" t="s">
        <v>327</v>
      </c>
      <c r="K154" s="1" t="str">
        <f t="shared" si="38"/>
        <v>Middle</v>
      </c>
      <c r="L154" s="2" cm="1">
        <f t="array" aca="1" ref="L154" ca="1">IFERROR(IF(ISNUMBER(SEARCH("1 year",$J154)),"1",
IF(ISNUMBER(SEARCH("2 year",$J154)),"2",
IF(ISNUMBER(SEARCH("3 year",$J154)),"3",
F(ISNUMBER(SEARCH("4 year",$J154)),"4",
F(ISNUMBER(SEARCH("5 year",$J154)),"5","6 years++"))))),0)</f>
        <v>0</v>
      </c>
      <c r="M154" s="3" t="str">
        <f t="shared" si="39"/>
        <v>FunctionsInformation Technology (IT), Application Specialist - Software, Programming / Software Development &amp;&amp;&amp; IndustryHuman Resources Management/Consultanc</v>
      </c>
      <c r="N154" s="1" t="s">
        <v>726</v>
      </c>
      <c r="O154" s="1" t="s">
        <v>734</v>
      </c>
      <c r="P154" s="1" t="s">
        <v>907</v>
      </c>
      <c r="R154" s="1" t="s">
        <v>328</v>
      </c>
      <c r="S154" s="1" t="b">
        <f t="shared" si="40"/>
        <v>1</v>
      </c>
      <c r="T154" s="1" t="b">
        <f t="shared" si="40"/>
        <v>1</v>
      </c>
      <c r="U154" s="1" t="b">
        <f t="shared" si="40"/>
        <v>0</v>
      </c>
      <c r="V154" s="1" t="b">
        <f t="shared" si="40"/>
        <v>0</v>
      </c>
      <c r="W154" s="1" t="b">
        <f t="shared" si="40"/>
        <v>1</v>
      </c>
      <c r="X154" s="1" t="b">
        <f t="shared" si="40"/>
        <v>0</v>
      </c>
      <c r="Y154" s="1" t="b">
        <f t="shared" si="40"/>
        <v>0</v>
      </c>
      <c r="Z154" s="1" t="b">
        <f t="shared" si="40"/>
        <v>0</v>
      </c>
      <c r="AA154" s="1" t="b">
        <f t="shared" si="40"/>
        <v>0</v>
      </c>
      <c r="AB154" s="1" t="b">
        <f t="shared" si="40"/>
        <v>0</v>
      </c>
      <c r="AC154" s="1" t="b">
        <f t="shared" si="40"/>
        <v>0</v>
      </c>
      <c r="AD154" s="1" t="b">
        <f t="shared" si="40"/>
        <v>1</v>
      </c>
      <c r="AE154" s="1" t="b">
        <f t="shared" si="40"/>
        <v>0</v>
      </c>
      <c r="AF154" s="1" t="b">
        <f t="shared" si="40"/>
        <v>0</v>
      </c>
      <c r="AG154" s="1" t="b">
        <f t="shared" si="40"/>
        <v>0</v>
      </c>
      <c r="AH154" s="1" t="b">
        <f t="shared" si="36"/>
        <v>0</v>
      </c>
      <c r="AI154" s="1" t="b">
        <f t="shared" si="36"/>
        <v>0</v>
      </c>
      <c r="AJ154" s="1" t="b">
        <f t="shared" si="36"/>
        <v>0</v>
      </c>
      <c r="AK154" s="1" t="b">
        <f t="shared" si="36"/>
        <v>0</v>
      </c>
      <c r="AL154" s="1" t="b">
        <f t="shared" si="36"/>
        <v>0</v>
      </c>
      <c r="AM154" s="1" t="b">
        <f t="shared" si="36"/>
        <v>0</v>
      </c>
      <c r="AN154" s="1" t="b">
        <f t="shared" si="36"/>
        <v>0</v>
      </c>
      <c r="AO154" s="1" t="b">
        <f t="shared" si="36"/>
        <v>0</v>
      </c>
      <c r="AP154" s="1" t="b">
        <f t="shared" si="36"/>
        <v>0</v>
      </c>
      <c r="AQ154" s="1" t="b">
        <f t="shared" si="36"/>
        <v>0</v>
      </c>
      <c r="AR154" s="1" t="b">
        <f t="shared" si="36"/>
        <v>0</v>
      </c>
      <c r="AS154" s="1" t="b">
        <f t="shared" si="36"/>
        <v>0</v>
      </c>
      <c r="AT154" s="1" t="b">
        <f t="shared" si="36"/>
        <v>0</v>
      </c>
      <c r="AU154" s="1" t="b">
        <f t="shared" si="36"/>
        <v>0</v>
      </c>
      <c r="AV154" s="1" t="b">
        <f t="shared" si="36"/>
        <v>0</v>
      </c>
      <c r="AW154" s="1" t="b">
        <f t="shared" si="36"/>
        <v>0</v>
      </c>
      <c r="AX154" s="1" t="b">
        <f t="shared" si="37"/>
        <v>0</v>
      </c>
      <c r="AY154" s="1" t="b">
        <f t="shared" si="27"/>
        <v>0</v>
      </c>
      <c r="AZ154" s="1" t="b">
        <f t="shared" si="27"/>
        <v>0</v>
      </c>
      <c r="BA154" s="1" t="b">
        <f t="shared" si="35"/>
        <v>0</v>
      </c>
      <c r="BB154" s="1" t="b">
        <f t="shared" si="35"/>
        <v>0</v>
      </c>
      <c r="BC154" s="1" t="b">
        <f t="shared" si="35"/>
        <v>0</v>
      </c>
      <c r="BD154" s="1" t="b">
        <f t="shared" si="35"/>
        <v>0</v>
      </c>
    </row>
    <row r="155" spans="1:56" x14ac:dyDescent="0.25">
      <c r="A155" s="1">
        <v>143</v>
      </c>
      <c r="B155" s="1" t="s">
        <v>9</v>
      </c>
      <c r="C155" s="1" t="s">
        <v>82</v>
      </c>
      <c r="D155" s="1" t="s">
        <v>577</v>
      </c>
      <c r="E155" s="1" t="s">
        <v>547</v>
      </c>
      <c r="F155" s="1" t="s">
        <v>83</v>
      </c>
      <c r="G155" s="1" t="s">
        <v>625</v>
      </c>
      <c r="H155" s="1" t="s">
        <v>618</v>
      </c>
      <c r="I155" s="1" t="s">
        <v>661</v>
      </c>
      <c r="J155" s="1" t="s">
        <v>329</v>
      </c>
      <c r="K155" s="1" t="str">
        <f t="shared" si="38"/>
        <v>Entry</v>
      </c>
      <c r="L155" s="2" cm="1">
        <f t="array" aca="1" ref="L155" ca="1">IFERROR(IF(ISNUMBER(SEARCH("1 year",$J155)),"1",
IF(ISNUMBER(SEARCH("2 year",$J155)),"2",
IF(ISNUMBER(SEARCH("3 year",$J155)),"3",
F(ISNUMBER(SEARCH("4 year",$J155)),"4",
F(ISNUMBER(SEARCH("5 year",$J155)),"5","6 years++"))))),0)</f>
        <v>0</v>
      </c>
      <c r="M155" s="3" t="str">
        <f t="shared" si="39"/>
        <v>FunctionsBanking / Finance, Retail Banking, E-commerce, Product Management / Business Analyst, Information Technology (IT), Data Scientist &amp;&amp;&amp; IndustryFinancial Service</v>
      </c>
      <c r="N155" s="1" t="s">
        <v>811</v>
      </c>
      <c r="O155" s="1" t="s">
        <v>748</v>
      </c>
      <c r="P155" s="1" t="s">
        <v>907</v>
      </c>
      <c r="R155" s="1" t="s">
        <v>330</v>
      </c>
      <c r="S155" s="1" t="b">
        <f t="shared" si="40"/>
        <v>1</v>
      </c>
      <c r="T155" s="1" t="b">
        <f t="shared" si="40"/>
        <v>1</v>
      </c>
      <c r="U155" s="1" t="b">
        <f t="shared" si="40"/>
        <v>0</v>
      </c>
      <c r="V155" s="1" t="b">
        <f t="shared" si="40"/>
        <v>0</v>
      </c>
      <c r="W155" s="1" t="b">
        <f t="shared" si="40"/>
        <v>1</v>
      </c>
      <c r="X155" s="1" t="b">
        <f t="shared" si="40"/>
        <v>0</v>
      </c>
      <c r="Y155" s="1" t="b">
        <f t="shared" si="40"/>
        <v>0</v>
      </c>
      <c r="Z155" s="1" t="b">
        <f t="shared" si="40"/>
        <v>0</v>
      </c>
      <c r="AA155" s="1" t="b">
        <f t="shared" si="40"/>
        <v>0</v>
      </c>
      <c r="AB155" s="1" t="b">
        <f t="shared" si="40"/>
        <v>1</v>
      </c>
      <c r="AC155" s="1" t="b">
        <f t="shared" si="40"/>
        <v>0</v>
      </c>
      <c r="AD155" s="1" t="b">
        <f t="shared" si="40"/>
        <v>1</v>
      </c>
      <c r="AE155" s="1" t="b">
        <f t="shared" si="40"/>
        <v>0</v>
      </c>
      <c r="AF155" s="1" t="b">
        <f t="shared" si="40"/>
        <v>0</v>
      </c>
      <c r="AG155" s="1" t="b">
        <f t="shared" si="40"/>
        <v>0</v>
      </c>
      <c r="AH155" s="1" t="b">
        <f t="shared" si="36"/>
        <v>0</v>
      </c>
      <c r="AI155" s="1" t="b">
        <f t="shared" si="36"/>
        <v>0</v>
      </c>
      <c r="AJ155" s="1" t="b">
        <f t="shared" si="36"/>
        <v>0</v>
      </c>
      <c r="AK155" s="1" t="b">
        <f t="shared" si="36"/>
        <v>0</v>
      </c>
      <c r="AL155" s="1" t="b">
        <f t="shared" si="36"/>
        <v>0</v>
      </c>
      <c r="AM155" s="1" t="b">
        <f t="shared" si="36"/>
        <v>0</v>
      </c>
      <c r="AN155" s="1" t="b">
        <f t="shared" si="36"/>
        <v>0</v>
      </c>
      <c r="AO155" s="1" t="b">
        <f t="shared" si="36"/>
        <v>0</v>
      </c>
      <c r="AP155" s="1" t="b">
        <f t="shared" si="36"/>
        <v>1</v>
      </c>
      <c r="AQ155" s="1" t="b">
        <f t="shared" si="36"/>
        <v>0</v>
      </c>
      <c r="AR155" s="1" t="b">
        <f t="shared" si="36"/>
        <v>0</v>
      </c>
      <c r="AS155" s="1" t="b">
        <f t="shared" si="36"/>
        <v>0</v>
      </c>
      <c r="AT155" s="1" t="b">
        <f t="shared" si="36"/>
        <v>0</v>
      </c>
      <c r="AU155" s="1" t="b">
        <f t="shared" si="36"/>
        <v>1</v>
      </c>
      <c r="AV155" s="1" t="b">
        <f t="shared" si="36"/>
        <v>0</v>
      </c>
      <c r="AW155" s="1" t="b">
        <f t="shared" si="36"/>
        <v>0</v>
      </c>
      <c r="AX155" s="1" t="b">
        <f t="shared" si="37"/>
        <v>0</v>
      </c>
      <c r="AY155" s="1" t="b">
        <f t="shared" si="27"/>
        <v>0</v>
      </c>
      <c r="AZ155" s="1" t="b">
        <f t="shared" si="27"/>
        <v>0</v>
      </c>
      <c r="BA155" s="1" t="b">
        <f t="shared" si="35"/>
        <v>0</v>
      </c>
      <c r="BB155" s="1" t="b">
        <f t="shared" si="35"/>
        <v>1</v>
      </c>
      <c r="BC155" s="1" t="b">
        <f t="shared" si="35"/>
        <v>0</v>
      </c>
      <c r="BD155" s="1" t="b">
        <f t="shared" si="35"/>
        <v>1</v>
      </c>
    </row>
    <row r="156" spans="1:56" x14ac:dyDescent="0.25">
      <c r="A156" s="1">
        <v>144</v>
      </c>
      <c r="B156" s="1" t="s">
        <v>9</v>
      </c>
      <c r="C156" s="1" t="s">
        <v>15</v>
      </c>
      <c r="D156" s="1" t="s">
        <v>578</v>
      </c>
      <c r="E156" s="1" t="s">
        <v>547</v>
      </c>
      <c r="F156" s="1" t="s">
        <v>6</v>
      </c>
      <c r="G156" s="1" t="s">
        <v>626</v>
      </c>
      <c r="H156" s="1" t="s">
        <v>627</v>
      </c>
      <c r="I156" s="1" t="s">
        <v>662</v>
      </c>
      <c r="J156" s="1" t="s">
        <v>331</v>
      </c>
      <c r="K156" s="1" t="str">
        <f t="shared" si="38"/>
        <v>Senior</v>
      </c>
      <c r="L156" s="2" cm="1">
        <f t="array" aca="1" ref="L156" ca="1">IFERROR(IF(ISNUMBER(SEARCH("1 year",$J156)),"1",
IF(ISNUMBER(SEARCH("2 year",$J156)),"2",
IF(ISNUMBER(SEARCH("3 year",$J156)),"3",
F(ISNUMBER(SEARCH("4 year",$J156)),"4",
F(ISNUMBER(SEARCH("5 year",$J156)),"5","6 years++"))))),0)</f>
        <v>0</v>
      </c>
      <c r="M156" s="3" t="str">
        <f t="shared" si="39"/>
        <v>FunctionsInformation Technology (IT), Application Specialist - Software, IT Project Management / Team Lead, Programming / Software Development &amp;&amp;&amp; IndustryInformation TechnologyBenefits &amp; OthersFive-day work wee</v>
      </c>
      <c r="N156" s="1" t="s">
        <v>769</v>
      </c>
      <c r="O156" s="1" t="s">
        <v>671</v>
      </c>
      <c r="P156" s="1" t="s">
        <v>943</v>
      </c>
      <c r="R156" s="1" t="s">
        <v>332</v>
      </c>
      <c r="S156" s="1" t="b">
        <f t="shared" si="40"/>
        <v>1</v>
      </c>
      <c r="T156" s="1" t="b">
        <f t="shared" si="40"/>
        <v>0</v>
      </c>
      <c r="U156" s="1" t="b">
        <f t="shared" si="40"/>
        <v>0</v>
      </c>
      <c r="V156" s="1" t="b">
        <f t="shared" si="40"/>
        <v>0</v>
      </c>
      <c r="W156" s="1" t="b">
        <f t="shared" si="40"/>
        <v>1</v>
      </c>
      <c r="X156" s="1" t="b">
        <f t="shared" si="40"/>
        <v>0</v>
      </c>
      <c r="Y156" s="1" t="b">
        <f t="shared" si="40"/>
        <v>1</v>
      </c>
      <c r="Z156" s="1" t="b">
        <f t="shared" si="40"/>
        <v>0</v>
      </c>
      <c r="AA156" s="1" t="b">
        <f t="shared" si="40"/>
        <v>0</v>
      </c>
      <c r="AB156" s="1" t="b">
        <f t="shared" si="40"/>
        <v>0</v>
      </c>
      <c r="AC156" s="1" t="b">
        <f t="shared" si="40"/>
        <v>0</v>
      </c>
      <c r="AD156" s="1" t="b">
        <f t="shared" si="40"/>
        <v>0</v>
      </c>
      <c r="AE156" s="1" t="b">
        <f t="shared" si="40"/>
        <v>0</v>
      </c>
      <c r="AF156" s="1" t="b">
        <f t="shared" si="40"/>
        <v>0</v>
      </c>
      <c r="AG156" s="1" t="b">
        <f t="shared" si="40"/>
        <v>1</v>
      </c>
      <c r="AH156" s="1" t="b">
        <f t="shared" si="36"/>
        <v>0</v>
      </c>
      <c r="AI156" s="1" t="b">
        <f t="shared" si="36"/>
        <v>0</v>
      </c>
      <c r="AJ156" s="1" t="b">
        <f t="shared" si="36"/>
        <v>0</v>
      </c>
      <c r="AK156" s="1" t="b">
        <f t="shared" si="36"/>
        <v>0</v>
      </c>
      <c r="AL156" s="1" t="b">
        <f t="shared" si="36"/>
        <v>0</v>
      </c>
      <c r="AM156" s="1" t="b">
        <f t="shared" si="36"/>
        <v>0</v>
      </c>
      <c r="AN156" s="1" t="b">
        <f t="shared" si="36"/>
        <v>0</v>
      </c>
      <c r="AO156" s="1" t="b">
        <f t="shared" si="36"/>
        <v>0</v>
      </c>
      <c r="AP156" s="1" t="b">
        <f t="shared" si="36"/>
        <v>0</v>
      </c>
      <c r="AQ156" s="1" t="b">
        <f t="shared" si="36"/>
        <v>0</v>
      </c>
      <c r="AR156" s="1" t="b">
        <f t="shared" si="36"/>
        <v>0</v>
      </c>
      <c r="AS156" s="1" t="b">
        <f t="shared" si="36"/>
        <v>0</v>
      </c>
      <c r="AT156" s="1" t="b">
        <f t="shared" si="36"/>
        <v>0</v>
      </c>
      <c r="AU156" s="1" t="b">
        <f t="shared" si="36"/>
        <v>0</v>
      </c>
      <c r="AV156" s="1" t="b">
        <f t="shared" si="36"/>
        <v>0</v>
      </c>
      <c r="AW156" s="1" t="b">
        <f t="shared" ref="AW156:BD171" si="41">OR(
ISNUMBER(SEARCH(AW$12,$R156)),
ISNUMBER(SEARCH(AW$11,$R156)),
ISNUMBER(SEARCH(AW$10,$R156)),
ISNUMBER(SEARCH(AW$9,$R156)),
ISNUMBER(SEARCH(AW$8,$R156)),
ISNUMBER(SEARCH(AW$7,$R156)),
ISNUMBER(SEARCH(AW$6,$R156)),
ISNUMBER(SEARCH(AW$5,$R156)),
ISNUMBER(SEARCH(AW$4,$R156)),
ISNUMBER(SEARCH(AW$3,$R156)),
)</f>
        <v>1</v>
      </c>
      <c r="AX156" s="1" t="b">
        <f t="shared" si="37"/>
        <v>0</v>
      </c>
      <c r="AY156" s="1" t="b">
        <f t="shared" si="27"/>
        <v>0</v>
      </c>
      <c r="AZ156" s="1" t="b">
        <f t="shared" si="27"/>
        <v>0</v>
      </c>
      <c r="BA156" s="1" t="b">
        <f t="shared" si="35"/>
        <v>0</v>
      </c>
      <c r="BB156" s="1" t="b">
        <f t="shared" si="35"/>
        <v>0</v>
      </c>
      <c r="BC156" s="1" t="b">
        <f t="shared" si="35"/>
        <v>0</v>
      </c>
      <c r="BD156" s="1" t="b">
        <f t="shared" si="35"/>
        <v>0</v>
      </c>
    </row>
    <row r="157" spans="1:56" x14ac:dyDescent="0.25">
      <c r="A157" s="1">
        <v>145</v>
      </c>
      <c r="B157" s="1" t="s">
        <v>5</v>
      </c>
      <c r="C157" s="1" t="s">
        <v>542</v>
      </c>
      <c r="D157" s="1" t="s">
        <v>544</v>
      </c>
      <c r="E157" s="1" t="s">
        <v>545</v>
      </c>
      <c r="F157" s="1" t="s">
        <v>6</v>
      </c>
      <c r="G157" s="1" t="s">
        <v>628</v>
      </c>
      <c r="H157" s="1" t="s">
        <v>629</v>
      </c>
      <c r="I157" s="1" t="s">
        <v>663</v>
      </c>
      <c r="J157" s="1" t="s">
        <v>333</v>
      </c>
      <c r="K157" s="1" t="str">
        <f t="shared" si="38"/>
        <v>Entry</v>
      </c>
      <c r="L157" s="2" t="str" cm="1">
        <f t="array" ref="L157">IFERROR(IF(ISNUMBER(SEARCH("1 year",$J157)),"1",
IF(ISNUMBER(SEARCH("2 year",$J157)),"2",
IF(ISNUMBER(SEARCH("3 year",$J157)),"3",
F(ISNUMBER(SEARCH("4 year",$J157)),"4",
F(ISNUMBER(SEARCH("5 year",$J157)),"5","6 years++"))))),0)</f>
        <v>3</v>
      </c>
      <c r="M157" s="3" t="str">
        <f t="shared" si="39"/>
        <v>FunctionsMarketing / Public Relations, Digital Marketing &amp;&amp;&amp; IndustryPetroleumBenefits &amp; OthersMedical insurance, Performance bonus, Five-day work wee</v>
      </c>
      <c r="N157" s="1" t="s">
        <v>812</v>
      </c>
      <c r="O157" s="1" t="s">
        <v>702</v>
      </c>
      <c r="P157" s="1" t="s">
        <v>978</v>
      </c>
      <c r="R157" s="1" t="s">
        <v>334</v>
      </c>
      <c r="S157" s="1" t="b">
        <f t="shared" si="40"/>
        <v>1</v>
      </c>
      <c r="T157" s="1" t="b">
        <f t="shared" si="40"/>
        <v>0</v>
      </c>
      <c r="U157" s="1" t="b">
        <f t="shared" si="40"/>
        <v>0</v>
      </c>
      <c r="V157" s="1" t="b">
        <f t="shared" si="40"/>
        <v>0</v>
      </c>
      <c r="W157" s="1" t="b">
        <f t="shared" si="40"/>
        <v>0</v>
      </c>
      <c r="X157" s="1" t="b">
        <f t="shared" si="40"/>
        <v>0</v>
      </c>
      <c r="Y157" s="1" t="b">
        <f t="shared" si="40"/>
        <v>0</v>
      </c>
      <c r="Z157" s="1" t="b">
        <f t="shared" si="40"/>
        <v>0</v>
      </c>
      <c r="AA157" s="1" t="b">
        <f t="shared" si="40"/>
        <v>0</v>
      </c>
      <c r="AB157" s="1" t="b">
        <f t="shared" si="40"/>
        <v>1</v>
      </c>
      <c r="AC157" s="1" t="b">
        <f t="shared" si="40"/>
        <v>0</v>
      </c>
      <c r="AD157" s="1" t="b">
        <f t="shared" si="40"/>
        <v>0</v>
      </c>
      <c r="AE157" s="1" t="b">
        <f t="shared" si="40"/>
        <v>0</v>
      </c>
      <c r="AF157" s="1" t="b">
        <f t="shared" si="40"/>
        <v>0</v>
      </c>
      <c r="AG157" s="1" t="b">
        <f t="shared" si="40"/>
        <v>0</v>
      </c>
      <c r="AH157" s="1" t="b">
        <f t="shared" si="40"/>
        <v>0</v>
      </c>
      <c r="AI157" s="1" t="b">
        <f t="shared" ref="AI157:AX172" si="42">OR(
ISNUMBER(SEARCH(AI$12,$R157)),
ISNUMBER(SEARCH(AI$11,$R157)),
ISNUMBER(SEARCH(AI$10,$R157)),
ISNUMBER(SEARCH(AI$9,$R157)),
ISNUMBER(SEARCH(AI$8,$R157)),
ISNUMBER(SEARCH(AI$7,$R157)),
ISNUMBER(SEARCH(AI$6,$R157)),
ISNUMBER(SEARCH(AI$5,$R157)),
ISNUMBER(SEARCH(AI$4,$R157)),
ISNUMBER(SEARCH(AI$3,$R157)),
)</f>
        <v>0</v>
      </c>
      <c r="AJ157" s="1" t="b">
        <f t="shared" si="42"/>
        <v>0</v>
      </c>
      <c r="AK157" s="1" t="b">
        <f t="shared" si="42"/>
        <v>0</v>
      </c>
      <c r="AL157" s="1" t="b">
        <f t="shared" si="42"/>
        <v>0</v>
      </c>
      <c r="AM157" s="1" t="b">
        <f t="shared" si="42"/>
        <v>0</v>
      </c>
      <c r="AN157" s="1" t="b">
        <f t="shared" si="42"/>
        <v>0</v>
      </c>
      <c r="AO157" s="1" t="b">
        <f t="shared" si="42"/>
        <v>0</v>
      </c>
      <c r="AP157" s="1" t="b">
        <f t="shared" si="42"/>
        <v>0</v>
      </c>
      <c r="AQ157" s="1" t="b">
        <f t="shared" si="42"/>
        <v>0</v>
      </c>
      <c r="AR157" s="1" t="b">
        <f t="shared" si="42"/>
        <v>0</v>
      </c>
      <c r="AS157" s="1" t="b">
        <f t="shared" si="42"/>
        <v>0</v>
      </c>
      <c r="AT157" s="1" t="b">
        <f t="shared" si="42"/>
        <v>0</v>
      </c>
      <c r="AU157" s="1" t="b">
        <f t="shared" si="42"/>
        <v>0</v>
      </c>
      <c r="AV157" s="1" t="b">
        <f t="shared" si="42"/>
        <v>0</v>
      </c>
      <c r="AW157" s="1" t="b">
        <f t="shared" si="41"/>
        <v>0</v>
      </c>
      <c r="AX157" s="1" t="b">
        <f t="shared" si="41"/>
        <v>0</v>
      </c>
      <c r="AY157" s="1" t="b">
        <f t="shared" si="27"/>
        <v>0</v>
      </c>
      <c r="AZ157" s="1" t="b">
        <f t="shared" si="27"/>
        <v>0</v>
      </c>
      <c r="BA157" s="1" t="b">
        <f t="shared" si="35"/>
        <v>0</v>
      </c>
      <c r="BB157" s="1" t="b">
        <f t="shared" si="35"/>
        <v>0</v>
      </c>
      <c r="BC157" s="1" t="b">
        <f t="shared" si="35"/>
        <v>0</v>
      </c>
      <c r="BD157" s="1" t="b">
        <f t="shared" si="35"/>
        <v>0</v>
      </c>
    </row>
    <row r="158" spans="1:56" x14ac:dyDescent="0.25">
      <c r="A158" s="1">
        <v>146</v>
      </c>
      <c r="B158" s="1" t="s">
        <v>48</v>
      </c>
      <c r="C158" s="1" t="s">
        <v>90</v>
      </c>
      <c r="D158" s="1" t="s">
        <v>579</v>
      </c>
      <c r="E158" s="1" t="s">
        <v>564</v>
      </c>
      <c r="F158" s="1" t="s">
        <v>91</v>
      </c>
      <c r="G158" s="1" t="s">
        <v>630</v>
      </c>
      <c r="H158" s="1" t="s">
        <v>631</v>
      </c>
      <c r="I158" s="1" t="s">
        <v>664</v>
      </c>
      <c r="J158" s="1" t="s">
        <v>335</v>
      </c>
      <c r="K158" s="1" t="str">
        <f t="shared" si="38"/>
        <v>Entry</v>
      </c>
      <c r="L158" s="2" t="str" cm="1">
        <f t="array" ref="L158">IFERROR(IF(ISNUMBER(SEARCH("1 year",$J158)),"1",
IF(ISNUMBER(SEARCH("2 year",$J158)),"2",
IF(ISNUMBER(SEARCH("3 year",$J158)),"3",
F(ISNUMBER(SEARCH("4 year",$J158)),"4",
F(ISNUMBER(SEARCH("5 year",$J158)),"5","6 years++"))))),0)</f>
        <v>2</v>
      </c>
      <c r="M158" s="3" t="str">
        <f t="shared" si="39"/>
        <v>FunctionsInformation Technology (IT), DBA, MIS, Programming / Software Development &amp;&amp;&amp; IndustryTelecommunicationBenefits &amp; OthersDental insurance, Life insurance, Medical insurance, Performance bonus, Five-day work wee</v>
      </c>
      <c r="N158" s="1" t="s">
        <v>813</v>
      </c>
      <c r="O158" s="1" t="s">
        <v>672</v>
      </c>
      <c r="P158" s="1" t="s">
        <v>931</v>
      </c>
      <c r="R158" s="1" t="s">
        <v>336</v>
      </c>
      <c r="S158" s="1" t="b">
        <f t="shared" ref="S158:AH173" si="43">OR(
ISNUMBER(SEARCH(S$12,$R158)),
ISNUMBER(SEARCH(S$11,$R158)),
ISNUMBER(SEARCH(S$10,$R158)),
ISNUMBER(SEARCH(S$9,$R158)),
ISNUMBER(SEARCH(S$8,$R158)),
ISNUMBER(SEARCH(S$7,$R158)),
ISNUMBER(SEARCH(S$6,$R158)),
ISNUMBER(SEARCH(S$5,$R158)),
ISNUMBER(SEARCH(S$4,$R158)),
ISNUMBER(SEARCH(S$3,$R158)),
)</f>
        <v>0</v>
      </c>
      <c r="T158" s="1" t="b">
        <f t="shared" si="43"/>
        <v>0</v>
      </c>
      <c r="U158" s="1" t="b">
        <f t="shared" si="43"/>
        <v>0</v>
      </c>
      <c r="V158" s="1" t="b">
        <f t="shared" si="43"/>
        <v>1</v>
      </c>
      <c r="W158" s="1" t="b">
        <f t="shared" si="43"/>
        <v>1</v>
      </c>
      <c r="X158" s="1" t="b">
        <f t="shared" si="43"/>
        <v>0</v>
      </c>
      <c r="Y158" s="1" t="b">
        <f t="shared" si="43"/>
        <v>0</v>
      </c>
      <c r="Z158" s="1" t="b">
        <f t="shared" si="43"/>
        <v>0</v>
      </c>
      <c r="AA158" s="1" t="b">
        <f t="shared" si="43"/>
        <v>0</v>
      </c>
      <c r="AB158" s="1" t="b">
        <f t="shared" si="43"/>
        <v>0</v>
      </c>
      <c r="AC158" s="1" t="b">
        <f t="shared" si="43"/>
        <v>0</v>
      </c>
      <c r="AD158" s="1" t="b">
        <f t="shared" si="43"/>
        <v>0</v>
      </c>
      <c r="AE158" s="1" t="b">
        <f t="shared" si="43"/>
        <v>0</v>
      </c>
      <c r="AF158" s="1" t="b">
        <f t="shared" si="43"/>
        <v>0</v>
      </c>
      <c r="AG158" s="1" t="b">
        <f t="shared" si="43"/>
        <v>0</v>
      </c>
      <c r="AH158" s="1" t="b">
        <f t="shared" si="43"/>
        <v>0</v>
      </c>
      <c r="AI158" s="1" t="b">
        <f t="shared" si="42"/>
        <v>0</v>
      </c>
      <c r="AJ158" s="1" t="b">
        <f t="shared" si="42"/>
        <v>0</v>
      </c>
      <c r="AK158" s="1" t="b">
        <f t="shared" si="42"/>
        <v>0</v>
      </c>
      <c r="AL158" s="1" t="b">
        <f t="shared" si="42"/>
        <v>0</v>
      </c>
      <c r="AM158" s="1" t="b">
        <f t="shared" si="42"/>
        <v>0</v>
      </c>
      <c r="AN158" s="1" t="b">
        <f t="shared" si="42"/>
        <v>0</v>
      </c>
      <c r="AO158" s="1" t="b">
        <f t="shared" si="42"/>
        <v>0</v>
      </c>
      <c r="AP158" s="1" t="b">
        <f t="shared" si="42"/>
        <v>1</v>
      </c>
      <c r="AQ158" s="1" t="b">
        <f t="shared" si="42"/>
        <v>0</v>
      </c>
      <c r="AR158" s="1" t="b">
        <f t="shared" si="42"/>
        <v>0</v>
      </c>
      <c r="AS158" s="1" t="b">
        <f t="shared" si="42"/>
        <v>0</v>
      </c>
      <c r="AT158" s="1" t="b">
        <f t="shared" si="42"/>
        <v>0</v>
      </c>
      <c r="AU158" s="1" t="b">
        <f t="shared" si="42"/>
        <v>1</v>
      </c>
      <c r="AV158" s="1" t="b">
        <f t="shared" si="42"/>
        <v>0</v>
      </c>
      <c r="AW158" s="1" t="b">
        <f t="shared" si="41"/>
        <v>1</v>
      </c>
      <c r="AX158" s="1" t="b">
        <f t="shared" si="41"/>
        <v>1</v>
      </c>
      <c r="AY158" s="1" t="b">
        <f t="shared" si="27"/>
        <v>1</v>
      </c>
      <c r="AZ158" s="1" t="b">
        <f t="shared" si="27"/>
        <v>1</v>
      </c>
      <c r="BA158" s="1" t="b">
        <f t="shared" si="35"/>
        <v>0</v>
      </c>
      <c r="BB158" s="1" t="b">
        <f t="shared" si="35"/>
        <v>0</v>
      </c>
      <c r="BC158" s="1" t="b">
        <f t="shared" si="35"/>
        <v>0</v>
      </c>
      <c r="BD158" s="1" t="b">
        <f t="shared" si="35"/>
        <v>0</v>
      </c>
    </row>
    <row r="159" spans="1:56" x14ac:dyDescent="0.25">
      <c r="A159" s="1">
        <v>147</v>
      </c>
      <c r="B159" s="1" t="s">
        <v>30</v>
      </c>
      <c r="C159" s="1" t="s">
        <v>15</v>
      </c>
      <c r="D159" s="1" t="s">
        <v>580</v>
      </c>
      <c r="E159" s="1" t="s">
        <v>556</v>
      </c>
      <c r="F159" s="1" t="s">
        <v>6</v>
      </c>
      <c r="G159" s="1" t="s">
        <v>632</v>
      </c>
      <c r="H159" s="1" t="s">
        <v>633</v>
      </c>
      <c r="I159" s="1" t="s">
        <v>665</v>
      </c>
      <c r="J159" s="1" t="s">
        <v>337</v>
      </c>
      <c r="K159" s="1" t="str">
        <f t="shared" si="38"/>
        <v>Senior</v>
      </c>
      <c r="L159" s="2" t="str" cm="1">
        <f t="array" ref="L159">IFERROR(IF(ISNUMBER(SEARCH("1 year",$J159)),"1",
IF(ISNUMBER(SEARCH("2 year",$J159)),"2",
IF(ISNUMBER(SEARCH("3 year",$J159)),"3",
F(ISNUMBER(SEARCH("4 year",$J159)),"4",
F(ISNUMBER(SEARCH("5 year",$J159)),"5","6 years++"))))),0)</f>
        <v>3</v>
      </c>
      <c r="M159" s="3" t="str">
        <f t="shared" si="39"/>
        <v>FunctionsInformation Technology (IT), IT Auditing, MIS, Data Scientist &amp;&amp;&amp; IndustryFinancial ServicesBenefits &amp; OthersDental insurance, Life insurance, Medical insurance, Performance bonus, Five-day work wee</v>
      </c>
      <c r="N159" s="1" t="s">
        <v>814</v>
      </c>
      <c r="O159" s="1" t="s">
        <v>673</v>
      </c>
      <c r="P159" s="1" t="s">
        <v>931</v>
      </c>
      <c r="R159" s="1" t="s">
        <v>338</v>
      </c>
      <c r="S159" s="1" t="b">
        <f t="shared" si="43"/>
        <v>0</v>
      </c>
      <c r="T159" s="1" t="b">
        <f t="shared" si="43"/>
        <v>0</v>
      </c>
      <c r="U159" s="1" t="b">
        <f t="shared" si="43"/>
        <v>0</v>
      </c>
      <c r="V159" s="1" t="b">
        <f t="shared" si="43"/>
        <v>0</v>
      </c>
      <c r="W159" s="1" t="b">
        <f t="shared" si="43"/>
        <v>1</v>
      </c>
      <c r="X159" s="1" t="b">
        <f t="shared" si="43"/>
        <v>0</v>
      </c>
      <c r="Y159" s="1" t="b">
        <f t="shared" si="43"/>
        <v>0</v>
      </c>
      <c r="Z159" s="1" t="b">
        <f t="shared" si="43"/>
        <v>0</v>
      </c>
      <c r="AA159" s="1" t="b">
        <f t="shared" si="43"/>
        <v>0</v>
      </c>
      <c r="AB159" s="1" t="b">
        <f t="shared" si="43"/>
        <v>1</v>
      </c>
      <c r="AC159" s="1" t="b">
        <f t="shared" si="43"/>
        <v>0</v>
      </c>
      <c r="AD159" s="1" t="b">
        <f t="shared" si="43"/>
        <v>0</v>
      </c>
      <c r="AE159" s="1" t="b">
        <f t="shared" si="43"/>
        <v>0</v>
      </c>
      <c r="AF159" s="1" t="b">
        <f t="shared" si="43"/>
        <v>0</v>
      </c>
      <c r="AG159" s="1" t="b">
        <f t="shared" si="43"/>
        <v>0</v>
      </c>
      <c r="AH159" s="1" t="b">
        <f t="shared" si="43"/>
        <v>0</v>
      </c>
      <c r="AI159" s="1" t="b">
        <f t="shared" si="42"/>
        <v>0</v>
      </c>
      <c r="AJ159" s="1" t="b">
        <f t="shared" si="42"/>
        <v>1</v>
      </c>
      <c r="AK159" s="1" t="b">
        <f t="shared" si="42"/>
        <v>1</v>
      </c>
      <c r="AL159" s="1" t="b">
        <f t="shared" si="42"/>
        <v>0</v>
      </c>
      <c r="AM159" s="1" t="b">
        <f t="shared" si="42"/>
        <v>0</v>
      </c>
      <c r="AN159" s="1" t="b">
        <f t="shared" si="42"/>
        <v>0</v>
      </c>
      <c r="AO159" s="1" t="b">
        <f t="shared" si="42"/>
        <v>0</v>
      </c>
      <c r="AP159" s="1" t="b">
        <f t="shared" si="42"/>
        <v>1</v>
      </c>
      <c r="AQ159" s="1" t="b">
        <f t="shared" si="42"/>
        <v>0</v>
      </c>
      <c r="AR159" s="1" t="b">
        <f t="shared" si="42"/>
        <v>0</v>
      </c>
      <c r="AS159" s="1" t="b">
        <f t="shared" si="42"/>
        <v>0</v>
      </c>
      <c r="AT159" s="1" t="b">
        <f t="shared" si="42"/>
        <v>0</v>
      </c>
      <c r="AU159" s="1" t="b">
        <f t="shared" si="42"/>
        <v>1</v>
      </c>
      <c r="AV159" s="1" t="b">
        <f t="shared" si="42"/>
        <v>0</v>
      </c>
      <c r="AW159" s="1" t="b">
        <f t="shared" si="41"/>
        <v>1</v>
      </c>
      <c r="AX159" s="1" t="b">
        <f t="shared" si="41"/>
        <v>0</v>
      </c>
      <c r="AY159" s="1" t="b">
        <f t="shared" si="27"/>
        <v>0</v>
      </c>
      <c r="AZ159" s="1" t="b">
        <f t="shared" si="27"/>
        <v>0</v>
      </c>
      <c r="BA159" s="1" t="b">
        <f t="shared" si="35"/>
        <v>1</v>
      </c>
      <c r="BB159" s="1" t="b">
        <f t="shared" si="35"/>
        <v>1</v>
      </c>
      <c r="BC159" s="1" t="b">
        <f t="shared" si="35"/>
        <v>0</v>
      </c>
      <c r="BD159" s="1" t="b">
        <f t="shared" si="35"/>
        <v>1</v>
      </c>
    </row>
    <row r="160" spans="1:56" x14ac:dyDescent="0.25">
      <c r="A160" s="1">
        <v>148</v>
      </c>
      <c r="B160" s="1" t="s">
        <v>9</v>
      </c>
      <c r="C160" s="1" t="s">
        <v>15</v>
      </c>
      <c r="D160" s="1" t="s">
        <v>581</v>
      </c>
      <c r="E160" s="1" t="s">
        <v>547</v>
      </c>
      <c r="F160" s="1" t="s">
        <v>96</v>
      </c>
      <c r="I160" s="1" t="s">
        <v>543</v>
      </c>
      <c r="J160" s="1" t="s">
        <v>339</v>
      </c>
      <c r="K160" s="1" t="str">
        <f t="shared" si="38"/>
        <v>Middle</v>
      </c>
      <c r="L160" s="2" t="str" cm="1">
        <f t="array" ref="L160">IFERROR(IF(ISNUMBER(SEARCH("1 year",$J160)),"1",
IF(ISNUMBER(SEARCH("2 year",$J160)),"2",
IF(ISNUMBER(SEARCH("3 year",$J160)),"3",
F(ISNUMBER(SEARCH("4 year",$J160)),"4",
F(ISNUMBER(SEARCH("5 year",$J160)),"5","6 years++"))))),0)</f>
        <v>3</v>
      </c>
      <c r="M160" s="3" t="str">
        <f t="shared" si="39"/>
        <v>FunctionsProfessional Services, Business Analysis / Data Analysis, Sciences, Lab, R&amp;D, Research &amp; Development (R&amp;D), Information Technology (IT), Data Scientist &amp;&amp;&amp; IndustryLaboratoryBenefits &amp; OthersDental insurance, Life insurance, Medical insurance, Five-day work week, Flexible working hour</v>
      </c>
      <c r="N160" s="1" t="s">
        <v>815</v>
      </c>
      <c r="O160" s="1" t="s">
        <v>703</v>
      </c>
      <c r="P160" s="1" t="s">
        <v>979</v>
      </c>
      <c r="Q160" s="1" t="s">
        <v>704</v>
      </c>
      <c r="R160" s="1" t="s">
        <v>340</v>
      </c>
      <c r="S160" s="1" t="b">
        <f t="shared" si="43"/>
        <v>0</v>
      </c>
      <c r="T160" s="1" t="b">
        <f t="shared" si="43"/>
        <v>1</v>
      </c>
      <c r="U160" s="1" t="b">
        <f t="shared" si="43"/>
        <v>0</v>
      </c>
      <c r="V160" s="1" t="b">
        <f t="shared" si="43"/>
        <v>0</v>
      </c>
      <c r="W160" s="1" t="b">
        <f t="shared" si="43"/>
        <v>0</v>
      </c>
      <c r="X160" s="1" t="b">
        <f t="shared" si="43"/>
        <v>0</v>
      </c>
      <c r="Y160" s="1" t="b">
        <f t="shared" si="43"/>
        <v>0</v>
      </c>
      <c r="Z160" s="1" t="b">
        <f t="shared" si="43"/>
        <v>0</v>
      </c>
      <c r="AA160" s="1" t="b">
        <f t="shared" si="43"/>
        <v>0</v>
      </c>
      <c r="AB160" s="1" t="b">
        <f t="shared" si="43"/>
        <v>0</v>
      </c>
      <c r="AC160" s="1" t="b">
        <f t="shared" si="43"/>
        <v>0</v>
      </c>
      <c r="AD160" s="1" t="b">
        <f t="shared" si="43"/>
        <v>0</v>
      </c>
      <c r="AE160" s="1" t="b">
        <f t="shared" si="43"/>
        <v>0</v>
      </c>
      <c r="AF160" s="1" t="b">
        <f t="shared" si="43"/>
        <v>0</v>
      </c>
      <c r="AG160" s="1" t="b">
        <f t="shared" si="43"/>
        <v>0</v>
      </c>
      <c r="AH160" s="1" t="b">
        <f t="shared" si="43"/>
        <v>0</v>
      </c>
      <c r="AI160" s="1" t="b">
        <f t="shared" si="42"/>
        <v>0</v>
      </c>
      <c r="AJ160" s="1" t="b">
        <f t="shared" si="42"/>
        <v>0</v>
      </c>
      <c r="AK160" s="1" t="b">
        <f t="shared" si="42"/>
        <v>0</v>
      </c>
      <c r="AL160" s="1" t="b">
        <f t="shared" si="42"/>
        <v>0</v>
      </c>
      <c r="AM160" s="1" t="b">
        <f t="shared" si="42"/>
        <v>0</v>
      </c>
      <c r="AN160" s="1" t="b">
        <f t="shared" si="42"/>
        <v>0</v>
      </c>
      <c r="AO160" s="1" t="b">
        <f t="shared" si="42"/>
        <v>0</v>
      </c>
      <c r="AP160" s="1" t="b">
        <f t="shared" si="42"/>
        <v>0</v>
      </c>
      <c r="AQ160" s="1" t="b">
        <f t="shared" si="42"/>
        <v>0</v>
      </c>
      <c r="AR160" s="1" t="b">
        <f t="shared" si="42"/>
        <v>0</v>
      </c>
      <c r="AS160" s="1" t="b">
        <f t="shared" si="42"/>
        <v>0</v>
      </c>
      <c r="AT160" s="1" t="b">
        <f t="shared" si="42"/>
        <v>0</v>
      </c>
      <c r="AU160" s="1" t="b">
        <f t="shared" si="42"/>
        <v>0</v>
      </c>
      <c r="AV160" s="1" t="b">
        <f t="shared" si="42"/>
        <v>0</v>
      </c>
      <c r="AW160" s="1" t="b">
        <f t="shared" si="41"/>
        <v>0</v>
      </c>
      <c r="AX160" s="1" t="b">
        <f t="shared" si="41"/>
        <v>0</v>
      </c>
      <c r="AY160" s="1" t="b">
        <f t="shared" si="27"/>
        <v>0</v>
      </c>
      <c r="AZ160" s="1" t="b">
        <f t="shared" si="27"/>
        <v>0</v>
      </c>
      <c r="BA160" s="1" t="b">
        <f t="shared" si="41"/>
        <v>0</v>
      </c>
      <c r="BB160" s="1" t="b">
        <f t="shared" si="41"/>
        <v>0</v>
      </c>
      <c r="BC160" s="1" t="b">
        <f t="shared" si="41"/>
        <v>0</v>
      </c>
      <c r="BD160" s="1" t="b">
        <f t="shared" si="41"/>
        <v>0</v>
      </c>
    </row>
    <row r="161" spans="1:56" x14ac:dyDescent="0.25">
      <c r="A161" s="1">
        <v>149</v>
      </c>
      <c r="B161" s="1" t="s">
        <v>33</v>
      </c>
      <c r="C161" s="1" t="s">
        <v>99</v>
      </c>
      <c r="D161" s="1" t="s">
        <v>557</v>
      </c>
      <c r="E161" s="1" t="s">
        <v>558</v>
      </c>
      <c r="F161" s="1" t="s">
        <v>11</v>
      </c>
      <c r="G161" s="1" t="s">
        <v>634</v>
      </c>
      <c r="H161" s="1" t="s">
        <v>635</v>
      </c>
      <c r="I161" s="1" t="s">
        <v>666</v>
      </c>
      <c r="J161" s="1" t="s">
        <v>341</v>
      </c>
      <c r="K161" s="1" t="str">
        <f t="shared" si="38"/>
        <v>Entry</v>
      </c>
      <c r="L161" s="2" t="str" cm="1">
        <f t="array" ref="L161">IFERROR(IF(ISNUMBER(SEARCH("1 year",$J161)),"1",
IF(ISNUMBER(SEARCH("2 year",$J161)),"2",
IF(ISNUMBER(SEARCH("3 year",$J161)),"3",
F(ISNUMBER(SEARCH("4 year",$J161)),"4",
F(ISNUMBER(SEARCH("5 year",$J161)),"5","6 years++"))))),0)</f>
        <v>3</v>
      </c>
      <c r="M161" s="3" t="str">
        <f t="shared" si="39"/>
        <v>FunctionsInformation Technology (IT), DBA, Programming / Software Development, Testing / QA &amp;&amp;&amp; IndustryFinancial ServicesBenefits &amp; OthersDental insurance, Gratuity, Life insurance, Medical insurance, Performance bonus, Work from home, Five-day work week, Flexible working hour</v>
      </c>
      <c r="N161" s="1" t="s">
        <v>816</v>
      </c>
      <c r="O161" s="1" t="s">
        <v>673</v>
      </c>
      <c r="P161" s="1" t="s">
        <v>909</v>
      </c>
      <c r="R161" s="1" t="s">
        <v>342</v>
      </c>
      <c r="S161" s="1" t="b">
        <f t="shared" si="43"/>
        <v>1</v>
      </c>
      <c r="T161" s="1" t="b">
        <f t="shared" si="43"/>
        <v>0</v>
      </c>
      <c r="U161" s="1" t="b">
        <f t="shared" si="43"/>
        <v>0</v>
      </c>
      <c r="V161" s="1" t="b">
        <f t="shared" si="43"/>
        <v>1</v>
      </c>
      <c r="W161" s="1" t="b">
        <f t="shared" si="43"/>
        <v>1</v>
      </c>
      <c r="X161" s="1" t="b">
        <f t="shared" si="43"/>
        <v>0</v>
      </c>
      <c r="Y161" s="1" t="b">
        <f t="shared" si="43"/>
        <v>1</v>
      </c>
      <c r="Z161" s="1" t="b">
        <f t="shared" si="43"/>
        <v>0</v>
      </c>
      <c r="AA161" s="1" t="b">
        <f t="shared" si="43"/>
        <v>0</v>
      </c>
      <c r="AB161" s="1" t="b">
        <f t="shared" si="43"/>
        <v>1</v>
      </c>
      <c r="AC161" s="1" t="b">
        <f t="shared" si="43"/>
        <v>0</v>
      </c>
      <c r="AD161" s="1" t="b">
        <f t="shared" si="43"/>
        <v>0</v>
      </c>
      <c r="AE161" s="1" t="b">
        <f t="shared" si="43"/>
        <v>0</v>
      </c>
      <c r="AF161" s="1" t="b">
        <f t="shared" si="43"/>
        <v>0</v>
      </c>
      <c r="AG161" s="1" t="b">
        <f t="shared" si="43"/>
        <v>0</v>
      </c>
      <c r="AH161" s="1" t="b">
        <f t="shared" si="43"/>
        <v>0</v>
      </c>
      <c r="AI161" s="1" t="b">
        <f t="shared" si="42"/>
        <v>0</v>
      </c>
      <c r="AJ161" s="1" t="b">
        <f t="shared" si="42"/>
        <v>0</v>
      </c>
      <c r="AK161" s="1" t="b">
        <f t="shared" si="42"/>
        <v>0</v>
      </c>
      <c r="AL161" s="1" t="b">
        <f t="shared" si="42"/>
        <v>0</v>
      </c>
      <c r="AM161" s="1" t="b">
        <f t="shared" si="42"/>
        <v>0</v>
      </c>
      <c r="AN161" s="1" t="b">
        <f t="shared" si="42"/>
        <v>0</v>
      </c>
      <c r="AO161" s="1" t="b">
        <f t="shared" si="42"/>
        <v>0</v>
      </c>
      <c r="AP161" s="1" t="b">
        <f t="shared" si="42"/>
        <v>1</v>
      </c>
      <c r="AQ161" s="1" t="b">
        <f t="shared" si="42"/>
        <v>0</v>
      </c>
      <c r="AR161" s="1" t="b">
        <f t="shared" si="42"/>
        <v>0</v>
      </c>
      <c r="AS161" s="1" t="b">
        <f t="shared" si="42"/>
        <v>0</v>
      </c>
      <c r="AT161" s="1" t="b">
        <f t="shared" si="42"/>
        <v>0</v>
      </c>
      <c r="AU161" s="1" t="b">
        <f t="shared" si="42"/>
        <v>0</v>
      </c>
      <c r="AV161" s="1" t="b">
        <f t="shared" si="42"/>
        <v>0</v>
      </c>
      <c r="AW161" s="1" t="b">
        <f t="shared" si="41"/>
        <v>0</v>
      </c>
      <c r="AX161" s="1" t="b">
        <f t="shared" si="41"/>
        <v>0</v>
      </c>
      <c r="AY161" s="1" t="b">
        <f t="shared" si="27"/>
        <v>0</v>
      </c>
      <c r="AZ161" s="1" t="b">
        <f t="shared" si="27"/>
        <v>0</v>
      </c>
      <c r="BA161" s="1" t="b">
        <f t="shared" si="41"/>
        <v>1</v>
      </c>
      <c r="BB161" s="1" t="b">
        <f t="shared" si="41"/>
        <v>0</v>
      </c>
      <c r="BC161" s="1" t="b">
        <f t="shared" si="41"/>
        <v>0</v>
      </c>
      <c r="BD161" s="1" t="b">
        <f t="shared" si="41"/>
        <v>1</v>
      </c>
    </row>
    <row r="162" spans="1:56" x14ac:dyDescent="0.25">
      <c r="A162" s="1">
        <v>150</v>
      </c>
      <c r="B162" s="1" t="s">
        <v>71</v>
      </c>
      <c r="C162" s="1" t="s">
        <v>102</v>
      </c>
      <c r="D162" s="1" t="s">
        <v>582</v>
      </c>
      <c r="E162" s="1" t="s">
        <v>574</v>
      </c>
      <c r="F162" s="1" t="s">
        <v>11</v>
      </c>
      <c r="G162" s="1" t="s">
        <v>636</v>
      </c>
      <c r="H162" s="1" t="s">
        <v>637</v>
      </c>
      <c r="I162" s="1" t="s">
        <v>667</v>
      </c>
      <c r="J162" s="1" t="s">
        <v>343</v>
      </c>
      <c r="K162" s="1" t="str">
        <f t="shared" si="38"/>
        <v>Middle</v>
      </c>
      <c r="L162" s="2" cm="1">
        <f t="array" aca="1" ref="L162" ca="1">IFERROR(IF(ISNUMBER(SEARCH("1 year",$J162)),"1",
IF(ISNUMBER(SEARCH("2 year",$J162)),"2",
IF(ISNUMBER(SEARCH("3 year",$J162)),"3",
F(ISNUMBER(SEARCH("4 year",$J162)),"4",
F(ISNUMBER(SEARCH("5 year",$J162)),"5","6 years++"))))),0)</f>
        <v>0</v>
      </c>
      <c r="M162" s="3" t="str">
        <f t="shared" si="39"/>
        <v>FunctionsMedia &amp; Advertising, Strategic Planning, Information Technology (IT), IT Consulting, E-commerce, Business Development &amp;&amp;&amp; IndustryHealth &amp; Beauty CareBenefits &amp; OthersLife insurance, Medical insurance, Performance bonus, Work from home, Five-day work wee</v>
      </c>
      <c r="N162" s="1" t="s">
        <v>817</v>
      </c>
      <c r="O162" s="1" t="s">
        <v>692</v>
      </c>
      <c r="P162" s="1" t="s">
        <v>948</v>
      </c>
      <c r="R162" s="1" t="s">
        <v>344</v>
      </c>
      <c r="S162" s="1" t="b">
        <f t="shared" si="43"/>
        <v>0</v>
      </c>
      <c r="T162" s="1" t="b">
        <f t="shared" si="43"/>
        <v>0</v>
      </c>
      <c r="U162" s="1" t="b">
        <f t="shared" si="43"/>
        <v>0</v>
      </c>
      <c r="V162" s="1" t="b">
        <f t="shared" si="43"/>
        <v>1</v>
      </c>
      <c r="W162" s="1" t="b">
        <f t="shared" si="43"/>
        <v>0</v>
      </c>
      <c r="X162" s="1" t="b">
        <f t="shared" si="43"/>
        <v>1</v>
      </c>
      <c r="Y162" s="1" t="b">
        <f t="shared" si="43"/>
        <v>0</v>
      </c>
      <c r="Z162" s="1" t="b">
        <f t="shared" si="43"/>
        <v>0</v>
      </c>
      <c r="AA162" s="1" t="b">
        <f t="shared" si="43"/>
        <v>0</v>
      </c>
      <c r="AB162" s="1" t="b">
        <f t="shared" si="43"/>
        <v>0</v>
      </c>
      <c r="AC162" s="1" t="b">
        <f t="shared" si="43"/>
        <v>0</v>
      </c>
      <c r="AD162" s="1" t="b">
        <f t="shared" si="43"/>
        <v>0</v>
      </c>
      <c r="AE162" s="1" t="b">
        <f t="shared" si="43"/>
        <v>0</v>
      </c>
      <c r="AF162" s="1" t="b">
        <f t="shared" si="43"/>
        <v>0</v>
      </c>
      <c r="AG162" s="1" t="b">
        <f t="shared" si="43"/>
        <v>0</v>
      </c>
      <c r="AH162" s="1" t="b">
        <f t="shared" si="43"/>
        <v>0</v>
      </c>
      <c r="AI162" s="1" t="b">
        <f t="shared" si="42"/>
        <v>0</v>
      </c>
      <c r="AJ162" s="1" t="b">
        <f t="shared" si="42"/>
        <v>0</v>
      </c>
      <c r="AK162" s="1" t="b">
        <f t="shared" si="42"/>
        <v>0</v>
      </c>
      <c r="AL162" s="1" t="b">
        <f t="shared" si="42"/>
        <v>0</v>
      </c>
      <c r="AM162" s="1" t="b">
        <f t="shared" si="42"/>
        <v>0</v>
      </c>
      <c r="AN162" s="1" t="b">
        <f t="shared" si="42"/>
        <v>0</v>
      </c>
      <c r="AO162" s="1" t="b">
        <f t="shared" si="42"/>
        <v>0</v>
      </c>
      <c r="AP162" s="1" t="b">
        <f t="shared" si="42"/>
        <v>1</v>
      </c>
      <c r="AQ162" s="1" t="b">
        <f t="shared" si="42"/>
        <v>0</v>
      </c>
      <c r="AR162" s="1" t="b">
        <f t="shared" si="42"/>
        <v>0</v>
      </c>
      <c r="AS162" s="1" t="b">
        <f t="shared" si="42"/>
        <v>0</v>
      </c>
      <c r="AT162" s="1" t="b">
        <f t="shared" si="42"/>
        <v>0</v>
      </c>
      <c r="AU162" s="1" t="b">
        <f t="shared" si="42"/>
        <v>1</v>
      </c>
      <c r="AV162" s="1" t="b">
        <f t="shared" si="42"/>
        <v>0</v>
      </c>
      <c r="AW162" s="1" t="b">
        <f t="shared" si="41"/>
        <v>1</v>
      </c>
      <c r="AX162" s="1" t="b">
        <f t="shared" si="41"/>
        <v>0</v>
      </c>
      <c r="AY162" s="1" t="b">
        <f t="shared" si="27"/>
        <v>0</v>
      </c>
      <c r="AZ162" s="1" t="b">
        <f t="shared" si="27"/>
        <v>0</v>
      </c>
      <c r="BA162" s="1" t="b">
        <f t="shared" si="41"/>
        <v>1</v>
      </c>
      <c r="BB162" s="1" t="b">
        <f t="shared" si="41"/>
        <v>0</v>
      </c>
      <c r="BC162" s="1" t="b">
        <f t="shared" si="41"/>
        <v>0</v>
      </c>
      <c r="BD162" s="1" t="b">
        <f t="shared" si="41"/>
        <v>1</v>
      </c>
    </row>
    <row r="163" spans="1:56" x14ac:dyDescent="0.25">
      <c r="A163" s="1">
        <v>151</v>
      </c>
      <c r="B163" s="1" t="s">
        <v>5</v>
      </c>
      <c r="C163" s="1" t="s">
        <v>10</v>
      </c>
      <c r="D163" s="1" t="s">
        <v>544</v>
      </c>
      <c r="E163" s="1" t="s">
        <v>545</v>
      </c>
      <c r="F163" s="1" t="s">
        <v>6</v>
      </c>
      <c r="G163" s="1" t="s">
        <v>585</v>
      </c>
      <c r="H163" s="1" t="s">
        <v>586</v>
      </c>
      <c r="I163" s="1" t="s">
        <v>641</v>
      </c>
      <c r="J163" s="1" t="s">
        <v>345</v>
      </c>
      <c r="K163" s="1" t="str">
        <f t="shared" si="38"/>
        <v>Middle</v>
      </c>
      <c r="L163" s="2" cm="1">
        <f t="array" aca="1" ref="L163" ca="1">IFERROR(IF(ISNUMBER(SEARCH("1 year",$J163)),"1",
IF(ISNUMBER(SEARCH("2 year",$J163)),"2",
IF(ISNUMBER(SEARCH("3 year",$J163)),"3",
F(ISNUMBER(SEARCH("4 year",$J163)),"4",
F(ISNUMBER(SEARCH("5 year",$J163)),"5","6 years++"))))),0)</f>
        <v>0</v>
      </c>
      <c r="M163" s="3" t="str">
        <f t="shared" si="39"/>
        <v>FunctionsBanking / Finance, Others, Information Technology (IT), Others, Data Scientist &amp;&amp;&amp; IndustryFinancial ServicesBenefits &amp; OthersDental insurance, Free shuttle bus, Life insurance, Medical insurance, Performance bonus, Work from home, Five-day work week, Flexible working hour</v>
      </c>
      <c r="N163" s="1" t="s">
        <v>818</v>
      </c>
      <c r="O163" s="1" t="s">
        <v>673</v>
      </c>
      <c r="P163" s="1" t="s">
        <v>935</v>
      </c>
      <c r="R163" s="1" t="s">
        <v>346</v>
      </c>
      <c r="S163" s="1" t="b">
        <f t="shared" si="43"/>
        <v>1</v>
      </c>
      <c r="T163" s="1" t="b">
        <f t="shared" si="43"/>
        <v>1</v>
      </c>
      <c r="U163" s="1" t="b">
        <f t="shared" si="43"/>
        <v>0</v>
      </c>
      <c r="V163" s="1" t="b">
        <f t="shared" si="43"/>
        <v>0</v>
      </c>
      <c r="W163" s="1" t="b">
        <f t="shared" si="43"/>
        <v>1</v>
      </c>
      <c r="X163" s="1" t="b">
        <f t="shared" si="43"/>
        <v>0</v>
      </c>
      <c r="Y163" s="1" t="b">
        <f t="shared" si="43"/>
        <v>1</v>
      </c>
      <c r="Z163" s="1" t="b">
        <f t="shared" si="43"/>
        <v>0</v>
      </c>
      <c r="AA163" s="1" t="b">
        <f t="shared" si="43"/>
        <v>0</v>
      </c>
      <c r="AB163" s="1" t="b">
        <f t="shared" si="43"/>
        <v>0</v>
      </c>
      <c r="AC163" s="1" t="b">
        <f t="shared" si="43"/>
        <v>0</v>
      </c>
      <c r="AD163" s="1" t="b">
        <f t="shared" si="43"/>
        <v>0</v>
      </c>
      <c r="AE163" s="1" t="b">
        <f t="shared" si="43"/>
        <v>0</v>
      </c>
      <c r="AF163" s="1" t="b">
        <f t="shared" si="43"/>
        <v>0</v>
      </c>
      <c r="AG163" s="1" t="b">
        <f t="shared" si="43"/>
        <v>0</v>
      </c>
      <c r="AH163" s="1" t="b">
        <f t="shared" si="43"/>
        <v>0</v>
      </c>
      <c r="AI163" s="1" t="b">
        <f t="shared" si="42"/>
        <v>0</v>
      </c>
      <c r="AJ163" s="1" t="b">
        <f t="shared" si="42"/>
        <v>0</v>
      </c>
      <c r="AK163" s="1" t="b">
        <f t="shared" si="42"/>
        <v>0</v>
      </c>
      <c r="AL163" s="1" t="b">
        <f t="shared" si="42"/>
        <v>0</v>
      </c>
      <c r="AM163" s="1" t="b">
        <f t="shared" si="42"/>
        <v>0</v>
      </c>
      <c r="AN163" s="1" t="b">
        <f t="shared" si="42"/>
        <v>0</v>
      </c>
      <c r="AO163" s="1" t="b">
        <f t="shared" si="42"/>
        <v>0</v>
      </c>
      <c r="AP163" s="1" t="b">
        <f t="shared" si="42"/>
        <v>0</v>
      </c>
      <c r="AQ163" s="1" t="b">
        <f t="shared" si="42"/>
        <v>0</v>
      </c>
      <c r="AR163" s="1" t="b">
        <f t="shared" si="42"/>
        <v>0</v>
      </c>
      <c r="AS163" s="1" t="b">
        <f t="shared" si="42"/>
        <v>0</v>
      </c>
      <c r="AT163" s="1" t="b">
        <f t="shared" si="42"/>
        <v>0</v>
      </c>
      <c r="AU163" s="1" t="b">
        <f t="shared" si="42"/>
        <v>0</v>
      </c>
      <c r="AV163" s="1" t="b">
        <f t="shared" si="42"/>
        <v>0</v>
      </c>
      <c r="AW163" s="1" t="b">
        <f t="shared" si="41"/>
        <v>0</v>
      </c>
      <c r="AX163" s="1" t="b">
        <f t="shared" si="41"/>
        <v>0</v>
      </c>
      <c r="AY163" s="1" t="b">
        <f t="shared" si="27"/>
        <v>0</v>
      </c>
      <c r="AZ163" s="1" t="b">
        <f t="shared" si="27"/>
        <v>0</v>
      </c>
      <c r="BA163" s="1" t="b">
        <f t="shared" si="41"/>
        <v>0</v>
      </c>
      <c r="BB163" s="1" t="b">
        <f t="shared" si="41"/>
        <v>0</v>
      </c>
      <c r="BC163" s="1" t="b">
        <f t="shared" si="41"/>
        <v>0</v>
      </c>
      <c r="BD163" s="1" t="b">
        <f t="shared" si="41"/>
        <v>1</v>
      </c>
    </row>
    <row r="164" spans="1:56" x14ac:dyDescent="0.25">
      <c r="A164" s="1">
        <v>152</v>
      </c>
      <c r="B164" s="1" t="s">
        <v>9</v>
      </c>
      <c r="C164" s="1" t="s">
        <v>10</v>
      </c>
      <c r="D164" s="1" t="s">
        <v>546</v>
      </c>
      <c r="E164" s="1" t="s">
        <v>547</v>
      </c>
      <c r="F164" s="1" t="s">
        <v>11</v>
      </c>
      <c r="G164" s="1" t="s">
        <v>587</v>
      </c>
      <c r="H164" s="1" t="s">
        <v>588</v>
      </c>
      <c r="I164" s="1" t="s">
        <v>642</v>
      </c>
      <c r="J164" s="1" t="s">
        <v>347</v>
      </c>
      <c r="K164" s="1" t="str">
        <f t="shared" si="38"/>
        <v>Senior</v>
      </c>
      <c r="L164" s="2" cm="1">
        <f t="array" aca="1" ref="L164" ca="1">IFERROR(IF(ISNUMBER(SEARCH("1 year",$J164)),"1",
IF(ISNUMBER(SEARCH("2 year",$J164)),"2",
IF(ISNUMBER(SEARCH("3 year",$J164)),"3",
F(ISNUMBER(SEARCH("4 year",$J164)),"4",
F(ISNUMBER(SEARCH("5 year",$J164)),"5","6 years++"))))),0)</f>
        <v>0</v>
      </c>
      <c r="M164" s="3" t="str">
        <f t="shared" si="39"/>
        <v>FunctionsProfessional Services, Business Consultancy, Information Technology (IT), IT Project Management / Team Lead, IT Consulting &amp;&amp;&amp; IndustryInformation TechnologyBenefits &amp; OthersLife insurance, Medical insurance, Performance bonus, Transportation allowance, Work from home, Five-day work week, Flexible working hour</v>
      </c>
      <c r="N164" s="1" t="s">
        <v>819</v>
      </c>
      <c r="O164" s="1" t="s">
        <v>671</v>
      </c>
      <c r="P164" s="1" t="s">
        <v>980</v>
      </c>
      <c r="R164" s="1" t="s">
        <v>348</v>
      </c>
      <c r="S164" s="1" t="b">
        <f t="shared" si="43"/>
        <v>0</v>
      </c>
      <c r="T164" s="1" t="b">
        <f t="shared" si="43"/>
        <v>0</v>
      </c>
      <c r="U164" s="1" t="b">
        <f t="shared" si="43"/>
        <v>0</v>
      </c>
      <c r="V164" s="1" t="b">
        <f t="shared" si="43"/>
        <v>0</v>
      </c>
      <c r="W164" s="1" t="b">
        <f t="shared" si="43"/>
        <v>0</v>
      </c>
      <c r="X164" s="1" t="b">
        <f t="shared" si="43"/>
        <v>0</v>
      </c>
      <c r="Y164" s="1" t="b">
        <f t="shared" si="43"/>
        <v>0</v>
      </c>
      <c r="Z164" s="1" t="b">
        <f t="shared" si="43"/>
        <v>0</v>
      </c>
      <c r="AA164" s="1" t="b">
        <f t="shared" si="43"/>
        <v>0</v>
      </c>
      <c r="AB164" s="1" t="b">
        <f t="shared" si="43"/>
        <v>0</v>
      </c>
      <c r="AC164" s="1" t="b">
        <f t="shared" si="43"/>
        <v>0</v>
      </c>
      <c r="AD164" s="1" t="b">
        <f t="shared" si="43"/>
        <v>0</v>
      </c>
      <c r="AE164" s="1" t="b">
        <f t="shared" si="43"/>
        <v>0</v>
      </c>
      <c r="AF164" s="1" t="b">
        <f t="shared" si="43"/>
        <v>0</v>
      </c>
      <c r="AG164" s="1" t="b">
        <f t="shared" si="43"/>
        <v>1</v>
      </c>
      <c r="AH164" s="1" t="b">
        <f t="shared" si="43"/>
        <v>0</v>
      </c>
      <c r="AI164" s="1" t="b">
        <f t="shared" si="42"/>
        <v>0</v>
      </c>
      <c r="AJ164" s="1" t="b">
        <f t="shared" si="42"/>
        <v>0</v>
      </c>
      <c r="AK164" s="1" t="b">
        <f t="shared" si="42"/>
        <v>0</v>
      </c>
      <c r="AL164" s="1" t="b">
        <f t="shared" si="42"/>
        <v>0</v>
      </c>
      <c r="AM164" s="1" t="b">
        <f t="shared" si="42"/>
        <v>0</v>
      </c>
      <c r="AN164" s="1" t="b">
        <f t="shared" si="42"/>
        <v>0</v>
      </c>
      <c r="AO164" s="1" t="b">
        <f t="shared" si="42"/>
        <v>0</v>
      </c>
      <c r="AP164" s="1" t="b">
        <f t="shared" si="42"/>
        <v>0</v>
      </c>
      <c r="AQ164" s="1" t="b">
        <f t="shared" si="42"/>
        <v>0</v>
      </c>
      <c r="AR164" s="1" t="b">
        <f t="shared" si="42"/>
        <v>0</v>
      </c>
      <c r="AS164" s="1" t="b">
        <f t="shared" si="42"/>
        <v>0</v>
      </c>
      <c r="AT164" s="1" t="b">
        <f t="shared" si="42"/>
        <v>0</v>
      </c>
      <c r="AU164" s="1" t="b">
        <f t="shared" si="42"/>
        <v>0</v>
      </c>
      <c r="AV164" s="1" t="b">
        <f t="shared" si="42"/>
        <v>0</v>
      </c>
      <c r="AW164" s="1" t="b">
        <f t="shared" si="41"/>
        <v>0</v>
      </c>
      <c r="AX164" s="1" t="b">
        <f t="shared" si="41"/>
        <v>0</v>
      </c>
      <c r="AY164" s="1" t="b">
        <f t="shared" si="27"/>
        <v>0</v>
      </c>
      <c r="AZ164" s="1" t="b">
        <f t="shared" si="27"/>
        <v>0</v>
      </c>
      <c r="BA164" s="1" t="b">
        <f t="shared" si="41"/>
        <v>0</v>
      </c>
      <c r="BB164" s="1" t="b">
        <f t="shared" si="41"/>
        <v>0</v>
      </c>
      <c r="BC164" s="1" t="b">
        <f t="shared" si="41"/>
        <v>0</v>
      </c>
      <c r="BD164" s="1" t="b">
        <f t="shared" si="41"/>
        <v>0</v>
      </c>
    </row>
    <row r="165" spans="1:56" x14ac:dyDescent="0.25">
      <c r="A165" s="1">
        <v>153</v>
      </c>
      <c r="B165" s="1" t="s">
        <v>14</v>
      </c>
      <c r="C165" s="1" t="s">
        <v>15</v>
      </c>
      <c r="D165" s="1" t="s">
        <v>548</v>
      </c>
      <c r="E165" s="1" t="s">
        <v>549</v>
      </c>
      <c r="F165" s="1" t="s">
        <v>16</v>
      </c>
      <c r="G165" s="1" t="s">
        <v>589</v>
      </c>
      <c r="H165" s="1" t="s">
        <v>590</v>
      </c>
      <c r="I165" s="1" t="s">
        <v>643</v>
      </c>
      <c r="J165" s="1" t="s">
        <v>349</v>
      </c>
      <c r="K165" s="1" t="str">
        <f t="shared" si="38"/>
        <v>Entry</v>
      </c>
      <c r="L165" s="2" cm="1">
        <f t="array" aca="1" ref="L165" ca="1">IFERROR(IF(ISNUMBER(SEARCH("1 year",$J165)),"1",
IF(ISNUMBER(SEARCH("2 year",$J165)),"2",
IF(ISNUMBER(SEARCH("3 year",$J165)),"3",
F(ISNUMBER(SEARCH("4 year",$J165)),"4",
F(ISNUMBER(SEARCH("5 year",$J165)),"5","6 years++"))))),0)</f>
        <v>0</v>
      </c>
      <c r="M165" s="3" t="str">
        <f t="shared" si="39"/>
        <v>FunctionsEngineering, Industrial &amp;&amp;&amp; IndustryFreight Forwarding/Delivery/Shippin</v>
      </c>
      <c r="N165" s="1" t="s">
        <v>820</v>
      </c>
      <c r="O165" s="1" t="s">
        <v>821</v>
      </c>
      <c r="P165" s="1" t="s">
        <v>907</v>
      </c>
      <c r="R165" s="1" t="s">
        <v>350</v>
      </c>
      <c r="S165" s="1" t="b">
        <f t="shared" si="43"/>
        <v>1</v>
      </c>
      <c r="T165" s="1" t="b">
        <f t="shared" si="43"/>
        <v>0</v>
      </c>
      <c r="U165" s="1" t="b">
        <f t="shared" si="43"/>
        <v>0</v>
      </c>
      <c r="V165" s="1" t="b">
        <f t="shared" si="43"/>
        <v>0</v>
      </c>
      <c r="W165" s="1" t="b">
        <f t="shared" si="43"/>
        <v>0</v>
      </c>
      <c r="X165" s="1" t="b">
        <f t="shared" si="43"/>
        <v>0</v>
      </c>
      <c r="Y165" s="1" t="b">
        <f t="shared" si="43"/>
        <v>0</v>
      </c>
      <c r="Z165" s="1" t="b">
        <f t="shared" si="43"/>
        <v>0</v>
      </c>
      <c r="AA165" s="1" t="b">
        <f t="shared" si="43"/>
        <v>0</v>
      </c>
      <c r="AB165" s="1" t="b">
        <f t="shared" si="43"/>
        <v>0</v>
      </c>
      <c r="AC165" s="1" t="b">
        <f t="shared" si="43"/>
        <v>0</v>
      </c>
      <c r="AD165" s="1" t="b">
        <f t="shared" si="43"/>
        <v>0</v>
      </c>
      <c r="AE165" s="1" t="b">
        <f t="shared" si="43"/>
        <v>0</v>
      </c>
      <c r="AF165" s="1" t="b">
        <f t="shared" si="43"/>
        <v>0</v>
      </c>
      <c r="AG165" s="1" t="b">
        <f t="shared" si="43"/>
        <v>0</v>
      </c>
      <c r="AH165" s="1" t="b">
        <f t="shared" si="43"/>
        <v>1</v>
      </c>
      <c r="AI165" s="1" t="b">
        <f t="shared" si="42"/>
        <v>0</v>
      </c>
      <c r="AJ165" s="1" t="b">
        <f t="shared" si="42"/>
        <v>0</v>
      </c>
      <c r="AK165" s="1" t="b">
        <f t="shared" si="42"/>
        <v>0</v>
      </c>
      <c r="AL165" s="1" t="b">
        <f t="shared" si="42"/>
        <v>0</v>
      </c>
      <c r="AM165" s="1" t="b">
        <f t="shared" si="42"/>
        <v>0</v>
      </c>
      <c r="AN165" s="1" t="b">
        <f t="shared" si="42"/>
        <v>1</v>
      </c>
      <c r="AO165" s="1" t="b">
        <f t="shared" si="42"/>
        <v>0</v>
      </c>
      <c r="AP165" s="1" t="b">
        <f t="shared" si="42"/>
        <v>0</v>
      </c>
      <c r="AQ165" s="1" t="b">
        <f t="shared" si="42"/>
        <v>0</v>
      </c>
      <c r="AR165" s="1" t="b">
        <f t="shared" si="42"/>
        <v>0</v>
      </c>
      <c r="AS165" s="1" t="b">
        <f t="shared" si="42"/>
        <v>0</v>
      </c>
      <c r="AT165" s="1" t="b">
        <f t="shared" si="42"/>
        <v>0</v>
      </c>
      <c r="AU165" s="1" t="b">
        <f t="shared" si="42"/>
        <v>0</v>
      </c>
      <c r="AV165" s="1" t="b">
        <f t="shared" si="42"/>
        <v>0</v>
      </c>
      <c r="AW165" s="1" t="b">
        <f t="shared" si="41"/>
        <v>0</v>
      </c>
      <c r="AX165" s="1" t="b">
        <f t="shared" si="41"/>
        <v>0</v>
      </c>
      <c r="AY165" s="1" t="b">
        <f t="shared" si="27"/>
        <v>0</v>
      </c>
      <c r="AZ165" s="1" t="b">
        <f t="shared" si="27"/>
        <v>0</v>
      </c>
      <c r="BA165" s="1" t="b">
        <f t="shared" si="41"/>
        <v>0</v>
      </c>
      <c r="BB165" s="1" t="b">
        <f t="shared" si="41"/>
        <v>0</v>
      </c>
      <c r="BC165" s="1" t="b">
        <f t="shared" si="41"/>
        <v>0</v>
      </c>
      <c r="BD165" s="1" t="b">
        <f t="shared" si="41"/>
        <v>0</v>
      </c>
    </row>
    <row r="166" spans="1:56" x14ac:dyDescent="0.25">
      <c r="A166" s="1">
        <v>154</v>
      </c>
      <c r="B166" s="1" t="s">
        <v>19</v>
      </c>
      <c r="C166" s="1" t="s">
        <v>20</v>
      </c>
      <c r="D166" s="1" t="s">
        <v>550</v>
      </c>
      <c r="E166" s="1" t="s">
        <v>551</v>
      </c>
      <c r="F166" s="1" t="s">
        <v>6</v>
      </c>
      <c r="G166" s="1" t="s">
        <v>591</v>
      </c>
      <c r="H166" s="1" t="s">
        <v>592</v>
      </c>
      <c r="I166" s="1" t="s">
        <v>644</v>
      </c>
      <c r="J166" s="1" t="s">
        <v>349</v>
      </c>
      <c r="K166" s="1" t="str">
        <f t="shared" si="38"/>
        <v>Entry</v>
      </c>
      <c r="L166" s="2" cm="1">
        <f t="array" aca="1" ref="L166" ca="1">IFERROR(IF(ISNUMBER(SEARCH("1 year",$J166)),"1",
IF(ISNUMBER(SEARCH("2 year",$J166)),"2",
IF(ISNUMBER(SEARCH("3 year",$J166)),"3",
F(ISNUMBER(SEARCH("4 year",$J166)),"4",
F(ISNUMBER(SEARCH("5 year",$J166)),"5","6 years++"))))),0)</f>
        <v>0</v>
      </c>
      <c r="M166" s="3" t="str">
        <f t="shared" si="39"/>
        <v>FunctionsEngineering, Industrial &amp;&amp;&amp; IndustryFreight Forwarding/Delivery/Shippin</v>
      </c>
      <c r="N166" s="1" t="s">
        <v>820</v>
      </c>
      <c r="O166" s="1" t="s">
        <v>821</v>
      </c>
      <c r="P166" s="1" t="s">
        <v>907</v>
      </c>
      <c r="R166" s="1" t="s">
        <v>350</v>
      </c>
      <c r="S166" s="1" t="b">
        <f t="shared" si="43"/>
        <v>1</v>
      </c>
      <c r="T166" s="1" t="b">
        <f t="shared" si="43"/>
        <v>0</v>
      </c>
      <c r="U166" s="1" t="b">
        <f t="shared" si="43"/>
        <v>0</v>
      </c>
      <c r="V166" s="1" t="b">
        <f t="shared" si="43"/>
        <v>0</v>
      </c>
      <c r="W166" s="1" t="b">
        <f t="shared" si="43"/>
        <v>0</v>
      </c>
      <c r="X166" s="1" t="b">
        <f t="shared" si="43"/>
        <v>0</v>
      </c>
      <c r="Y166" s="1" t="b">
        <f t="shared" si="43"/>
        <v>0</v>
      </c>
      <c r="Z166" s="1" t="b">
        <f t="shared" si="43"/>
        <v>0</v>
      </c>
      <c r="AA166" s="1" t="b">
        <f t="shared" si="43"/>
        <v>0</v>
      </c>
      <c r="AB166" s="1" t="b">
        <f t="shared" si="43"/>
        <v>0</v>
      </c>
      <c r="AC166" s="1" t="b">
        <f t="shared" si="43"/>
        <v>0</v>
      </c>
      <c r="AD166" s="1" t="b">
        <f t="shared" si="43"/>
        <v>0</v>
      </c>
      <c r="AE166" s="1" t="b">
        <f t="shared" si="43"/>
        <v>0</v>
      </c>
      <c r="AF166" s="1" t="b">
        <f t="shared" si="43"/>
        <v>0</v>
      </c>
      <c r="AG166" s="1" t="b">
        <f t="shared" si="43"/>
        <v>0</v>
      </c>
      <c r="AH166" s="1" t="b">
        <f t="shared" si="43"/>
        <v>1</v>
      </c>
      <c r="AI166" s="1" t="b">
        <f t="shared" si="42"/>
        <v>0</v>
      </c>
      <c r="AJ166" s="1" t="b">
        <f t="shared" si="42"/>
        <v>0</v>
      </c>
      <c r="AK166" s="1" t="b">
        <f t="shared" si="42"/>
        <v>0</v>
      </c>
      <c r="AL166" s="1" t="b">
        <f t="shared" si="42"/>
        <v>0</v>
      </c>
      <c r="AM166" s="1" t="b">
        <f t="shared" si="42"/>
        <v>0</v>
      </c>
      <c r="AN166" s="1" t="b">
        <f t="shared" si="42"/>
        <v>1</v>
      </c>
      <c r="AO166" s="1" t="b">
        <f t="shared" si="42"/>
        <v>0</v>
      </c>
      <c r="AP166" s="1" t="b">
        <f t="shared" si="42"/>
        <v>0</v>
      </c>
      <c r="AQ166" s="1" t="b">
        <f t="shared" si="42"/>
        <v>0</v>
      </c>
      <c r="AR166" s="1" t="b">
        <f t="shared" si="42"/>
        <v>0</v>
      </c>
      <c r="AS166" s="1" t="b">
        <f t="shared" si="42"/>
        <v>0</v>
      </c>
      <c r="AT166" s="1" t="b">
        <f t="shared" si="42"/>
        <v>0</v>
      </c>
      <c r="AU166" s="1" t="b">
        <f t="shared" si="42"/>
        <v>0</v>
      </c>
      <c r="AV166" s="1" t="b">
        <f t="shared" si="42"/>
        <v>0</v>
      </c>
      <c r="AW166" s="1" t="b">
        <f t="shared" si="41"/>
        <v>0</v>
      </c>
      <c r="AX166" s="1" t="b">
        <f t="shared" si="41"/>
        <v>0</v>
      </c>
      <c r="AY166" s="1" t="b">
        <f t="shared" si="27"/>
        <v>0</v>
      </c>
      <c r="AZ166" s="1" t="b">
        <f t="shared" si="27"/>
        <v>0</v>
      </c>
      <c r="BA166" s="1" t="b">
        <f t="shared" si="41"/>
        <v>0</v>
      </c>
      <c r="BB166" s="1" t="b">
        <f t="shared" si="41"/>
        <v>0</v>
      </c>
      <c r="BC166" s="1" t="b">
        <f t="shared" si="41"/>
        <v>0</v>
      </c>
      <c r="BD166" s="1" t="b">
        <f t="shared" si="41"/>
        <v>0</v>
      </c>
    </row>
    <row r="167" spans="1:56" x14ac:dyDescent="0.25">
      <c r="A167" s="1">
        <v>155</v>
      </c>
      <c r="B167" s="1" t="s">
        <v>23</v>
      </c>
      <c r="C167" s="1" t="s">
        <v>24</v>
      </c>
      <c r="D167" s="1" t="s">
        <v>552</v>
      </c>
      <c r="E167" s="1" t="s">
        <v>553</v>
      </c>
      <c r="F167" s="1" t="s">
        <v>6</v>
      </c>
      <c r="G167" s="1" t="s">
        <v>593</v>
      </c>
      <c r="H167" s="1" t="s">
        <v>594</v>
      </c>
      <c r="I167" s="1" t="s">
        <v>645</v>
      </c>
      <c r="J167" s="1" t="s">
        <v>349</v>
      </c>
      <c r="K167" s="1" t="str">
        <f t="shared" si="38"/>
        <v>Entry</v>
      </c>
      <c r="L167" s="2" cm="1">
        <f t="array" aca="1" ref="L167" ca="1">IFERROR(IF(ISNUMBER(SEARCH("1 year",$J167)),"1",
IF(ISNUMBER(SEARCH("2 year",$J167)),"2",
IF(ISNUMBER(SEARCH("3 year",$J167)),"3",
F(ISNUMBER(SEARCH("4 year",$J167)),"4",
F(ISNUMBER(SEARCH("5 year",$J167)),"5","6 years++"))))),0)</f>
        <v>0</v>
      </c>
      <c r="M167" s="3" t="str">
        <f t="shared" si="39"/>
        <v>FunctionsEngineering, Industrial &amp;&amp;&amp; IndustryFreight Forwarding/Delivery/Shippin</v>
      </c>
      <c r="N167" s="1" t="s">
        <v>820</v>
      </c>
      <c r="O167" s="1" t="s">
        <v>821</v>
      </c>
      <c r="P167" s="1" t="s">
        <v>907</v>
      </c>
      <c r="R167" s="1" t="s">
        <v>350</v>
      </c>
      <c r="S167" s="1" t="b">
        <f t="shared" si="43"/>
        <v>1</v>
      </c>
      <c r="T167" s="1" t="b">
        <f t="shared" si="43"/>
        <v>0</v>
      </c>
      <c r="U167" s="1" t="b">
        <f t="shared" si="43"/>
        <v>0</v>
      </c>
      <c r="V167" s="1" t="b">
        <f t="shared" si="43"/>
        <v>0</v>
      </c>
      <c r="W167" s="1" t="b">
        <f t="shared" si="43"/>
        <v>0</v>
      </c>
      <c r="X167" s="1" t="b">
        <f t="shared" si="43"/>
        <v>0</v>
      </c>
      <c r="Y167" s="1" t="b">
        <f t="shared" si="43"/>
        <v>0</v>
      </c>
      <c r="Z167" s="1" t="b">
        <f t="shared" si="43"/>
        <v>0</v>
      </c>
      <c r="AA167" s="1" t="b">
        <f t="shared" si="43"/>
        <v>0</v>
      </c>
      <c r="AB167" s="1" t="b">
        <f t="shared" si="43"/>
        <v>0</v>
      </c>
      <c r="AC167" s="1" t="b">
        <f t="shared" si="43"/>
        <v>0</v>
      </c>
      <c r="AD167" s="1" t="b">
        <f t="shared" si="43"/>
        <v>0</v>
      </c>
      <c r="AE167" s="1" t="b">
        <f t="shared" si="43"/>
        <v>0</v>
      </c>
      <c r="AF167" s="1" t="b">
        <f t="shared" si="43"/>
        <v>0</v>
      </c>
      <c r="AG167" s="1" t="b">
        <f t="shared" si="43"/>
        <v>0</v>
      </c>
      <c r="AH167" s="1" t="b">
        <f t="shared" si="43"/>
        <v>1</v>
      </c>
      <c r="AI167" s="1" t="b">
        <f t="shared" si="42"/>
        <v>0</v>
      </c>
      <c r="AJ167" s="1" t="b">
        <f t="shared" si="42"/>
        <v>0</v>
      </c>
      <c r="AK167" s="1" t="b">
        <f t="shared" si="42"/>
        <v>0</v>
      </c>
      <c r="AL167" s="1" t="b">
        <f t="shared" si="42"/>
        <v>0</v>
      </c>
      <c r="AM167" s="1" t="b">
        <f t="shared" si="42"/>
        <v>0</v>
      </c>
      <c r="AN167" s="1" t="b">
        <f t="shared" si="42"/>
        <v>1</v>
      </c>
      <c r="AO167" s="1" t="b">
        <f t="shared" si="42"/>
        <v>0</v>
      </c>
      <c r="AP167" s="1" t="b">
        <f t="shared" si="42"/>
        <v>0</v>
      </c>
      <c r="AQ167" s="1" t="b">
        <f t="shared" si="42"/>
        <v>0</v>
      </c>
      <c r="AR167" s="1" t="b">
        <f t="shared" si="42"/>
        <v>0</v>
      </c>
      <c r="AS167" s="1" t="b">
        <f t="shared" si="42"/>
        <v>0</v>
      </c>
      <c r="AT167" s="1" t="b">
        <f t="shared" si="42"/>
        <v>0</v>
      </c>
      <c r="AU167" s="1" t="b">
        <f t="shared" si="42"/>
        <v>0</v>
      </c>
      <c r="AV167" s="1" t="b">
        <f t="shared" si="42"/>
        <v>0</v>
      </c>
      <c r="AW167" s="1" t="b">
        <f t="shared" si="41"/>
        <v>0</v>
      </c>
      <c r="AX167" s="1" t="b">
        <f t="shared" si="41"/>
        <v>0</v>
      </c>
      <c r="AY167" s="1" t="b">
        <f t="shared" si="27"/>
        <v>0</v>
      </c>
      <c r="AZ167" s="1" t="b">
        <f t="shared" si="27"/>
        <v>0</v>
      </c>
      <c r="BA167" s="1" t="b">
        <f t="shared" si="41"/>
        <v>0</v>
      </c>
      <c r="BB167" s="1" t="b">
        <f t="shared" si="41"/>
        <v>0</v>
      </c>
      <c r="BC167" s="1" t="b">
        <f t="shared" si="41"/>
        <v>0</v>
      </c>
      <c r="BD167" s="1" t="b">
        <f t="shared" si="41"/>
        <v>0</v>
      </c>
    </row>
    <row r="168" spans="1:56" x14ac:dyDescent="0.25">
      <c r="A168" s="1">
        <v>156</v>
      </c>
      <c r="B168" s="1" t="s">
        <v>23</v>
      </c>
      <c r="C168" s="1" t="s">
        <v>27</v>
      </c>
      <c r="D168" s="1" t="s">
        <v>554</v>
      </c>
      <c r="E168" s="1" t="s">
        <v>553</v>
      </c>
      <c r="F168" s="1" t="s">
        <v>6</v>
      </c>
      <c r="G168" s="1" t="s">
        <v>595</v>
      </c>
      <c r="H168" s="1" t="s">
        <v>596</v>
      </c>
      <c r="I168" s="1" t="s">
        <v>646</v>
      </c>
      <c r="J168" s="1" t="s">
        <v>349</v>
      </c>
      <c r="K168" s="1" t="str">
        <f t="shared" si="38"/>
        <v>Entry</v>
      </c>
      <c r="L168" s="2" cm="1">
        <f t="array" aca="1" ref="L168" ca="1">IFERROR(IF(ISNUMBER(SEARCH("1 year",$J168)),"1",
IF(ISNUMBER(SEARCH("2 year",$J168)),"2",
IF(ISNUMBER(SEARCH("3 year",$J168)),"3",
F(ISNUMBER(SEARCH("4 year",$J168)),"4",
F(ISNUMBER(SEARCH("5 year",$J168)),"5","6 years++"))))),0)</f>
        <v>0</v>
      </c>
      <c r="M168" s="3" t="str">
        <f t="shared" si="39"/>
        <v>FunctionsEngineering, Industrial &amp;&amp;&amp; IndustryFreight Forwarding/Delivery/Shippin</v>
      </c>
      <c r="N168" s="1" t="s">
        <v>820</v>
      </c>
      <c r="O168" s="1" t="s">
        <v>821</v>
      </c>
      <c r="P168" s="1" t="s">
        <v>907</v>
      </c>
      <c r="R168" s="1" t="s">
        <v>350</v>
      </c>
      <c r="S168" s="1" t="b">
        <f t="shared" si="43"/>
        <v>1</v>
      </c>
      <c r="T168" s="1" t="b">
        <f t="shared" si="43"/>
        <v>0</v>
      </c>
      <c r="U168" s="1" t="b">
        <f t="shared" si="43"/>
        <v>0</v>
      </c>
      <c r="V168" s="1" t="b">
        <f t="shared" si="43"/>
        <v>0</v>
      </c>
      <c r="W168" s="1" t="b">
        <f t="shared" si="43"/>
        <v>0</v>
      </c>
      <c r="X168" s="1" t="b">
        <f t="shared" si="43"/>
        <v>0</v>
      </c>
      <c r="Y168" s="1" t="b">
        <f t="shared" si="43"/>
        <v>0</v>
      </c>
      <c r="Z168" s="1" t="b">
        <f t="shared" si="43"/>
        <v>0</v>
      </c>
      <c r="AA168" s="1" t="b">
        <f t="shared" si="43"/>
        <v>0</v>
      </c>
      <c r="AB168" s="1" t="b">
        <f t="shared" si="43"/>
        <v>0</v>
      </c>
      <c r="AC168" s="1" t="b">
        <f t="shared" si="43"/>
        <v>0</v>
      </c>
      <c r="AD168" s="1" t="b">
        <f t="shared" si="43"/>
        <v>0</v>
      </c>
      <c r="AE168" s="1" t="b">
        <f t="shared" si="43"/>
        <v>0</v>
      </c>
      <c r="AF168" s="1" t="b">
        <f t="shared" si="43"/>
        <v>0</v>
      </c>
      <c r="AG168" s="1" t="b">
        <f t="shared" si="43"/>
        <v>0</v>
      </c>
      <c r="AH168" s="1" t="b">
        <f t="shared" si="43"/>
        <v>1</v>
      </c>
      <c r="AI168" s="1" t="b">
        <f t="shared" si="42"/>
        <v>0</v>
      </c>
      <c r="AJ168" s="1" t="b">
        <f t="shared" si="42"/>
        <v>0</v>
      </c>
      <c r="AK168" s="1" t="b">
        <f t="shared" si="42"/>
        <v>0</v>
      </c>
      <c r="AL168" s="1" t="b">
        <f t="shared" si="42"/>
        <v>0</v>
      </c>
      <c r="AM168" s="1" t="b">
        <f t="shared" si="42"/>
        <v>0</v>
      </c>
      <c r="AN168" s="1" t="b">
        <f t="shared" si="42"/>
        <v>1</v>
      </c>
      <c r="AO168" s="1" t="b">
        <f t="shared" si="42"/>
        <v>0</v>
      </c>
      <c r="AP168" s="1" t="b">
        <f t="shared" si="42"/>
        <v>0</v>
      </c>
      <c r="AQ168" s="1" t="b">
        <f t="shared" si="42"/>
        <v>0</v>
      </c>
      <c r="AR168" s="1" t="b">
        <f t="shared" si="42"/>
        <v>0</v>
      </c>
      <c r="AS168" s="1" t="b">
        <f t="shared" si="42"/>
        <v>0</v>
      </c>
      <c r="AT168" s="1" t="b">
        <f t="shared" si="42"/>
        <v>0</v>
      </c>
      <c r="AU168" s="1" t="b">
        <f t="shared" si="42"/>
        <v>0</v>
      </c>
      <c r="AV168" s="1" t="b">
        <f t="shared" si="42"/>
        <v>0</v>
      </c>
      <c r="AW168" s="1" t="b">
        <f t="shared" si="41"/>
        <v>0</v>
      </c>
      <c r="AX168" s="1" t="b">
        <f t="shared" si="41"/>
        <v>0</v>
      </c>
      <c r="AY168" s="1" t="b">
        <f t="shared" si="27"/>
        <v>0</v>
      </c>
      <c r="AZ168" s="1" t="b">
        <f t="shared" si="27"/>
        <v>0</v>
      </c>
      <c r="BA168" s="1" t="b">
        <f t="shared" si="41"/>
        <v>0</v>
      </c>
      <c r="BB168" s="1" t="b">
        <f t="shared" si="41"/>
        <v>0</v>
      </c>
      <c r="BC168" s="1" t="b">
        <f t="shared" si="41"/>
        <v>0</v>
      </c>
      <c r="BD168" s="1" t="b">
        <f t="shared" si="41"/>
        <v>0</v>
      </c>
    </row>
    <row r="169" spans="1:56" x14ac:dyDescent="0.25">
      <c r="A169" s="1">
        <v>157</v>
      </c>
      <c r="B169" s="1" t="s">
        <v>30</v>
      </c>
      <c r="C169" s="1" t="s">
        <v>15</v>
      </c>
      <c r="D169" s="1" t="s">
        <v>555</v>
      </c>
      <c r="E169" s="1" t="s">
        <v>556</v>
      </c>
      <c r="F169" s="1" t="s">
        <v>16</v>
      </c>
      <c r="G169" s="1" t="s">
        <v>597</v>
      </c>
      <c r="H169" s="1" t="s">
        <v>598</v>
      </c>
      <c r="I169" s="1" t="s">
        <v>647</v>
      </c>
      <c r="J169" s="1" t="s">
        <v>349</v>
      </c>
      <c r="K169" s="1" t="str">
        <f t="shared" si="38"/>
        <v>Entry</v>
      </c>
      <c r="L169" s="2" cm="1">
        <f t="array" aca="1" ref="L169" ca="1">IFERROR(IF(ISNUMBER(SEARCH("1 year",$J169)),"1",
IF(ISNUMBER(SEARCH("2 year",$J169)),"2",
IF(ISNUMBER(SEARCH("3 year",$J169)),"3",
F(ISNUMBER(SEARCH("4 year",$J169)),"4",
F(ISNUMBER(SEARCH("5 year",$J169)),"5","6 years++"))))),0)</f>
        <v>0</v>
      </c>
      <c r="M169" s="3" t="str">
        <f t="shared" si="39"/>
        <v>FunctionsEngineering, Industrial &amp;&amp;&amp; IndustryFreight Forwarding/Delivery/Shippin</v>
      </c>
      <c r="N169" s="1" t="s">
        <v>820</v>
      </c>
      <c r="O169" s="1" t="s">
        <v>821</v>
      </c>
      <c r="P169" s="1" t="s">
        <v>907</v>
      </c>
      <c r="R169" s="1" t="s">
        <v>350</v>
      </c>
      <c r="S169" s="1" t="b">
        <f t="shared" si="43"/>
        <v>1</v>
      </c>
      <c r="T169" s="1" t="b">
        <f t="shared" si="43"/>
        <v>0</v>
      </c>
      <c r="U169" s="1" t="b">
        <f t="shared" si="43"/>
        <v>0</v>
      </c>
      <c r="V169" s="1" t="b">
        <f t="shared" si="43"/>
        <v>0</v>
      </c>
      <c r="W169" s="1" t="b">
        <f t="shared" si="43"/>
        <v>0</v>
      </c>
      <c r="X169" s="1" t="b">
        <f t="shared" si="43"/>
        <v>0</v>
      </c>
      <c r="Y169" s="1" t="b">
        <f t="shared" si="43"/>
        <v>0</v>
      </c>
      <c r="Z169" s="1" t="b">
        <f t="shared" si="43"/>
        <v>0</v>
      </c>
      <c r="AA169" s="1" t="b">
        <f t="shared" si="43"/>
        <v>0</v>
      </c>
      <c r="AB169" s="1" t="b">
        <f t="shared" si="43"/>
        <v>0</v>
      </c>
      <c r="AC169" s="1" t="b">
        <f t="shared" si="43"/>
        <v>0</v>
      </c>
      <c r="AD169" s="1" t="b">
        <f t="shared" si="43"/>
        <v>0</v>
      </c>
      <c r="AE169" s="1" t="b">
        <f t="shared" si="43"/>
        <v>0</v>
      </c>
      <c r="AF169" s="1" t="b">
        <f t="shared" si="43"/>
        <v>0</v>
      </c>
      <c r="AG169" s="1" t="b">
        <f t="shared" si="43"/>
        <v>0</v>
      </c>
      <c r="AH169" s="1" t="b">
        <f t="shared" si="43"/>
        <v>1</v>
      </c>
      <c r="AI169" s="1" t="b">
        <f t="shared" si="42"/>
        <v>0</v>
      </c>
      <c r="AJ169" s="1" t="b">
        <f t="shared" si="42"/>
        <v>0</v>
      </c>
      <c r="AK169" s="1" t="b">
        <f t="shared" si="42"/>
        <v>0</v>
      </c>
      <c r="AL169" s="1" t="b">
        <f t="shared" si="42"/>
        <v>0</v>
      </c>
      <c r="AM169" s="1" t="b">
        <f t="shared" si="42"/>
        <v>0</v>
      </c>
      <c r="AN169" s="1" t="b">
        <f t="shared" si="42"/>
        <v>1</v>
      </c>
      <c r="AO169" s="1" t="b">
        <f t="shared" si="42"/>
        <v>0</v>
      </c>
      <c r="AP169" s="1" t="b">
        <f t="shared" si="42"/>
        <v>0</v>
      </c>
      <c r="AQ169" s="1" t="b">
        <f t="shared" si="42"/>
        <v>0</v>
      </c>
      <c r="AR169" s="1" t="b">
        <f t="shared" si="42"/>
        <v>0</v>
      </c>
      <c r="AS169" s="1" t="b">
        <f t="shared" si="42"/>
        <v>0</v>
      </c>
      <c r="AT169" s="1" t="b">
        <f t="shared" si="42"/>
        <v>0</v>
      </c>
      <c r="AU169" s="1" t="b">
        <f t="shared" si="42"/>
        <v>0</v>
      </c>
      <c r="AV169" s="1" t="b">
        <f t="shared" si="42"/>
        <v>0</v>
      </c>
      <c r="AW169" s="1" t="b">
        <f t="shared" si="41"/>
        <v>0</v>
      </c>
      <c r="AX169" s="1" t="b">
        <f t="shared" si="41"/>
        <v>0</v>
      </c>
      <c r="AY169" s="1" t="b">
        <f t="shared" si="27"/>
        <v>0</v>
      </c>
      <c r="AZ169" s="1" t="b">
        <f t="shared" si="27"/>
        <v>0</v>
      </c>
      <c r="BA169" s="1" t="b">
        <f t="shared" si="41"/>
        <v>0</v>
      </c>
      <c r="BB169" s="1" t="b">
        <f t="shared" si="41"/>
        <v>0</v>
      </c>
      <c r="BC169" s="1" t="b">
        <f t="shared" si="41"/>
        <v>0</v>
      </c>
      <c r="BD169" s="1" t="b">
        <f t="shared" si="41"/>
        <v>0</v>
      </c>
    </row>
    <row r="170" spans="1:56" x14ac:dyDescent="0.25">
      <c r="A170" s="1">
        <v>158</v>
      </c>
      <c r="B170" s="1" t="s">
        <v>33</v>
      </c>
      <c r="C170" s="1" t="s">
        <v>34</v>
      </c>
      <c r="D170" s="1" t="s">
        <v>557</v>
      </c>
      <c r="E170" s="1" t="s">
        <v>558</v>
      </c>
      <c r="F170" s="1" t="s">
        <v>11</v>
      </c>
      <c r="G170" s="1" t="s">
        <v>599</v>
      </c>
      <c r="H170" s="1" t="s">
        <v>600</v>
      </c>
      <c r="I170" s="1" t="s">
        <v>648</v>
      </c>
      <c r="J170" s="1" t="s">
        <v>349</v>
      </c>
      <c r="K170" s="1" t="str">
        <f t="shared" si="38"/>
        <v>Entry</v>
      </c>
      <c r="L170" s="2" cm="1">
        <f t="array" aca="1" ref="L170" ca="1">IFERROR(IF(ISNUMBER(SEARCH("1 year",$J170)),"1",
IF(ISNUMBER(SEARCH("2 year",$J170)),"2",
IF(ISNUMBER(SEARCH("3 year",$J170)),"3",
F(ISNUMBER(SEARCH("4 year",$J170)),"4",
F(ISNUMBER(SEARCH("5 year",$J170)),"5","6 years++"))))),0)</f>
        <v>0</v>
      </c>
      <c r="M170" s="3" t="str">
        <f t="shared" si="39"/>
        <v>FunctionsEngineering, Industrial &amp;&amp;&amp; IndustryFreight Forwarding/Delivery/Shippin</v>
      </c>
      <c r="N170" s="1" t="s">
        <v>820</v>
      </c>
      <c r="O170" s="1" t="s">
        <v>821</v>
      </c>
      <c r="P170" s="1" t="s">
        <v>907</v>
      </c>
      <c r="R170" s="1" t="s">
        <v>350</v>
      </c>
      <c r="S170" s="1" t="b">
        <f t="shared" si="43"/>
        <v>1</v>
      </c>
      <c r="T170" s="1" t="b">
        <f t="shared" si="43"/>
        <v>0</v>
      </c>
      <c r="U170" s="1" t="b">
        <f t="shared" si="43"/>
        <v>0</v>
      </c>
      <c r="V170" s="1" t="b">
        <f t="shared" si="43"/>
        <v>0</v>
      </c>
      <c r="W170" s="1" t="b">
        <f t="shared" si="43"/>
        <v>0</v>
      </c>
      <c r="X170" s="1" t="b">
        <f t="shared" si="43"/>
        <v>0</v>
      </c>
      <c r="Y170" s="1" t="b">
        <f t="shared" si="43"/>
        <v>0</v>
      </c>
      <c r="Z170" s="1" t="b">
        <f t="shared" si="43"/>
        <v>0</v>
      </c>
      <c r="AA170" s="1" t="b">
        <f t="shared" si="43"/>
        <v>0</v>
      </c>
      <c r="AB170" s="1" t="b">
        <f t="shared" si="43"/>
        <v>0</v>
      </c>
      <c r="AC170" s="1" t="b">
        <f t="shared" si="43"/>
        <v>0</v>
      </c>
      <c r="AD170" s="1" t="b">
        <f t="shared" si="43"/>
        <v>0</v>
      </c>
      <c r="AE170" s="1" t="b">
        <f t="shared" si="43"/>
        <v>0</v>
      </c>
      <c r="AF170" s="1" t="b">
        <f t="shared" si="43"/>
        <v>0</v>
      </c>
      <c r="AG170" s="1" t="b">
        <f t="shared" si="43"/>
        <v>0</v>
      </c>
      <c r="AH170" s="1" t="b">
        <f t="shared" si="43"/>
        <v>1</v>
      </c>
      <c r="AI170" s="1" t="b">
        <f t="shared" si="42"/>
        <v>0</v>
      </c>
      <c r="AJ170" s="1" t="b">
        <f t="shared" si="42"/>
        <v>0</v>
      </c>
      <c r="AK170" s="1" t="b">
        <f t="shared" si="42"/>
        <v>0</v>
      </c>
      <c r="AL170" s="1" t="b">
        <f t="shared" si="42"/>
        <v>0</v>
      </c>
      <c r="AM170" s="1" t="b">
        <f t="shared" si="42"/>
        <v>0</v>
      </c>
      <c r="AN170" s="1" t="b">
        <f t="shared" si="42"/>
        <v>1</v>
      </c>
      <c r="AO170" s="1" t="b">
        <f t="shared" si="42"/>
        <v>0</v>
      </c>
      <c r="AP170" s="1" t="b">
        <f t="shared" si="42"/>
        <v>0</v>
      </c>
      <c r="AQ170" s="1" t="b">
        <f t="shared" si="42"/>
        <v>0</v>
      </c>
      <c r="AR170" s="1" t="b">
        <f t="shared" si="42"/>
        <v>0</v>
      </c>
      <c r="AS170" s="1" t="b">
        <f t="shared" si="42"/>
        <v>0</v>
      </c>
      <c r="AT170" s="1" t="b">
        <f t="shared" si="42"/>
        <v>0</v>
      </c>
      <c r="AU170" s="1" t="b">
        <f t="shared" si="42"/>
        <v>0</v>
      </c>
      <c r="AV170" s="1" t="b">
        <f t="shared" si="42"/>
        <v>0</v>
      </c>
      <c r="AW170" s="1" t="b">
        <f t="shared" si="41"/>
        <v>0</v>
      </c>
      <c r="AX170" s="1" t="b">
        <f t="shared" si="41"/>
        <v>0</v>
      </c>
      <c r="AY170" s="1" t="b">
        <f t="shared" si="27"/>
        <v>0</v>
      </c>
      <c r="AZ170" s="1" t="b">
        <f t="shared" si="27"/>
        <v>0</v>
      </c>
      <c r="BA170" s="1" t="b">
        <f t="shared" si="41"/>
        <v>0</v>
      </c>
      <c r="BB170" s="1" t="b">
        <f t="shared" si="41"/>
        <v>0</v>
      </c>
      <c r="BC170" s="1" t="b">
        <f t="shared" si="41"/>
        <v>0</v>
      </c>
      <c r="BD170" s="1" t="b">
        <f t="shared" si="41"/>
        <v>0</v>
      </c>
    </row>
    <row r="171" spans="1:56" x14ac:dyDescent="0.25">
      <c r="A171" s="1">
        <v>159</v>
      </c>
      <c r="B171" s="1" t="s">
        <v>14</v>
      </c>
      <c r="C171" s="1" t="s">
        <v>20</v>
      </c>
      <c r="D171" s="1" t="s">
        <v>559</v>
      </c>
      <c r="E171" s="1" t="s">
        <v>549</v>
      </c>
      <c r="F171" s="1" t="s">
        <v>37</v>
      </c>
      <c r="G171" s="1" t="s">
        <v>601</v>
      </c>
      <c r="H171" s="1" t="s">
        <v>602</v>
      </c>
      <c r="I171" s="1" t="s">
        <v>649</v>
      </c>
      <c r="J171" s="1" t="s">
        <v>349</v>
      </c>
      <c r="K171" s="1" t="str">
        <f t="shared" si="38"/>
        <v>Entry</v>
      </c>
      <c r="L171" s="2" cm="1">
        <f t="array" aca="1" ref="L171" ca="1">IFERROR(IF(ISNUMBER(SEARCH("1 year",$J171)),"1",
IF(ISNUMBER(SEARCH("2 year",$J171)),"2",
IF(ISNUMBER(SEARCH("3 year",$J171)),"3",
F(ISNUMBER(SEARCH("4 year",$J171)),"4",
F(ISNUMBER(SEARCH("5 year",$J171)),"5","6 years++"))))),0)</f>
        <v>0</v>
      </c>
      <c r="M171" s="3" t="str">
        <f t="shared" si="39"/>
        <v>FunctionsEngineering, Industrial &amp;&amp;&amp; IndustryFreight Forwarding/Delivery/Shippin</v>
      </c>
      <c r="N171" s="1" t="s">
        <v>820</v>
      </c>
      <c r="O171" s="1" t="s">
        <v>821</v>
      </c>
      <c r="P171" s="1" t="s">
        <v>907</v>
      </c>
      <c r="R171" s="1" t="s">
        <v>350</v>
      </c>
      <c r="S171" s="1" t="b">
        <f t="shared" si="43"/>
        <v>1</v>
      </c>
      <c r="T171" s="1" t="b">
        <f t="shared" si="43"/>
        <v>0</v>
      </c>
      <c r="U171" s="1" t="b">
        <f t="shared" si="43"/>
        <v>0</v>
      </c>
      <c r="V171" s="1" t="b">
        <f t="shared" si="43"/>
        <v>0</v>
      </c>
      <c r="W171" s="1" t="b">
        <f t="shared" si="43"/>
        <v>0</v>
      </c>
      <c r="X171" s="1" t="b">
        <f t="shared" si="43"/>
        <v>0</v>
      </c>
      <c r="Y171" s="1" t="b">
        <f t="shared" si="43"/>
        <v>0</v>
      </c>
      <c r="Z171" s="1" t="b">
        <f t="shared" si="43"/>
        <v>0</v>
      </c>
      <c r="AA171" s="1" t="b">
        <f t="shared" si="43"/>
        <v>0</v>
      </c>
      <c r="AB171" s="1" t="b">
        <f t="shared" si="43"/>
        <v>0</v>
      </c>
      <c r="AC171" s="1" t="b">
        <f t="shared" si="43"/>
        <v>0</v>
      </c>
      <c r="AD171" s="1" t="b">
        <f t="shared" si="43"/>
        <v>0</v>
      </c>
      <c r="AE171" s="1" t="b">
        <f t="shared" si="43"/>
        <v>0</v>
      </c>
      <c r="AF171" s="1" t="b">
        <f t="shared" si="43"/>
        <v>0</v>
      </c>
      <c r="AG171" s="1" t="b">
        <f t="shared" si="43"/>
        <v>0</v>
      </c>
      <c r="AH171" s="1" t="b">
        <f t="shared" si="43"/>
        <v>1</v>
      </c>
      <c r="AI171" s="1" t="b">
        <f t="shared" si="42"/>
        <v>0</v>
      </c>
      <c r="AJ171" s="1" t="b">
        <f t="shared" si="42"/>
        <v>0</v>
      </c>
      <c r="AK171" s="1" t="b">
        <f t="shared" si="42"/>
        <v>0</v>
      </c>
      <c r="AL171" s="1" t="b">
        <f t="shared" si="42"/>
        <v>0</v>
      </c>
      <c r="AM171" s="1" t="b">
        <f t="shared" si="42"/>
        <v>0</v>
      </c>
      <c r="AN171" s="1" t="b">
        <f t="shared" si="42"/>
        <v>1</v>
      </c>
      <c r="AO171" s="1" t="b">
        <f t="shared" si="42"/>
        <v>0</v>
      </c>
      <c r="AP171" s="1" t="b">
        <f t="shared" si="42"/>
        <v>0</v>
      </c>
      <c r="AQ171" s="1" t="b">
        <f t="shared" si="42"/>
        <v>0</v>
      </c>
      <c r="AR171" s="1" t="b">
        <f t="shared" si="42"/>
        <v>0</v>
      </c>
      <c r="AS171" s="1" t="b">
        <f t="shared" si="42"/>
        <v>0</v>
      </c>
      <c r="AT171" s="1" t="b">
        <f t="shared" si="42"/>
        <v>0</v>
      </c>
      <c r="AU171" s="1" t="b">
        <f t="shared" si="42"/>
        <v>0</v>
      </c>
      <c r="AV171" s="1" t="b">
        <f t="shared" si="42"/>
        <v>0</v>
      </c>
      <c r="AW171" s="1" t="b">
        <f t="shared" si="41"/>
        <v>0</v>
      </c>
      <c r="AX171" s="1" t="b">
        <f t="shared" si="41"/>
        <v>0</v>
      </c>
      <c r="AY171" s="1" t="b">
        <f t="shared" si="27"/>
        <v>0</v>
      </c>
      <c r="AZ171" s="1" t="b">
        <f t="shared" si="27"/>
        <v>0</v>
      </c>
      <c r="BA171" s="1" t="b">
        <f t="shared" si="41"/>
        <v>0</v>
      </c>
      <c r="BB171" s="1" t="b">
        <f t="shared" si="41"/>
        <v>0</v>
      </c>
      <c r="BC171" s="1" t="b">
        <f t="shared" si="41"/>
        <v>0</v>
      </c>
      <c r="BD171" s="1" t="b">
        <f t="shared" si="41"/>
        <v>0</v>
      </c>
    </row>
    <row r="172" spans="1:56" x14ac:dyDescent="0.25">
      <c r="A172" s="1">
        <v>160</v>
      </c>
      <c r="B172" s="1" t="s">
        <v>19</v>
      </c>
      <c r="C172" s="1" t="s">
        <v>20</v>
      </c>
      <c r="D172" s="1" t="s">
        <v>560</v>
      </c>
      <c r="E172" s="1" t="s">
        <v>551</v>
      </c>
      <c r="F172" s="1" t="s">
        <v>11</v>
      </c>
      <c r="G172" s="1" t="s">
        <v>603</v>
      </c>
      <c r="H172" s="1" t="s">
        <v>604</v>
      </c>
      <c r="I172" s="1" t="s">
        <v>650</v>
      </c>
      <c r="J172" s="1" t="s">
        <v>349</v>
      </c>
      <c r="K172" s="1" t="str">
        <f t="shared" si="38"/>
        <v>Entry</v>
      </c>
      <c r="L172" s="2" cm="1">
        <f t="array" aca="1" ref="L172" ca="1">IFERROR(IF(ISNUMBER(SEARCH("1 year",$J172)),"1",
IF(ISNUMBER(SEARCH("2 year",$J172)),"2",
IF(ISNUMBER(SEARCH("3 year",$J172)),"3",
F(ISNUMBER(SEARCH("4 year",$J172)),"4",
F(ISNUMBER(SEARCH("5 year",$J172)),"5","6 years++"))))),0)</f>
        <v>0</v>
      </c>
      <c r="M172" s="3" t="str">
        <f t="shared" si="39"/>
        <v>FunctionsEngineering, Industrial &amp;&amp;&amp; IndustryFreight Forwarding/Delivery/Shippin</v>
      </c>
      <c r="N172" s="1" t="s">
        <v>820</v>
      </c>
      <c r="O172" s="1" t="s">
        <v>821</v>
      </c>
      <c r="P172" s="1" t="s">
        <v>907</v>
      </c>
      <c r="R172" s="1" t="s">
        <v>350</v>
      </c>
      <c r="S172" s="1" t="b">
        <f t="shared" si="43"/>
        <v>1</v>
      </c>
      <c r="T172" s="1" t="b">
        <f t="shared" si="43"/>
        <v>0</v>
      </c>
      <c r="U172" s="1" t="b">
        <f t="shared" si="43"/>
        <v>0</v>
      </c>
      <c r="V172" s="1" t="b">
        <f t="shared" si="43"/>
        <v>0</v>
      </c>
      <c r="W172" s="1" t="b">
        <f t="shared" si="43"/>
        <v>0</v>
      </c>
      <c r="X172" s="1" t="b">
        <f t="shared" si="43"/>
        <v>0</v>
      </c>
      <c r="Y172" s="1" t="b">
        <f t="shared" si="43"/>
        <v>0</v>
      </c>
      <c r="Z172" s="1" t="b">
        <f t="shared" si="43"/>
        <v>0</v>
      </c>
      <c r="AA172" s="1" t="b">
        <f t="shared" si="43"/>
        <v>0</v>
      </c>
      <c r="AB172" s="1" t="b">
        <f t="shared" si="43"/>
        <v>0</v>
      </c>
      <c r="AC172" s="1" t="b">
        <f t="shared" si="43"/>
        <v>0</v>
      </c>
      <c r="AD172" s="1" t="b">
        <f t="shared" si="43"/>
        <v>0</v>
      </c>
      <c r="AE172" s="1" t="b">
        <f t="shared" si="43"/>
        <v>0</v>
      </c>
      <c r="AF172" s="1" t="b">
        <f t="shared" si="43"/>
        <v>0</v>
      </c>
      <c r="AG172" s="1" t="b">
        <f t="shared" si="43"/>
        <v>0</v>
      </c>
      <c r="AH172" s="1" t="b">
        <f t="shared" si="43"/>
        <v>1</v>
      </c>
      <c r="AI172" s="1" t="b">
        <f t="shared" si="42"/>
        <v>0</v>
      </c>
      <c r="AJ172" s="1" t="b">
        <f t="shared" si="42"/>
        <v>0</v>
      </c>
      <c r="AK172" s="1" t="b">
        <f t="shared" si="42"/>
        <v>0</v>
      </c>
      <c r="AL172" s="1" t="b">
        <f t="shared" si="42"/>
        <v>0</v>
      </c>
      <c r="AM172" s="1" t="b">
        <f t="shared" si="42"/>
        <v>0</v>
      </c>
      <c r="AN172" s="1" t="b">
        <f t="shared" si="42"/>
        <v>1</v>
      </c>
      <c r="AO172" s="1" t="b">
        <f t="shared" si="42"/>
        <v>0</v>
      </c>
      <c r="AP172" s="1" t="b">
        <f t="shared" si="42"/>
        <v>0</v>
      </c>
      <c r="AQ172" s="1" t="b">
        <f t="shared" si="42"/>
        <v>0</v>
      </c>
      <c r="AR172" s="1" t="b">
        <f t="shared" si="42"/>
        <v>0</v>
      </c>
      <c r="AS172" s="1" t="b">
        <f t="shared" si="42"/>
        <v>0</v>
      </c>
      <c r="AT172" s="1" t="b">
        <f t="shared" si="42"/>
        <v>0</v>
      </c>
      <c r="AU172" s="1" t="b">
        <f t="shared" si="42"/>
        <v>0</v>
      </c>
      <c r="AV172" s="1" t="b">
        <f t="shared" si="42"/>
        <v>0</v>
      </c>
      <c r="AW172" s="1" t="b">
        <f t="shared" si="42"/>
        <v>0</v>
      </c>
      <c r="AX172" s="1" t="b">
        <f t="shared" si="42"/>
        <v>0</v>
      </c>
      <c r="AY172" s="1" t="b">
        <f t="shared" ref="AY172:AZ235" si="44">OR(
ISNUMBER(SEARCH(AY$12,$R172)),
ISNUMBER(SEARCH(AY$11,$R172)),
ISNUMBER(SEARCH(AY$10,$R172)),
ISNUMBER(SEARCH(AY$9,$R172)),
ISNUMBER(SEARCH(AY$8,$R172)),
ISNUMBER(SEARCH(AY$7,$R172)),
ISNUMBER(SEARCH(AY$6,$R172)),
ISNUMBER(SEARCH(AY$5,$R172)),
ISNUMBER(SEARCH(AY$4,$R172)),
ISNUMBER(SEARCH(AY$3,$R172)),
)</f>
        <v>0</v>
      </c>
      <c r="AZ172" s="1" t="b">
        <f t="shared" si="44"/>
        <v>0</v>
      </c>
      <c r="BA172" s="1" t="b">
        <f t="shared" ref="BA172:BD191" si="45">OR(
ISNUMBER(SEARCH(BA$12,$R172)),
ISNUMBER(SEARCH(BA$11,$R172)),
ISNUMBER(SEARCH(BA$10,$R172)),
ISNUMBER(SEARCH(BA$9,$R172)),
ISNUMBER(SEARCH(BA$8,$R172)),
ISNUMBER(SEARCH(BA$7,$R172)),
ISNUMBER(SEARCH(BA$6,$R172)),
ISNUMBER(SEARCH(BA$5,$R172)),
ISNUMBER(SEARCH(BA$4,$R172)),
ISNUMBER(SEARCH(BA$3,$R172)),
)</f>
        <v>0</v>
      </c>
      <c r="BB172" s="1" t="b">
        <f t="shared" si="45"/>
        <v>0</v>
      </c>
      <c r="BC172" s="1" t="b">
        <f t="shared" si="45"/>
        <v>0</v>
      </c>
      <c r="BD172" s="1" t="b">
        <f t="shared" si="45"/>
        <v>0</v>
      </c>
    </row>
    <row r="173" spans="1:56" x14ac:dyDescent="0.25">
      <c r="A173" s="1">
        <v>161</v>
      </c>
      <c r="B173" s="1" t="s">
        <v>42</v>
      </c>
      <c r="C173" s="1" t="s">
        <v>15</v>
      </c>
      <c r="D173" s="1" t="s">
        <v>561</v>
      </c>
      <c r="E173" s="1" t="s">
        <v>562</v>
      </c>
      <c r="F173" s="1" t="s">
        <v>16</v>
      </c>
      <c r="G173" s="1" t="s">
        <v>605</v>
      </c>
      <c r="H173" s="1" t="s">
        <v>606</v>
      </c>
      <c r="I173" s="1" t="s">
        <v>651</v>
      </c>
      <c r="J173" s="1" t="s">
        <v>349</v>
      </c>
      <c r="K173" s="1" t="str">
        <f t="shared" si="38"/>
        <v>Entry</v>
      </c>
      <c r="L173" s="2" cm="1">
        <f t="array" aca="1" ref="L173" ca="1">IFERROR(IF(ISNUMBER(SEARCH("1 year",$J173)),"1",
IF(ISNUMBER(SEARCH("2 year",$J173)),"2",
IF(ISNUMBER(SEARCH("3 year",$J173)),"3",
F(ISNUMBER(SEARCH("4 year",$J173)),"4",
F(ISNUMBER(SEARCH("5 year",$J173)),"5","6 years++"))))),0)</f>
        <v>0</v>
      </c>
      <c r="M173" s="3" t="str">
        <f t="shared" si="39"/>
        <v>FunctionsEngineering, Industrial &amp;&amp;&amp; IndustryFreight Forwarding/Delivery/Shippin</v>
      </c>
      <c r="N173" s="1" t="s">
        <v>820</v>
      </c>
      <c r="O173" s="1" t="s">
        <v>821</v>
      </c>
      <c r="P173" s="1" t="s">
        <v>907</v>
      </c>
      <c r="R173" s="1" t="s">
        <v>350</v>
      </c>
      <c r="S173" s="1" t="b">
        <f t="shared" si="43"/>
        <v>1</v>
      </c>
      <c r="T173" s="1" t="b">
        <f t="shared" si="43"/>
        <v>0</v>
      </c>
      <c r="U173" s="1" t="b">
        <f t="shared" si="43"/>
        <v>0</v>
      </c>
      <c r="V173" s="1" t="b">
        <f t="shared" si="43"/>
        <v>0</v>
      </c>
      <c r="W173" s="1" t="b">
        <f t="shared" si="43"/>
        <v>0</v>
      </c>
      <c r="X173" s="1" t="b">
        <f t="shared" si="43"/>
        <v>0</v>
      </c>
      <c r="Y173" s="1" t="b">
        <f t="shared" si="43"/>
        <v>0</v>
      </c>
      <c r="Z173" s="1" t="b">
        <f t="shared" si="43"/>
        <v>0</v>
      </c>
      <c r="AA173" s="1" t="b">
        <f t="shared" si="43"/>
        <v>0</v>
      </c>
      <c r="AB173" s="1" t="b">
        <f t="shared" si="43"/>
        <v>0</v>
      </c>
      <c r="AC173" s="1" t="b">
        <f t="shared" si="43"/>
        <v>0</v>
      </c>
      <c r="AD173" s="1" t="b">
        <f t="shared" si="43"/>
        <v>0</v>
      </c>
      <c r="AE173" s="1" t="b">
        <f t="shared" si="43"/>
        <v>0</v>
      </c>
      <c r="AF173" s="1" t="b">
        <f t="shared" si="43"/>
        <v>0</v>
      </c>
      <c r="AG173" s="1" t="b">
        <f t="shared" si="43"/>
        <v>0</v>
      </c>
      <c r="AH173" s="1" t="b">
        <f t="shared" ref="AH173:AW188" si="46">OR(
ISNUMBER(SEARCH(AH$12,$R173)),
ISNUMBER(SEARCH(AH$11,$R173)),
ISNUMBER(SEARCH(AH$10,$R173)),
ISNUMBER(SEARCH(AH$9,$R173)),
ISNUMBER(SEARCH(AH$8,$R173)),
ISNUMBER(SEARCH(AH$7,$R173)),
ISNUMBER(SEARCH(AH$6,$R173)),
ISNUMBER(SEARCH(AH$5,$R173)),
ISNUMBER(SEARCH(AH$4,$R173)),
ISNUMBER(SEARCH(AH$3,$R173)),
)</f>
        <v>1</v>
      </c>
      <c r="AI173" s="1" t="b">
        <f t="shared" si="46"/>
        <v>0</v>
      </c>
      <c r="AJ173" s="1" t="b">
        <f t="shared" si="46"/>
        <v>0</v>
      </c>
      <c r="AK173" s="1" t="b">
        <f t="shared" si="46"/>
        <v>0</v>
      </c>
      <c r="AL173" s="1" t="b">
        <f t="shared" si="46"/>
        <v>0</v>
      </c>
      <c r="AM173" s="1" t="b">
        <f t="shared" si="46"/>
        <v>0</v>
      </c>
      <c r="AN173" s="1" t="b">
        <f t="shared" si="46"/>
        <v>1</v>
      </c>
      <c r="AO173" s="1" t="b">
        <f t="shared" si="46"/>
        <v>0</v>
      </c>
      <c r="AP173" s="1" t="b">
        <f t="shared" si="46"/>
        <v>0</v>
      </c>
      <c r="AQ173" s="1" t="b">
        <f t="shared" si="46"/>
        <v>0</v>
      </c>
      <c r="AR173" s="1" t="b">
        <f t="shared" si="46"/>
        <v>0</v>
      </c>
      <c r="AS173" s="1" t="b">
        <f t="shared" si="46"/>
        <v>0</v>
      </c>
      <c r="AT173" s="1" t="b">
        <f t="shared" si="46"/>
        <v>0</v>
      </c>
      <c r="AU173" s="1" t="b">
        <f t="shared" si="46"/>
        <v>0</v>
      </c>
      <c r="AV173" s="1" t="b">
        <f t="shared" si="46"/>
        <v>0</v>
      </c>
      <c r="AW173" s="1" t="b">
        <f t="shared" si="46"/>
        <v>0</v>
      </c>
      <c r="AX173" s="1" t="b">
        <f t="shared" ref="AX173:AX188" si="47">OR(
ISNUMBER(SEARCH(AX$12,$R173)),
ISNUMBER(SEARCH(AX$11,$R173)),
ISNUMBER(SEARCH(AX$10,$R173)),
ISNUMBER(SEARCH(AX$9,$R173)),
ISNUMBER(SEARCH(AX$8,$R173)),
ISNUMBER(SEARCH(AX$7,$R173)),
ISNUMBER(SEARCH(AX$6,$R173)),
ISNUMBER(SEARCH(AX$5,$R173)),
ISNUMBER(SEARCH(AX$4,$R173)),
ISNUMBER(SEARCH(AX$3,$R173)),
)</f>
        <v>0</v>
      </c>
      <c r="AY173" s="1" t="b">
        <f t="shared" si="44"/>
        <v>0</v>
      </c>
      <c r="AZ173" s="1" t="b">
        <f t="shared" si="44"/>
        <v>0</v>
      </c>
      <c r="BA173" s="1" t="b">
        <f t="shared" si="45"/>
        <v>0</v>
      </c>
      <c r="BB173" s="1" t="b">
        <f t="shared" si="45"/>
        <v>0</v>
      </c>
      <c r="BC173" s="1" t="b">
        <f t="shared" si="45"/>
        <v>0</v>
      </c>
      <c r="BD173" s="1" t="b">
        <f t="shared" si="45"/>
        <v>0</v>
      </c>
    </row>
    <row r="174" spans="1:56" x14ac:dyDescent="0.25">
      <c r="A174" s="1">
        <v>162</v>
      </c>
      <c r="B174" s="1" t="s">
        <v>23</v>
      </c>
      <c r="C174" s="1" t="s">
        <v>45</v>
      </c>
      <c r="D174" s="1" t="s">
        <v>554</v>
      </c>
      <c r="E174" s="1" t="s">
        <v>553</v>
      </c>
      <c r="F174" s="1" t="s">
        <v>6</v>
      </c>
      <c r="G174" s="1" t="s">
        <v>595</v>
      </c>
      <c r="H174" s="1" t="s">
        <v>596</v>
      </c>
      <c r="I174" s="1" t="s">
        <v>646</v>
      </c>
      <c r="J174" s="1" t="s">
        <v>349</v>
      </c>
      <c r="K174" s="1" t="str">
        <f t="shared" si="38"/>
        <v>Entry</v>
      </c>
      <c r="L174" s="2" cm="1">
        <f t="array" aca="1" ref="L174" ca="1">IFERROR(IF(ISNUMBER(SEARCH("1 year",$J174)),"1",
IF(ISNUMBER(SEARCH("2 year",$J174)),"2",
IF(ISNUMBER(SEARCH("3 year",$J174)),"3",
F(ISNUMBER(SEARCH("4 year",$J174)),"4",
F(ISNUMBER(SEARCH("5 year",$J174)),"5","6 years++"))))),0)</f>
        <v>0</v>
      </c>
      <c r="M174" s="3" t="str">
        <f t="shared" si="39"/>
        <v>FunctionsEngineering, Industrial &amp;&amp;&amp; IndustryFreight Forwarding/Delivery/Shippin</v>
      </c>
      <c r="N174" s="1" t="s">
        <v>820</v>
      </c>
      <c r="O174" s="1" t="s">
        <v>821</v>
      </c>
      <c r="P174" s="1" t="s">
        <v>907</v>
      </c>
      <c r="R174" s="1" t="s">
        <v>350</v>
      </c>
      <c r="S174" s="1" t="b">
        <f t="shared" ref="S174:AH189" si="48">OR(
ISNUMBER(SEARCH(S$12,$R174)),
ISNUMBER(SEARCH(S$11,$R174)),
ISNUMBER(SEARCH(S$10,$R174)),
ISNUMBER(SEARCH(S$9,$R174)),
ISNUMBER(SEARCH(S$8,$R174)),
ISNUMBER(SEARCH(S$7,$R174)),
ISNUMBER(SEARCH(S$6,$R174)),
ISNUMBER(SEARCH(S$5,$R174)),
ISNUMBER(SEARCH(S$4,$R174)),
ISNUMBER(SEARCH(S$3,$R174)),
)</f>
        <v>1</v>
      </c>
      <c r="T174" s="1" t="b">
        <f t="shared" si="48"/>
        <v>0</v>
      </c>
      <c r="U174" s="1" t="b">
        <f t="shared" si="48"/>
        <v>0</v>
      </c>
      <c r="V174" s="1" t="b">
        <f t="shared" si="48"/>
        <v>0</v>
      </c>
      <c r="W174" s="1" t="b">
        <f t="shared" si="48"/>
        <v>0</v>
      </c>
      <c r="X174" s="1" t="b">
        <f t="shared" si="48"/>
        <v>0</v>
      </c>
      <c r="Y174" s="1" t="b">
        <f t="shared" si="48"/>
        <v>0</v>
      </c>
      <c r="Z174" s="1" t="b">
        <f t="shared" si="48"/>
        <v>0</v>
      </c>
      <c r="AA174" s="1" t="b">
        <f t="shared" si="48"/>
        <v>0</v>
      </c>
      <c r="AB174" s="1" t="b">
        <f t="shared" si="48"/>
        <v>0</v>
      </c>
      <c r="AC174" s="1" t="b">
        <f t="shared" si="48"/>
        <v>0</v>
      </c>
      <c r="AD174" s="1" t="b">
        <f t="shared" si="48"/>
        <v>0</v>
      </c>
      <c r="AE174" s="1" t="b">
        <f t="shared" si="48"/>
        <v>0</v>
      </c>
      <c r="AF174" s="1" t="b">
        <f t="shared" si="48"/>
        <v>0</v>
      </c>
      <c r="AG174" s="1" t="b">
        <f t="shared" si="48"/>
        <v>0</v>
      </c>
      <c r="AH174" s="1" t="b">
        <f t="shared" si="46"/>
        <v>1</v>
      </c>
      <c r="AI174" s="1" t="b">
        <f t="shared" si="46"/>
        <v>0</v>
      </c>
      <c r="AJ174" s="1" t="b">
        <f t="shared" si="46"/>
        <v>0</v>
      </c>
      <c r="AK174" s="1" t="b">
        <f t="shared" si="46"/>
        <v>0</v>
      </c>
      <c r="AL174" s="1" t="b">
        <f t="shared" si="46"/>
        <v>0</v>
      </c>
      <c r="AM174" s="1" t="b">
        <f t="shared" si="46"/>
        <v>0</v>
      </c>
      <c r="AN174" s="1" t="b">
        <f t="shared" si="46"/>
        <v>1</v>
      </c>
      <c r="AO174" s="1" t="b">
        <f t="shared" si="46"/>
        <v>0</v>
      </c>
      <c r="AP174" s="1" t="b">
        <f t="shared" si="46"/>
        <v>0</v>
      </c>
      <c r="AQ174" s="1" t="b">
        <f t="shared" si="46"/>
        <v>0</v>
      </c>
      <c r="AR174" s="1" t="b">
        <f t="shared" si="46"/>
        <v>0</v>
      </c>
      <c r="AS174" s="1" t="b">
        <f t="shared" si="46"/>
        <v>0</v>
      </c>
      <c r="AT174" s="1" t="b">
        <f t="shared" si="46"/>
        <v>0</v>
      </c>
      <c r="AU174" s="1" t="b">
        <f t="shared" si="46"/>
        <v>0</v>
      </c>
      <c r="AV174" s="1" t="b">
        <f t="shared" si="46"/>
        <v>0</v>
      </c>
      <c r="AW174" s="1" t="b">
        <f t="shared" si="46"/>
        <v>0</v>
      </c>
      <c r="AX174" s="1" t="b">
        <f t="shared" si="47"/>
        <v>0</v>
      </c>
      <c r="AY174" s="1" t="b">
        <f t="shared" si="44"/>
        <v>0</v>
      </c>
      <c r="AZ174" s="1" t="b">
        <f t="shared" si="44"/>
        <v>0</v>
      </c>
      <c r="BA174" s="1" t="b">
        <f t="shared" si="45"/>
        <v>0</v>
      </c>
      <c r="BB174" s="1" t="b">
        <f t="shared" si="45"/>
        <v>0</v>
      </c>
      <c r="BC174" s="1" t="b">
        <f t="shared" si="45"/>
        <v>0</v>
      </c>
      <c r="BD174" s="1" t="b">
        <f t="shared" si="45"/>
        <v>0</v>
      </c>
    </row>
    <row r="175" spans="1:56" x14ac:dyDescent="0.25">
      <c r="A175" s="1">
        <v>163</v>
      </c>
      <c r="B175" s="1" t="s">
        <v>48</v>
      </c>
      <c r="C175" s="1" t="s">
        <v>49</v>
      </c>
      <c r="D175" s="1" t="s">
        <v>563</v>
      </c>
      <c r="E175" s="1" t="s">
        <v>564</v>
      </c>
      <c r="F175" s="1" t="s">
        <v>6</v>
      </c>
      <c r="G175" s="1" t="s">
        <v>607</v>
      </c>
      <c r="H175" s="1" t="s">
        <v>608</v>
      </c>
      <c r="I175" s="1" t="s">
        <v>652</v>
      </c>
      <c r="J175" s="1" t="s">
        <v>349</v>
      </c>
      <c r="K175" s="1" t="str">
        <f t="shared" si="38"/>
        <v>Entry</v>
      </c>
      <c r="L175" s="2" cm="1">
        <f t="array" aca="1" ref="L175" ca="1">IFERROR(IF(ISNUMBER(SEARCH("1 year",$J175)),"1",
IF(ISNUMBER(SEARCH("2 year",$J175)),"2",
IF(ISNUMBER(SEARCH("3 year",$J175)),"3",
F(ISNUMBER(SEARCH("4 year",$J175)),"4",
F(ISNUMBER(SEARCH("5 year",$J175)),"5","6 years++"))))),0)</f>
        <v>0</v>
      </c>
      <c r="M175" s="3" t="str">
        <f t="shared" si="39"/>
        <v>FunctionsEngineering, Industrial &amp;&amp;&amp; IndustryFreight Forwarding/Delivery/Shippin</v>
      </c>
      <c r="N175" s="1" t="s">
        <v>820</v>
      </c>
      <c r="O175" s="1" t="s">
        <v>821</v>
      </c>
      <c r="P175" s="1" t="s">
        <v>907</v>
      </c>
      <c r="R175" s="1" t="s">
        <v>350</v>
      </c>
      <c r="S175" s="1" t="b">
        <f t="shared" si="48"/>
        <v>1</v>
      </c>
      <c r="T175" s="1" t="b">
        <f t="shared" si="48"/>
        <v>0</v>
      </c>
      <c r="U175" s="1" t="b">
        <f t="shared" si="48"/>
        <v>0</v>
      </c>
      <c r="V175" s="1" t="b">
        <f t="shared" si="48"/>
        <v>0</v>
      </c>
      <c r="W175" s="1" t="b">
        <f t="shared" si="48"/>
        <v>0</v>
      </c>
      <c r="X175" s="1" t="b">
        <f t="shared" si="48"/>
        <v>0</v>
      </c>
      <c r="Y175" s="1" t="b">
        <f t="shared" si="48"/>
        <v>0</v>
      </c>
      <c r="Z175" s="1" t="b">
        <f t="shared" si="48"/>
        <v>0</v>
      </c>
      <c r="AA175" s="1" t="b">
        <f t="shared" si="48"/>
        <v>0</v>
      </c>
      <c r="AB175" s="1" t="b">
        <f t="shared" si="48"/>
        <v>0</v>
      </c>
      <c r="AC175" s="1" t="b">
        <f t="shared" si="48"/>
        <v>0</v>
      </c>
      <c r="AD175" s="1" t="b">
        <f t="shared" si="48"/>
        <v>0</v>
      </c>
      <c r="AE175" s="1" t="b">
        <f t="shared" si="48"/>
        <v>0</v>
      </c>
      <c r="AF175" s="1" t="b">
        <f t="shared" si="48"/>
        <v>0</v>
      </c>
      <c r="AG175" s="1" t="b">
        <f t="shared" si="48"/>
        <v>0</v>
      </c>
      <c r="AH175" s="1" t="b">
        <f t="shared" si="46"/>
        <v>1</v>
      </c>
      <c r="AI175" s="1" t="b">
        <f t="shared" si="46"/>
        <v>0</v>
      </c>
      <c r="AJ175" s="1" t="b">
        <f t="shared" si="46"/>
        <v>0</v>
      </c>
      <c r="AK175" s="1" t="b">
        <f t="shared" si="46"/>
        <v>0</v>
      </c>
      <c r="AL175" s="1" t="b">
        <f t="shared" si="46"/>
        <v>0</v>
      </c>
      <c r="AM175" s="1" t="b">
        <f t="shared" si="46"/>
        <v>0</v>
      </c>
      <c r="AN175" s="1" t="b">
        <f t="shared" si="46"/>
        <v>1</v>
      </c>
      <c r="AO175" s="1" t="b">
        <f t="shared" si="46"/>
        <v>0</v>
      </c>
      <c r="AP175" s="1" t="b">
        <f t="shared" si="46"/>
        <v>0</v>
      </c>
      <c r="AQ175" s="1" t="b">
        <f t="shared" si="46"/>
        <v>0</v>
      </c>
      <c r="AR175" s="1" t="b">
        <f t="shared" si="46"/>
        <v>0</v>
      </c>
      <c r="AS175" s="1" t="b">
        <f t="shared" si="46"/>
        <v>0</v>
      </c>
      <c r="AT175" s="1" t="b">
        <f t="shared" si="46"/>
        <v>0</v>
      </c>
      <c r="AU175" s="1" t="b">
        <f t="shared" si="46"/>
        <v>0</v>
      </c>
      <c r="AV175" s="1" t="b">
        <f t="shared" si="46"/>
        <v>0</v>
      </c>
      <c r="AW175" s="1" t="b">
        <f t="shared" si="46"/>
        <v>0</v>
      </c>
      <c r="AX175" s="1" t="b">
        <f t="shared" si="47"/>
        <v>0</v>
      </c>
      <c r="AY175" s="1" t="b">
        <f t="shared" si="44"/>
        <v>0</v>
      </c>
      <c r="AZ175" s="1" t="b">
        <f t="shared" si="44"/>
        <v>0</v>
      </c>
      <c r="BA175" s="1" t="b">
        <f t="shared" si="45"/>
        <v>0</v>
      </c>
      <c r="BB175" s="1" t="b">
        <f t="shared" si="45"/>
        <v>0</v>
      </c>
      <c r="BC175" s="1" t="b">
        <f t="shared" si="45"/>
        <v>0</v>
      </c>
      <c r="BD175" s="1" t="b">
        <f t="shared" si="45"/>
        <v>0</v>
      </c>
    </row>
    <row r="176" spans="1:56" x14ac:dyDescent="0.25">
      <c r="A176" s="1">
        <v>164</v>
      </c>
      <c r="B176" s="1" t="s">
        <v>30</v>
      </c>
      <c r="C176" s="1" t="s">
        <v>52</v>
      </c>
      <c r="D176" s="1" t="s">
        <v>565</v>
      </c>
      <c r="E176" s="1" t="s">
        <v>556</v>
      </c>
      <c r="F176" s="1" t="s">
        <v>37</v>
      </c>
      <c r="G176" s="1" t="s">
        <v>609</v>
      </c>
      <c r="H176" s="1" t="s">
        <v>610</v>
      </c>
      <c r="I176" s="1" t="s">
        <v>653</v>
      </c>
      <c r="J176" s="1" t="s">
        <v>349</v>
      </c>
      <c r="K176" s="1" t="str">
        <f t="shared" si="38"/>
        <v>Entry</v>
      </c>
      <c r="L176" s="2" cm="1">
        <f t="array" aca="1" ref="L176" ca="1">IFERROR(IF(ISNUMBER(SEARCH("1 year",$J176)),"1",
IF(ISNUMBER(SEARCH("2 year",$J176)),"2",
IF(ISNUMBER(SEARCH("3 year",$J176)),"3",
F(ISNUMBER(SEARCH("4 year",$J176)),"4",
F(ISNUMBER(SEARCH("5 year",$J176)),"5","6 years++"))))),0)</f>
        <v>0</v>
      </c>
      <c r="M176" s="3" t="str">
        <f t="shared" si="39"/>
        <v>FunctionsEngineering, Industrial &amp;&amp;&amp; IndustryFreight Forwarding/Delivery/Shippin</v>
      </c>
      <c r="N176" s="1" t="s">
        <v>820</v>
      </c>
      <c r="O176" s="1" t="s">
        <v>821</v>
      </c>
      <c r="P176" s="1" t="s">
        <v>907</v>
      </c>
      <c r="R176" s="1" t="s">
        <v>350</v>
      </c>
      <c r="S176" s="1" t="b">
        <f t="shared" si="48"/>
        <v>1</v>
      </c>
      <c r="T176" s="1" t="b">
        <f t="shared" si="48"/>
        <v>0</v>
      </c>
      <c r="U176" s="1" t="b">
        <f t="shared" si="48"/>
        <v>0</v>
      </c>
      <c r="V176" s="1" t="b">
        <f t="shared" si="48"/>
        <v>0</v>
      </c>
      <c r="W176" s="1" t="b">
        <f t="shared" si="48"/>
        <v>0</v>
      </c>
      <c r="X176" s="1" t="b">
        <f t="shared" si="48"/>
        <v>0</v>
      </c>
      <c r="Y176" s="1" t="b">
        <f t="shared" si="48"/>
        <v>0</v>
      </c>
      <c r="Z176" s="1" t="b">
        <f t="shared" si="48"/>
        <v>0</v>
      </c>
      <c r="AA176" s="1" t="b">
        <f t="shared" si="48"/>
        <v>0</v>
      </c>
      <c r="AB176" s="1" t="b">
        <f t="shared" si="48"/>
        <v>0</v>
      </c>
      <c r="AC176" s="1" t="b">
        <f t="shared" si="48"/>
        <v>0</v>
      </c>
      <c r="AD176" s="1" t="b">
        <f t="shared" si="48"/>
        <v>0</v>
      </c>
      <c r="AE176" s="1" t="b">
        <f t="shared" si="48"/>
        <v>0</v>
      </c>
      <c r="AF176" s="1" t="b">
        <f t="shared" si="48"/>
        <v>0</v>
      </c>
      <c r="AG176" s="1" t="b">
        <f t="shared" si="48"/>
        <v>0</v>
      </c>
      <c r="AH176" s="1" t="b">
        <f t="shared" si="46"/>
        <v>1</v>
      </c>
      <c r="AI176" s="1" t="b">
        <f t="shared" si="46"/>
        <v>0</v>
      </c>
      <c r="AJ176" s="1" t="b">
        <f t="shared" si="46"/>
        <v>0</v>
      </c>
      <c r="AK176" s="1" t="b">
        <f t="shared" si="46"/>
        <v>0</v>
      </c>
      <c r="AL176" s="1" t="b">
        <f t="shared" si="46"/>
        <v>0</v>
      </c>
      <c r="AM176" s="1" t="b">
        <f t="shared" si="46"/>
        <v>0</v>
      </c>
      <c r="AN176" s="1" t="b">
        <f t="shared" si="46"/>
        <v>1</v>
      </c>
      <c r="AO176" s="1" t="b">
        <f t="shared" si="46"/>
        <v>0</v>
      </c>
      <c r="AP176" s="1" t="b">
        <f t="shared" si="46"/>
        <v>0</v>
      </c>
      <c r="AQ176" s="1" t="b">
        <f t="shared" si="46"/>
        <v>0</v>
      </c>
      <c r="AR176" s="1" t="b">
        <f t="shared" si="46"/>
        <v>0</v>
      </c>
      <c r="AS176" s="1" t="b">
        <f t="shared" si="46"/>
        <v>0</v>
      </c>
      <c r="AT176" s="1" t="b">
        <f t="shared" si="46"/>
        <v>0</v>
      </c>
      <c r="AU176" s="1" t="b">
        <f t="shared" si="46"/>
        <v>0</v>
      </c>
      <c r="AV176" s="1" t="b">
        <f t="shared" si="46"/>
        <v>0</v>
      </c>
      <c r="AW176" s="1" t="b">
        <f t="shared" si="46"/>
        <v>0</v>
      </c>
      <c r="AX176" s="1" t="b">
        <f t="shared" si="47"/>
        <v>0</v>
      </c>
      <c r="AY176" s="1" t="b">
        <f t="shared" si="44"/>
        <v>0</v>
      </c>
      <c r="AZ176" s="1" t="b">
        <f t="shared" si="44"/>
        <v>0</v>
      </c>
      <c r="BA176" s="1" t="b">
        <f t="shared" si="45"/>
        <v>0</v>
      </c>
      <c r="BB176" s="1" t="b">
        <f t="shared" si="45"/>
        <v>0</v>
      </c>
      <c r="BC176" s="1" t="b">
        <f t="shared" si="45"/>
        <v>0</v>
      </c>
      <c r="BD176" s="1" t="b">
        <f t="shared" si="45"/>
        <v>0</v>
      </c>
    </row>
    <row r="177" spans="1:56" x14ac:dyDescent="0.25">
      <c r="A177" s="1">
        <v>165</v>
      </c>
      <c r="B177" s="1" t="s">
        <v>30</v>
      </c>
      <c r="C177" s="1" t="s">
        <v>55</v>
      </c>
      <c r="D177" s="1" t="s">
        <v>566</v>
      </c>
      <c r="E177" s="1" t="s">
        <v>556</v>
      </c>
      <c r="F177" s="1" t="s">
        <v>6</v>
      </c>
      <c r="G177" s="1" t="s">
        <v>611</v>
      </c>
      <c r="H177" s="1" t="s">
        <v>612</v>
      </c>
      <c r="I177" s="1" t="s">
        <v>654</v>
      </c>
      <c r="J177" s="1" t="s">
        <v>349</v>
      </c>
      <c r="K177" s="1" t="str">
        <f t="shared" si="38"/>
        <v>Entry</v>
      </c>
      <c r="L177" s="2" cm="1">
        <f t="array" aca="1" ref="L177" ca="1">IFERROR(IF(ISNUMBER(SEARCH("1 year",$J177)),"1",
IF(ISNUMBER(SEARCH("2 year",$J177)),"2",
IF(ISNUMBER(SEARCH("3 year",$J177)),"3",
F(ISNUMBER(SEARCH("4 year",$J177)),"4",
F(ISNUMBER(SEARCH("5 year",$J177)),"5","6 years++"))))),0)</f>
        <v>0</v>
      </c>
      <c r="M177" s="3" t="str">
        <f t="shared" si="39"/>
        <v>FunctionsEngineering, Industrial &amp;&amp;&amp; IndustryFreight Forwarding/Delivery/Shippin</v>
      </c>
      <c r="N177" s="1" t="s">
        <v>820</v>
      </c>
      <c r="O177" s="1" t="s">
        <v>821</v>
      </c>
      <c r="P177" s="1" t="s">
        <v>907</v>
      </c>
      <c r="R177" s="1" t="s">
        <v>350</v>
      </c>
      <c r="S177" s="1" t="b">
        <f t="shared" si="48"/>
        <v>1</v>
      </c>
      <c r="T177" s="1" t="b">
        <f t="shared" si="48"/>
        <v>0</v>
      </c>
      <c r="U177" s="1" t="b">
        <f t="shared" si="48"/>
        <v>0</v>
      </c>
      <c r="V177" s="1" t="b">
        <f t="shared" si="48"/>
        <v>0</v>
      </c>
      <c r="W177" s="1" t="b">
        <f t="shared" si="48"/>
        <v>0</v>
      </c>
      <c r="X177" s="1" t="b">
        <f t="shared" si="48"/>
        <v>0</v>
      </c>
      <c r="Y177" s="1" t="b">
        <f t="shared" si="48"/>
        <v>0</v>
      </c>
      <c r="Z177" s="1" t="b">
        <f t="shared" si="48"/>
        <v>0</v>
      </c>
      <c r="AA177" s="1" t="b">
        <f t="shared" si="48"/>
        <v>0</v>
      </c>
      <c r="AB177" s="1" t="b">
        <f t="shared" si="48"/>
        <v>0</v>
      </c>
      <c r="AC177" s="1" t="b">
        <f t="shared" si="48"/>
        <v>0</v>
      </c>
      <c r="AD177" s="1" t="b">
        <f t="shared" si="48"/>
        <v>0</v>
      </c>
      <c r="AE177" s="1" t="b">
        <f t="shared" si="48"/>
        <v>0</v>
      </c>
      <c r="AF177" s="1" t="b">
        <f t="shared" si="48"/>
        <v>0</v>
      </c>
      <c r="AG177" s="1" t="b">
        <f t="shared" si="48"/>
        <v>0</v>
      </c>
      <c r="AH177" s="1" t="b">
        <f t="shared" si="46"/>
        <v>1</v>
      </c>
      <c r="AI177" s="1" t="b">
        <f t="shared" si="46"/>
        <v>0</v>
      </c>
      <c r="AJ177" s="1" t="b">
        <f t="shared" si="46"/>
        <v>0</v>
      </c>
      <c r="AK177" s="1" t="b">
        <f t="shared" si="46"/>
        <v>0</v>
      </c>
      <c r="AL177" s="1" t="b">
        <f t="shared" si="46"/>
        <v>0</v>
      </c>
      <c r="AM177" s="1" t="b">
        <f t="shared" si="46"/>
        <v>0</v>
      </c>
      <c r="AN177" s="1" t="b">
        <f t="shared" si="46"/>
        <v>1</v>
      </c>
      <c r="AO177" s="1" t="b">
        <f t="shared" si="46"/>
        <v>0</v>
      </c>
      <c r="AP177" s="1" t="b">
        <f t="shared" si="46"/>
        <v>0</v>
      </c>
      <c r="AQ177" s="1" t="b">
        <f t="shared" si="46"/>
        <v>0</v>
      </c>
      <c r="AR177" s="1" t="b">
        <f t="shared" si="46"/>
        <v>0</v>
      </c>
      <c r="AS177" s="1" t="b">
        <f t="shared" si="46"/>
        <v>0</v>
      </c>
      <c r="AT177" s="1" t="b">
        <f t="shared" si="46"/>
        <v>0</v>
      </c>
      <c r="AU177" s="1" t="b">
        <f t="shared" si="46"/>
        <v>0</v>
      </c>
      <c r="AV177" s="1" t="b">
        <f t="shared" si="46"/>
        <v>0</v>
      </c>
      <c r="AW177" s="1" t="b">
        <f t="shared" si="46"/>
        <v>0</v>
      </c>
      <c r="AX177" s="1" t="b">
        <f t="shared" si="47"/>
        <v>0</v>
      </c>
      <c r="AY177" s="1" t="b">
        <f t="shared" si="44"/>
        <v>0</v>
      </c>
      <c r="AZ177" s="1" t="b">
        <f t="shared" si="44"/>
        <v>0</v>
      </c>
      <c r="BA177" s="1" t="b">
        <f t="shared" si="45"/>
        <v>0</v>
      </c>
      <c r="BB177" s="1" t="b">
        <f t="shared" si="45"/>
        <v>0</v>
      </c>
      <c r="BC177" s="1" t="b">
        <f t="shared" si="45"/>
        <v>0</v>
      </c>
      <c r="BD177" s="1" t="b">
        <f t="shared" si="45"/>
        <v>0</v>
      </c>
    </row>
    <row r="178" spans="1:56" x14ac:dyDescent="0.25">
      <c r="A178" s="1">
        <v>166</v>
      </c>
      <c r="B178" s="1" t="s">
        <v>48</v>
      </c>
      <c r="C178" s="1" t="s">
        <v>58</v>
      </c>
      <c r="D178" s="1" t="s">
        <v>567</v>
      </c>
      <c r="E178" s="1" t="s">
        <v>564</v>
      </c>
      <c r="F178" s="1" t="s">
        <v>59</v>
      </c>
      <c r="G178" s="1" t="s">
        <v>613</v>
      </c>
      <c r="H178" s="1" t="s">
        <v>614</v>
      </c>
      <c r="I178" s="1" t="s">
        <v>655</v>
      </c>
      <c r="J178" s="1" t="s">
        <v>349</v>
      </c>
      <c r="K178" s="1" t="str">
        <f t="shared" si="38"/>
        <v>Entry</v>
      </c>
      <c r="L178" s="2" cm="1">
        <f t="array" aca="1" ref="L178" ca="1">IFERROR(IF(ISNUMBER(SEARCH("1 year",$J178)),"1",
IF(ISNUMBER(SEARCH("2 year",$J178)),"2",
IF(ISNUMBER(SEARCH("3 year",$J178)),"3",
F(ISNUMBER(SEARCH("4 year",$J178)),"4",
F(ISNUMBER(SEARCH("5 year",$J178)),"5","6 years++"))))),0)</f>
        <v>0</v>
      </c>
      <c r="M178" s="3" t="str">
        <f t="shared" si="39"/>
        <v>FunctionsEngineering, Industrial &amp;&amp;&amp; IndustryFreight Forwarding/Delivery/Shippin</v>
      </c>
      <c r="N178" s="1" t="s">
        <v>820</v>
      </c>
      <c r="O178" s="1" t="s">
        <v>821</v>
      </c>
      <c r="P178" s="1" t="s">
        <v>907</v>
      </c>
      <c r="R178" s="1" t="s">
        <v>350</v>
      </c>
      <c r="S178" s="1" t="b">
        <f t="shared" si="48"/>
        <v>1</v>
      </c>
      <c r="T178" s="1" t="b">
        <f t="shared" si="48"/>
        <v>0</v>
      </c>
      <c r="U178" s="1" t="b">
        <f t="shared" si="48"/>
        <v>0</v>
      </c>
      <c r="V178" s="1" t="b">
        <f t="shared" si="48"/>
        <v>0</v>
      </c>
      <c r="W178" s="1" t="b">
        <f t="shared" si="48"/>
        <v>0</v>
      </c>
      <c r="X178" s="1" t="b">
        <f t="shared" si="48"/>
        <v>0</v>
      </c>
      <c r="Y178" s="1" t="b">
        <f t="shared" si="48"/>
        <v>0</v>
      </c>
      <c r="Z178" s="1" t="b">
        <f t="shared" si="48"/>
        <v>0</v>
      </c>
      <c r="AA178" s="1" t="b">
        <f t="shared" si="48"/>
        <v>0</v>
      </c>
      <c r="AB178" s="1" t="b">
        <f t="shared" si="48"/>
        <v>0</v>
      </c>
      <c r="AC178" s="1" t="b">
        <f t="shared" si="48"/>
        <v>0</v>
      </c>
      <c r="AD178" s="1" t="b">
        <f t="shared" si="48"/>
        <v>0</v>
      </c>
      <c r="AE178" s="1" t="b">
        <f t="shared" si="48"/>
        <v>0</v>
      </c>
      <c r="AF178" s="1" t="b">
        <f t="shared" si="48"/>
        <v>0</v>
      </c>
      <c r="AG178" s="1" t="b">
        <f t="shared" si="48"/>
        <v>0</v>
      </c>
      <c r="AH178" s="1" t="b">
        <f t="shared" si="46"/>
        <v>1</v>
      </c>
      <c r="AI178" s="1" t="b">
        <f t="shared" si="46"/>
        <v>0</v>
      </c>
      <c r="AJ178" s="1" t="b">
        <f t="shared" si="46"/>
        <v>0</v>
      </c>
      <c r="AK178" s="1" t="b">
        <f t="shared" si="46"/>
        <v>0</v>
      </c>
      <c r="AL178" s="1" t="b">
        <f t="shared" si="46"/>
        <v>0</v>
      </c>
      <c r="AM178" s="1" t="b">
        <f t="shared" si="46"/>
        <v>0</v>
      </c>
      <c r="AN178" s="1" t="b">
        <f t="shared" si="46"/>
        <v>1</v>
      </c>
      <c r="AO178" s="1" t="b">
        <f t="shared" si="46"/>
        <v>0</v>
      </c>
      <c r="AP178" s="1" t="b">
        <f t="shared" si="46"/>
        <v>0</v>
      </c>
      <c r="AQ178" s="1" t="b">
        <f t="shared" si="46"/>
        <v>0</v>
      </c>
      <c r="AR178" s="1" t="b">
        <f t="shared" si="46"/>
        <v>0</v>
      </c>
      <c r="AS178" s="1" t="b">
        <f t="shared" si="46"/>
        <v>0</v>
      </c>
      <c r="AT178" s="1" t="b">
        <f t="shared" si="46"/>
        <v>0</v>
      </c>
      <c r="AU178" s="1" t="b">
        <f t="shared" si="46"/>
        <v>0</v>
      </c>
      <c r="AV178" s="1" t="b">
        <f t="shared" si="46"/>
        <v>0</v>
      </c>
      <c r="AW178" s="1" t="b">
        <f t="shared" si="46"/>
        <v>0</v>
      </c>
      <c r="AX178" s="1" t="b">
        <f t="shared" si="47"/>
        <v>0</v>
      </c>
      <c r="AY178" s="1" t="b">
        <f t="shared" si="44"/>
        <v>0</v>
      </c>
      <c r="AZ178" s="1" t="b">
        <f t="shared" si="44"/>
        <v>0</v>
      </c>
      <c r="BA178" s="1" t="b">
        <f t="shared" si="45"/>
        <v>0</v>
      </c>
      <c r="BB178" s="1" t="b">
        <f t="shared" si="45"/>
        <v>0</v>
      </c>
      <c r="BC178" s="1" t="b">
        <f t="shared" si="45"/>
        <v>0</v>
      </c>
      <c r="BD178" s="1" t="b">
        <f t="shared" si="45"/>
        <v>0</v>
      </c>
    </row>
    <row r="179" spans="1:56" x14ac:dyDescent="0.25">
      <c r="A179" s="1">
        <v>167</v>
      </c>
      <c r="B179" s="1" t="s">
        <v>30</v>
      </c>
      <c r="C179" s="1" t="s">
        <v>20</v>
      </c>
      <c r="D179" s="1" t="s">
        <v>568</v>
      </c>
      <c r="E179" s="1" t="s">
        <v>556</v>
      </c>
      <c r="F179" s="1" t="s">
        <v>37</v>
      </c>
      <c r="G179" s="1" t="s">
        <v>615</v>
      </c>
      <c r="H179" s="1" t="s">
        <v>616</v>
      </c>
      <c r="I179" s="1" t="s">
        <v>656</v>
      </c>
      <c r="J179" s="1" t="s">
        <v>349</v>
      </c>
      <c r="K179" s="1" t="str">
        <f t="shared" si="38"/>
        <v>Entry</v>
      </c>
      <c r="L179" s="2" cm="1">
        <f t="array" aca="1" ref="L179" ca="1">IFERROR(IF(ISNUMBER(SEARCH("1 year",$J179)),"1",
IF(ISNUMBER(SEARCH("2 year",$J179)),"2",
IF(ISNUMBER(SEARCH("3 year",$J179)),"3",
F(ISNUMBER(SEARCH("4 year",$J179)),"4",
F(ISNUMBER(SEARCH("5 year",$J179)),"5","6 years++"))))),0)</f>
        <v>0</v>
      </c>
      <c r="M179" s="3" t="str">
        <f t="shared" si="39"/>
        <v>FunctionsEngineering, Industrial &amp;&amp;&amp; IndustryFreight Forwarding/Delivery/Shippin</v>
      </c>
      <c r="N179" s="1" t="s">
        <v>820</v>
      </c>
      <c r="O179" s="1" t="s">
        <v>821</v>
      </c>
      <c r="P179" s="1" t="s">
        <v>907</v>
      </c>
      <c r="R179" s="1" t="s">
        <v>350</v>
      </c>
      <c r="S179" s="1" t="b">
        <f t="shared" si="48"/>
        <v>1</v>
      </c>
      <c r="T179" s="1" t="b">
        <f t="shared" si="48"/>
        <v>0</v>
      </c>
      <c r="U179" s="1" t="b">
        <f t="shared" si="48"/>
        <v>0</v>
      </c>
      <c r="V179" s="1" t="b">
        <f t="shared" si="48"/>
        <v>0</v>
      </c>
      <c r="W179" s="1" t="b">
        <f t="shared" si="48"/>
        <v>0</v>
      </c>
      <c r="X179" s="1" t="b">
        <f t="shared" si="48"/>
        <v>0</v>
      </c>
      <c r="Y179" s="1" t="b">
        <f t="shared" si="48"/>
        <v>0</v>
      </c>
      <c r="Z179" s="1" t="b">
        <f t="shared" si="48"/>
        <v>0</v>
      </c>
      <c r="AA179" s="1" t="b">
        <f t="shared" si="48"/>
        <v>0</v>
      </c>
      <c r="AB179" s="1" t="b">
        <f t="shared" si="48"/>
        <v>0</v>
      </c>
      <c r="AC179" s="1" t="b">
        <f t="shared" si="48"/>
        <v>0</v>
      </c>
      <c r="AD179" s="1" t="b">
        <f t="shared" si="48"/>
        <v>0</v>
      </c>
      <c r="AE179" s="1" t="b">
        <f t="shared" si="48"/>
        <v>0</v>
      </c>
      <c r="AF179" s="1" t="b">
        <f t="shared" si="48"/>
        <v>0</v>
      </c>
      <c r="AG179" s="1" t="b">
        <f t="shared" si="48"/>
        <v>0</v>
      </c>
      <c r="AH179" s="1" t="b">
        <f t="shared" si="46"/>
        <v>1</v>
      </c>
      <c r="AI179" s="1" t="b">
        <f t="shared" si="46"/>
        <v>0</v>
      </c>
      <c r="AJ179" s="1" t="b">
        <f t="shared" si="46"/>
        <v>0</v>
      </c>
      <c r="AK179" s="1" t="b">
        <f t="shared" si="46"/>
        <v>0</v>
      </c>
      <c r="AL179" s="1" t="b">
        <f t="shared" si="46"/>
        <v>0</v>
      </c>
      <c r="AM179" s="1" t="b">
        <f t="shared" si="46"/>
        <v>0</v>
      </c>
      <c r="AN179" s="1" t="b">
        <f t="shared" si="46"/>
        <v>1</v>
      </c>
      <c r="AO179" s="1" t="b">
        <f t="shared" si="46"/>
        <v>0</v>
      </c>
      <c r="AP179" s="1" t="b">
        <f t="shared" si="46"/>
        <v>0</v>
      </c>
      <c r="AQ179" s="1" t="b">
        <f t="shared" si="46"/>
        <v>0</v>
      </c>
      <c r="AR179" s="1" t="b">
        <f t="shared" si="46"/>
        <v>0</v>
      </c>
      <c r="AS179" s="1" t="b">
        <f t="shared" si="46"/>
        <v>0</v>
      </c>
      <c r="AT179" s="1" t="b">
        <f t="shared" si="46"/>
        <v>0</v>
      </c>
      <c r="AU179" s="1" t="b">
        <f t="shared" si="46"/>
        <v>0</v>
      </c>
      <c r="AV179" s="1" t="b">
        <f t="shared" si="46"/>
        <v>0</v>
      </c>
      <c r="AW179" s="1" t="b">
        <f t="shared" si="46"/>
        <v>0</v>
      </c>
      <c r="AX179" s="1" t="b">
        <f t="shared" si="47"/>
        <v>0</v>
      </c>
      <c r="AY179" s="1" t="b">
        <f t="shared" si="44"/>
        <v>0</v>
      </c>
      <c r="AZ179" s="1" t="b">
        <f t="shared" si="44"/>
        <v>0</v>
      </c>
      <c r="BA179" s="1" t="b">
        <f t="shared" si="45"/>
        <v>0</v>
      </c>
      <c r="BB179" s="1" t="b">
        <f t="shared" si="45"/>
        <v>0</v>
      </c>
      <c r="BC179" s="1" t="b">
        <f t="shared" si="45"/>
        <v>0</v>
      </c>
      <c r="BD179" s="1" t="b">
        <f t="shared" si="45"/>
        <v>0</v>
      </c>
    </row>
    <row r="180" spans="1:56" x14ac:dyDescent="0.25">
      <c r="A180" s="1">
        <v>168</v>
      </c>
      <c r="B180" s="1" t="s">
        <v>64</v>
      </c>
      <c r="C180" s="1" t="s">
        <v>65</v>
      </c>
      <c r="D180" s="1" t="s">
        <v>569</v>
      </c>
      <c r="E180" s="1" t="s">
        <v>570</v>
      </c>
      <c r="F180" s="1" t="s">
        <v>37</v>
      </c>
      <c r="G180" s="1" t="s">
        <v>617</v>
      </c>
      <c r="H180" s="1" t="s">
        <v>618</v>
      </c>
      <c r="I180" s="1" t="s">
        <v>657</v>
      </c>
      <c r="J180" s="1" t="s">
        <v>349</v>
      </c>
      <c r="K180" s="1" t="str">
        <f t="shared" si="38"/>
        <v>Entry</v>
      </c>
      <c r="L180" s="2" cm="1">
        <f t="array" aca="1" ref="L180" ca="1">IFERROR(IF(ISNUMBER(SEARCH("1 year",$J180)),"1",
IF(ISNUMBER(SEARCH("2 year",$J180)),"2",
IF(ISNUMBER(SEARCH("3 year",$J180)),"3",
F(ISNUMBER(SEARCH("4 year",$J180)),"4",
F(ISNUMBER(SEARCH("5 year",$J180)),"5","6 years++"))))),0)</f>
        <v>0</v>
      </c>
      <c r="M180" s="3" t="str">
        <f t="shared" si="39"/>
        <v>FunctionsEngineering, Industrial &amp;&amp;&amp; IndustryFreight Forwarding/Delivery/Shippin</v>
      </c>
      <c r="N180" s="1" t="s">
        <v>820</v>
      </c>
      <c r="O180" s="1" t="s">
        <v>821</v>
      </c>
      <c r="P180" s="1" t="s">
        <v>907</v>
      </c>
      <c r="R180" s="1" t="s">
        <v>350</v>
      </c>
      <c r="S180" s="1" t="b">
        <f t="shared" si="48"/>
        <v>1</v>
      </c>
      <c r="T180" s="1" t="b">
        <f t="shared" si="48"/>
        <v>0</v>
      </c>
      <c r="U180" s="1" t="b">
        <f t="shared" si="48"/>
        <v>0</v>
      </c>
      <c r="V180" s="1" t="b">
        <f t="shared" si="48"/>
        <v>0</v>
      </c>
      <c r="W180" s="1" t="b">
        <f t="shared" si="48"/>
        <v>0</v>
      </c>
      <c r="X180" s="1" t="b">
        <f t="shared" si="48"/>
        <v>0</v>
      </c>
      <c r="Y180" s="1" t="b">
        <f t="shared" si="48"/>
        <v>0</v>
      </c>
      <c r="Z180" s="1" t="b">
        <f t="shared" si="48"/>
        <v>0</v>
      </c>
      <c r="AA180" s="1" t="b">
        <f t="shared" si="48"/>
        <v>0</v>
      </c>
      <c r="AB180" s="1" t="b">
        <f t="shared" si="48"/>
        <v>0</v>
      </c>
      <c r="AC180" s="1" t="b">
        <f t="shared" si="48"/>
        <v>0</v>
      </c>
      <c r="AD180" s="1" t="b">
        <f t="shared" si="48"/>
        <v>0</v>
      </c>
      <c r="AE180" s="1" t="b">
        <f t="shared" si="48"/>
        <v>0</v>
      </c>
      <c r="AF180" s="1" t="b">
        <f t="shared" si="48"/>
        <v>0</v>
      </c>
      <c r="AG180" s="1" t="b">
        <f t="shared" si="48"/>
        <v>0</v>
      </c>
      <c r="AH180" s="1" t="b">
        <f t="shared" si="46"/>
        <v>1</v>
      </c>
      <c r="AI180" s="1" t="b">
        <f t="shared" si="46"/>
        <v>0</v>
      </c>
      <c r="AJ180" s="1" t="b">
        <f t="shared" si="46"/>
        <v>0</v>
      </c>
      <c r="AK180" s="1" t="b">
        <f t="shared" si="46"/>
        <v>0</v>
      </c>
      <c r="AL180" s="1" t="b">
        <f t="shared" si="46"/>
        <v>0</v>
      </c>
      <c r="AM180" s="1" t="b">
        <f t="shared" si="46"/>
        <v>0</v>
      </c>
      <c r="AN180" s="1" t="b">
        <f t="shared" si="46"/>
        <v>1</v>
      </c>
      <c r="AO180" s="1" t="b">
        <f t="shared" si="46"/>
        <v>0</v>
      </c>
      <c r="AP180" s="1" t="b">
        <f t="shared" si="46"/>
        <v>0</v>
      </c>
      <c r="AQ180" s="1" t="b">
        <f t="shared" si="46"/>
        <v>0</v>
      </c>
      <c r="AR180" s="1" t="b">
        <f t="shared" si="46"/>
        <v>0</v>
      </c>
      <c r="AS180" s="1" t="b">
        <f t="shared" si="46"/>
        <v>0</v>
      </c>
      <c r="AT180" s="1" t="b">
        <f t="shared" si="46"/>
        <v>0</v>
      </c>
      <c r="AU180" s="1" t="b">
        <f t="shared" si="46"/>
        <v>0</v>
      </c>
      <c r="AV180" s="1" t="b">
        <f t="shared" si="46"/>
        <v>0</v>
      </c>
      <c r="AW180" s="1" t="b">
        <f t="shared" si="46"/>
        <v>0</v>
      </c>
      <c r="AX180" s="1" t="b">
        <f t="shared" si="47"/>
        <v>0</v>
      </c>
      <c r="AY180" s="1" t="b">
        <f t="shared" si="44"/>
        <v>0</v>
      </c>
      <c r="AZ180" s="1" t="b">
        <f t="shared" si="44"/>
        <v>0</v>
      </c>
      <c r="BA180" s="1" t="b">
        <f t="shared" si="45"/>
        <v>0</v>
      </c>
      <c r="BB180" s="1" t="b">
        <f t="shared" si="45"/>
        <v>0</v>
      </c>
      <c r="BC180" s="1" t="b">
        <f t="shared" si="45"/>
        <v>0</v>
      </c>
      <c r="BD180" s="1" t="b">
        <f t="shared" si="45"/>
        <v>0</v>
      </c>
    </row>
    <row r="181" spans="1:56" x14ac:dyDescent="0.25">
      <c r="A181" s="1">
        <v>169</v>
      </c>
      <c r="B181" s="1" t="s">
        <v>68</v>
      </c>
      <c r="C181" s="1" t="s">
        <v>15</v>
      </c>
      <c r="D181" s="1" t="s">
        <v>571</v>
      </c>
      <c r="E181" s="1" t="s">
        <v>572</v>
      </c>
      <c r="F181" s="1" t="s">
        <v>6</v>
      </c>
      <c r="G181" s="1" t="s">
        <v>619</v>
      </c>
      <c r="H181" s="1" t="s">
        <v>620</v>
      </c>
      <c r="I181" s="1" t="s">
        <v>658</v>
      </c>
      <c r="J181" s="1" t="s">
        <v>349</v>
      </c>
      <c r="K181" s="1" t="str">
        <f t="shared" si="38"/>
        <v>Entry</v>
      </c>
      <c r="L181" s="2" cm="1">
        <f t="array" aca="1" ref="L181" ca="1">IFERROR(IF(ISNUMBER(SEARCH("1 year",$J181)),"1",
IF(ISNUMBER(SEARCH("2 year",$J181)),"2",
IF(ISNUMBER(SEARCH("3 year",$J181)),"3",
F(ISNUMBER(SEARCH("4 year",$J181)),"4",
F(ISNUMBER(SEARCH("5 year",$J181)),"5","6 years++"))))),0)</f>
        <v>0</v>
      </c>
      <c r="M181" s="3" t="str">
        <f t="shared" si="39"/>
        <v>FunctionsEngineering, Industrial &amp;&amp;&amp; IndustryFreight Forwarding/Delivery/Shippin</v>
      </c>
      <c r="N181" s="1" t="s">
        <v>820</v>
      </c>
      <c r="O181" s="1" t="s">
        <v>821</v>
      </c>
      <c r="P181" s="1" t="s">
        <v>907</v>
      </c>
      <c r="R181" s="1" t="s">
        <v>350</v>
      </c>
      <c r="S181" s="1" t="b">
        <f t="shared" si="48"/>
        <v>1</v>
      </c>
      <c r="T181" s="1" t="b">
        <f t="shared" si="48"/>
        <v>0</v>
      </c>
      <c r="U181" s="1" t="b">
        <f t="shared" si="48"/>
        <v>0</v>
      </c>
      <c r="V181" s="1" t="b">
        <f t="shared" si="48"/>
        <v>0</v>
      </c>
      <c r="W181" s="1" t="b">
        <f t="shared" si="48"/>
        <v>0</v>
      </c>
      <c r="X181" s="1" t="b">
        <f t="shared" si="48"/>
        <v>0</v>
      </c>
      <c r="Y181" s="1" t="b">
        <f t="shared" si="48"/>
        <v>0</v>
      </c>
      <c r="Z181" s="1" t="b">
        <f t="shared" si="48"/>
        <v>0</v>
      </c>
      <c r="AA181" s="1" t="b">
        <f t="shared" si="48"/>
        <v>0</v>
      </c>
      <c r="AB181" s="1" t="b">
        <f t="shared" si="48"/>
        <v>0</v>
      </c>
      <c r="AC181" s="1" t="b">
        <f t="shared" si="48"/>
        <v>0</v>
      </c>
      <c r="AD181" s="1" t="b">
        <f t="shared" si="48"/>
        <v>0</v>
      </c>
      <c r="AE181" s="1" t="b">
        <f t="shared" si="48"/>
        <v>0</v>
      </c>
      <c r="AF181" s="1" t="b">
        <f t="shared" si="48"/>
        <v>0</v>
      </c>
      <c r="AG181" s="1" t="b">
        <f t="shared" si="48"/>
        <v>0</v>
      </c>
      <c r="AH181" s="1" t="b">
        <f t="shared" si="46"/>
        <v>1</v>
      </c>
      <c r="AI181" s="1" t="b">
        <f t="shared" si="46"/>
        <v>0</v>
      </c>
      <c r="AJ181" s="1" t="b">
        <f t="shared" si="46"/>
        <v>0</v>
      </c>
      <c r="AK181" s="1" t="b">
        <f t="shared" si="46"/>
        <v>0</v>
      </c>
      <c r="AL181" s="1" t="b">
        <f t="shared" si="46"/>
        <v>0</v>
      </c>
      <c r="AM181" s="1" t="b">
        <f t="shared" si="46"/>
        <v>0</v>
      </c>
      <c r="AN181" s="1" t="b">
        <f t="shared" si="46"/>
        <v>1</v>
      </c>
      <c r="AO181" s="1" t="b">
        <f t="shared" si="46"/>
        <v>0</v>
      </c>
      <c r="AP181" s="1" t="b">
        <f t="shared" si="46"/>
        <v>0</v>
      </c>
      <c r="AQ181" s="1" t="b">
        <f t="shared" si="46"/>
        <v>0</v>
      </c>
      <c r="AR181" s="1" t="b">
        <f t="shared" si="46"/>
        <v>0</v>
      </c>
      <c r="AS181" s="1" t="b">
        <f t="shared" si="46"/>
        <v>0</v>
      </c>
      <c r="AT181" s="1" t="b">
        <f t="shared" si="46"/>
        <v>0</v>
      </c>
      <c r="AU181" s="1" t="b">
        <f t="shared" si="46"/>
        <v>0</v>
      </c>
      <c r="AV181" s="1" t="b">
        <f t="shared" si="46"/>
        <v>0</v>
      </c>
      <c r="AW181" s="1" t="b">
        <f t="shared" si="46"/>
        <v>0</v>
      </c>
      <c r="AX181" s="1" t="b">
        <f t="shared" si="47"/>
        <v>0</v>
      </c>
      <c r="AY181" s="1" t="b">
        <f t="shared" si="44"/>
        <v>0</v>
      </c>
      <c r="AZ181" s="1" t="b">
        <f t="shared" si="44"/>
        <v>0</v>
      </c>
      <c r="BA181" s="1" t="b">
        <f t="shared" si="45"/>
        <v>0</v>
      </c>
      <c r="BB181" s="1" t="b">
        <f t="shared" si="45"/>
        <v>0</v>
      </c>
      <c r="BC181" s="1" t="b">
        <f t="shared" si="45"/>
        <v>0</v>
      </c>
      <c r="BD181" s="1" t="b">
        <f t="shared" si="45"/>
        <v>0</v>
      </c>
    </row>
    <row r="182" spans="1:56" x14ac:dyDescent="0.25">
      <c r="A182" s="1">
        <v>170</v>
      </c>
      <c r="B182" s="1" t="s">
        <v>71</v>
      </c>
      <c r="C182" s="1" t="s">
        <v>72</v>
      </c>
      <c r="D182" s="1" t="s">
        <v>573</v>
      </c>
      <c r="E182" s="1" t="s">
        <v>574</v>
      </c>
      <c r="F182" s="1" t="s">
        <v>73</v>
      </c>
      <c r="G182" s="1" t="s">
        <v>621</v>
      </c>
      <c r="H182" s="1" t="s">
        <v>622</v>
      </c>
      <c r="I182" s="1" t="s">
        <v>659</v>
      </c>
      <c r="J182" s="1" t="s">
        <v>349</v>
      </c>
      <c r="K182" s="1" t="str">
        <f t="shared" si="38"/>
        <v>Entry</v>
      </c>
      <c r="L182" s="2" cm="1">
        <f t="array" aca="1" ref="L182" ca="1">IFERROR(IF(ISNUMBER(SEARCH("1 year",$J182)),"1",
IF(ISNUMBER(SEARCH("2 year",$J182)),"2",
IF(ISNUMBER(SEARCH("3 year",$J182)),"3",
F(ISNUMBER(SEARCH("4 year",$J182)),"4",
F(ISNUMBER(SEARCH("5 year",$J182)),"5","6 years++"))))),0)</f>
        <v>0</v>
      </c>
      <c r="M182" s="3" t="str">
        <f t="shared" si="39"/>
        <v>FunctionsEngineering, Industrial &amp;&amp;&amp; IndustryFreight Forwarding/Delivery/Shippin</v>
      </c>
      <c r="N182" s="1" t="s">
        <v>820</v>
      </c>
      <c r="O182" s="1" t="s">
        <v>821</v>
      </c>
      <c r="P182" s="1" t="s">
        <v>907</v>
      </c>
      <c r="R182" s="1" t="s">
        <v>350</v>
      </c>
      <c r="S182" s="1" t="b">
        <f t="shared" si="48"/>
        <v>1</v>
      </c>
      <c r="T182" s="1" t="b">
        <f t="shared" si="48"/>
        <v>0</v>
      </c>
      <c r="U182" s="1" t="b">
        <f t="shared" si="48"/>
        <v>0</v>
      </c>
      <c r="V182" s="1" t="b">
        <f t="shared" si="48"/>
        <v>0</v>
      </c>
      <c r="W182" s="1" t="b">
        <f t="shared" si="48"/>
        <v>0</v>
      </c>
      <c r="X182" s="1" t="b">
        <f t="shared" si="48"/>
        <v>0</v>
      </c>
      <c r="Y182" s="1" t="b">
        <f t="shared" si="48"/>
        <v>0</v>
      </c>
      <c r="Z182" s="1" t="b">
        <f t="shared" si="48"/>
        <v>0</v>
      </c>
      <c r="AA182" s="1" t="b">
        <f t="shared" si="48"/>
        <v>0</v>
      </c>
      <c r="AB182" s="1" t="b">
        <f t="shared" si="48"/>
        <v>0</v>
      </c>
      <c r="AC182" s="1" t="b">
        <f t="shared" si="48"/>
        <v>0</v>
      </c>
      <c r="AD182" s="1" t="b">
        <f t="shared" si="48"/>
        <v>0</v>
      </c>
      <c r="AE182" s="1" t="b">
        <f t="shared" si="48"/>
        <v>0</v>
      </c>
      <c r="AF182" s="1" t="b">
        <f t="shared" si="48"/>
        <v>0</v>
      </c>
      <c r="AG182" s="1" t="b">
        <f t="shared" si="48"/>
        <v>0</v>
      </c>
      <c r="AH182" s="1" t="b">
        <f t="shared" si="46"/>
        <v>1</v>
      </c>
      <c r="AI182" s="1" t="b">
        <f t="shared" si="46"/>
        <v>0</v>
      </c>
      <c r="AJ182" s="1" t="b">
        <f t="shared" si="46"/>
        <v>0</v>
      </c>
      <c r="AK182" s="1" t="b">
        <f t="shared" si="46"/>
        <v>0</v>
      </c>
      <c r="AL182" s="1" t="b">
        <f t="shared" si="46"/>
        <v>0</v>
      </c>
      <c r="AM182" s="1" t="b">
        <f t="shared" si="46"/>
        <v>0</v>
      </c>
      <c r="AN182" s="1" t="b">
        <f t="shared" si="46"/>
        <v>1</v>
      </c>
      <c r="AO182" s="1" t="b">
        <f t="shared" si="46"/>
        <v>0</v>
      </c>
      <c r="AP182" s="1" t="b">
        <f t="shared" si="46"/>
        <v>0</v>
      </c>
      <c r="AQ182" s="1" t="b">
        <f t="shared" si="46"/>
        <v>0</v>
      </c>
      <c r="AR182" s="1" t="b">
        <f t="shared" si="46"/>
        <v>0</v>
      </c>
      <c r="AS182" s="1" t="b">
        <f t="shared" si="46"/>
        <v>0</v>
      </c>
      <c r="AT182" s="1" t="b">
        <f t="shared" si="46"/>
        <v>0</v>
      </c>
      <c r="AU182" s="1" t="b">
        <f t="shared" si="46"/>
        <v>0</v>
      </c>
      <c r="AV182" s="1" t="b">
        <f t="shared" si="46"/>
        <v>0</v>
      </c>
      <c r="AW182" s="1" t="b">
        <f t="shared" si="46"/>
        <v>0</v>
      </c>
      <c r="AX182" s="1" t="b">
        <f t="shared" si="47"/>
        <v>0</v>
      </c>
      <c r="AY182" s="1" t="b">
        <f t="shared" si="44"/>
        <v>0</v>
      </c>
      <c r="AZ182" s="1" t="b">
        <f t="shared" si="44"/>
        <v>0</v>
      </c>
      <c r="BA182" s="1" t="b">
        <f t="shared" si="45"/>
        <v>0</v>
      </c>
      <c r="BB182" s="1" t="b">
        <f t="shared" si="45"/>
        <v>0</v>
      </c>
      <c r="BC182" s="1" t="b">
        <f t="shared" si="45"/>
        <v>0</v>
      </c>
      <c r="BD182" s="1" t="b">
        <f t="shared" si="45"/>
        <v>0</v>
      </c>
    </row>
    <row r="183" spans="1:56" x14ac:dyDescent="0.25">
      <c r="A183" s="1">
        <v>171</v>
      </c>
      <c r="B183" s="1" t="s">
        <v>9</v>
      </c>
      <c r="C183" s="1" t="s">
        <v>76</v>
      </c>
      <c r="D183" s="1" t="s">
        <v>575</v>
      </c>
      <c r="E183" s="1" t="s">
        <v>547</v>
      </c>
      <c r="F183" s="1" t="s">
        <v>6</v>
      </c>
      <c r="G183" s="1" t="s">
        <v>623</v>
      </c>
      <c r="H183" s="1" t="s">
        <v>624</v>
      </c>
      <c r="I183" s="1" t="s">
        <v>660</v>
      </c>
      <c r="J183" s="1" t="s">
        <v>349</v>
      </c>
      <c r="K183" s="1" t="str">
        <f t="shared" si="38"/>
        <v>Entry</v>
      </c>
      <c r="L183" s="2" cm="1">
        <f t="array" aca="1" ref="L183" ca="1">IFERROR(IF(ISNUMBER(SEARCH("1 year",$J183)),"1",
IF(ISNUMBER(SEARCH("2 year",$J183)),"2",
IF(ISNUMBER(SEARCH("3 year",$J183)),"3",
F(ISNUMBER(SEARCH("4 year",$J183)),"4",
F(ISNUMBER(SEARCH("5 year",$J183)),"5","6 years++"))))),0)</f>
        <v>0</v>
      </c>
      <c r="M183" s="3" t="str">
        <f t="shared" si="39"/>
        <v>FunctionsEngineering, Industrial &amp;&amp;&amp; IndustryFreight Forwarding/Delivery/Shippin</v>
      </c>
      <c r="N183" s="1" t="s">
        <v>820</v>
      </c>
      <c r="O183" s="1" t="s">
        <v>821</v>
      </c>
      <c r="P183" s="1" t="s">
        <v>907</v>
      </c>
      <c r="R183" s="1" t="s">
        <v>350</v>
      </c>
      <c r="S183" s="1" t="b">
        <f t="shared" si="48"/>
        <v>1</v>
      </c>
      <c r="T183" s="1" t="b">
        <f t="shared" si="48"/>
        <v>0</v>
      </c>
      <c r="U183" s="1" t="b">
        <f t="shared" si="48"/>
        <v>0</v>
      </c>
      <c r="V183" s="1" t="b">
        <f t="shared" si="48"/>
        <v>0</v>
      </c>
      <c r="W183" s="1" t="b">
        <f t="shared" si="48"/>
        <v>0</v>
      </c>
      <c r="X183" s="1" t="b">
        <f t="shared" si="48"/>
        <v>0</v>
      </c>
      <c r="Y183" s="1" t="b">
        <f t="shared" si="48"/>
        <v>0</v>
      </c>
      <c r="Z183" s="1" t="b">
        <f t="shared" si="48"/>
        <v>0</v>
      </c>
      <c r="AA183" s="1" t="b">
        <f t="shared" si="48"/>
        <v>0</v>
      </c>
      <c r="AB183" s="1" t="b">
        <f t="shared" si="48"/>
        <v>0</v>
      </c>
      <c r="AC183" s="1" t="b">
        <f t="shared" si="48"/>
        <v>0</v>
      </c>
      <c r="AD183" s="1" t="b">
        <f t="shared" si="48"/>
        <v>0</v>
      </c>
      <c r="AE183" s="1" t="b">
        <f t="shared" si="48"/>
        <v>0</v>
      </c>
      <c r="AF183" s="1" t="b">
        <f t="shared" si="48"/>
        <v>0</v>
      </c>
      <c r="AG183" s="1" t="b">
        <f t="shared" si="48"/>
        <v>0</v>
      </c>
      <c r="AH183" s="1" t="b">
        <f t="shared" si="46"/>
        <v>1</v>
      </c>
      <c r="AI183" s="1" t="b">
        <f t="shared" si="46"/>
        <v>0</v>
      </c>
      <c r="AJ183" s="1" t="b">
        <f t="shared" si="46"/>
        <v>0</v>
      </c>
      <c r="AK183" s="1" t="b">
        <f t="shared" si="46"/>
        <v>0</v>
      </c>
      <c r="AL183" s="1" t="b">
        <f t="shared" si="46"/>
        <v>0</v>
      </c>
      <c r="AM183" s="1" t="b">
        <f t="shared" si="46"/>
        <v>0</v>
      </c>
      <c r="AN183" s="1" t="b">
        <f t="shared" si="46"/>
        <v>1</v>
      </c>
      <c r="AO183" s="1" t="b">
        <f t="shared" si="46"/>
        <v>0</v>
      </c>
      <c r="AP183" s="1" t="b">
        <f t="shared" si="46"/>
        <v>0</v>
      </c>
      <c r="AQ183" s="1" t="b">
        <f t="shared" si="46"/>
        <v>0</v>
      </c>
      <c r="AR183" s="1" t="b">
        <f t="shared" si="46"/>
        <v>0</v>
      </c>
      <c r="AS183" s="1" t="b">
        <f t="shared" si="46"/>
        <v>0</v>
      </c>
      <c r="AT183" s="1" t="b">
        <f t="shared" si="46"/>
        <v>0</v>
      </c>
      <c r="AU183" s="1" t="b">
        <f t="shared" si="46"/>
        <v>0</v>
      </c>
      <c r="AV183" s="1" t="b">
        <f t="shared" si="46"/>
        <v>0</v>
      </c>
      <c r="AW183" s="1" t="b">
        <f t="shared" si="46"/>
        <v>0</v>
      </c>
      <c r="AX183" s="1" t="b">
        <f t="shared" si="47"/>
        <v>0</v>
      </c>
      <c r="AY183" s="1" t="b">
        <f t="shared" si="44"/>
        <v>0</v>
      </c>
      <c r="AZ183" s="1" t="b">
        <f t="shared" si="44"/>
        <v>0</v>
      </c>
      <c r="BA183" s="1" t="b">
        <f t="shared" si="45"/>
        <v>0</v>
      </c>
      <c r="BB183" s="1" t="b">
        <f t="shared" si="45"/>
        <v>0</v>
      </c>
      <c r="BC183" s="1" t="b">
        <f t="shared" si="45"/>
        <v>0</v>
      </c>
      <c r="BD183" s="1" t="b">
        <f t="shared" si="45"/>
        <v>0</v>
      </c>
    </row>
    <row r="184" spans="1:56" x14ac:dyDescent="0.25">
      <c r="A184" s="1">
        <v>172</v>
      </c>
      <c r="B184" s="1" t="s">
        <v>42</v>
      </c>
      <c r="C184" s="1" t="s">
        <v>79</v>
      </c>
      <c r="D184" s="1" t="s">
        <v>576</v>
      </c>
      <c r="E184" s="1" t="s">
        <v>562</v>
      </c>
      <c r="F184" s="1" t="s">
        <v>37</v>
      </c>
      <c r="I184" s="1" t="s">
        <v>543</v>
      </c>
      <c r="J184" s="1" t="s">
        <v>349</v>
      </c>
      <c r="K184" s="1" t="str">
        <f t="shared" si="38"/>
        <v>Entry</v>
      </c>
      <c r="L184" s="2" cm="1">
        <f t="array" aca="1" ref="L184" ca="1">IFERROR(IF(ISNUMBER(SEARCH("1 year",$J184)),"1",
IF(ISNUMBER(SEARCH("2 year",$J184)),"2",
IF(ISNUMBER(SEARCH("3 year",$J184)),"3",
F(ISNUMBER(SEARCH("4 year",$J184)),"4",
F(ISNUMBER(SEARCH("5 year",$J184)),"5","6 years++"))))),0)</f>
        <v>0</v>
      </c>
      <c r="M184" s="3" t="str">
        <f t="shared" si="39"/>
        <v>FunctionsEngineering, Industrial &amp;&amp;&amp; IndustryFreight Forwarding/Delivery/Shippin</v>
      </c>
      <c r="N184" s="1" t="s">
        <v>820</v>
      </c>
      <c r="O184" s="1" t="s">
        <v>821</v>
      </c>
      <c r="P184" s="1" t="s">
        <v>907</v>
      </c>
      <c r="R184" s="1" t="s">
        <v>350</v>
      </c>
      <c r="S184" s="1" t="b">
        <f t="shared" si="48"/>
        <v>1</v>
      </c>
      <c r="T184" s="1" t="b">
        <f t="shared" si="48"/>
        <v>0</v>
      </c>
      <c r="U184" s="1" t="b">
        <f t="shared" si="48"/>
        <v>0</v>
      </c>
      <c r="V184" s="1" t="b">
        <f t="shared" si="48"/>
        <v>0</v>
      </c>
      <c r="W184" s="1" t="b">
        <f t="shared" si="48"/>
        <v>0</v>
      </c>
      <c r="X184" s="1" t="b">
        <f t="shared" si="48"/>
        <v>0</v>
      </c>
      <c r="Y184" s="1" t="b">
        <f t="shared" si="48"/>
        <v>0</v>
      </c>
      <c r="Z184" s="1" t="b">
        <f t="shared" si="48"/>
        <v>0</v>
      </c>
      <c r="AA184" s="1" t="b">
        <f t="shared" si="48"/>
        <v>0</v>
      </c>
      <c r="AB184" s="1" t="b">
        <f t="shared" si="48"/>
        <v>0</v>
      </c>
      <c r="AC184" s="1" t="b">
        <f t="shared" si="48"/>
        <v>0</v>
      </c>
      <c r="AD184" s="1" t="b">
        <f t="shared" si="48"/>
        <v>0</v>
      </c>
      <c r="AE184" s="1" t="b">
        <f t="shared" si="48"/>
        <v>0</v>
      </c>
      <c r="AF184" s="1" t="b">
        <f t="shared" si="48"/>
        <v>0</v>
      </c>
      <c r="AG184" s="1" t="b">
        <f t="shared" si="48"/>
        <v>0</v>
      </c>
      <c r="AH184" s="1" t="b">
        <f t="shared" si="46"/>
        <v>1</v>
      </c>
      <c r="AI184" s="1" t="b">
        <f t="shared" si="46"/>
        <v>0</v>
      </c>
      <c r="AJ184" s="1" t="b">
        <f t="shared" si="46"/>
        <v>0</v>
      </c>
      <c r="AK184" s="1" t="b">
        <f t="shared" si="46"/>
        <v>0</v>
      </c>
      <c r="AL184" s="1" t="b">
        <f t="shared" si="46"/>
        <v>0</v>
      </c>
      <c r="AM184" s="1" t="b">
        <f t="shared" si="46"/>
        <v>0</v>
      </c>
      <c r="AN184" s="1" t="b">
        <f t="shared" si="46"/>
        <v>1</v>
      </c>
      <c r="AO184" s="1" t="b">
        <f t="shared" si="46"/>
        <v>0</v>
      </c>
      <c r="AP184" s="1" t="b">
        <f t="shared" si="46"/>
        <v>0</v>
      </c>
      <c r="AQ184" s="1" t="b">
        <f t="shared" si="46"/>
        <v>0</v>
      </c>
      <c r="AR184" s="1" t="b">
        <f t="shared" si="46"/>
        <v>0</v>
      </c>
      <c r="AS184" s="1" t="b">
        <f t="shared" si="46"/>
        <v>0</v>
      </c>
      <c r="AT184" s="1" t="b">
        <f t="shared" si="46"/>
        <v>0</v>
      </c>
      <c r="AU184" s="1" t="b">
        <f t="shared" si="46"/>
        <v>0</v>
      </c>
      <c r="AV184" s="1" t="b">
        <f t="shared" si="46"/>
        <v>0</v>
      </c>
      <c r="AW184" s="1" t="b">
        <f t="shared" si="46"/>
        <v>0</v>
      </c>
      <c r="AX184" s="1" t="b">
        <f t="shared" si="47"/>
        <v>0</v>
      </c>
      <c r="AY184" s="1" t="b">
        <f t="shared" si="44"/>
        <v>0</v>
      </c>
      <c r="AZ184" s="1" t="b">
        <f t="shared" si="44"/>
        <v>0</v>
      </c>
      <c r="BA184" s="1" t="b">
        <f t="shared" si="45"/>
        <v>0</v>
      </c>
      <c r="BB184" s="1" t="b">
        <f t="shared" si="45"/>
        <v>0</v>
      </c>
      <c r="BC184" s="1" t="b">
        <f t="shared" si="45"/>
        <v>0</v>
      </c>
      <c r="BD184" s="1" t="b">
        <f t="shared" si="45"/>
        <v>0</v>
      </c>
    </row>
    <row r="185" spans="1:56" x14ac:dyDescent="0.25">
      <c r="A185" s="1">
        <v>173</v>
      </c>
      <c r="B185" s="1" t="s">
        <v>9</v>
      </c>
      <c r="C185" s="1" t="s">
        <v>82</v>
      </c>
      <c r="D185" s="1" t="s">
        <v>577</v>
      </c>
      <c r="E185" s="1" t="s">
        <v>547</v>
      </c>
      <c r="F185" s="1" t="s">
        <v>83</v>
      </c>
      <c r="G185" s="1" t="s">
        <v>625</v>
      </c>
      <c r="H185" s="1" t="s">
        <v>618</v>
      </c>
      <c r="I185" s="1" t="s">
        <v>661</v>
      </c>
      <c r="J185" s="1" t="s">
        <v>349</v>
      </c>
      <c r="K185" s="1" t="str">
        <f t="shared" si="38"/>
        <v>Entry</v>
      </c>
      <c r="L185" s="2" cm="1">
        <f t="array" aca="1" ref="L185" ca="1">IFERROR(IF(ISNUMBER(SEARCH("1 year",$J185)),"1",
IF(ISNUMBER(SEARCH("2 year",$J185)),"2",
IF(ISNUMBER(SEARCH("3 year",$J185)),"3",
F(ISNUMBER(SEARCH("4 year",$J185)),"4",
F(ISNUMBER(SEARCH("5 year",$J185)),"5","6 years++"))))),0)</f>
        <v>0</v>
      </c>
      <c r="M185" s="3" t="str">
        <f t="shared" si="39"/>
        <v>FunctionsEngineering, Industrial &amp;&amp;&amp; IndustryFreight Forwarding/Delivery/Shippin</v>
      </c>
      <c r="N185" s="1" t="s">
        <v>820</v>
      </c>
      <c r="O185" s="1" t="s">
        <v>821</v>
      </c>
      <c r="P185" s="1" t="s">
        <v>907</v>
      </c>
      <c r="R185" s="1" t="s">
        <v>350</v>
      </c>
      <c r="S185" s="1" t="b">
        <f t="shared" si="48"/>
        <v>1</v>
      </c>
      <c r="T185" s="1" t="b">
        <f t="shared" si="48"/>
        <v>0</v>
      </c>
      <c r="U185" s="1" t="b">
        <f t="shared" si="48"/>
        <v>0</v>
      </c>
      <c r="V185" s="1" t="b">
        <f t="shared" si="48"/>
        <v>0</v>
      </c>
      <c r="W185" s="1" t="b">
        <f t="shared" si="48"/>
        <v>0</v>
      </c>
      <c r="X185" s="1" t="b">
        <f t="shared" si="48"/>
        <v>0</v>
      </c>
      <c r="Y185" s="1" t="b">
        <f t="shared" si="48"/>
        <v>0</v>
      </c>
      <c r="Z185" s="1" t="b">
        <f t="shared" si="48"/>
        <v>0</v>
      </c>
      <c r="AA185" s="1" t="b">
        <f t="shared" si="48"/>
        <v>0</v>
      </c>
      <c r="AB185" s="1" t="b">
        <f t="shared" si="48"/>
        <v>0</v>
      </c>
      <c r="AC185" s="1" t="b">
        <f t="shared" si="48"/>
        <v>0</v>
      </c>
      <c r="AD185" s="1" t="b">
        <f t="shared" si="48"/>
        <v>0</v>
      </c>
      <c r="AE185" s="1" t="b">
        <f t="shared" si="48"/>
        <v>0</v>
      </c>
      <c r="AF185" s="1" t="b">
        <f t="shared" si="48"/>
        <v>0</v>
      </c>
      <c r="AG185" s="1" t="b">
        <f t="shared" si="48"/>
        <v>0</v>
      </c>
      <c r="AH185" s="1" t="b">
        <f t="shared" si="46"/>
        <v>1</v>
      </c>
      <c r="AI185" s="1" t="b">
        <f t="shared" si="46"/>
        <v>0</v>
      </c>
      <c r="AJ185" s="1" t="b">
        <f t="shared" si="46"/>
        <v>0</v>
      </c>
      <c r="AK185" s="1" t="b">
        <f t="shared" si="46"/>
        <v>0</v>
      </c>
      <c r="AL185" s="1" t="b">
        <f t="shared" si="46"/>
        <v>0</v>
      </c>
      <c r="AM185" s="1" t="b">
        <f t="shared" si="46"/>
        <v>0</v>
      </c>
      <c r="AN185" s="1" t="b">
        <f t="shared" si="46"/>
        <v>1</v>
      </c>
      <c r="AO185" s="1" t="b">
        <f t="shared" si="46"/>
        <v>0</v>
      </c>
      <c r="AP185" s="1" t="b">
        <f t="shared" si="46"/>
        <v>0</v>
      </c>
      <c r="AQ185" s="1" t="b">
        <f t="shared" si="46"/>
        <v>0</v>
      </c>
      <c r="AR185" s="1" t="b">
        <f t="shared" si="46"/>
        <v>0</v>
      </c>
      <c r="AS185" s="1" t="b">
        <f t="shared" si="46"/>
        <v>0</v>
      </c>
      <c r="AT185" s="1" t="b">
        <f t="shared" si="46"/>
        <v>0</v>
      </c>
      <c r="AU185" s="1" t="b">
        <f t="shared" si="46"/>
        <v>0</v>
      </c>
      <c r="AV185" s="1" t="b">
        <f t="shared" si="46"/>
        <v>0</v>
      </c>
      <c r="AW185" s="1" t="b">
        <f t="shared" si="46"/>
        <v>0</v>
      </c>
      <c r="AX185" s="1" t="b">
        <f t="shared" si="47"/>
        <v>0</v>
      </c>
      <c r="AY185" s="1" t="b">
        <f t="shared" si="44"/>
        <v>0</v>
      </c>
      <c r="AZ185" s="1" t="b">
        <f t="shared" si="44"/>
        <v>0</v>
      </c>
      <c r="BA185" s="1" t="b">
        <f t="shared" si="45"/>
        <v>0</v>
      </c>
      <c r="BB185" s="1" t="b">
        <f t="shared" si="45"/>
        <v>0</v>
      </c>
      <c r="BC185" s="1" t="b">
        <f t="shared" si="45"/>
        <v>0</v>
      </c>
      <c r="BD185" s="1" t="b">
        <f t="shared" si="45"/>
        <v>0</v>
      </c>
    </row>
    <row r="186" spans="1:56" x14ac:dyDescent="0.25">
      <c r="A186" s="1">
        <v>174</v>
      </c>
      <c r="B186" s="1" t="s">
        <v>9</v>
      </c>
      <c r="C186" s="1" t="s">
        <v>15</v>
      </c>
      <c r="D186" s="1" t="s">
        <v>578</v>
      </c>
      <c r="E186" s="1" t="s">
        <v>547</v>
      </c>
      <c r="F186" s="1" t="s">
        <v>6</v>
      </c>
      <c r="G186" s="1" t="s">
        <v>626</v>
      </c>
      <c r="H186" s="1" t="s">
        <v>627</v>
      </c>
      <c r="I186" s="1" t="s">
        <v>662</v>
      </c>
      <c r="J186" s="1" t="s">
        <v>349</v>
      </c>
      <c r="K186" s="1" t="str">
        <f t="shared" si="38"/>
        <v>Entry</v>
      </c>
      <c r="L186" s="2" cm="1">
        <f t="array" aca="1" ref="L186" ca="1">IFERROR(IF(ISNUMBER(SEARCH("1 year",$J186)),"1",
IF(ISNUMBER(SEARCH("2 year",$J186)),"2",
IF(ISNUMBER(SEARCH("3 year",$J186)),"3",
F(ISNUMBER(SEARCH("4 year",$J186)),"4",
F(ISNUMBER(SEARCH("5 year",$J186)),"5","6 years++"))))),0)</f>
        <v>0</v>
      </c>
      <c r="M186" s="3" t="str">
        <f t="shared" si="39"/>
        <v>FunctionsEngineering, Industrial &amp;&amp;&amp; IndustryFreight Forwarding/Delivery/Shippin</v>
      </c>
      <c r="N186" s="1" t="s">
        <v>820</v>
      </c>
      <c r="O186" s="1" t="s">
        <v>821</v>
      </c>
      <c r="P186" s="1" t="s">
        <v>907</v>
      </c>
      <c r="R186" s="1" t="s">
        <v>350</v>
      </c>
      <c r="S186" s="1" t="b">
        <f t="shared" si="48"/>
        <v>1</v>
      </c>
      <c r="T186" s="1" t="b">
        <f t="shared" si="48"/>
        <v>0</v>
      </c>
      <c r="U186" s="1" t="b">
        <f t="shared" si="48"/>
        <v>0</v>
      </c>
      <c r="V186" s="1" t="b">
        <f t="shared" si="48"/>
        <v>0</v>
      </c>
      <c r="W186" s="1" t="b">
        <f t="shared" si="48"/>
        <v>0</v>
      </c>
      <c r="X186" s="1" t="b">
        <f t="shared" si="48"/>
        <v>0</v>
      </c>
      <c r="Y186" s="1" t="b">
        <f t="shared" si="48"/>
        <v>0</v>
      </c>
      <c r="Z186" s="1" t="b">
        <f t="shared" si="48"/>
        <v>0</v>
      </c>
      <c r="AA186" s="1" t="b">
        <f t="shared" si="48"/>
        <v>0</v>
      </c>
      <c r="AB186" s="1" t="b">
        <f t="shared" si="48"/>
        <v>0</v>
      </c>
      <c r="AC186" s="1" t="b">
        <f t="shared" si="48"/>
        <v>0</v>
      </c>
      <c r="AD186" s="1" t="b">
        <f t="shared" si="48"/>
        <v>0</v>
      </c>
      <c r="AE186" s="1" t="b">
        <f t="shared" si="48"/>
        <v>0</v>
      </c>
      <c r="AF186" s="1" t="b">
        <f t="shared" si="48"/>
        <v>0</v>
      </c>
      <c r="AG186" s="1" t="b">
        <f t="shared" si="48"/>
        <v>0</v>
      </c>
      <c r="AH186" s="1" t="b">
        <f t="shared" si="46"/>
        <v>1</v>
      </c>
      <c r="AI186" s="1" t="b">
        <f t="shared" si="46"/>
        <v>0</v>
      </c>
      <c r="AJ186" s="1" t="b">
        <f t="shared" si="46"/>
        <v>0</v>
      </c>
      <c r="AK186" s="1" t="b">
        <f t="shared" si="46"/>
        <v>0</v>
      </c>
      <c r="AL186" s="1" t="b">
        <f t="shared" si="46"/>
        <v>0</v>
      </c>
      <c r="AM186" s="1" t="b">
        <f t="shared" si="46"/>
        <v>0</v>
      </c>
      <c r="AN186" s="1" t="b">
        <f t="shared" si="46"/>
        <v>1</v>
      </c>
      <c r="AO186" s="1" t="b">
        <f t="shared" si="46"/>
        <v>0</v>
      </c>
      <c r="AP186" s="1" t="b">
        <f t="shared" si="46"/>
        <v>0</v>
      </c>
      <c r="AQ186" s="1" t="b">
        <f t="shared" si="46"/>
        <v>0</v>
      </c>
      <c r="AR186" s="1" t="b">
        <f t="shared" si="46"/>
        <v>0</v>
      </c>
      <c r="AS186" s="1" t="b">
        <f t="shared" si="46"/>
        <v>0</v>
      </c>
      <c r="AT186" s="1" t="b">
        <f t="shared" si="46"/>
        <v>0</v>
      </c>
      <c r="AU186" s="1" t="b">
        <f t="shared" si="46"/>
        <v>0</v>
      </c>
      <c r="AV186" s="1" t="b">
        <f t="shared" si="46"/>
        <v>0</v>
      </c>
      <c r="AW186" s="1" t="b">
        <f t="shared" si="46"/>
        <v>0</v>
      </c>
      <c r="AX186" s="1" t="b">
        <f t="shared" si="47"/>
        <v>0</v>
      </c>
      <c r="AY186" s="1" t="b">
        <f t="shared" si="44"/>
        <v>0</v>
      </c>
      <c r="AZ186" s="1" t="b">
        <f t="shared" si="44"/>
        <v>0</v>
      </c>
      <c r="BA186" s="1" t="b">
        <f t="shared" si="45"/>
        <v>0</v>
      </c>
      <c r="BB186" s="1" t="b">
        <f t="shared" si="45"/>
        <v>0</v>
      </c>
      <c r="BC186" s="1" t="b">
        <f t="shared" si="45"/>
        <v>0</v>
      </c>
      <c r="BD186" s="1" t="b">
        <f t="shared" si="45"/>
        <v>0</v>
      </c>
    </row>
    <row r="187" spans="1:56" x14ac:dyDescent="0.25">
      <c r="A187" s="1">
        <v>175</v>
      </c>
      <c r="B187" s="1" t="s">
        <v>5</v>
      </c>
      <c r="C187" s="1" t="s">
        <v>542</v>
      </c>
      <c r="D187" s="1" t="s">
        <v>544</v>
      </c>
      <c r="E187" s="1" t="s">
        <v>545</v>
      </c>
      <c r="F187" s="1" t="s">
        <v>6</v>
      </c>
      <c r="G187" s="1" t="s">
        <v>628</v>
      </c>
      <c r="H187" s="1" t="s">
        <v>629</v>
      </c>
      <c r="I187" s="1" t="s">
        <v>663</v>
      </c>
      <c r="J187" s="1" t="s">
        <v>349</v>
      </c>
      <c r="K187" s="1" t="str">
        <f t="shared" si="38"/>
        <v>Entry</v>
      </c>
      <c r="L187" s="2" cm="1">
        <f t="array" aca="1" ref="L187" ca="1">IFERROR(IF(ISNUMBER(SEARCH("1 year",$J187)),"1",
IF(ISNUMBER(SEARCH("2 year",$J187)),"2",
IF(ISNUMBER(SEARCH("3 year",$J187)),"3",
F(ISNUMBER(SEARCH("4 year",$J187)),"4",
F(ISNUMBER(SEARCH("5 year",$J187)),"5","6 years++"))))),0)</f>
        <v>0</v>
      </c>
      <c r="M187" s="3" t="str">
        <f t="shared" si="39"/>
        <v>FunctionsEngineering, Industrial &amp;&amp;&amp; IndustryFreight Forwarding/Delivery/Shippin</v>
      </c>
      <c r="N187" s="1" t="s">
        <v>820</v>
      </c>
      <c r="O187" s="1" t="s">
        <v>821</v>
      </c>
      <c r="P187" s="1" t="s">
        <v>907</v>
      </c>
      <c r="R187" s="1" t="s">
        <v>350</v>
      </c>
      <c r="S187" s="1" t="b">
        <f t="shared" si="48"/>
        <v>1</v>
      </c>
      <c r="T187" s="1" t="b">
        <f t="shared" si="48"/>
        <v>0</v>
      </c>
      <c r="U187" s="1" t="b">
        <f t="shared" si="48"/>
        <v>0</v>
      </c>
      <c r="V187" s="1" t="b">
        <f t="shared" si="48"/>
        <v>0</v>
      </c>
      <c r="W187" s="1" t="b">
        <f t="shared" si="48"/>
        <v>0</v>
      </c>
      <c r="X187" s="1" t="b">
        <f t="shared" si="48"/>
        <v>0</v>
      </c>
      <c r="Y187" s="1" t="b">
        <f t="shared" si="48"/>
        <v>0</v>
      </c>
      <c r="Z187" s="1" t="b">
        <f t="shared" si="48"/>
        <v>0</v>
      </c>
      <c r="AA187" s="1" t="b">
        <f t="shared" si="48"/>
        <v>0</v>
      </c>
      <c r="AB187" s="1" t="b">
        <f t="shared" si="48"/>
        <v>0</v>
      </c>
      <c r="AC187" s="1" t="b">
        <f t="shared" si="48"/>
        <v>0</v>
      </c>
      <c r="AD187" s="1" t="b">
        <f t="shared" si="48"/>
        <v>0</v>
      </c>
      <c r="AE187" s="1" t="b">
        <f t="shared" si="48"/>
        <v>0</v>
      </c>
      <c r="AF187" s="1" t="b">
        <f t="shared" si="48"/>
        <v>0</v>
      </c>
      <c r="AG187" s="1" t="b">
        <f t="shared" si="48"/>
        <v>0</v>
      </c>
      <c r="AH187" s="1" t="b">
        <f t="shared" si="46"/>
        <v>1</v>
      </c>
      <c r="AI187" s="1" t="b">
        <f t="shared" si="46"/>
        <v>0</v>
      </c>
      <c r="AJ187" s="1" t="b">
        <f t="shared" si="46"/>
        <v>0</v>
      </c>
      <c r="AK187" s="1" t="b">
        <f t="shared" si="46"/>
        <v>0</v>
      </c>
      <c r="AL187" s="1" t="b">
        <f t="shared" si="46"/>
        <v>0</v>
      </c>
      <c r="AM187" s="1" t="b">
        <f t="shared" si="46"/>
        <v>0</v>
      </c>
      <c r="AN187" s="1" t="b">
        <f t="shared" si="46"/>
        <v>1</v>
      </c>
      <c r="AO187" s="1" t="b">
        <f t="shared" si="46"/>
        <v>0</v>
      </c>
      <c r="AP187" s="1" t="b">
        <f t="shared" si="46"/>
        <v>0</v>
      </c>
      <c r="AQ187" s="1" t="b">
        <f t="shared" si="46"/>
        <v>0</v>
      </c>
      <c r="AR187" s="1" t="b">
        <f t="shared" si="46"/>
        <v>0</v>
      </c>
      <c r="AS187" s="1" t="b">
        <f t="shared" si="46"/>
        <v>0</v>
      </c>
      <c r="AT187" s="1" t="b">
        <f t="shared" si="46"/>
        <v>0</v>
      </c>
      <c r="AU187" s="1" t="b">
        <f t="shared" si="46"/>
        <v>0</v>
      </c>
      <c r="AV187" s="1" t="b">
        <f t="shared" si="46"/>
        <v>0</v>
      </c>
      <c r="AW187" s="1" t="b">
        <f t="shared" si="46"/>
        <v>0</v>
      </c>
      <c r="AX187" s="1" t="b">
        <f t="shared" si="47"/>
        <v>0</v>
      </c>
      <c r="AY187" s="1" t="b">
        <f t="shared" si="44"/>
        <v>0</v>
      </c>
      <c r="AZ187" s="1" t="b">
        <f t="shared" si="44"/>
        <v>0</v>
      </c>
      <c r="BA187" s="1" t="b">
        <f t="shared" si="45"/>
        <v>0</v>
      </c>
      <c r="BB187" s="1" t="b">
        <f t="shared" si="45"/>
        <v>0</v>
      </c>
      <c r="BC187" s="1" t="b">
        <f t="shared" si="45"/>
        <v>0</v>
      </c>
      <c r="BD187" s="1" t="b">
        <f t="shared" si="45"/>
        <v>0</v>
      </c>
    </row>
    <row r="188" spans="1:56" x14ac:dyDescent="0.25">
      <c r="A188" s="1">
        <v>176</v>
      </c>
      <c r="B188" s="1" t="s">
        <v>48</v>
      </c>
      <c r="C188" s="1" t="s">
        <v>90</v>
      </c>
      <c r="D188" s="1" t="s">
        <v>579</v>
      </c>
      <c r="E188" s="1" t="s">
        <v>564</v>
      </c>
      <c r="F188" s="1" t="s">
        <v>91</v>
      </c>
      <c r="G188" s="1" t="s">
        <v>630</v>
      </c>
      <c r="H188" s="1" t="s">
        <v>631</v>
      </c>
      <c r="I188" s="1" t="s">
        <v>664</v>
      </c>
      <c r="J188" s="1" t="s">
        <v>349</v>
      </c>
      <c r="K188" s="1" t="str">
        <f t="shared" si="38"/>
        <v>Entry</v>
      </c>
      <c r="L188" s="2" cm="1">
        <f t="array" aca="1" ref="L188" ca="1">IFERROR(IF(ISNUMBER(SEARCH("1 year",$J188)),"1",
IF(ISNUMBER(SEARCH("2 year",$J188)),"2",
IF(ISNUMBER(SEARCH("3 year",$J188)),"3",
F(ISNUMBER(SEARCH("4 year",$J188)),"4",
F(ISNUMBER(SEARCH("5 year",$J188)),"5","6 years++"))))),0)</f>
        <v>0</v>
      </c>
      <c r="M188" s="3" t="str">
        <f t="shared" si="39"/>
        <v>FunctionsEngineering, Industrial &amp;&amp;&amp; IndustryFreight Forwarding/Delivery/Shippin</v>
      </c>
      <c r="N188" s="1" t="s">
        <v>820</v>
      </c>
      <c r="O188" s="1" t="s">
        <v>821</v>
      </c>
      <c r="P188" s="1" t="s">
        <v>907</v>
      </c>
      <c r="R188" s="1" t="s">
        <v>350</v>
      </c>
      <c r="S188" s="1" t="b">
        <f t="shared" si="48"/>
        <v>1</v>
      </c>
      <c r="T188" s="1" t="b">
        <f t="shared" si="48"/>
        <v>0</v>
      </c>
      <c r="U188" s="1" t="b">
        <f t="shared" si="48"/>
        <v>0</v>
      </c>
      <c r="V188" s="1" t="b">
        <f t="shared" si="48"/>
        <v>0</v>
      </c>
      <c r="W188" s="1" t="b">
        <f t="shared" si="48"/>
        <v>0</v>
      </c>
      <c r="X188" s="1" t="b">
        <f t="shared" si="48"/>
        <v>0</v>
      </c>
      <c r="Y188" s="1" t="b">
        <f t="shared" si="48"/>
        <v>0</v>
      </c>
      <c r="Z188" s="1" t="b">
        <f t="shared" si="48"/>
        <v>0</v>
      </c>
      <c r="AA188" s="1" t="b">
        <f t="shared" si="48"/>
        <v>0</v>
      </c>
      <c r="AB188" s="1" t="b">
        <f t="shared" si="48"/>
        <v>0</v>
      </c>
      <c r="AC188" s="1" t="b">
        <f t="shared" si="48"/>
        <v>0</v>
      </c>
      <c r="AD188" s="1" t="b">
        <f t="shared" si="48"/>
        <v>0</v>
      </c>
      <c r="AE188" s="1" t="b">
        <f t="shared" si="48"/>
        <v>0</v>
      </c>
      <c r="AF188" s="1" t="b">
        <f t="shared" si="48"/>
        <v>0</v>
      </c>
      <c r="AG188" s="1" t="b">
        <f t="shared" si="48"/>
        <v>0</v>
      </c>
      <c r="AH188" s="1" t="b">
        <f t="shared" si="46"/>
        <v>1</v>
      </c>
      <c r="AI188" s="1" t="b">
        <f t="shared" si="46"/>
        <v>0</v>
      </c>
      <c r="AJ188" s="1" t="b">
        <f t="shared" si="46"/>
        <v>0</v>
      </c>
      <c r="AK188" s="1" t="b">
        <f t="shared" si="46"/>
        <v>0</v>
      </c>
      <c r="AL188" s="1" t="b">
        <f t="shared" si="46"/>
        <v>0</v>
      </c>
      <c r="AM188" s="1" t="b">
        <f t="shared" si="46"/>
        <v>0</v>
      </c>
      <c r="AN188" s="1" t="b">
        <f t="shared" si="46"/>
        <v>1</v>
      </c>
      <c r="AO188" s="1" t="b">
        <f t="shared" si="46"/>
        <v>0</v>
      </c>
      <c r="AP188" s="1" t="b">
        <f t="shared" si="46"/>
        <v>0</v>
      </c>
      <c r="AQ188" s="1" t="b">
        <f t="shared" si="46"/>
        <v>0</v>
      </c>
      <c r="AR188" s="1" t="b">
        <f t="shared" si="46"/>
        <v>0</v>
      </c>
      <c r="AS188" s="1" t="b">
        <f t="shared" si="46"/>
        <v>0</v>
      </c>
      <c r="AT188" s="1" t="b">
        <f t="shared" si="46"/>
        <v>0</v>
      </c>
      <c r="AU188" s="1" t="b">
        <f t="shared" si="46"/>
        <v>0</v>
      </c>
      <c r="AV188" s="1" t="b">
        <f t="shared" si="46"/>
        <v>0</v>
      </c>
      <c r="AW188" s="1" t="b">
        <f t="shared" ref="AW188:BD203" si="49">OR(
ISNUMBER(SEARCH(AW$12,$R188)),
ISNUMBER(SEARCH(AW$11,$R188)),
ISNUMBER(SEARCH(AW$10,$R188)),
ISNUMBER(SEARCH(AW$9,$R188)),
ISNUMBER(SEARCH(AW$8,$R188)),
ISNUMBER(SEARCH(AW$7,$R188)),
ISNUMBER(SEARCH(AW$6,$R188)),
ISNUMBER(SEARCH(AW$5,$R188)),
ISNUMBER(SEARCH(AW$4,$R188)),
ISNUMBER(SEARCH(AW$3,$R188)),
)</f>
        <v>0</v>
      </c>
      <c r="AX188" s="1" t="b">
        <f t="shared" si="47"/>
        <v>0</v>
      </c>
      <c r="AY188" s="1" t="b">
        <f t="shared" si="44"/>
        <v>0</v>
      </c>
      <c r="AZ188" s="1" t="b">
        <f t="shared" si="44"/>
        <v>0</v>
      </c>
      <c r="BA188" s="1" t="b">
        <f t="shared" si="45"/>
        <v>0</v>
      </c>
      <c r="BB188" s="1" t="b">
        <f t="shared" si="45"/>
        <v>0</v>
      </c>
      <c r="BC188" s="1" t="b">
        <f t="shared" si="45"/>
        <v>0</v>
      </c>
      <c r="BD188" s="1" t="b">
        <f t="shared" si="45"/>
        <v>0</v>
      </c>
    </row>
    <row r="189" spans="1:56" x14ac:dyDescent="0.25">
      <c r="A189" s="1">
        <v>177</v>
      </c>
      <c r="B189" s="1" t="s">
        <v>30</v>
      </c>
      <c r="C189" s="1" t="s">
        <v>15</v>
      </c>
      <c r="D189" s="1" t="s">
        <v>580</v>
      </c>
      <c r="E189" s="1" t="s">
        <v>556</v>
      </c>
      <c r="F189" s="1" t="s">
        <v>6</v>
      </c>
      <c r="G189" s="1" t="s">
        <v>632</v>
      </c>
      <c r="H189" s="1" t="s">
        <v>633</v>
      </c>
      <c r="I189" s="1" t="s">
        <v>665</v>
      </c>
      <c r="J189" s="1" t="s">
        <v>349</v>
      </c>
      <c r="K189" s="1" t="str">
        <f t="shared" si="38"/>
        <v>Entry</v>
      </c>
      <c r="L189" s="2" cm="1">
        <f t="array" aca="1" ref="L189" ca="1">IFERROR(IF(ISNUMBER(SEARCH("1 year",$J189)),"1",
IF(ISNUMBER(SEARCH("2 year",$J189)),"2",
IF(ISNUMBER(SEARCH("3 year",$J189)),"3",
F(ISNUMBER(SEARCH("4 year",$J189)),"4",
F(ISNUMBER(SEARCH("5 year",$J189)),"5","6 years++"))))),0)</f>
        <v>0</v>
      </c>
      <c r="M189" s="3" t="str">
        <f t="shared" si="39"/>
        <v>FunctionsEngineering, Industrial &amp;&amp;&amp; IndustryFreight Forwarding/Delivery/Shippin</v>
      </c>
      <c r="N189" s="1" t="s">
        <v>820</v>
      </c>
      <c r="O189" s="1" t="s">
        <v>821</v>
      </c>
      <c r="P189" s="1" t="s">
        <v>907</v>
      </c>
      <c r="R189" s="1" t="s">
        <v>350</v>
      </c>
      <c r="S189" s="1" t="b">
        <f t="shared" si="48"/>
        <v>1</v>
      </c>
      <c r="T189" s="1" t="b">
        <f t="shared" si="48"/>
        <v>0</v>
      </c>
      <c r="U189" s="1" t="b">
        <f t="shared" si="48"/>
        <v>0</v>
      </c>
      <c r="V189" s="1" t="b">
        <f t="shared" si="48"/>
        <v>0</v>
      </c>
      <c r="W189" s="1" t="b">
        <f t="shared" si="48"/>
        <v>0</v>
      </c>
      <c r="X189" s="1" t="b">
        <f t="shared" si="48"/>
        <v>0</v>
      </c>
      <c r="Y189" s="1" t="b">
        <f t="shared" si="48"/>
        <v>0</v>
      </c>
      <c r="Z189" s="1" t="b">
        <f t="shared" si="48"/>
        <v>0</v>
      </c>
      <c r="AA189" s="1" t="b">
        <f t="shared" si="48"/>
        <v>0</v>
      </c>
      <c r="AB189" s="1" t="b">
        <f t="shared" si="48"/>
        <v>0</v>
      </c>
      <c r="AC189" s="1" t="b">
        <f t="shared" si="48"/>
        <v>0</v>
      </c>
      <c r="AD189" s="1" t="b">
        <f t="shared" si="48"/>
        <v>0</v>
      </c>
      <c r="AE189" s="1" t="b">
        <f t="shared" si="48"/>
        <v>0</v>
      </c>
      <c r="AF189" s="1" t="b">
        <f t="shared" si="48"/>
        <v>0</v>
      </c>
      <c r="AG189" s="1" t="b">
        <f t="shared" si="48"/>
        <v>0</v>
      </c>
      <c r="AH189" s="1" t="b">
        <f t="shared" si="48"/>
        <v>1</v>
      </c>
      <c r="AI189" s="1" t="b">
        <f t="shared" ref="AI189:AX204" si="50">OR(
ISNUMBER(SEARCH(AI$12,$R189)),
ISNUMBER(SEARCH(AI$11,$R189)),
ISNUMBER(SEARCH(AI$10,$R189)),
ISNUMBER(SEARCH(AI$9,$R189)),
ISNUMBER(SEARCH(AI$8,$R189)),
ISNUMBER(SEARCH(AI$7,$R189)),
ISNUMBER(SEARCH(AI$6,$R189)),
ISNUMBER(SEARCH(AI$5,$R189)),
ISNUMBER(SEARCH(AI$4,$R189)),
ISNUMBER(SEARCH(AI$3,$R189)),
)</f>
        <v>0</v>
      </c>
      <c r="AJ189" s="1" t="b">
        <f t="shared" si="50"/>
        <v>0</v>
      </c>
      <c r="AK189" s="1" t="b">
        <f t="shared" si="50"/>
        <v>0</v>
      </c>
      <c r="AL189" s="1" t="b">
        <f t="shared" si="50"/>
        <v>0</v>
      </c>
      <c r="AM189" s="1" t="b">
        <f t="shared" si="50"/>
        <v>0</v>
      </c>
      <c r="AN189" s="1" t="b">
        <f t="shared" si="50"/>
        <v>1</v>
      </c>
      <c r="AO189" s="1" t="b">
        <f t="shared" si="50"/>
        <v>0</v>
      </c>
      <c r="AP189" s="1" t="b">
        <f t="shared" si="50"/>
        <v>0</v>
      </c>
      <c r="AQ189" s="1" t="b">
        <f t="shared" si="50"/>
        <v>0</v>
      </c>
      <c r="AR189" s="1" t="b">
        <f t="shared" si="50"/>
        <v>0</v>
      </c>
      <c r="AS189" s="1" t="b">
        <f t="shared" si="50"/>
        <v>0</v>
      </c>
      <c r="AT189" s="1" t="b">
        <f t="shared" si="50"/>
        <v>0</v>
      </c>
      <c r="AU189" s="1" t="b">
        <f t="shared" si="50"/>
        <v>0</v>
      </c>
      <c r="AV189" s="1" t="b">
        <f t="shared" si="50"/>
        <v>0</v>
      </c>
      <c r="AW189" s="1" t="b">
        <f t="shared" si="49"/>
        <v>0</v>
      </c>
      <c r="AX189" s="1" t="b">
        <f t="shared" si="49"/>
        <v>0</v>
      </c>
      <c r="AY189" s="1" t="b">
        <f t="shared" si="44"/>
        <v>0</v>
      </c>
      <c r="AZ189" s="1" t="b">
        <f t="shared" si="44"/>
        <v>0</v>
      </c>
      <c r="BA189" s="1" t="b">
        <f t="shared" si="45"/>
        <v>0</v>
      </c>
      <c r="BB189" s="1" t="b">
        <f t="shared" si="45"/>
        <v>0</v>
      </c>
      <c r="BC189" s="1" t="b">
        <f t="shared" si="45"/>
        <v>0</v>
      </c>
      <c r="BD189" s="1" t="b">
        <f t="shared" si="45"/>
        <v>0</v>
      </c>
    </row>
    <row r="190" spans="1:56" x14ac:dyDescent="0.25">
      <c r="A190" s="1">
        <v>178</v>
      </c>
      <c r="B190" s="1" t="s">
        <v>9</v>
      </c>
      <c r="C190" s="1" t="s">
        <v>15</v>
      </c>
      <c r="D190" s="1" t="s">
        <v>581</v>
      </c>
      <c r="E190" s="1" t="s">
        <v>547</v>
      </c>
      <c r="F190" s="1" t="s">
        <v>96</v>
      </c>
      <c r="I190" s="1" t="s">
        <v>543</v>
      </c>
      <c r="J190" s="1" t="s">
        <v>349</v>
      </c>
      <c r="K190" s="1" t="str">
        <f t="shared" si="38"/>
        <v>Entry</v>
      </c>
      <c r="L190" s="2" cm="1">
        <f t="array" aca="1" ref="L190" ca="1">IFERROR(IF(ISNUMBER(SEARCH("1 year",$J190)),"1",
IF(ISNUMBER(SEARCH("2 year",$J190)),"2",
IF(ISNUMBER(SEARCH("3 year",$J190)),"3",
F(ISNUMBER(SEARCH("4 year",$J190)),"4",
F(ISNUMBER(SEARCH("5 year",$J190)),"5","6 years++"))))),0)</f>
        <v>0</v>
      </c>
      <c r="M190" s="3" t="str">
        <f t="shared" si="39"/>
        <v>FunctionsEngineering, Industrial &amp;&amp;&amp; IndustryFreight Forwarding/Delivery/Shippin</v>
      </c>
      <c r="N190" s="1" t="s">
        <v>820</v>
      </c>
      <c r="O190" s="1" t="s">
        <v>821</v>
      </c>
      <c r="P190" s="1" t="s">
        <v>907</v>
      </c>
      <c r="R190" s="1" t="s">
        <v>350</v>
      </c>
      <c r="S190" s="1" t="b">
        <f t="shared" ref="S190:AH205" si="51">OR(
ISNUMBER(SEARCH(S$12,$R190)),
ISNUMBER(SEARCH(S$11,$R190)),
ISNUMBER(SEARCH(S$10,$R190)),
ISNUMBER(SEARCH(S$9,$R190)),
ISNUMBER(SEARCH(S$8,$R190)),
ISNUMBER(SEARCH(S$7,$R190)),
ISNUMBER(SEARCH(S$6,$R190)),
ISNUMBER(SEARCH(S$5,$R190)),
ISNUMBER(SEARCH(S$4,$R190)),
ISNUMBER(SEARCH(S$3,$R190)),
)</f>
        <v>1</v>
      </c>
      <c r="T190" s="1" t="b">
        <f t="shared" si="51"/>
        <v>0</v>
      </c>
      <c r="U190" s="1" t="b">
        <f t="shared" si="51"/>
        <v>0</v>
      </c>
      <c r="V190" s="1" t="b">
        <f t="shared" si="51"/>
        <v>0</v>
      </c>
      <c r="W190" s="1" t="b">
        <f t="shared" si="51"/>
        <v>0</v>
      </c>
      <c r="X190" s="1" t="b">
        <f t="shared" si="51"/>
        <v>0</v>
      </c>
      <c r="Y190" s="1" t="b">
        <f t="shared" si="51"/>
        <v>0</v>
      </c>
      <c r="Z190" s="1" t="b">
        <f t="shared" si="51"/>
        <v>0</v>
      </c>
      <c r="AA190" s="1" t="b">
        <f t="shared" si="51"/>
        <v>0</v>
      </c>
      <c r="AB190" s="1" t="b">
        <f t="shared" si="51"/>
        <v>0</v>
      </c>
      <c r="AC190" s="1" t="b">
        <f t="shared" si="51"/>
        <v>0</v>
      </c>
      <c r="AD190" s="1" t="b">
        <f t="shared" si="51"/>
        <v>0</v>
      </c>
      <c r="AE190" s="1" t="b">
        <f t="shared" si="51"/>
        <v>0</v>
      </c>
      <c r="AF190" s="1" t="b">
        <f t="shared" si="51"/>
        <v>0</v>
      </c>
      <c r="AG190" s="1" t="b">
        <f t="shared" si="51"/>
        <v>0</v>
      </c>
      <c r="AH190" s="1" t="b">
        <f t="shared" si="51"/>
        <v>1</v>
      </c>
      <c r="AI190" s="1" t="b">
        <f t="shared" si="50"/>
        <v>0</v>
      </c>
      <c r="AJ190" s="1" t="b">
        <f t="shared" si="50"/>
        <v>0</v>
      </c>
      <c r="AK190" s="1" t="b">
        <f t="shared" si="50"/>
        <v>0</v>
      </c>
      <c r="AL190" s="1" t="b">
        <f t="shared" si="50"/>
        <v>0</v>
      </c>
      <c r="AM190" s="1" t="b">
        <f t="shared" si="50"/>
        <v>0</v>
      </c>
      <c r="AN190" s="1" t="b">
        <f t="shared" si="50"/>
        <v>1</v>
      </c>
      <c r="AO190" s="1" t="b">
        <f t="shared" si="50"/>
        <v>0</v>
      </c>
      <c r="AP190" s="1" t="b">
        <f t="shared" si="50"/>
        <v>0</v>
      </c>
      <c r="AQ190" s="1" t="b">
        <f t="shared" si="50"/>
        <v>0</v>
      </c>
      <c r="AR190" s="1" t="b">
        <f t="shared" si="50"/>
        <v>0</v>
      </c>
      <c r="AS190" s="1" t="b">
        <f t="shared" si="50"/>
        <v>0</v>
      </c>
      <c r="AT190" s="1" t="b">
        <f t="shared" si="50"/>
        <v>0</v>
      </c>
      <c r="AU190" s="1" t="b">
        <f t="shared" si="50"/>
        <v>0</v>
      </c>
      <c r="AV190" s="1" t="b">
        <f t="shared" si="50"/>
        <v>0</v>
      </c>
      <c r="AW190" s="1" t="b">
        <f t="shared" si="49"/>
        <v>0</v>
      </c>
      <c r="AX190" s="1" t="b">
        <f t="shared" si="49"/>
        <v>0</v>
      </c>
      <c r="AY190" s="1" t="b">
        <f t="shared" si="44"/>
        <v>0</v>
      </c>
      <c r="AZ190" s="1" t="b">
        <f t="shared" si="44"/>
        <v>0</v>
      </c>
      <c r="BA190" s="1" t="b">
        <f t="shared" si="45"/>
        <v>0</v>
      </c>
      <c r="BB190" s="1" t="b">
        <f t="shared" si="45"/>
        <v>0</v>
      </c>
      <c r="BC190" s="1" t="b">
        <f t="shared" si="45"/>
        <v>0</v>
      </c>
      <c r="BD190" s="1" t="b">
        <f t="shared" si="45"/>
        <v>0</v>
      </c>
    </row>
    <row r="191" spans="1:56" x14ac:dyDescent="0.25">
      <c r="A191" s="1">
        <v>179</v>
      </c>
      <c r="B191" s="1" t="s">
        <v>33</v>
      </c>
      <c r="C191" s="1" t="s">
        <v>99</v>
      </c>
      <c r="D191" s="1" t="s">
        <v>557</v>
      </c>
      <c r="E191" s="1" t="s">
        <v>558</v>
      </c>
      <c r="F191" s="1" t="s">
        <v>11</v>
      </c>
      <c r="G191" s="1" t="s">
        <v>634</v>
      </c>
      <c r="H191" s="1" t="s">
        <v>635</v>
      </c>
      <c r="I191" s="1" t="s">
        <v>666</v>
      </c>
      <c r="J191" s="1" t="s">
        <v>349</v>
      </c>
      <c r="K191" s="1" t="str">
        <f t="shared" si="38"/>
        <v>Entry</v>
      </c>
      <c r="L191" s="2" cm="1">
        <f t="array" aca="1" ref="L191" ca="1">IFERROR(IF(ISNUMBER(SEARCH("1 year",$J191)),"1",
IF(ISNUMBER(SEARCH("2 year",$J191)),"2",
IF(ISNUMBER(SEARCH("3 year",$J191)),"3",
F(ISNUMBER(SEARCH("4 year",$J191)),"4",
F(ISNUMBER(SEARCH("5 year",$J191)),"5","6 years++"))))),0)</f>
        <v>0</v>
      </c>
      <c r="M191" s="3" t="str">
        <f t="shared" si="39"/>
        <v>FunctionsEngineering, Industrial &amp;&amp;&amp; IndustryFreight Forwarding/Delivery/Shippin</v>
      </c>
      <c r="N191" s="1" t="s">
        <v>820</v>
      </c>
      <c r="O191" s="1" t="s">
        <v>821</v>
      </c>
      <c r="P191" s="1" t="s">
        <v>907</v>
      </c>
      <c r="R191" s="1" t="s">
        <v>350</v>
      </c>
      <c r="S191" s="1" t="b">
        <f t="shared" si="51"/>
        <v>1</v>
      </c>
      <c r="T191" s="1" t="b">
        <f t="shared" si="51"/>
        <v>0</v>
      </c>
      <c r="U191" s="1" t="b">
        <f t="shared" si="51"/>
        <v>0</v>
      </c>
      <c r="V191" s="1" t="b">
        <f t="shared" si="51"/>
        <v>0</v>
      </c>
      <c r="W191" s="1" t="b">
        <f t="shared" si="51"/>
        <v>0</v>
      </c>
      <c r="X191" s="1" t="b">
        <f t="shared" si="51"/>
        <v>0</v>
      </c>
      <c r="Y191" s="1" t="b">
        <f t="shared" si="51"/>
        <v>0</v>
      </c>
      <c r="Z191" s="1" t="b">
        <f t="shared" si="51"/>
        <v>0</v>
      </c>
      <c r="AA191" s="1" t="b">
        <f t="shared" si="51"/>
        <v>0</v>
      </c>
      <c r="AB191" s="1" t="b">
        <f t="shared" si="51"/>
        <v>0</v>
      </c>
      <c r="AC191" s="1" t="b">
        <f t="shared" si="51"/>
        <v>0</v>
      </c>
      <c r="AD191" s="1" t="b">
        <f t="shared" si="51"/>
        <v>0</v>
      </c>
      <c r="AE191" s="1" t="b">
        <f t="shared" si="51"/>
        <v>0</v>
      </c>
      <c r="AF191" s="1" t="b">
        <f t="shared" si="51"/>
        <v>0</v>
      </c>
      <c r="AG191" s="1" t="b">
        <f t="shared" si="51"/>
        <v>0</v>
      </c>
      <c r="AH191" s="1" t="b">
        <f t="shared" si="51"/>
        <v>1</v>
      </c>
      <c r="AI191" s="1" t="b">
        <f t="shared" si="50"/>
        <v>0</v>
      </c>
      <c r="AJ191" s="1" t="b">
        <f t="shared" si="50"/>
        <v>0</v>
      </c>
      <c r="AK191" s="1" t="b">
        <f t="shared" si="50"/>
        <v>0</v>
      </c>
      <c r="AL191" s="1" t="b">
        <f t="shared" si="50"/>
        <v>0</v>
      </c>
      <c r="AM191" s="1" t="b">
        <f t="shared" si="50"/>
        <v>0</v>
      </c>
      <c r="AN191" s="1" t="b">
        <f t="shared" si="50"/>
        <v>1</v>
      </c>
      <c r="AO191" s="1" t="b">
        <f t="shared" si="50"/>
        <v>0</v>
      </c>
      <c r="AP191" s="1" t="b">
        <f t="shared" si="50"/>
        <v>0</v>
      </c>
      <c r="AQ191" s="1" t="b">
        <f t="shared" si="50"/>
        <v>0</v>
      </c>
      <c r="AR191" s="1" t="b">
        <f t="shared" si="50"/>
        <v>0</v>
      </c>
      <c r="AS191" s="1" t="b">
        <f t="shared" si="50"/>
        <v>0</v>
      </c>
      <c r="AT191" s="1" t="b">
        <f t="shared" si="50"/>
        <v>0</v>
      </c>
      <c r="AU191" s="1" t="b">
        <f t="shared" si="50"/>
        <v>0</v>
      </c>
      <c r="AV191" s="1" t="b">
        <f t="shared" si="50"/>
        <v>0</v>
      </c>
      <c r="AW191" s="1" t="b">
        <f t="shared" si="49"/>
        <v>0</v>
      </c>
      <c r="AX191" s="1" t="b">
        <f t="shared" si="49"/>
        <v>0</v>
      </c>
      <c r="AY191" s="1" t="b">
        <f t="shared" si="44"/>
        <v>0</v>
      </c>
      <c r="AZ191" s="1" t="b">
        <f t="shared" si="44"/>
        <v>0</v>
      </c>
      <c r="BA191" s="1" t="b">
        <f t="shared" si="45"/>
        <v>0</v>
      </c>
      <c r="BB191" s="1" t="b">
        <f t="shared" si="45"/>
        <v>0</v>
      </c>
      <c r="BC191" s="1" t="b">
        <f t="shared" si="45"/>
        <v>0</v>
      </c>
      <c r="BD191" s="1" t="b">
        <f t="shared" si="45"/>
        <v>0</v>
      </c>
    </row>
    <row r="192" spans="1:56" x14ac:dyDescent="0.25">
      <c r="A192" s="1">
        <v>180</v>
      </c>
      <c r="B192" s="1" t="s">
        <v>71</v>
      </c>
      <c r="C192" s="1" t="s">
        <v>102</v>
      </c>
      <c r="D192" s="1" t="s">
        <v>582</v>
      </c>
      <c r="E192" s="1" t="s">
        <v>574</v>
      </c>
      <c r="F192" s="1" t="s">
        <v>11</v>
      </c>
      <c r="G192" s="1" t="s">
        <v>636</v>
      </c>
      <c r="H192" s="1" t="s">
        <v>637</v>
      </c>
      <c r="I192" s="1" t="s">
        <v>667</v>
      </c>
      <c r="J192" s="1" t="s">
        <v>349</v>
      </c>
      <c r="K192" s="1" t="str">
        <f t="shared" si="38"/>
        <v>Entry</v>
      </c>
      <c r="L192" s="2" cm="1">
        <f t="array" aca="1" ref="L192" ca="1">IFERROR(IF(ISNUMBER(SEARCH("1 year",$J192)),"1",
IF(ISNUMBER(SEARCH("2 year",$J192)),"2",
IF(ISNUMBER(SEARCH("3 year",$J192)),"3",
F(ISNUMBER(SEARCH("4 year",$J192)),"4",
F(ISNUMBER(SEARCH("5 year",$J192)),"5","6 years++"))))),0)</f>
        <v>0</v>
      </c>
      <c r="M192" s="3" t="str">
        <f t="shared" si="39"/>
        <v>FunctionsEngineering, Industrial &amp;&amp;&amp; IndustryFreight Forwarding/Delivery/Shippin</v>
      </c>
      <c r="N192" s="1" t="s">
        <v>820</v>
      </c>
      <c r="O192" s="1" t="s">
        <v>821</v>
      </c>
      <c r="P192" s="1" t="s">
        <v>907</v>
      </c>
      <c r="R192" s="1" t="s">
        <v>350</v>
      </c>
      <c r="S192" s="1" t="b">
        <f t="shared" si="51"/>
        <v>1</v>
      </c>
      <c r="T192" s="1" t="b">
        <f t="shared" si="51"/>
        <v>0</v>
      </c>
      <c r="U192" s="1" t="b">
        <f t="shared" si="51"/>
        <v>0</v>
      </c>
      <c r="V192" s="1" t="b">
        <f t="shared" si="51"/>
        <v>0</v>
      </c>
      <c r="W192" s="1" t="b">
        <f t="shared" si="51"/>
        <v>0</v>
      </c>
      <c r="X192" s="1" t="b">
        <f t="shared" si="51"/>
        <v>0</v>
      </c>
      <c r="Y192" s="1" t="b">
        <f t="shared" si="51"/>
        <v>0</v>
      </c>
      <c r="Z192" s="1" t="b">
        <f t="shared" si="51"/>
        <v>0</v>
      </c>
      <c r="AA192" s="1" t="b">
        <f t="shared" si="51"/>
        <v>0</v>
      </c>
      <c r="AB192" s="1" t="b">
        <f t="shared" si="51"/>
        <v>0</v>
      </c>
      <c r="AC192" s="1" t="b">
        <f t="shared" si="51"/>
        <v>0</v>
      </c>
      <c r="AD192" s="1" t="b">
        <f t="shared" si="51"/>
        <v>0</v>
      </c>
      <c r="AE192" s="1" t="b">
        <f t="shared" si="51"/>
        <v>0</v>
      </c>
      <c r="AF192" s="1" t="b">
        <f t="shared" si="51"/>
        <v>0</v>
      </c>
      <c r="AG192" s="1" t="b">
        <f t="shared" si="51"/>
        <v>0</v>
      </c>
      <c r="AH192" s="1" t="b">
        <f t="shared" si="51"/>
        <v>1</v>
      </c>
      <c r="AI192" s="1" t="b">
        <f t="shared" si="50"/>
        <v>0</v>
      </c>
      <c r="AJ192" s="1" t="b">
        <f t="shared" si="50"/>
        <v>0</v>
      </c>
      <c r="AK192" s="1" t="b">
        <f t="shared" si="50"/>
        <v>0</v>
      </c>
      <c r="AL192" s="1" t="b">
        <f t="shared" si="50"/>
        <v>0</v>
      </c>
      <c r="AM192" s="1" t="b">
        <f t="shared" si="50"/>
        <v>0</v>
      </c>
      <c r="AN192" s="1" t="b">
        <f t="shared" si="50"/>
        <v>1</v>
      </c>
      <c r="AO192" s="1" t="b">
        <f t="shared" si="50"/>
        <v>0</v>
      </c>
      <c r="AP192" s="1" t="b">
        <f t="shared" si="50"/>
        <v>0</v>
      </c>
      <c r="AQ192" s="1" t="b">
        <f t="shared" si="50"/>
        <v>0</v>
      </c>
      <c r="AR192" s="1" t="b">
        <f t="shared" si="50"/>
        <v>0</v>
      </c>
      <c r="AS192" s="1" t="b">
        <f t="shared" si="50"/>
        <v>0</v>
      </c>
      <c r="AT192" s="1" t="b">
        <f t="shared" si="50"/>
        <v>0</v>
      </c>
      <c r="AU192" s="1" t="b">
        <f t="shared" si="50"/>
        <v>0</v>
      </c>
      <c r="AV192" s="1" t="b">
        <f t="shared" si="50"/>
        <v>0</v>
      </c>
      <c r="AW192" s="1" t="b">
        <f t="shared" si="49"/>
        <v>0</v>
      </c>
      <c r="AX192" s="1" t="b">
        <f t="shared" si="49"/>
        <v>0</v>
      </c>
      <c r="AY192" s="1" t="b">
        <f t="shared" si="44"/>
        <v>0</v>
      </c>
      <c r="AZ192" s="1" t="b">
        <f t="shared" si="44"/>
        <v>0</v>
      </c>
      <c r="BA192" s="1" t="b">
        <f t="shared" si="49"/>
        <v>0</v>
      </c>
      <c r="BB192" s="1" t="b">
        <f t="shared" si="49"/>
        <v>0</v>
      </c>
      <c r="BC192" s="1" t="b">
        <f t="shared" si="49"/>
        <v>0</v>
      </c>
      <c r="BD192" s="1" t="b">
        <f t="shared" si="49"/>
        <v>0</v>
      </c>
    </row>
    <row r="193" spans="1:56" x14ac:dyDescent="0.25">
      <c r="A193" s="1">
        <v>181</v>
      </c>
      <c r="B193" s="1" t="s">
        <v>5</v>
      </c>
      <c r="C193" s="1" t="s">
        <v>10</v>
      </c>
      <c r="D193" s="1" t="s">
        <v>544</v>
      </c>
      <c r="E193" s="1" t="s">
        <v>545</v>
      </c>
      <c r="F193" s="1" t="s">
        <v>6</v>
      </c>
      <c r="G193" s="1" t="s">
        <v>585</v>
      </c>
      <c r="H193" s="1" t="s">
        <v>586</v>
      </c>
      <c r="I193" s="1" t="s">
        <v>641</v>
      </c>
      <c r="J193" s="1" t="s">
        <v>351</v>
      </c>
      <c r="K193" s="1" t="str">
        <f t="shared" si="38"/>
        <v>Middle</v>
      </c>
      <c r="L193" s="2" t="str" cm="1">
        <f t="array" ref="L193">IFERROR(IF(ISNUMBER(SEARCH("1 year",$J193)),"1",
IF(ISNUMBER(SEARCH("2 year",$J193)),"2",
IF(ISNUMBER(SEARCH("3 year",$J193)),"3",
F(ISNUMBER(SEARCH("4 year",$J193)),"4",
F(ISNUMBER(SEARCH("5 year",$J193)),"5","6 years++"))))),0)</f>
        <v>3</v>
      </c>
      <c r="M193" s="3" t="str">
        <f t="shared" si="39"/>
        <v>FunctionsInformation Technology (IT), Programming / Software Development, Data Scientist &amp;&amp;&amp; IndustryFinancial ServicesBenefits &amp; OthersDental insurance, Education allowance, Life insurance, Medical insurance, Overtime pay, Performance bonus, Work from home, Five-day work wee</v>
      </c>
      <c r="N193" s="1" t="s">
        <v>670</v>
      </c>
      <c r="O193" s="1" t="s">
        <v>673</v>
      </c>
      <c r="P193" s="1" t="s">
        <v>981</v>
      </c>
      <c r="R193" s="1" t="s">
        <v>352</v>
      </c>
      <c r="S193" s="1" t="b">
        <f t="shared" si="51"/>
        <v>1</v>
      </c>
      <c r="T193" s="1" t="b">
        <f t="shared" si="51"/>
        <v>0</v>
      </c>
      <c r="U193" s="1" t="b">
        <f t="shared" si="51"/>
        <v>0</v>
      </c>
      <c r="V193" s="1" t="b">
        <f t="shared" si="51"/>
        <v>0</v>
      </c>
      <c r="W193" s="1" t="b">
        <f t="shared" si="51"/>
        <v>1</v>
      </c>
      <c r="X193" s="1" t="b">
        <f t="shared" si="51"/>
        <v>0</v>
      </c>
      <c r="Y193" s="1" t="b">
        <f t="shared" si="51"/>
        <v>0</v>
      </c>
      <c r="Z193" s="1" t="b">
        <f t="shared" si="51"/>
        <v>0</v>
      </c>
      <c r="AA193" s="1" t="b">
        <f t="shared" si="51"/>
        <v>0</v>
      </c>
      <c r="AB193" s="1" t="b">
        <f t="shared" si="51"/>
        <v>1</v>
      </c>
      <c r="AC193" s="1" t="b">
        <f t="shared" si="51"/>
        <v>0</v>
      </c>
      <c r="AD193" s="1" t="b">
        <f t="shared" si="51"/>
        <v>0</v>
      </c>
      <c r="AE193" s="1" t="b">
        <f t="shared" si="51"/>
        <v>0</v>
      </c>
      <c r="AF193" s="1" t="b">
        <f t="shared" si="51"/>
        <v>0</v>
      </c>
      <c r="AG193" s="1" t="b">
        <f t="shared" si="51"/>
        <v>1</v>
      </c>
      <c r="AH193" s="1" t="b">
        <f t="shared" si="51"/>
        <v>0</v>
      </c>
      <c r="AI193" s="1" t="b">
        <f t="shared" si="50"/>
        <v>0</v>
      </c>
      <c r="AJ193" s="1" t="b">
        <f t="shared" si="50"/>
        <v>0</v>
      </c>
      <c r="AK193" s="1" t="b">
        <f t="shared" si="50"/>
        <v>0</v>
      </c>
      <c r="AL193" s="1" t="b">
        <f t="shared" si="50"/>
        <v>0</v>
      </c>
      <c r="AM193" s="1" t="b">
        <f t="shared" si="50"/>
        <v>0</v>
      </c>
      <c r="AN193" s="1" t="b">
        <f t="shared" si="50"/>
        <v>0</v>
      </c>
      <c r="AO193" s="1" t="b">
        <f t="shared" si="50"/>
        <v>0</v>
      </c>
      <c r="AP193" s="1" t="b">
        <f t="shared" si="50"/>
        <v>1</v>
      </c>
      <c r="AQ193" s="1" t="b">
        <f t="shared" si="50"/>
        <v>0</v>
      </c>
      <c r="AR193" s="1" t="b">
        <f t="shared" si="50"/>
        <v>0</v>
      </c>
      <c r="AS193" s="1" t="b">
        <f t="shared" si="50"/>
        <v>0</v>
      </c>
      <c r="AT193" s="1" t="b">
        <f t="shared" si="50"/>
        <v>0</v>
      </c>
      <c r="AU193" s="1" t="b">
        <f t="shared" si="50"/>
        <v>1</v>
      </c>
      <c r="AV193" s="1" t="b">
        <f t="shared" si="50"/>
        <v>0</v>
      </c>
      <c r="AW193" s="1" t="b">
        <f t="shared" si="49"/>
        <v>1</v>
      </c>
      <c r="AX193" s="1" t="b">
        <f t="shared" si="49"/>
        <v>1</v>
      </c>
      <c r="AY193" s="1" t="b">
        <f t="shared" si="44"/>
        <v>1</v>
      </c>
      <c r="AZ193" s="1" t="b">
        <f t="shared" si="44"/>
        <v>1</v>
      </c>
      <c r="BA193" s="1" t="b">
        <f t="shared" si="49"/>
        <v>0</v>
      </c>
      <c r="BB193" s="1" t="b">
        <f t="shared" si="49"/>
        <v>0</v>
      </c>
      <c r="BC193" s="1" t="b">
        <f t="shared" si="49"/>
        <v>0</v>
      </c>
      <c r="BD193" s="1" t="b">
        <f t="shared" si="49"/>
        <v>0</v>
      </c>
    </row>
    <row r="194" spans="1:56" x14ac:dyDescent="0.25">
      <c r="A194" s="1">
        <v>182</v>
      </c>
      <c r="B194" s="1" t="s">
        <v>9</v>
      </c>
      <c r="C194" s="1" t="s">
        <v>10</v>
      </c>
      <c r="D194" s="1" t="s">
        <v>546</v>
      </c>
      <c r="E194" s="1" t="s">
        <v>547</v>
      </c>
      <c r="F194" s="1" t="s">
        <v>11</v>
      </c>
      <c r="G194" s="1" t="s">
        <v>587</v>
      </c>
      <c r="H194" s="1" t="s">
        <v>588</v>
      </c>
      <c r="I194" s="1" t="s">
        <v>642</v>
      </c>
      <c r="J194" s="1" t="s">
        <v>353</v>
      </c>
      <c r="K194" s="1" t="str">
        <f t="shared" si="38"/>
        <v>Entry</v>
      </c>
      <c r="L194" s="2" cm="1">
        <f t="array" aca="1" ref="L194" ca="1">IFERROR(IF(ISNUMBER(SEARCH("1 year",$J194)),"1",
IF(ISNUMBER(SEARCH("2 year",$J194)),"2",
IF(ISNUMBER(SEARCH("3 year",$J194)),"3",
F(ISNUMBER(SEARCH("4 year",$J194)),"4",
F(ISNUMBER(SEARCH("5 year",$J194)),"5","6 years++"))))),0)</f>
        <v>0</v>
      </c>
      <c r="M194" s="3" t="str">
        <f t="shared" si="39"/>
        <v>FunctionsInformation Technology (IT), Application Specialist - Software &amp;&amp;&amp; IndustryElectronics/Electrical EquipmentBenefits &amp; OthersPerformance bonus, Five-day work wee</v>
      </c>
      <c r="N194" s="1" t="s">
        <v>800</v>
      </c>
      <c r="O194" s="1" t="s">
        <v>677</v>
      </c>
      <c r="P194" s="1" t="s">
        <v>919</v>
      </c>
      <c r="R194" s="1" t="s">
        <v>354</v>
      </c>
      <c r="S194" s="1" t="b">
        <f t="shared" si="51"/>
        <v>0</v>
      </c>
      <c r="T194" s="1" t="b">
        <f t="shared" si="51"/>
        <v>0</v>
      </c>
      <c r="U194" s="1" t="b">
        <f t="shared" si="51"/>
        <v>0</v>
      </c>
      <c r="V194" s="1" t="b">
        <f t="shared" si="51"/>
        <v>1</v>
      </c>
      <c r="W194" s="1" t="b">
        <f t="shared" si="51"/>
        <v>1</v>
      </c>
      <c r="X194" s="1" t="b">
        <f t="shared" si="51"/>
        <v>0</v>
      </c>
      <c r="Y194" s="1" t="b">
        <f t="shared" si="51"/>
        <v>0</v>
      </c>
      <c r="Z194" s="1" t="b">
        <f t="shared" si="51"/>
        <v>0</v>
      </c>
      <c r="AA194" s="1" t="b">
        <f t="shared" si="51"/>
        <v>0</v>
      </c>
      <c r="AB194" s="1" t="b">
        <f t="shared" si="51"/>
        <v>0</v>
      </c>
      <c r="AC194" s="1" t="b">
        <f t="shared" si="51"/>
        <v>0</v>
      </c>
      <c r="AD194" s="1" t="b">
        <f t="shared" si="51"/>
        <v>0</v>
      </c>
      <c r="AE194" s="1" t="b">
        <f t="shared" si="51"/>
        <v>0</v>
      </c>
      <c r="AF194" s="1" t="b">
        <f t="shared" si="51"/>
        <v>0</v>
      </c>
      <c r="AG194" s="1" t="b">
        <f t="shared" si="51"/>
        <v>0</v>
      </c>
      <c r="AH194" s="1" t="b">
        <f t="shared" si="51"/>
        <v>0</v>
      </c>
      <c r="AI194" s="1" t="b">
        <f t="shared" si="50"/>
        <v>1</v>
      </c>
      <c r="AJ194" s="1" t="b">
        <f t="shared" si="50"/>
        <v>0</v>
      </c>
      <c r="AK194" s="1" t="b">
        <f t="shared" si="50"/>
        <v>0</v>
      </c>
      <c r="AL194" s="1" t="b">
        <f t="shared" si="50"/>
        <v>1</v>
      </c>
      <c r="AM194" s="1" t="b">
        <f t="shared" si="50"/>
        <v>0</v>
      </c>
      <c r="AN194" s="1" t="b">
        <f t="shared" si="50"/>
        <v>0</v>
      </c>
      <c r="AO194" s="1" t="b">
        <f t="shared" si="50"/>
        <v>1</v>
      </c>
      <c r="AP194" s="1" t="b">
        <f t="shared" si="50"/>
        <v>1</v>
      </c>
      <c r="AQ194" s="1" t="b">
        <f t="shared" si="50"/>
        <v>0</v>
      </c>
      <c r="AR194" s="1" t="b">
        <f t="shared" si="50"/>
        <v>0</v>
      </c>
      <c r="AS194" s="1" t="b">
        <f t="shared" si="50"/>
        <v>0</v>
      </c>
      <c r="AT194" s="1" t="b">
        <f t="shared" si="50"/>
        <v>0</v>
      </c>
      <c r="AU194" s="1" t="b">
        <f t="shared" si="50"/>
        <v>1</v>
      </c>
      <c r="AV194" s="1" t="b">
        <f t="shared" si="50"/>
        <v>0</v>
      </c>
      <c r="AW194" s="1" t="b">
        <f t="shared" si="49"/>
        <v>0</v>
      </c>
      <c r="AX194" s="1" t="b">
        <f t="shared" si="49"/>
        <v>0</v>
      </c>
      <c r="AY194" s="1" t="b">
        <f t="shared" si="44"/>
        <v>0</v>
      </c>
      <c r="AZ194" s="1" t="b">
        <f t="shared" si="44"/>
        <v>0</v>
      </c>
      <c r="BA194" s="1" t="b">
        <f t="shared" si="49"/>
        <v>0</v>
      </c>
      <c r="BB194" s="1" t="b">
        <f t="shared" si="49"/>
        <v>0</v>
      </c>
      <c r="BC194" s="1" t="b">
        <f t="shared" si="49"/>
        <v>0</v>
      </c>
      <c r="BD194" s="1" t="b">
        <f t="shared" si="49"/>
        <v>0</v>
      </c>
    </row>
    <row r="195" spans="1:56" x14ac:dyDescent="0.25">
      <c r="A195" s="1">
        <v>183</v>
      </c>
      <c r="B195" s="1" t="s">
        <v>14</v>
      </c>
      <c r="C195" s="1" t="s">
        <v>15</v>
      </c>
      <c r="D195" s="1" t="s">
        <v>548</v>
      </c>
      <c r="E195" s="1" t="s">
        <v>549</v>
      </c>
      <c r="F195" s="1" t="s">
        <v>16</v>
      </c>
      <c r="G195" s="1" t="s">
        <v>589</v>
      </c>
      <c r="H195" s="1" t="s">
        <v>590</v>
      </c>
      <c r="I195" s="1" t="s">
        <v>643</v>
      </c>
      <c r="J195" s="1" t="s">
        <v>355</v>
      </c>
      <c r="K195" s="1" t="str">
        <f t="shared" si="38"/>
        <v/>
      </c>
      <c r="L195" s="2" cm="1">
        <f t="array" aca="1" ref="L195" ca="1">IFERROR(IF(ISNUMBER(SEARCH("1 year",$J195)),"1",
IF(ISNUMBER(SEARCH("2 year",$J195)),"2",
IF(ISNUMBER(SEARCH("3 year",$J195)),"3",
F(ISNUMBER(SEARCH("4 year",$J195)),"4",
F(ISNUMBER(SEARCH("5 year",$J195)),"5","6 years++"))))),0)</f>
        <v>0</v>
      </c>
      <c r="M195" s="3" t="str">
        <f t="shared" si="39"/>
        <v>FunctionsInformation Technology (IT), DBA &amp;&amp;&amp; IndustryProperty DevelopmentBenefits &amp; OthersDental insurance, Medical insurance, Five-day work wee</v>
      </c>
      <c r="N195" s="1" t="s">
        <v>724</v>
      </c>
      <c r="O195" s="1" t="s">
        <v>676</v>
      </c>
      <c r="P195" s="1" t="s">
        <v>982</v>
      </c>
      <c r="R195" s="1" t="s">
        <v>356</v>
      </c>
      <c r="S195" s="1" t="b">
        <f t="shared" si="51"/>
        <v>1</v>
      </c>
      <c r="T195" s="1" t="b">
        <f t="shared" si="51"/>
        <v>1</v>
      </c>
      <c r="U195" s="1" t="b">
        <f t="shared" si="51"/>
        <v>0</v>
      </c>
      <c r="V195" s="1" t="b">
        <f t="shared" si="51"/>
        <v>0</v>
      </c>
      <c r="W195" s="1" t="b">
        <f t="shared" si="51"/>
        <v>0</v>
      </c>
      <c r="X195" s="1" t="b">
        <f t="shared" si="51"/>
        <v>0</v>
      </c>
      <c r="Y195" s="1" t="b">
        <f t="shared" si="51"/>
        <v>0</v>
      </c>
      <c r="Z195" s="1" t="b">
        <f t="shared" si="51"/>
        <v>0</v>
      </c>
      <c r="AA195" s="1" t="b">
        <f t="shared" si="51"/>
        <v>0</v>
      </c>
      <c r="AB195" s="1" t="b">
        <f t="shared" si="51"/>
        <v>0</v>
      </c>
      <c r="AC195" s="1" t="b">
        <f t="shared" si="51"/>
        <v>0</v>
      </c>
      <c r="AD195" s="1" t="b">
        <f t="shared" si="51"/>
        <v>0</v>
      </c>
      <c r="AE195" s="1" t="b">
        <f t="shared" si="51"/>
        <v>0</v>
      </c>
      <c r="AF195" s="1" t="b">
        <f t="shared" si="51"/>
        <v>0</v>
      </c>
      <c r="AG195" s="1" t="b">
        <f t="shared" si="51"/>
        <v>0</v>
      </c>
      <c r="AH195" s="1" t="b">
        <f t="shared" si="51"/>
        <v>0</v>
      </c>
      <c r="AI195" s="1" t="b">
        <f t="shared" si="50"/>
        <v>0</v>
      </c>
      <c r="AJ195" s="1" t="b">
        <f t="shared" si="50"/>
        <v>0</v>
      </c>
      <c r="AK195" s="1" t="b">
        <f t="shared" si="50"/>
        <v>0</v>
      </c>
      <c r="AL195" s="1" t="b">
        <f t="shared" si="50"/>
        <v>0</v>
      </c>
      <c r="AM195" s="1" t="b">
        <f t="shared" si="50"/>
        <v>0</v>
      </c>
      <c r="AN195" s="1" t="b">
        <f t="shared" si="50"/>
        <v>0</v>
      </c>
      <c r="AO195" s="1" t="b">
        <f t="shared" si="50"/>
        <v>0</v>
      </c>
      <c r="AP195" s="1" t="b">
        <f t="shared" si="50"/>
        <v>0</v>
      </c>
      <c r="AQ195" s="1" t="b">
        <f t="shared" si="50"/>
        <v>0</v>
      </c>
      <c r="AR195" s="1" t="b">
        <f t="shared" si="50"/>
        <v>0</v>
      </c>
      <c r="AS195" s="1" t="b">
        <f t="shared" si="50"/>
        <v>0</v>
      </c>
      <c r="AT195" s="1" t="b">
        <f t="shared" si="50"/>
        <v>0</v>
      </c>
      <c r="AU195" s="1" t="b">
        <f t="shared" si="50"/>
        <v>0</v>
      </c>
      <c r="AV195" s="1" t="b">
        <f t="shared" si="50"/>
        <v>0</v>
      </c>
      <c r="AW195" s="1" t="b">
        <f t="shared" si="49"/>
        <v>0</v>
      </c>
      <c r="AX195" s="1" t="b">
        <f t="shared" si="49"/>
        <v>1</v>
      </c>
      <c r="AY195" s="1" t="b">
        <f t="shared" si="44"/>
        <v>0</v>
      </c>
      <c r="AZ195" s="1" t="b">
        <f t="shared" si="44"/>
        <v>0</v>
      </c>
      <c r="BA195" s="1" t="b">
        <f t="shared" si="49"/>
        <v>1</v>
      </c>
      <c r="BB195" s="1" t="b">
        <f t="shared" si="49"/>
        <v>0</v>
      </c>
      <c r="BC195" s="1" t="b">
        <f t="shared" si="49"/>
        <v>0</v>
      </c>
      <c r="BD195" s="1" t="b">
        <f t="shared" si="49"/>
        <v>1</v>
      </c>
    </row>
    <row r="196" spans="1:56" x14ac:dyDescent="0.25">
      <c r="A196" s="1">
        <v>184</v>
      </c>
      <c r="B196" s="1" t="s">
        <v>19</v>
      </c>
      <c r="C196" s="1" t="s">
        <v>20</v>
      </c>
      <c r="D196" s="1" t="s">
        <v>550</v>
      </c>
      <c r="E196" s="1" t="s">
        <v>551</v>
      </c>
      <c r="F196" s="1" t="s">
        <v>6</v>
      </c>
      <c r="G196" s="1" t="s">
        <v>591</v>
      </c>
      <c r="H196" s="1" t="s">
        <v>592</v>
      </c>
      <c r="I196" s="1" t="s">
        <v>644</v>
      </c>
      <c r="J196" s="1" t="s">
        <v>357</v>
      </c>
      <c r="K196" s="1" t="str">
        <f t="shared" si="38"/>
        <v>Middle</v>
      </c>
      <c r="L196" s="2" cm="1">
        <f t="array" aca="1" ref="L196" ca="1">IFERROR(IF(ISNUMBER(SEARCH("1 year",$J196)),"1",
IF(ISNUMBER(SEARCH("2 year",$J196)),"2",
IF(ISNUMBER(SEARCH("3 year",$J196)),"3",
F(ISNUMBER(SEARCH("4 year",$J196)),"4",
F(ISNUMBER(SEARCH("5 year",$J196)),"5","6 years++"))))),0)</f>
        <v>0</v>
      </c>
      <c r="M196" s="3" t="str">
        <f t="shared" si="39"/>
        <v>FunctionsBanking / Finance, Analysis, Professional Services, Business Analysis / Data Analysis &amp;&amp;&amp; IndustryFinancial Service</v>
      </c>
      <c r="N196" s="1" t="s">
        <v>822</v>
      </c>
      <c r="O196" s="1" t="s">
        <v>748</v>
      </c>
      <c r="P196" s="1" t="s">
        <v>907</v>
      </c>
      <c r="R196" s="1" t="s">
        <v>358</v>
      </c>
      <c r="S196" s="1" t="b">
        <f t="shared" si="51"/>
        <v>1</v>
      </c>
      <c r="T196" s="1" t="b">
        <f t="shared" si="51"/>
        <v>1</v>
      </c>
      <c r="U196" s="1" t="b">
        <f t="shared" si="51"/>
        <v>0</v>
      </c>
      <c r="V196" s="1" t="b">
        <f t="shared" si="51"/>
        <v>0</v>
      </c>
      <c r="W196" s="1" t="b">
        <f t="shared" si="51"/>
        <v>1</v>
      </c>
      <c r="X196" s="1" t="b">
        <f t="shared" si="51"/>
        <v>1</v>
      </c>
      <c r="Y196" s="1" t="b">
        <f t="shared" si="51"/>
        <v>0</v>
      </c>
      <c r="Z196" s="1" t="b">
        <f t="shared" si="51"/>
        <v>0</v>
      </c>
      <c r="AA196" s="1" t="b">
        <f t="shared" si="51"/>
        <v>0</v>
      </c>
      <c r="AB196" s="1" t="b">
        <f t="shared" si="51"/>
        <v>0</v>
      </c>
      <c r="AC196" s="1" t="b">
        <f t="shared" si="51"/>
        <v>0</v>
      </c>
      <c r="AD196" s="1" t="b">
        <f t="shared" si="51"/>
        <v>0</v>
      </c>
      <c r="AE196" s="1" t="b">
        <f t="shared" si="51"/>
        <v>0</v>
      </c>
      <c r="AF196" s="1" t="b">
        <f t="shared" si="51"/>
        <v>0</v>
      </c>
      <c r="AG196" s="1" t="b">
        <f t="shared" si="51"/>
        <v>1</v>
      </c>
      <c r="AH196" s="1" t="b">
        <f t="shared" si="51"/>
        <v>0</v>
      </c>
      <c r="AI196" s="1" t="b">
        <f t="shared" si="50"/>
        <v>0</v>
      </c>
      <c r="AJ196" s="1" t="b">
        <f t="shared" si="50"/>
        <v>0</v>
      </c>
      <c r="AK196" s="1" t="b">
        <f t="shared" si="50"/>
        <v>0</v>
      </c>
      <c r="AL196" s="1" t="b">
        <f t="shared" si="50"/>
        <v>0</v>
      </c>
      <c r="AM196" s="1" t="b">
        <f t="shared" si="50"/>
        <v>0</v>
      </c>
      <c r="AN196" s="1" t="b">
        <f t="shared" si="50"/>
        <v>0</v>
      </c>
      <c r="AO196" s="1" t="b">
        <f t="shared" si="50"/>
        <v>0</v>
      </c>
      <c r="AP196" s="1" t="b">
        <f t="shared" si="50"/>
        <v>0</v>
      </c>
      <c r="AQ196" s="1" t="b">
        <f t="shared" si="50"/>
        <v>0</v>
      </c>
      <c r="AR196" s="1" t="b">
        <f t="shared" si="50"/>
        <v>0</v>
      </c>
      <c r="AS196" s="1" t="b">
        <f t="shared" si="50"/>
        <v>0</v>
      </c>
      <c r="AT196" s="1" t="b">
        <f t="shared" si="50"/>
        <v>0</v>
      </c>
      <c r="AU196" s="1" t="b">
        <f t="shared" si="50"/>
        <v>1</v>
      </c>
      <c r="AV196" s="1" t="b">
        <f t="shared" si="50"/>
        <v>1</v>
      </c>
      <c r="AW196" s="1" t="b">
        <f t="shared" si="49"/>
        <v>0</v>
      </c>
      <c r="AX196" s="1" t="b">
        <f t="shared" si="49"/>
        <v>0</v>
      </c>
      <c r="AY196" s="1" t="b">
        <f t="shared" si="44"/>
        <v>0</v>
      </c>
      <c r="AZ196" s="1" t="b">
        <f t="shared" si="44"/>
        <v>0</v>
      </c>
      <c r="BA196" s="1" t="b">
        <f t="shared" si="49"/>
        <v>0</v>
      </c>
      <c r="BB196" s="1" t="b">
        <f t="shared" si="49"/>
        <v>0</v>
      </c>
      <c r="BC196" s="1" t="b">
        <f t="shared" si="49"/>
        <v>0</v>
      </c>
      <c r="BD196" s="1" t="b">
        <f t="shared" si="49"/>
        <v>0</v>
      </c>
    </row>
    <row r="197" spans="1:56" x14ac:dyDescent="0.25">
      <c r="A197" s="1">
        <v>185</v>
      </c>
      <c r="B197" s="1" t="s">
        <v>23</v>
      </c>
      <c r="C197" s="1" t="s">
        <v>24</v>
      </c>
      <c r="D197" s="1" t="s">
        <v>552</v>
      </c>
      <c r="E197" s="1" t="s">
        <v>553</v>
      </c>
      <c r="F197" s="1" t="s">
        <v>6</v>
      </c>
      <c r="G197" s="1" t="s">
        <v>593</v>
      </c>
      <c r="H197" s="1" t="s">
        <v>594</v>
      </c>
      <c r="I197" s="1" t="s">
        <v>645</v>
      </c>
      <c r="J197" s="1" t="s">
        <v>359</v>
      </c>
      <c r="K197" s="1" t="str">
        <f t="shared" si="38"/>
        <v>Middle</v>
      </c>
      <c r="L197" s="2" cm="1">
        <f t="array" aca="1" ref="L197" ca="1">IFERROR(IF(ISNUMBER(SEARCH("1 year",$J197)),"1",
IF(ISNUMBER(SEARCH("2 year",$J197)),"2",
IF(ISNUMBER(SEARCH("3 year",$J197)),"3",
F(ISNUMBER(SEARCH("4 year",$J197)),"4",
F(ISNUMBER(SEARCH("5 year",$J197)),"5","6 years++"))))),0)</f>
        <v>0</v>
      </c>
      <c r="M197" s="3" t="str">
        <f t="shared" si="39"/>
        <v>FunctionsBanking / Finance, Analysis, Others, Information Technology (IT), Data Scientist &amp;&amp;&amp; IndustryHuman Resources Management/Consultanc</v>
      </c>
      <c r="N197" s="1" t="s">
        <v>823</v>
      </c>
      <c r="O197" s="1" t="s">
        <v>734</v>
      </c>
      <c r="P197" s="1" t="s">
        <v>907</v>
      </c>
      <c r="R197" s="1" t="s">
        <v>360</v>
      </c>
      <c r="S197" s="1" t="b">
        <f t="shared" si="51"/>
        <v>1</v>
      </c>
      <c r="T197" s="1" t="b">
        <f t="shared" si="51"/>
        <v>0</v>
      </c>
      <c r="U197" s="1" t="b">
        <f t="shared" si="51"/>
        <v>0</v>
      </c>
      <c r="V197" s="1" t="b">
        <f t="shared" si="51"/>
        <v>0</v>
      </c>
      <c r="W197" s="1" t="b">
        <f t="shared" si="51"/>
        <v>0</v>
      </c>
      <c r="X197" s="1" t="b">
        <f t="shared" si="51"/>
        <v>0</v>
      </c>
      <c r="Y197" s="1" t="b">
        <f t="shared" si="51"/>
        <v>0</v>
      </c>
      <c r="Z197" s="1" t="b">
        <f t="shared" si="51"/>
        <v>0</v>
      </c>
      <c r="AA197" s="1" t="b">
        <f t="shared" si="51"/>
        <v>0</v>
      </c>
      <c r="AB197" s="1" t="b">
        <f t="shared" si="51"/>
        <v>0</v>
      </c>
      <c r="AC197" s="1" t="b">
        <f t="shared" si="51"/>
        <v>0</v>
      </c>
      <c r="AD197" s="1" t="b">
        <f t="shared" si="51"/>
        <v>0</v>
      </c>
      <c r="AE197" s="1" t="b">
        <f t="shared" si="51"/>
        <v>0</v>
      </c>
      <c r="AF197" s="1" t="b">
        <f t="shared" si="51"/>
        <v>0</v>
      </c>
      <c r="AG197" s="1" t="b">
        <f t="shared" si="51"/>
        <v>0</v>
      </c>
      <c r="AH197" s="1" t="b">
        <f t="shared" si="51"/>
        <v>0</v>
      </c>
      <c r="AI197" s="1" t="b">
        <f t="shared" si="50"/>
        <v>0</v>
      </c>
      <c r="AJ197" s="1" t="b">
        <f t="shared" si="50"/>
        <v>0</v>
      </c>
      <c r="AK197" s="1" t="b">
        <f t="shared" si="50"/>
        <v>0</v>
      </c>
      <c r="AL197" s="1" t="b">
        <f t="shared" si="50"/>
        <v>0</v>
      </c>
      <c r="AM197" s="1" t="b">
        <f t="shared" si="50"/>
        <v>0</v>
      </c>
      <c r="AN197" s="1" t="b">
        <f t="shared" si="50"/>
        <v>0</v>
      </c>
      <c r="AO197" s="1" t="b">
        <f t="shared" si="50"/>
        <v>0</v>
      </c>
      <c r="AP197" s="1" t="b">
        <f t="shared" si="50"/>
        <v>1</v>
      </c>
      <c r="AQ197" s="1" t="b">
        <f t="shared" si="50"/>
        <v>0</v>
      </c>
      <c r="AR197" s="1" t="b">
        <f t="shared" si="50"/>
        <v>0</v>
      </c>
      <c r="AS197" s="1" t="b">
        <f t="shared" si="50"/>
        <v>0</v>
      </c>
      <c r="AT197" s="1" t="b">
        <f t="shared" si="50"/>
        <v>0</v>
      </c>
      <c r="AU197" s="1" t="b">
        <f t="shared" si="50"/>
        <v>1</v>
      </c>
      <c r="AV197" s="1" t="b">
        <f t="shared" si="50"/>
        <v>0</v>
      </c>
      <c r="AW197" s="1" t="b">
        <f t="shared" si="49"/>
        <v>0</v>
      </c>
      <c r="AX197" s="1" t="b">
        <f t="shared" si="49"/>
        <v>0</v>
      </c>
      <c r="AY197" s="1" t="b">
        <f t="shared" si="44"/>
        <v>0</v>
      </c>
      <c r="AZ197" s="1" t="b">
        <f t="shared" si="44"/>
        <v>0</v>
      </c>
      <c r="BA197" s="1" t="b">
        <f t="shared" si="49"/>
        <v>0</v>
      </c>
      <c r="BB197" s="1" t="b">
        <f t="shared" si="49"/>
        <v>1</v>
      </c>
      <c r="BC197" s="1" t="b">
        <f t="shared" si="49"/>
        <v>0</v>
      </c>
      <c r="BD197" s="1" t="b">
        <f t="shared" si="49"/>
        <v>1</v>
      </c>
    </row>
    <row r="198" spans="1:56" x14ac:dyDescent="0.25">
      <c r="A198" s="1">
        <v>186</v>
      </c>
      <c r="B198" s="1" t="s">
        <v>23</v>
      </c>
      <c r="C198" s="1" t="s">
        <v>27</v>
      </c>
      <c r="D198" s="1" t="s">
        <v>554</v>
      </c>
      <c r="E198" s="1" t="s">
        <v>553</v>
      </c>
      <c r="F198" s="1" t="s">
        <v>6</v>
      </c>
      <c r="G198" s="1" t="s">
        <v>595</v>
      </c>
      <c r="H198" s="1" t="s">
        <v>596</v>
      </c>
      <c r="I198" s="1" t="s">
        <v>646</v>
      </c>
      <c r="J198" s="1" t="s">
        <v>361</v>
      </c>
      <c r="K198" s="1" t="str">
        <f t="shared" si="38"/>
        <v>Middle</v>
      </c>
      <c r="L198" s="2" cm="1">
        <f t="array" aca="1" ref="L198" ca="1">IFERROR(IF(ISNUMBER(SEARCH("1 year",$J198)),"1",
IF(ISNUMBER(SEARCH("2 year",$J198)),"2",
IF(ISNUMBER(SEARCH("3 year",$J198)),"3",
F(ISNUMBER(SEARCH("4 year",$J198)),"4",
F(ISNUMBER(SEARCH("5 year",$J198)),"5","6 years++"))))),0)</f>
        <v>0</v>
      </c>
      <c r="M198" s="3" t="str">
        <f t="shared" si="39"/>
        <v>FunctionsInformation Technology (IT), MIS, Others, Data Scientist &amp;&amp;&amp; IndustryElectronics/Electrical EquipmentBenefits &amp; OthersDental insurance, Life insurance, Medical insurance, Performance bonus, Five-day work week, Flexible working hour</v>
      </c>
      <c r="N198" s="1" t="s">
        <v>824</v>
      </c>
      <c r="O198" s="1" t="s">
        <v>677</v>
      </c>
      <c r="P198" s="1" t="s">
        <v>902</v>
      </c>
      <c r="R198" s="1" t="s">
        <v>362</v>
      </c>
      <c r="S198" s="1" t="b">
        <f t="shared" si="51"/>
        <v>0</v>
      </c>
      <c r="T198" s="1" t="b">
        <f t="shared" si="51"/>
        <v>1</v>
      </c>
      <c r="U198" s="1" t="b">
        <f t="shared" si="51"/>
        <v>0</v>
      </c>
      <c r="V198" s="1" t="b">
        <f t="shared" si="51"/>
        <v>0</v>
      </c>
      <c r="W198" s="1" t="b">
        <f t="shared" si="51"/>
        <v>0</v>
      </c>
      <c r="X198" s="1" t="b">
        <f t="shared" si="51"/>
        <v>0</v>
      </c>
      <c r="Y198" s="1" t="b">
        <f t="shared" si="51"/>
        <v>0</v>
      </c>
      <c r="Z198" s="1" t="b">
        <f t="shared" si="51"/>
        <v>0</v>
      </c>
      <c r="AA198" s="1" t="b">
        <f t="shared" si="51"/>
        <v>0</v>
      </c>
      <c r="AB198" s="1" t="b">
        <f t="shared" si="51"/>
        <v>0</v>
      </c>
      <c r="AC198" s="1" t="b">
        <f t="shared" si="51"/>
        <v>0</v>
      </c>
      <c r="AD198" s="1" t="b">
        <f t="shared" si="51"/>
        <v>0</v>
      </c>
      <c r="AE198" s="1" t="b">
        <f t="shared" si="51"/>
        <v>0</v>
      </c>
      <c r="AF198" s="1" t="b">
        <f t="shared" si="51"/>
        <v>0</v>
      </c>
      <c r="AG198" s="1" t="b">
        <f t="shared" si="51"/>
        <v>0</v>
      </c>
      <c r="AH198" s="1" t="b">
        <f t="shared" si="51"/>
        <v>1</v>
      </c>
      <c r="AI198" s="1" t="b">
        <f t="shared" si="50"/>
        <v>0</v>
      </c>
      <c r="AJ198" s="1" t="b">
        <f t="shared" si="50"/>
        <v>0</v>
      </c>
      <c r="AK198" s="1" t="b">
        <f t="shared" si="50"/>
        <v>0</v>
      </c>
      <c r="AL198" s="1" t="b">
        <f t="shared" si="50"/>
        <v>0</v>
      </c>
      <c r="AM198" s="1" t="b">
        <f t="shared" si="50"/>
        <v>0</v>
      </c>
      <c r="AN198" s="1" t="b">
        <f t="shared" si="50"/>
        <v>0</v>
      </c>
      <c r="AO198" s="1" t="b">
        <f t="shared" si="50"/>
        <v>0</v>
      </c>
      <c r="AP198" s="1" t="b">
        <f t="shared" si="50"/>
        <v>0</v>
      </c>
      <c r="AQ198" s="1" t="b">
        <f t="shared" si="50"/>
        <v>0</v>
      </c>
      <c r="AR198" s="1" t="b">
        <f t="shared" si="50"/>
        <v>0</v>
      </c>
      <c r="AS198" s="1" t="b">
        <f t="shared" si="50"/>
        <v>0</v>
      </c>
      <c r="AT198" s="1" t="b">
        <f t="shared" si="50"/>
        <v>0</v>
      </c>
      <c r="AU198" s="1" t="b">
        <f t="shared" si="50"/>
        <v>0</v>
      </c>
      <c r="AV198" s="1" t="b">
        <f t="shared" si="50"/>
        <v>0</v>
      </c>
      <c r="AW198" s="1" t="b">
        <f t="shared" si="49"/>
        <v>0</v>
      </c>
      <c r="AX198" s="1" t="b">
        <f t="shared" si="49"/>
        <v>0</v>
      </c>
      <c r="AY198" s="1" t="b">
        <f t="shared" si="44"/>
        <v>0</v>
      </c>
      <c r="AZ198" s="1" t="b">
        <f t="shared" si="44"/>
        <v>0</v>
      </c>
      <c r="BA198" s="1" t="b">
        <f t="shared" si="49"/>
        <v>0</v>
      </c>
      <c r="BB198" s="1" t="b">
        <f t="shared" si="49"/>
        <v>0</v>
      </c>
      <c r="BC198" s="1" t="b">
        <f t="shared" si="49"/>
        <v>0</v>
      </c>
      <c r="BD198" s="1" t="b">
        <f t="shared" si="49"/>
        <v>0</v>
      </c>
    </row>
    <row r="199" spans="1:56" x14ac:dyDescent="0.25">
      <c r="A199" s="1">
        <v>187</v>
      </c>
      <c r="B199" s="1" t="s">
        <v>30</v>
      </c>
      <c r="C199" s="1" t="s">
        <v>15</v>
      </c>
      <c r="D199" s="1" t="s">
        <v>555</v>
      </c>
      <c r="E199" s="1" t="s">
        <v>556</v>
      </c>
      <c r="F199" s="1" t="s">
        <v>16</v>
      </c>
      <c r="G199" s="1" t="s">
        <v>597</v>
      </c>
      <c r="H199" s="1" t="s">
        <v>598</v>
      </c>
      <c r="I199" s="1" t="s">
        <v>647</v>
      </c>
      <c r="J199" s="1" t="s">
        <v>363</v>
      </c>
      <c r="K199" s="1" t="str">
        <f t="shared" si="38"/>
        <v>Entry</v>
      </c>
      <c r="L199" s="2" cm="1">
        <f t="array" aca="1" ref="L199" ca="1">IFERROR(IF(ISNUMBER(SEARCH("1 year",$J199)),"1",
IF(ISNUMBER(SEARCH("2 year",$J199)),"2",
IF(ISNUMBER(SEARCH("3 year",$J199)),"3",
F(ISNUMBER(SEARCH("4 year",$J199)),"4",
F(ISNUMBER(SEARCH("5 year",$J199)),"5","6 years++"))))),0)</f>
        <v>0</v>
      </c>
      <c r="M199" s="3" t="str">
        <f t="shared" si="39"/>
        <v>FunctionsBanking / Finance, Analysis, Credit Analysis / Approval, Risk Management &amp;&amp;&amp; IndustryFinancial ServicesBenefits &amp; OthersDental insurance, Life insurance, Medical insurance, Overtime pay, Performance bonus, Work from home, Five-day work wee</v>
      </c>
      <c r="N199" s="1" t="s">
        <v>825</v>
      </c>
      <c r="O199" s="1" t="s">
        <v>673</v>
      </c>
      <c r="P199" s="1" t="s">
        <v>950</v>
      </c>
      <c r="R199" s="1" t="s">
        <v>364</v>
      </c>
      <c r="S199" s="1" t="b">
        <f t="shared" si="51"/>
        <v>0</v>
      </c>
      <c r="T199" s="1" t="b">
        <f t="shared" si="51"/>
        <v>1</v>
      </c>
      <c r="U199" s="1" t="b">
        <f t="shared" si="51"/>
        <v>0</v>
      </c>
      <c r="V199" s="1" t="b">
        <f t="shared" si="51"/>
        <v>0</v>
      </c>
      <c r="W199" s="1" t="b">
        <f t="shared" si="51"/>
        <v>0</v>
      </c>
      <c r="X199" s="1" t="b">
        <f t="shared" si="51"/>
        <v>0</v>
      </c>
      <c r="Y199" s="1" t="b">
        <f t="shared" si="51"/>
        <v>0</v>
      </c>
      <c r="Z199" s="1" t="b">
        <f t="shared" si="51"/>
        <v>0</v>
      </c>
      <c r="AA199" s="1" t="b">
        <f t="shared" si="51"/>
        <v>0</v>
      </c>
      <c r="AB199" s="1" t="b">
        <f t="shared" si="51"/>
        <v>0</v>
      </c>
      <c r="AC199" s="1" t="b">
        <f t="shared" si="51"/>
        <v>0</v>
      </c>
      <c r="AD199" s="1" t="b">
        <f t="shared" si="51"/>
        <v>0</v>
      </c>
      <c r="AE199" s="1" t="b">
        <f t="shared" si="51"/>
        <v>0</v>
      </c>
      <c r="AF199" s="1" t="b">
        <f t="shared" si="51"/>
        <v>0</v>
      </c>
      <c r="AG199" s="1" t="b">
        <f t="shared" si="51"/>
        <v>0</v>
      </c>
      <c r="AH199" s="1" t="b">
        <f t="shared" si="51"/>
        <v>0</v>
      </c>
      <c r="AI199" s="1" t="b">
        <f t="shared" si="50"/>
        <v>0</v>
      </c>
      <c r="AJ199" s="1" t="b">
        <f t="shared" si="50"/>
        <v>0</v>
      </c>
      <c r="AK199" s="1" t="b">
        <f t="shared" si="50"/>
        <v>0</v>
      </c>
      <c r="AL199" s="1" t="b">
        <f t="shared" si="50"/>
        <v>0</v>
      </c>
      <c r="AM199" s="1" t="b">
        <f t="shared" si="50"/>
        <v>0</v>
      </c>
      <c r="AN199" s="1" t="b">
        <f t="shared" si="50"/>
        <v>0</v>
      </c>
      <c r="AO199" s="1" t="b">
        <f t="shared" si="50"/>
        <v>0</v>
      </c>
      <c r="AP199" s="1" t="b">
        <f t="shared" si="50"/>
        <v>0</v>
      </c>
      <c r="AQ199" s="1" t="b">
        <f t="shared" si="50"/>
        <v>0</v>
      </c>
      <c r="AR199" s="1" t="b">
        <f t="shared" si="50"/>
        <v>0</v>
      </c>
      <c r="AS199" s="1" t="b">
        <f t="shared" si="50"/>
        <v>0</v>
      </c>
      <c r="AT199" s="1" t="b">
        <f t="shared" si="50"/>
        <v>0</v>
      </c>
      <c r="AU199" s="1" t="b">
        <f t="shared" si="50"/>
        <v>0</v>
      </c>
      <c r="AV199" s="1" t="b">
        <f t="shared" si="50"/>
        <v>0</v>
      </c>
      <c r="AW199" s="1" t="b">
        <f t="shared" si="49"/>
        <v>0</v>
      </c>
      <c r="AX199" s="1" t="b">
        <f t="shared" si="49"/>
        <v>0</v>
      </c>
      <c r="AY199" s="1" t="b">
        <f t="shared" si="44"/>
        <v>0</v>
      </c>
      <c r="AZ199" s="1" t="b">
        <f t="shared" si="44"/>
        <v>0</v>
      </c>
      <c r="BA199" s="1" t="b">
        <f t="shared" si="49"/>
        <v>0</v>
      </c>
      <c r="BB199" s="1" t="b">
        <f t="shared" si="49"/>
        <v>0</v>
      </c>
      <c r="BC199" s="1" t="b">
        <f t="shared" si="49"/>
        <v>0</v>
      </c>
      <c r="BD199" s="1" t="b">
        <f t="shared" si="49"/>
        <v>0</v>
      </c>
    </row>
    <row r="200" spans="1:56" x14ac:dyDescent="0.25">
      <c r="A200" s="1">
        <v>188</v>
      </c>
      <c r="B200" s="1" t="s">
        <v>33</v>
      </c>
      <c r="C200" s="1" t="s">
        <v>34</v>
      </c>
      <c r="D200" s="1" t="s">
        <v>557</v>
      </c>
      <c r="E200" s="1" t="s">
        <v>558</v>
      </c>
      <c r="F200" s="1" t="s">
        <v>11</v>
      </c>
      <c r="G200" s="1" t="s">
        <v>599</v>
      </c>
      <c r="H200" s="1" t="s">
        <v>600</v>
      </c>
      <c r="I200" s="1" t="s">
        <v>648</v>
      </c>
      <c r="J200" s="1" t="s">
        <v>365</v>
      </c>
      <c r="K200" s="1" t="str">
        <f t="shared" si="38"/>
        <v>Entry</v>
      </c>
      <c r="L200" s="2" cm="1">
        <f t="array" aca="1" ref="L200" ca="1">IFERROR(IF(ISNUMBER(SEARCH("1 year",$J200)),"1",
IF(ISNUMBER(SEARCH("2 year",$J200)),"2",
IF(ISNUMBER(SEARCH("3 year",$J200)),"3",
F(ISNUMBER(SEARCH("4 year",$J200)),"4",
F(ISNUMBER(SEARCH("5 year",$J200)),"5","6 years++"))))),0)</f>
        <v>0</v>
      </c>
      <c r="M200" s="3" t="str">
        <f t="shared" si="39"/>
        <v>FunctionsOthers, Student / Fresh Graduate / No Experience, Information Technology (IT), Data Scientist &amp;&amp;&amp; IndustryFinancial ServicesBenefits &amp; OthersEducation allowance, Life insurance, Medical insurance, Work from home, Five-day work week, Flexible working hour</v>
      </c>
      <c r="N200" s="1" t="s">
        <v>826</v>
      </c>
      <c r="O200" s="1" t="s">
        <v>673</v>
      </c>
      <c r="P200" s="1" t="s">
        <v>983</v>
      </c>
      <c r="R200" s="1" t="s">
        <v>366</v>
      </c>
      <c r="S200" s="1" t="b">
        <f t="shared" si="51"/>
        <v>1</v>
      </c>
      <c r="T200" s="1" t="b">
        <f t="shared" si="51"/>
        <v>0</v>
      </c>
      <c r="U200" s="1" t="b">
        <f t="shared" si="51"/>
        <v>0</v>
      </c>
      <c r="V200" s="1" t="b">
        <f t="shared" si="51"/>
        <v>0</v>
      </c>
      <c r="W200" s="1" t="b">
        <f t="shared" si="51"/>
        <v>0</v>
      </c>
      <c r="X200" s="1" t="b">
        <f t="shared" si="51"/>
        <v>1</v>
      </c>
      <c r="Y200" s="1" t="b">
        <f t="shared" si="51"/>
        <v>0</v>
      </c>
      <c r="Z200" s="1" t="b">
        <f t="shared" si="51"/>
        <v>0</v>
      </c>
      <c r="AA200" s="1" t="b">
        <f t="shared" si="51"/>
        <v>0</v>
      </c>
      <c r="AB200" s="1" t="b">
        <f t="shared" si="51"/>
        <v>0</v>
      </c>
      <c r="AC200" s="1" t="b">
        <f t="shared" si="51"/>
        <v>0</v>
      </c>
      <c r="AD200" s="1" t="b">
        <f t="shared" si="51"/>
        <v>0</v>
      </c>
      <c r="AE200" s="1" t="b">
        <f t="shared" si="51"/>
        <v>0</v>
      </c>
      <c r="AF200" s="1" t="b">
        <f t="shared" si="51"/>
        <v>0</v>
      </c>
      <c r="AG200" s="1" t="b">
        <f t="shared" si="51"/>
        <v>0</v>
      </c>
      <c r="AH200" s="1" t="b">
        <f t="shared" si="51"/>
        <v>0</v>
      </c>
      <c r="AI200" s="1" t="b">
        <f t="shared" si="50"/>
        <v>0</v>
      </c>
      <c r="AJ200" s="1" t="b">
        <f t="shared" si="50"/>
        <v>0</v>
      </c>
      <c r="AK200" s="1" t="b">
        <f t="shared" si="50"/>
        <v>0</v>
      </c>
      <c r="AL200" s="1" t="b">
        <f t="shared" si="50"/>
        <v>0</v>
      </c>
      <c r="AM200" s="1" t="b">
        <f t="shared" si="50"/>
        <v>0</v>
      </c>
      <c r="AN200" s="1" t="b">
        <f t="shared" si="50"/>
        <v>0</v>
      </c>
      <c r="AO200" s="1" t="b">
        <f t="shared" si="50"/>
        <v>0</v>
      </c>
      <c r="AP200" s="1" t="b">
        <f t="shared" si="50"/>
        <v>0</v>
      </c>
      <c r="AQ200" s="1" t="b">
        <f t="shared" si="50"/>
        <v>0</v>
      </c>
      <c r="AR200" s="1" t="b">
        <f t="shared" si="50"/>
        <v>0</v>
      </c>
      <c r="AS200" s="1" t="b">
        <f t="shared" si="50"/>
        <v>0</v>
      </c>
      <c r="AT200" s="1" t="b">
        <f t="shared" si="50"/>
        <v>0</v>
      </c>
      <c r="AU200" s="1" t="b">
        <f t="shared" si="50"/>
        <v>0</v>
      </c>
      <c r="AV200" s="1" t="b">
        <f t="shared" si="50"/>
        <v>0</v>
      </c>
      <c r="AW200" s="1" t="b">
        <f t="shared" si="49"/>
        <v>0</v>
      </c>
      <c r="AX200" s="1" t="b">
        <f t="shared" si="49"/>
        <v>0</v>
      </c>
      <c r="AY200" s="1" t="b">
        <f t="shared" si="44"/>
        <v>0</v>
      </c>
      <c r="AZ200" s="1" t="b">
        <f t="shared" si="44"/>
        <v>0</v>
      </c>
      <c r="BA200" s="1" t="b">
        <f t="shared" si="49"/>
        <v>0</v>
      </c>
      <c r="BB200" s="1" t="b">
        <f t="shared" si="49"/>
        <v>0</v>
      </c>
      <c r="BC200" s="1" t="b">
        <f t="shared" si="49"/>
        <v>0</v>
      </c>
      <c r="BD200" s="1" t="b">
        <f t="shared" si="49"/>
        <v>0</v>
      </c>
    </row>
    <row r="201" spans="1:56" x14ac:dyDescent="0.25">
      <c r="A201" s="1">
        <v>189</v>
      </c>
      <c r="B201" s="1" t="s">
        <v>14</v>
      </c>
      <c r="C201" s="1" t="s">
        <v>20</v>
      </c>
      <c r="D201" s="1" t="s">
        <v>559</v>
      </c>
      <c r="E201" s="1" t="s">
        <v>549</v>
      </c>
      <c r="F201" s="1" t="s">
        <v>37</v>
      </c>
      <c r="G201" s="1" t="s">
        <v>601</v>
      </c>
      <c r="H201" s="1" t="s">
        <v>602</v>
      </c>
      <c r="I201" s="1" t="s">
        <v>649</v>
      </c>
      <c r="J201" s="1" t="s">
        <v>367</v>
      </c>
      <c r="K201" s="1" t="str">
        <f t="shared" si="38"/>
        <v>Middle</v>
      </c>
      <c r="L201" s="2" t="str" cm="1">
        <f t="array" ref="L201">IFERROR(IF(ISNUMBER(SEARCH("1 year",$J201)),"1",
IF(ISNUMBER(SEARCH("2 year",$J201)),"2",
IF(ISNUMBER(SEARCH("3 year",$J201)),"3",
F(ISNUMBER(SEARCH("4 year",$J201)),"4",
F(ISNUMBER(SEARCH("5 year",$J201)),"5","6 years++"))))),0)</f>
        <v>3</v>
      </c>
      <c r="M201" s="3" t="str">
        <f t="shared" si="39"/>
        <v>FunctionsInformation Technology (IT), MIS, Data Scientist &amp;&amp;&amp; IndustryHuman Resources Management/ConsultancyBenefits &amp; OthersDental insurance, Life insurance, Medical insurance, Performance bonus, Work from home, Flexible working hour</v>
      </c>
      <c r="N201" s="1" t="s">
        <v>827</v>
      </c>
      <c r="O201" s="1" t="s">
        <v>674</v>
      </c>
      <c r="P201" s="1" t="s">
        <v>984</v>
      </c>
      <c r="R201" s="1" t="s">
        <v>368</v>
      </c>
      <c r="S201" s="1" t="b">
        <f t="shared" si="51"/>
        <v>0</v>
      </c>
      <c r="T201" s="1" t="b">
        <f t="shared" si="51"/>
        <v>0</v>
      </c>
      <c r="U201" s="1" t="b">
        <f t="shared" si="51"/>
        <v>0</v>
      </c>
      <c r="V201" s="1" t="b">
        <f t="shared" si="51"/>
        <v>0</v>
      </c>
      <c r="W201" s="1" t="b">
        <f t="shared" si="51"/>
        <v>0</v>
      </c>
      <c r="X201" s="1" t="b">
        <f t="shared" si="51"/>
        <v>0</v>
      </c>
      <c r="Y201" s="1" t="b">
        <f t="shared" si="51"/>
        <v>0</v>
      </c>
      <c r="Z201" s="1" t="b">
        <f t="shared" si="51"/>
        <v>0</v>
      </c>
      <c r="AA201" s="1" t="b">
        <f t="shared" si="51"/>
        <v>0</v>
      </c>
      <c r="AB201" s="1" t="b">
        <f t="shared" si="51"/>
        <v>0</v>
      </c>
      <c r="AC201" s="1" t="b">
        <f t="shared" si="51"/>
        <v>1</v>
      </c>
      <c r="AD201" s="1" t="b">
        <f t="shared" si="51"/>
        <v>0</v>
      </c>
      <c r="AE201" s="1" t="b">
        <f t="shared" si="51"/>
        <v>0</v>
      </c>
      <c r="AF201" s="1" t="b">
        <f t="shared" si="51"/>
        <v>0</v>
      </c>
      <c r="AG201" s="1" t="b">
        <f t="shared" si="51"/>
        <v>0</v>
      </c>
      <c r="AH201" s="1" t="b">
        <f t="shared" si="51"/>
        <v>0</v>
      </c>
      <c r="AI201" s="1" t="b">
        <f t="shared" si="50"/>
        <v>0</v>
      </c>
      <c r="AJ201" s="1" t="b">
        <f t="shared" si="50"/>
        <v>0</v>
      </c>
      <c r="AK201" s="1" t="b">
        <f t="shared" si="50"/>
        <v>0</v>
      </c>
      <c r="AL201" s="1" t="b">
        <f t="shared" si="50"/>
        <v>0</v>
      </c>
      <c r="AM201" s="1" t="b">
        <f t="shared" si="50"/>
        <v>0</v>
      </c>
      <c r="AN201" s="1" t="b">
        <f t="shared" si="50"/>
        <v>0</v>
      </c>
      <c r="AO201" s="1" t="b">
        <f t="shared" si="50"/>
        <v>0</v>
      </c>
      <c r="AP201" s="1" t="b">
        <f t="shared" si="50"/>
        <v>1</v>
      </c>
      <c r="AQ201" s="1" t="b">
        <f t="shared" si="50"/>
        <v>0</v>
      </c>
      <c r="AR201" s="1" t="b">
        <f t="shared" si="50"/>
        <v>0</v>
      </c>
      <c r="AS201" s="1" t="b">
        <f t="shared" si="50"/>
        <v>0</v>
      </c>
      <c r="AT201" s="1" t="b">
        <f t="shared" si="50"/>
        <v>0</v>
      </c>
      <c r="AU201" s="1" t="b">
        <f t="shared" si="50"/>
        <v>1</v>
      </c>
      <c r="AV201" s="1" t="b">
        <f t="shared" si="50"/>
        <v>0</v>
      </c>
      <c r="AW201" s="1" t="b">
        <f t="shared" si="49"/>
        <v>0</v>
      </c>
      <c r="AX201" s="1" t="b">
        <f t="shared" si="49"/>
        <v>1</v>
      </c>
      <c r="AY201" s="1" t="b">
        <f t="shared" si="44"/>
        <v>0</v>
      </c>
      <c r="AZ201" s="1" t="b">
        <f t="shared" si="44"/>
        <v>0</v>
      </c>
      <c r="BA201" s="1" t="b">
        <f t="shared" si="49"/>
        <v>0</v>
      </c>
      <c r="BB201" s="1" t="b">
        <f t="shared" si="49"/>
        <v>1</v>
      </c>
      <c r="BC201" s="1" t="b">
        <f t="shared" si="49"/>
        <v>0</v>
      </c>
      <c r="BD201" s="1" t="b">
        <f t="shared" si="49"/>
        <v>1</v>
      </c>
    </row>
    <row r="202" spans="1:56" x14ac:dyDescent="0.25">
      <c r="A202" s="1">
        <v>190</v>
      </c>
      <c r="B202" s="1" t="s">
        <v>19</v>
      </c>
      <c r="C202" s="1" t="s">
        <v>20</v>
      </c>
      <c r="D202" s="1" t="s">
        <v>560</v>
      </c>
      <c r="E202" s="1" t="s">
        <v>551</v>
      </c>
      <c r="F202" s="1" t="s">
        <v>11</v>
      </c>
      <c r="G202" s="1" t="s">
        <v>603</v>
      </c>
      <c r="H202" s="1" t="s">
        <v>604</v>
      </c>
      <c r="I202" s="1" t="s">
        <v>650</v>
      </c>
      <c r="J202" s="1" t="s">
        <v>369</v>
      </c>
      <c r="K202" s="1" t="str">
        <f t="shared" si="38"/>
        <v>Middle</v>
      </c>
      <c r="L202" s="2" t="str" cm="1">
        <f t="array" ref="L202">IFERROR(IF(ISNUMBER(SEARCH("1 year",$J202)),"1",
IF(ISNUMBER(SEARCH("2 year",$J202)),"2",
IF(ISNUMBER(SEARCH("3 year",$J202)),"3",
F(ISNUMBER(SEARCH("4 year",$J202)),"4",
F(ISNUMBER(SEARCH("5 year",$J202)),"5","6 years++"))))),0)</f>
        <v>2</v>
      </c>
      <c r="M202" s="3" t="str">
        <f t="shared" si="39"/>
        <v>FunctionsOthers, Others &amp;&amp;&amp; IndustryManufacturingBenefits &amp; OthersDental insurance, Education allowance, Life insurance, Medical insurance, Five-day work wee</v>
      </c>
      <c r="N202" s="1" t="s">
        <v>828</v>
      </c>
      <c r="O202" s="1" t="s">
        <v>829</v>
      </c>
      <c r="P202" s="1" t="s">
        <v>985</v>
      </c>
      <c r="R202" s="1" t="s">
        <v>370</v>
      </c>
      <c r="S202" s="1" t="b">
        <f t="shared" si="51"/>
        <v>0</v>
      </c>
      <c r="T202" s="1" t="b">
        <f t="shared" si="51"/>
        <v>0</v>
      </c>
      <c r="U202" s="1" t="b">
        <f t="shared" si="51"/>
        <v>0</v>
      </c>
      <c r="V202" s="1" t="b">
        <f t="shared" si="51"/>
        <v>0</v>
      </c>
      <c r="W202" s="1" t="b">
        <f t="shared" si="51"/>
        <v>0</v>
      </c>
      <c r="X202" s="1" t="b">
        <f t="shared" si="51"/>
        <v>0</v>
      </c>
      <c r="Y202" s="1" t="b">
        <f t="shared" si="51"/>
        <v>0</v>
      </c>
      <c r="Z202" s="1" t="b">
        <f t="shared" si="51"/>
        <v>0</v>
      </c>
      <c r="AA202" s="1" t="b">
        <f t="shared" si="51"/>
        <v>0</v>
      </c>
      <c r="AB202" s="1" t="b">
        <f t="shared" si="51"/>
        <v>0</v>
      </c>
      <c r="AC202" s="1" t="b">
        <f t="shared" si="51"/>
        <v>0</v>
      </c>
      <c r="AD202" s="1" t="b">
        <f t="shared" si="51"/>
        <v>0</v>
      </c>
      <c r="AE202" s="1" t="b">
        <f t="shared" si="51"/>
        <v>0</v>
      </c>
      <c r="AF202" s="1" t="b">
        <f t="shared" si="51"/>
        <v>0</v>
      </c>
      <c r="AG202" s="1" t="b">
        <f t="shared" si="51"/>
        <v>0</v>
      </c>
      <c r="AH202" s="1" t="b">
        <f t="shared" si="51"/>
        <v>0</v>
      </c>
      <c r="AI202" s="1" t="b">
        <f t="shared" si="50"/>
        <v>0</v>
      </c>
      <c r="AJ202" s="1" t="b">
        <f t="shared" si="50"/>
        <v>0</v>
      </c>
      <c r="AK202" s="1" t="b">
        <f t="shared" si="50"/>
        <v>0</v>
      </c>
      <c r="AL202" s="1" t="b">
        <f t="shared" si="50"/>
        <v>0</v>
      </c>
      <c r="AM202" s="1" t="b">
        <f t="shared" si="50"/>
        <v>0</v>
      </c>
      <c r="AN202" s="1" t="b">
        <f t="shared" si="50"/>
        <v>0</v>
      </c>
      <c r="AO202" s="1" t="b">
        <f t="shared" si="50"/>
        <v>0</v>
      </c>
      <c r="AP202" s="1" t="b">
        <f t="shared" si="50"/>
        <v>0</v>
      </c>
      <c r="AQ202" s="1" t="b">
        <f t="shared" si="50"/>
        <v>0</v>
      </c>
      <c r="AR202" s="1" t="b">
        <f t="shared" si="50"/>
        <v>0</v>
      </c>
      <c r="AS202" s="1" t="b">
        <f t="shared" si="50"/>
        <v>0</v>
      </c>
      <c r="AT202" s="1" t="b">
        <f t="shared" si="50"/>
        <v>0</v>
      </c>
      <c r="AU202" s="1" t="b">
        <f t="shared" si="50"/>
        <v>0</v>
      </c>
      <c r="AV202" s="1" t="b">
        <f t="shared" si="50"/>
        <v>0</v>
      </c>
      <c r="AW202" s="1" t="b">
        <f t="shared" si="49"/>
        <v>0</v>
      </c>
      <c r="AX202" s="1" t="b">
        <f t="shared" si="49"/>
        <v>0</v>
      </c>
      <c r="AY202" s="1" t="b">
        <f t="shared" si="44"/>
        <v>0</v>
      </c>
      <c r="AZ202" s="1" t="b">
        <f t="shared" si="44"/>
        <v>0</v>
      </c>
      <c r="BA202" s="1" t="b">
        <f t="shared" si="49"/>
        <v>0</v>
      </c>
      <c r="BB202" s="1" t="b">
        <f t="shared" si="49"/>
        <v>0</v>
      </c>
      <c r="BC202" s="1" t="b">
        <f t="shared" si="49"/>
        <v>0</v>
      </c>
      <c r="BD202" s="1" t="b">
        <f t="shared" si="49"/>
        <v>0</v>
      </c>
    </row>
    <row r="203" spans="1:56" x14ac:dyDescent="0.25">
      <c r="A203" s="1">
        <v>191</v>
      </c>
      <c r="B203" s="1" t="s">
        <v>42</v>
      </c>
      <c r="C203" s="1" t="s">
        <v>15</v>
      </c>
      <c r="D203" s="1" t="s">
        <v>561</v>
      </c>
      <c r="E203" s="1" t="s">
        <v>562</v>
      </c>
      <c r="F203" s="1" t="s">
        <v>16</v>
      </c>
      <c r="G203" s="1" t="s">
        <v>605</v>
      </c>
      <c r="H203" s="1" t="s">
        <v>606</v>
      </c>
      <c r="I203" s="1" t="s">
        <v>651</v>
      </c>
      <c r="J203" s="1" t="s">
        <v>371</v>
      </c>
      <c r="K203" s="1" t="str">
        <f t="shared" si="38"/>
        <v>Entry</v>
      </c>
      <c r="L203" s="2" t="str" cm="1">
        <f t="array" ref="L203">IFERROR(IF(ISNUMBER(SEARCH("1 year",$J203)),"1",
IF(ISNUMBER(SEARCH("2 year",$J203)),"2",
IF(ISNUMBER(SEARCH("3 year",$J203)),"3",
F(ISNUMBER(SEARCH("4 year",$J203)),"4",
F(ISNUMBER(SEARCH("5 year",$J203)),"5","6 years++"))))),0)</f>
        <v>3</v>
      </c>
      <c r="M203" s="3" t="str">
        <f t="shared" si="39"/>
        <v>FunctionsInformation Technology (IT), Programming / Software Development &amp;&amp;&amp; IndustryInformation TechnologyBenefits &amp; OthersLife insurance, Medical insurance, Performance bonus, Work from home, Five-day work week, Flexible working hour</v>
      </c>
      <c r="N203" s="1" t="s">
        <v>830</v>
      </c>
      <c r="O203" s="1" t="s">
        <v>671</v>
      </c>
      <c r="P203" s="1" t="s">
        <v>913</v>
      </c>
      <c r="R203" s="1" t="s">
        <v>372</v>
      </c>
      <c r="S203" s="1" t="b">
        <f t="shared" si="51"/>
        <v>1</v>
      </c>
      <c r="T203" s="1" t="b">
        <f t="shared" si="51"/>
        <v>0</v>
      </c>
      <c r="U203" s="1" t="b">
        <f t="shared" si="51"/>
        <v>0</v>
      </c>
      <c r="V203" s="1" t="b">
        <f t="shared" si="51"/>
        <v>0</v>
      </c>
      <c r="W203" s="1" t="b">
        <f t="shared" si="51"/>
        <v>1</v>
      </c>
      <c r="X203" s="1" t="b">
        <f t="shared" si="51"/>
        <v>0</v>
      </c>
      <c r="Y203" s="1" t="b">
        <f t="shared" si="51"/>
        <v>0</v>
      </c>
      <c r="Z203" s="1" t="b">
        <f t="shared" si="51"/>
        <v>0</v>
      </c>
      <c r="AA203" s="1" t="b">
        <f t="shared" si="51"/>
        <v>0</v>
      </c>
      <c r="AB203" s="1" t="b">
        <f t="shared" si="51"/>
        <v>0</v>
      </c>
      <c r="AC203" s="1" t="b">
        <f t="shared" si="51"/>
        <v>0</v>
      </c>
      <c r="AD203" s="1" t="b">
        <f t="shared" si="51"/>
        <v>0</v>
      </c>
      <c r="AE203" s="1" t="b">
        <f t="shared" si="51"/>
        <v>0</v>
      </c>
      <c r="AF203" s="1" t="b">
        <f t="shared" si="51"/>
        <v>0</v>
      </c>
      <c r="AG203" s="1" t="b">
        <f t="shared" si="51"/>
        <v>0</v>
      </c>
      <c r="AH203" s="1" t="b">
        <f t="shared" si="51"/>
        <v>0</v>
      </c>
      <c r="AI203" s="1" t="b">
        <f t="shared" si="50"/>
        <v>0</v>
      </c>
      <c r="AJ203" s="1" t="b">
        <f t="shared" si="50"/>
        <v>0</v>
      </c>
      <c r="AK203" s="1" t="b">
        <f t="shared" si="50"/>
        <v>0</v>
      </c>
      <c r="AL203" s="1" t="b">
        <f t="shared" si="50"/>
        <v>1</v>
      </c>
      <c r="AM203" s="1" t="b">
        <f t="shared" si="50"/>
        <v>0</v>
      </c>
      <c r="AN203" s="1" t="b">
        <f t="shared" si="50"/>
        <v>0</v>
      </c>
      <c r="AO203" s="1" t="b">
        <f t="shared" si="50"/>
        <v>0</v>
      </c>
      <c r="AP203" s="1" t="b">
        <f t="shared" si="50"/>
        <v>0</v>
      </c>
      <c r="AQ203" s="1" t="b">
        <f t="shared" si="50"/>
        <v>0</v>
      </c>
      <c r="AR203" s="1" t="b">
        <f t="shared" si="50"/>
        <v>0</v>
      </c>
      <c r="AS203" s="1" t="b">
        <f t="shared" si="50"/>
        <v>0</v>
      </c>
      <c r="AT203" s="1" t="b">
        <f t="shared" si="50"/>
        <v>0</v>
      </c>
      <c r="AU203" s="1" t="b">
        <f t="shared" si="50"/>
        <v>1</v>
      </c>
      <c r="AV203" s="1" t="b">
        <f t="shared" si="50"/>
        <v>1</v>
      </c>
      <c r="AW203" s="1" t="b">
        <f t="shared" si="49"/>
        <v>0</v>
      </c>
      <c r="AX203" s="1" t="b">
        <f t="shared" si="49"/>
        <v>0</v>
      </c>
      <c r="AY203" s="1" t="b">
        <f t="shared" si="44"/>
        <v>0</v>
      </c>
      <c r="AZ203" s="1" t="b">
        <f t="shared" si="44"/>
        <v>0</v>
      </c>
      <c r="BA203" s="1" t="b">
        <f t="shared" si="49"/>
        <v>0</v>
      </c>
      <c r="BB203" s="1" t="b">
        <f t="shared" si="49"/>
        <v>0</v>
      </c>
      <c r="BC203" s="1" t="b">
        <f t="shared" si="49"/>
        <v>0</v>
      </c>
      <c r="BD203" s="1" t="b">
        <f t="shared" si="49"/>
        <v>0</v>
      </c>
    </row>
    <row r="204" spans="1:56" x14ac:dyDescent="0.25">
      <c r="A204" s="1">
        <v>192</v>
      </c>
      <c r="B204" s="1" t="s">
        <v>23</v>
      </c>
      <c r="C204" s="1" t="s">
        <v>45</v>
      </c>
      <c r="D204" s="1" t="s">
        <v>554</v>
      </c>
      <c r="E204" s="1" t="s">
        <v>553</v>
      </c>
      <c r="F204" s="1" t="s">
        <v>6</v>
      </c>
      <c r="G204" s="1" t="s">
        <v>595</v>
      </c>
      <c r="H204" s="1" t="s">
        <v>596</v>
      </c>
      <c r="I204" s="1" t="s">
        <v>646</v>
      </c>
      <c r="J204" s="1" t="s">
        <v>373</v>
      </c>
      <c r="K204" s="1" t="str">
        <f t="shared" si="38"/>
        <v/>
      </c>
      <c r="L204" s="2" cm="1">
        <f t="array" aca="1" ref="L204" ca="1">IFERROR(IF(ISNUMBER(SEARCH("1 year",$J204)),"1",
IF(ISNUMBER(SEARCH("2 year",$J204)),"2",
IF(ISNUMBER(SEARCH("3 year",$J204)),"3",
F(ISNUMBER(SEARCH("4 year",$J204)),"4",
F(ISNUMBER(SEARCH("5 year",$J204)),"5","6 years++"))))),0)</f>
        <v>0</v>
      </c>
      <c r="M204" s="3" t="str">
        <f t="shared" si="39"/>
        <v>FunctionsInformation Technology (IT), IT Project Management / Team Lead &amp;&amp;&amp; IndustryTrading and DistributionBenefits &amp; OthersDental insurance, Gratuity, Life insurance, Medical insurance, Performance bonus, Five-day work week, Flexible working hour</v>
      </c>
      <c r="N204" s="1" t="s">
        <v>831</v>
      </c>
      <c r="O204" s="1" t="s">
        <v>675</v>
      </c>
      <c r="P204" s="1" t="s">
        <v>910</v>
      </c>
      <c r="R204" s="1" t="s">
        <v>374</v>
      </c>
      <c r="S204" s="1" t="b">
        <f t="shared" si="51"/>
        <v>0</v>
      </c>
      <c r="T204" s="1" t="b">
        <f t="shared" si="51"/>
        <v>0</v>
      </c>
      <c r="U204" s="1" t="b">
        <f t="shared" si="51"/>
        <v>0</v>
      </c>
      <c r="V204" s="1" t="b">
        <f t="shared" si="51"/>
        <v>0</v>
      </c>
      <c r="W204" s="1" t="b">
        <f t="shared" si="51"/>
        <v>1</v>
      </c>
      <c r="X204" s="1" t="b">
        <f t="shared" si="51"/>
        <v>0</v>
      </c>
      <c r="Y204" s="1" t="b">
        <f t="shared" si="51"/>
        <v>0</v>
      </c>
      <c r="Z204" s="1" t="b">
        <f t="shared" si="51"/>
        <v>0</v>
      </c>
      <c r="AA204" s="1" t="b">
        <f t="shared" si="51"/>
        <v>0</v>
      </c>
      <c r="AB204" s="1" t="b">
        <f t="shared" si="51"/>
        <v>0</v>
      </c>
      <c r="AC204" s="1" t="b">
        <f t="shared" si="51"/>
        <v>0</v>
      </c>
      <c r="AD204" s="1" t="b">
        <f t="shared" si="51"/>
        <v>0</v>
      </c>
      <c r="AE204" s="1" t="b">
        <f t="shared" si="51"/>
        <v>0</v>
      </c>
      <c r="AF204" s="1" t="b">
        <f t="shared" si="51"/>
        <v>0</v>
      </c>
      <c r="AG204" s="1" t="b">
        <f t="shared" si="51"/>
        <v>0</v>
      </c>
      <c r="AH204" s="1" t="b">
        <f t="shared" si="51"/>
        <v>0</v>
      </c>
      <c r="AI204" s="1" t="b">
        <f t="shared" si="50"/>
        <v>0</v>
      </c>
      <c r="AJ204" s="1" t="b">
        <f t="shared" si="50"/>
        <v>0</v>
      </c>
      <c r="AK204" s="1" t="b">
        <f t="shared" si="50"/>
        <v>0</v>
      </c>
      <c r="AL204" s="1" t="b">
        <f t="shared" si="50"/>
        <v>1</v>
      </c>
      <c r="AM204" s="1" t="b">
        <f t="shared" si="50"/>
        <v>0</v>
      </c>
      <c r="AN204" s="1" t="b">
        <f t="shared" si="50"/>
        <v>0</v>
      </c>
      <c r="AO204" s="1" t="b">
        <f t="shared" si="50"/>
        <v>0</v>
      </c>
      <c r="AP204" s="1" t="b">
        <f t="shared" si="50"/>
        <v>0</v>
      </c>
      <c r="AQ204" s="1" t="b">
        <f t="shared" si="50"/>
        <v>0</v>
      </c>
      <c r="AR204" s="1" t="b">
        <f t="shared" si="50"/>
        <v>0</v>
      </c>
      <c r="AS204" s="1" t="b">
        <f t="shared" si="50"/>
        <v>0</v>
      </c>
      <c r="AT204" s="1" t="b">
        <f t="shared" si="50"/>
        <v>0</v>
      </c>
      <c r="AU204" s="1" t="b">
        <f t="shared" si="50"/>
        <v>0</v>
      </c>
      <c r="AV204" s="1" t="b">
        <f t="shared" si="50"/>
        <v>0</v>
      </c>
      <c r="AW204" s="1" t="b">
        <f t="shared" si="50"/>
        <v>0</v>
      </c>
      <c r="AX204" s="1" t="b">
        <f t="shared" si="50"/>
        <v>0</v>
      </c>
      <c r="AY204" s="1" t="b">
        <f t="shared" si="44"/>
        <v>0</v>
      </c>
      <c r="AZ204" s="1" t="b">
        <f t="shared" si="44"/>
        <v>0</v>
      </c>
      <c r="BA204" s="1" t="b">
        <f t="shared" ref="BA204:BD223" si="52">OR(
ISNUMBER(SEARCH(BA$12,$R204)),
ISNUMBER(SEARCH(BA$11,$R204)),
ISNUMBER(SEARCH(BA$10,$R204)),
ISNUMBER(SEARCH(BA$9,$R204)),
ISNUMBER(SEARCH(BA$8,$R204)),
ISNUMBER(SEARCH(BA$7,$R204)),
ISNUMBER(SEARCH(BA$6,$R204)),
ISNUMBER(SEARCH(BA$5,$R204)),
ISNUMBER(SEARCH(BA$4,$R204)),
ISNUMBER(SEARCH(BA$3,$R204)),
)</f>
        <v>0</v>
      </c>
      <c r="BB204" s="1" t="b">
        <f t="shared" si="52"/>
        <v>0</v>
      </c>
      <c r="BC204" s="1" t="b">
        <f t="shared" si="52"/>
        <v>0</v>
      </c>
      <c r="BD204" s="1" t="b">
        <f t="shared" si="52"/>
        <v>0</v>
      </c>
    </row>
    <row r="205" spans="1:56" x14ac:dyDescent="0.25">
      <c r="A205" s="1">
        <v>193</v>
      </c>
      <c r="B205" s="1" t="s">
        <v>48</v>
      </c>
      <c r="C205" s="1" t="s">
        <v>49</v>
      </c>
      <c r="D205" s="1" t="s">
        <v>563</v>
      </c>
      <c r="E205" s="1" t="s">
        <v>564</v>
      </c>
      <c r="F205" s="1" t="s">
        <v>6</v>
      </c>
      <c r="G205" s="1" t="s">
        <v>607</v>
      </c>
      <c r="H205" s="1" t="s">
        <v>608</v>
      </c>
      <c r="I205" s="1" t="s">
        <v>652</v>
      </c>
      <c r="J205" s="1" t="s">
        <v>375</v>
      </c>
      <c r="K205" s="1" t="str">
        <f t="shared" si="38"/>
        <v/>
      </c>
      <c r="L205" s="2" cm="1">
        <f t="array" aca="1" ref="L205" ca="1">IFERROR(IF(ISNUMBER(SEARCH("1 year",$J205)),"1",
IF(ISNUMBER(SEARCH("2 year",$J205)),"2",
IF(ISNUMBER(SEARCH("3 year",$J205)),"3",
F(ISNUMBER(SEARCH("4 year",$J205)),"4",
F(ISNUMBER(SEARCH("5 year",$J205)),"5","6 years++"))))),0)</f>
        <v>0</v>
      </c>
      <c r="M205" s="3" t="str">
        <f t="shared" si="39"/>
        <v>FunctionsE-commerce, Software Development &amp;&amp;&amp; IndustryInformation TechnologyBenefits &amp; OthersDental insurance, Life insurance, Performance bonus, Five-day work week, Flexible working hour</v>
      </c>
      <c r="N205" s="1" t="s">
        <v>832</v>
      </c>
      <c r="O205" s="1" t="s">
        <v>671</v>
      </c>
      <c r="P205" s="1" t="s">
        <v>986</v>
      </c>
      <c r="R205" s="1" t="s">
        <v>376</v>
      </c>
      <c r="S205" s="1" t="b">
        <f t="shared" si="51"/>
        <v>1</v>
      </c>
      <c r="T205" s="1" t="b">
        <f t="shared" si="51"/>
        <v>0</v>
      </c>
      <c r="U205" s="1" t="b">
        <f t="shared" si="51"/>
        <v>0</v>
      </c>
      <c r="V205" s="1" t="b">
        <f t="shared" si="51"/>
        <v>0</v>
      </c>
      <c r="W205" s="1" t="b">
        <f t="shared" si="51"/>
        <v>1</v>
      </c>
      <c r="X205" s="1" t="b">
        <f t="shared" si="51"/>
        <v>0</v>
      </c>
      <c r="Y205" s="1" t="b">
        <f t="shared" si="51"/>
        <v>0</v>
      </c>
      <c r="Z205" s="1" t="b">
        <f t="shared" si="51"/>
        <v>0</v>
      </c>
      <c r="AA205" s="1" t="b">
        <f t="shared" si="51"/>
        <v>0</v>
      </c>
      <c r="AB205" s="1" t="b">
        <f t="shared" si="51"/>
        <v>0</v>
      </c>
      <c r="AC205" s="1" t="b">
        <f t="shared" si="51"/>
        <v>0</v>
      </c>
      <c r="AD205" s="1" t="b">
        <f t="shared" si="51"/>
        <v>0</v>
      </c>
      <c r="AE205" s="1" t="b">
        <f t="shared" si="51"/>
        <v>0</v>
      </c>
      <c r="AF205" s="1" t="b">
        <f t="shared" si="51"/>
        <v>0</v>
      </c>
      <c r="AG205" s="1" t="b">
        <f t="shared" si="51"/>
        <v>0</v>
      </c>
      <c r="AH205" s="1" t="b">
        <f t="shared" ref="AH205:AW220" si="53">OR(
ISNUMBER(SEARCH(AH$12,$R205)),
ISNUMBER(SEARCH(AH$11,$R205)),
ISNUMBER(SEARCH(AH$10,$R205)),
ISNUMBER(SEARCH(AH$9,$R205)),
ISNUMBER(SEARCH(AH$8,$R205)),
ISNUMBER(SEARCH(AH$7,$R205)),
ISNUMBER(SEARCH(AH$6,$R205)),
ISNUMBER(SEARCH(AH$5,$R205)),
ISNUMBER(SEARCH(AH$4,$R205)),
ISNUMBER(SEARCH(AH$3,$R205)),
)</f>
        <v>0</v>
      </c>
      <c r="AI205" s="1" t="b">
        <f t="shared" si="53"/>
        <v>0</v>
      </c>
      <c r="AJ205" s="1" t="b">
        <f t="shared" si="53"/>
        <v>0</v>
      </c>
      <c r="AK205" s="1" t="b">
        <f t="shared" si="53"/>
        <v>0</v>
      </c>
      <c r="AL205" s="1" t="b">
        <f t="shared" si="53"/>
        <v>1</v>
      </c>
      <c r="AM205" s="1" t="b">
        <f t="shared" si="53"/>
        <v>0</v>
      </c>
      <c r="AN205" s="1" t="b">
        <f t="shared" si="53"/>
        <v>0</v>
      </c>
      <c r="AO205" s="1" t="b">
        <f t="shared" si="53"/>
        <v>0</v>
      </c>
      <c r="AP205" s="1" t="b">
        <f t="shared" si="53"/>
        <v>1</v>
      </c>
      <c r="AQ205" s="1" t="b">
        <f t="shared" si="53"/>
        <v>0</v>
      </c>
      <c r="AR205" s="1" t="b">
        <f t="shared" si="53"/>
        <v>0</v>
      </c>
      <c r="AS205" s="1" t="b">
        <f t="shared" si="53"/>
        <v>0</v>
      </c>
      <c r="AT205" s="1" t="b">
        <f t="shared" si="53"/>
        <v>0</v>
      </c>
      <c r="AU205" s="1" t="b">
        <f t="shared" si="53"/>
        <v>1</v>
      </c>
      <c r="AV205" s="1" t="b">
        <f t="shared" si="53"/>
        <v>0</v>
      </c>
      <c r="AW205" s="1" t="b">
        <f t="shared" si="53"/>
        <v>0</v>
      </c>
      <c r="AX205" s="1" t="b">
        <f t="shared" ref="AX205:AX220" si="54">OR(
ISNUMBER(SEARCH(AX$12,$R205)),
ISNUMBER(SEARCH(AX$11,$R205)),
ISNUMBER(SEARCH(AX$10,$R205)),
ISNUMBER(SEARCH(AX$9,$R205)),
ISNUMBER(SEARCH(AX$8,$R205)),
ISNUMBER(SEARCH(AX$7,$R205)),
ISNUMBER(SEARCH(AX$6,$R205)),
ISNUMBER(SEARCH(AX$5,$R205)),
ISNUMBER(SEARCH(AX$4,$R205)),
ISNUMBER(SEARCH(AX$3,$R205)),
)</f>
        <v>0</v>
      </c>
      <c r="AY205" s="1" t="b">
        <f t="shared" si="44"/>
        <v>1</v>
      </c>
      <c r="AZ205" s="1" t="b">
        <f t="shared" si="44"/>
        <v>1</v>
      </c>
      <c r="BA205" s="1" t="b">
        <f t="shared" si="52"/>
        <v>0</v>
      </c>
      <c r="BB205" s="1" t="b">
        <f t="shared" si="52"/>
        <v>0</v>
      </c>
      <c r="BC205" s="1" t="b">
        <f t="shared" si="52"/>
        <v>0</v>
      </c>
      <c r="BD205" s="1" t="b">
        <f t="shared" si="52"/>
        <v>0</v>
      </c>
    </row>
    <row r="206" spans="1:56" x14ac:dyDescent="0.25">
      <c r="A206" s="1">
        <v>194</v>
      </c>
      <c r="B206" s="1" t="s">
        <v>30</v>
      </c>
      <c r="C206" s="1" t="s">
        <v>52</v>
      </c>
      <c r="D206" s="1" t="s">
        <v>565</v>
      </c>
      <c r="E206" s="1" t="s">
        <v>556</v>
      </c>
      <c r="F206" s="1" t="s">
        <v>37</v>
      </c>
      <c r="G206" s="1" t="s">
        <v>609</v>
      </c>
      <c r="H206" s="1" t="s">
        <v>610</v>
      </c>
      <c r="I206" s="1" t="s">
        <v>653</v>
      </c>
      <c r="J206" s="1" t="s">
        <v>377</v>
      </c>
      <c r="K206" s="1" t="str">
        <f t="shared" ref="K206:K269" si="55">IF(ISNUMBER(SEARCH("entry",$J206)),"Entry",
IF(ISNUMBER(SEARCH("Middle",$J206)),"Middle",
IF(ISNUMBER(SEARCH("Senior",$J206)),"Senior","")))</f>
        <v>Middle</v>
      </c>
      <c r="L206" s="2" cm="1">
        <f t="array" aca="1" ref="L206" ca="1">IFERROR(IF(ISNUMBER(SEARCH("1 year",$J206)),"1",
IF(ISNUMBER(SEARCH("2 year",$J206)),"2",
IF(ISNUMBER(SEARCH("3 year",$J206)),"3",
F(ISNUMBER(SEARCH("4 year",$J206)),"4",
F(ISNUMBER(SEARCH("5 year",$J206)),"5","6 years++"))))),0)</f>
        <v>0</v>
      </c>
      <c r="M206" s="3" t="str">
        <f t="shared" ref="M206:M269" si="56">MID(J206,SEARCH("function",J206),LEN(J206)-SEARCH("function",J206))</f>
        <v>FunctionsInformation Technology (IT), DBA, Programming / Software Development, Network &amp; System &amp;&amp;&amp; IndustryInformation TechnologyBenefits &amp; OthersDental insurance, Life insurance, Medical insurance, Performance bonus, Work from home, Five-day work week, Flexible working hour</v>
      </c>
      <c r="N206" s="1" t="s">
        <v>833</v>
      </c>
      <c r="O206" s="1" t="s">
        <v>682</v>
      </c>
      <c r="P206" s="1" t="s">
        <v>951</v>
      </c>
      <c r="R206" s="1" t="s">
        <v>378</v>
      </c>
      <c r="S206" s="1" t="b">
        <f t="shared" ref="S206:AH221" si="57">OR(
ISNUMBER(SEARCH(S$12,$R206)),
ISNUMBER(SEARCH(S$11,$R206)),
ISNUMBER(SEARCH(S$10,$R206)),
ISNUMBER(SEARCH(S$9,$R206)),
ISNUMBER(SEARCH(S$8,$R206)),
ISNUMBER(SEARCH(S$7,$R206)),
ISNUMBER(SEARCH(S$6,$R206)),
ISNUMBER(SEARCH(S$5,$R206)),
ISNUMBER(SEARCH(S$4,$R206)),
ISNUMBER(SEARCH(S$3,$R206)),
)</f>
        <v>1</v>
      </c>
      <c r="T206" s="1" t="b">
        <f t="shared" si="57"/>
        <v>0</v>
      </c>
      <c r="U206" s="1" t="b">
        <f t="shared" si="57"/>
        <v>0</v>
      </c>
      <c r="V206" s="1" t="b">
        <f t="shared" si="57"/>
        <v>0</v>
      </c>
      <c r="W206" s="1" t="b">
        <f t="shared" si="57"/>
        <v>1</v>
      </c>
      <c r="X206" s="1" t="b">
        <f t="shared" si="57"/>
        <v>0</v>
      </c>
      <c r="Y206" s="1" t="b">
        <f t="shared" si="57"/>
        <v>0</v>
      </c>
      <c r="Z206" s="1" t="b">
        <f t="shared" si="57"/>
        <v>0</v>
      </c>
      <c r="AA206" s="1" t="b">
        <f t="shared" si="57"/>
        <v>0</v>
      </c>
      <c r="AB206" s="1" t="b">
        <f t="shared" si="57"/>
        <v>0</v>
      </c>
      <c r="AC206" s="1" t="b">
        <f t="shared" si="57"/>
        <v>0</v>
      </c>
      <c r="AD206" s="1" t="b">
        <f t="shared" si="57"/>
        <v>0</v>
      </c>
      <c r="AE206" s="1" t="b">
        <f t="shared" si="57"/>
        <v>0</v>
      </c>
      <c r="AF206" s="1" t="b">
        <f t="shared" si="57"/>
        <v>0</v>
      </c>
      <c r="AG206" s="1" t="b">
        <f t="shared" si="57"/>
        <v>0</v>
      </c>
      <c r="AH206" s="1" t="b">
        <f t="shared" si="53"/>
        <v>0</v>
      </c>
      <c r="AI206" s="1" t="b">
        <f t="shared" si="53"/>
        <v>1</v>
      </c>
      <c r="AJ206" s="1" t="b">
        <f t="shared" si="53"/>
        <v>0</v>
      </c>
      <c r="AK206" s="1" t="b">
        <f t="shared" si="53"/>
        <v>0</v>
      </c>
      <c r="AL206" s="1" t="b">
        <f t="shared" si="53"/>
        <v>0</v>
      </c>
      <c r="AM206" s="1" t="b">
        <f t="shared" si="53"/>
        <v>0</v>
      </c>
      <c r="AN206" s="1" t="b">
        <f t="shared" si="53"/>
        <v>0</v>
      </c>
      <c r="AO206" s="1" t="b">
        <f t="shared" si="53"/>
        <v>0</v>
      </c>
      <c r="AP206" s="1" t="b">
        <f t="shared" si="53"/>
        <v>1</v>
      </c>
      <c r="AQ206" s="1" t="b">
        <f t="shared" si="53"/>
        <v>0</v>
      </c>
      <c r="AR206" s="1" t="b">
        <f t="shared" si="53"/>
        <v>0</v>
      </c>
      <c r="AS206" s="1" t="b">
        <f t="shared" si="53"/>
        <v>0</v>
      </c>
      <c r="AT206" s="1" t="b">
        <f t="shared" si="53"/>
        <v>0</v>
      </c>
      <c r="AU206" s="1" t="b">
        <f t="shared" si="53"/>
        <v>0</v>
      </c>
      <c r="AV206" s="1" t="b">
        <f t="shared" si="53"/>
        <v>0</v>
      </c>
      <c r="AW206" s="1" t="b">
        <f t="shared" si="53"/>
        <v>0</v>
      </c>
      <c r="AX206" s="1" t="b">
        <f t="shared" si="54"/>
        <v>0</v>
      </c>
      <c r="AY206" s="1" t="b">
        <f t="shared" si="44"/>
        <v>0</v>
      </c>
      <c r="AZ206" s="1" t="b">
        <f t="shared" si="44"/>
        <v>0</v>
      </c>
      <c r="BA206" s="1" t="b">
        <f t="shared" si="52"/>
        <v>0</v>
      </c>
      <c r="BB206" s="1" t="b">
        <f t="shared" si="52"/>
        <v>0</v>
      </c>
      <c r="BC206" s="1" t="b">
        <f t="shared" si="52"/>
        <v>0</v>
      </c>
      <c r="BD206" s="1" t="b">
        <f t="shared" si="52"/>
        <v>0</v>
      </c>
    </row>
    <row r="207" spans="1:56" x14ac:dyDescent="0.25">
      <c r="A207" s="1">
        <v>195</v>
      </c>
      <c r="B207" s="1" t="s">
        <v>30</v>
      </c>
      <c r="C207" s="1" t="s">
        <v>55</v>
      </c>
      <c r="D207" s="1" t="s">
        <v>566</v>
      </c>
      <c r="E207" s="1" t="s">
        <v>556</v>
      </c>
      <c r="F207" s="1" t="s">
        <v>6</v>
      </c>
      <c r="G207" s="1" t="s">
        <v>611</v>
      </c>
      <c r="H207" s="1" t="s">
        <v>612</v>
      </c>
      <c r="I207" s="1" t="s">
        <v>654</v>
      </c>
      <c r="J207" s="1" t="s">
        <v>379</v>
      </c>
      <c r="K207" s="1" t="str">
        <f t="shared" si="55"/>
        <v>Entry</v>
      </c>
      <c r="L207" s="2" t="str" cm="1">
        <f t="array" ref="L207">IFERROR(IF(ISNUMBER(SEARCH("1 year",$J207)),"1",
IF(ISNUMBER(SEARCH("2 year",$J207)),"2",
IF(ISNUMBER(SEARCH("3 year",$J207)),"3",
F(ISNUMBER(SEARCH("4 year",$J207)),"4",
F(ISNUMBER(SEARCH("5 year",$J207)),"5","6 years++"))))),0)</f>
        <v>1</v>
      </c>
      <c r="M207" s="3" t="str">
        <f t="shared" si="56"/>
        <v>FunctionsMedia &amp; Advertising, Others &amp;&amp;&amp; IndustryAdvertising/Public Relations/Marketing ServicesBenefits &amp; OthersLife insurance, Medical insurance, Performance bonus, Five-day work week, Flexible working hour</v>
      </c>
      <c r="N207" s="1" t="s">
        <v>768</v>
      </c>
      <c r="O207" s="1" t="s">
        <v>705</v>
      </c>
      <c r="P207" s="1" t="s">
        <v>987</v>
      </c>
      <c r="R207" s="1" t="s">
        <v>380</v>
      </c>
      <c r="S207" s="1" t="b">
        <f t="shared" si="57"/>
        <v>0</v>
      </c>
      <c r="T207" s="1" t="b">
        <f t="shared" si="57"/>
        <v>0</v>
      </c>
      <c r="U207" s="1" t="b">
        <f t="shared" si="57"/>
        <v>0</v>
      </c>
      <c r="V207" s="1" t="b">
        <f t="shared" si="57"/>
        <v>0</v>
      </c>
      <c r="W207" s="1" t="b">
        <f t="shared" si="57"/>
        <v>0</v>
      </c>
      <c r="X207" s="1" t="b">
        <f t="shared" si="57"/>
        <v>0</v>
      </c>
      <c r="Y207" s="1" t="b">
        <f t="shared" si="57"/>
        <v>0</v>
      </c>
      <c r="Z207" s="1" t="b">
        <f t="shared" si="57"/>
        <v>0</v>
      </c>
      <c r="AA207" s="1" t="b">
        <f t="shared" si="57"/>
        <v>0</v>
      </c>
      <c r="AB207" s="1" t="b">
        <f t="shared" si="57"/>
        <v>0</v>
      </c>
      <c r="AC207" s="1" t="b">
        <f t="shared" si="57"/>
        <v>0</v>
      </c>
      <c r="AD207" s="1" t="b">
        <f t="shared" si="57"/>
        <v>0</v>
      </c>
      <c r="AE207" s="1" t="b">
        <f t="shared" si="57"/>
        <v>0</v>
      </c>
      <c r="AF207" s="1" t="b">
        <f t="shared" si="57"/>
        <v>0</v>
      </c>
      <c r="AG207" s="1" t="b">
        <f t="shared" si="57"/>
        <v>0</v>
      </c>
      <c r="AH207" s="1" t="b">
        <f t="shared" si="53"/>
        <v>0</v>
      </c>
      <c r="AI207" s="1" t="b">
        <f t="shared" si="53"/>
        <v>1</v>
      </c>
      <c r="AJ207" s="1" t="b">
        <f t="shared" si="53"/>
        <v>0</v>
      </c>
      <c r="AK207" s="1" t="b">
        <f t="shared" si="53"/>
        <v>0</v>
      </c>
      <c r="AL207" s="1" t="b">
        <f t="shared" si="53"/>
        <v>1</v>
      </c>
      <c r="AM207" s="1" t="b">
        <f t="shared" si="53"/>
        <v>0</v>
      </c>
      <c r="AN207" s="1" t="b">
        <f t="shared" si="53"/>
        <v>0</v>
      </c>
      <c r="AO207" s="1" t="b">
        <f t="shared" si="53"/>
        <v>1</v>
      </c>
      <c r="AP207" s="1" t="b">
        <f t="shared" si="53"/>
        <v>1</v>
      </c>
      <c r="AQ207" s="1" t="b">
        <f t="shared" si="53"/>
        <v>0</v>
      </c>
      <c r="AR207" s="1" t="b">
        <f t="shared" si="53"/>
        <v>1</v>
      </c>
      <c r="AS207" s="1" t="b">
        <f t="shared" si="53"/>
        <v>1</v>
      </c>
      <c r="AT207" s="1" t="b">
        <f t="shared" si="53"/>
        <v>1</v>
      </c>
      <c r="AU207" s="1" t="b">
        <f t="shared" si="53"/>
        <v>1</v>
      </c>
      <c r="AV207" s="1" t="b">
        <f t="shared" si="53"/>
        <v>0</v>
      </c>
      <c r="AW207" s="1" t="b">
        <f t="shared" si="53"/>
        <v>0</v>
      </c>
      <c r="AX207" s="1" t="b">
        <f t="shared" si="54"/>
        <v>0</v>
      </c>
      <c r="AY207" s="1" t="b">
        <f t="shared" si="44"/>
        <v>0</v>
      </c>
      <c r="AZ207" s="1" t="b">
        <f t="shared" si="44"/>
        <v>0</v>
      </c>
      <c r="BA207" s="1" t="b">
        <f t="shared" si="52"/>
        <v>0</v>
      </c>
      <c r="BB207" s="1" t="b">
        <f t="shared" si="52"/>
        <v>0</v>
      </c>
      <c r="BC207" s="1" t="b">
        <f t="shared" si="52"/>
        <v>0</v>
      </c>
      <c r="BD207" s="1" t="b">
        <f t="shared" si="52"/>
        <v>0</v>
      </c>
    </row>
    <row r="208" spans="1:56" x14ac:dyDescent="0.25">
      <c r="A208" s="1">
        <v>196</v>
      </c>
      <c r="B208" s="1" t="s">
        <v>48</v>
      </c>
      <c r="C208" s="1" t="s">
        <v>58</v>
      </c>
      <c r="D208" s="1" t="s">
        <v>567</v>
      </c>
      <c r="E208" s="1" t="s">
        <v>564</v>
      </c>
      <c r="F208" s="1" t="s">
        <v>59</v>
      </c>
      <c r="G208" s="1" t="s">
        <v>613</v>
      </c>
      <c r="H208" s="1" t="s">
        <v>614</v>
      </c>
      <c r="I208" s="1" t="s">
        <v>655</v>
      </c>
      <c r="J208" s="1" t="s">
        <v>381</v>
      </c>
      <c r="K208" s="1" t="str">
        <f t="shared" si="55"/>
        <v>Entry</v>
      </c>
      <c r="L208" s="2" t="str" cm="1">
        <f t="array" ref="L208">IFERROR(IF(ISNUMBER(SEARCH("1 year",$J208)),"1",
IF(ISNUMBER(SEARCH("2 year",$J208)),"2",
IF(ISNUMBER(SEARCH("3 year",$J208)),"3",
F(ISNUMBER(SEARCH("4 year",$J208)),"4",
F(ISNUMBER(SEARCH("5 year",$J208)),"5","6 years++"))))),0)</f>
        <v>2</v>
      </c>
      <c r="M208" s="3" t="str">
        <f t="shared" si="56"/>
        <v>FunctionsProfessional Services, Business Analysis / Data Analysis, Business Consultancy, Information Technology (IT), Data Scientist &amp;&amp;&amp; IndustryInformation TechnologyBenefits &amp; OthersDental insurance, Medical insurance, Performance bonus, Five-day work wee</v>
      </c>
      <c r="N208" s="1" t="s">
        <v>746</v>
      </c>
      <c r="O208" s="1" t="s">
        <v>671</v>
      </c>
      <c r="P208" s="1" t="s">
        <v>908</v>
      </c>
      <c r="R208" s="1" t="s">
        <v>382</v>
      </c>
      <c r="S208" s="1" t="b">
        <f t="shared" si="57"/>
        <v>0</v>
      </c>
      <c r="T208" s="1" t="b">
        <f t="shared" si="57"/>
        <v>0</v>
      </c>
      <c r="U208" s="1" t="b">
        <f t="shared" si="57"/>
        <v>0</v>
      </c>
      <c r="V208" s="1" t="b">
        <f t="shared" si="57"/>
        <v>0</v>
      </c>
      <c r="W208" s="1" t="b">
        <f t="shared" si="57"/>
        <v>0</v>
      </c>
      <c r="X208" s="1" t="b">
        <f t="shared" si="57"/>
        <v>0</v>
      </c>
      <c r="Y208" s="1" t="b">
        <f t="shared" si="57"/>
        <v>0</v>
      </c>
      <c r="Z208" s="1" t="b">
        <f t="shared" si="57"/>
        <v>0</v>
      </c>
      <c r="AA208" s="1" t="b">
        <f t="shared" si="57"/>
        <v>0</v>
      </c>
      <c r="AB208" s="1" t="b">
        <f t="shared" si="57"/>
        <v>1</v>
      </c>
      <c r="AC208" s="1" t="b">
        <f t="shared" si="57"/>
        <v>0</v>
      </c>
      <c r="AD208" s="1" t="b">
        <f t="shared" si="57"/>
        <v>0</v>
      </c>
      <c r="AE208" s="1" t="b">
        <f t="shared" si="57"/>
        <v>0</v>
      </c>
      <c r="AF208" s="1" t="b">
        <f t="shared" si="57"/>
        <v>0</v>
      </c>
      <c r="AG208" s="1" t="b">
        <f t="shared" si="57"/>
        <v>1</v>
      </c>
      <c r="AH208" s="1" t="b">
        <f t="shared" si="53"/>
        <v>0</v>
      </c>
      <c r="AI208" s="1" t="b">
        <f t="shared" si="53"/>
        <v>0</v>
      </c>
      <c r="AJ208" s="1" t="b">
        <f t="shared" si="53"/>
        <v>0</v>
      </c>
      <c r="AK208" s="1" t="b">
        <f t="shared" si="53"/>
        <v>0</v>
      </c>
      <c r="AL208" s="1" t="b">
        <f t="shared" si="53"/>
        <v>0</v>
      </c>
      <c r="AM208" s="1" t="b">
        <f t="shared" si="53"/>
        <v>0</v>
      </c>
      <c r="AN208" s="1" t="b">
        <f t="shared" si="53"/>
        <v>0</v>
      </c>
      <c r="AO208" s="1" t="b">
        <f t="shared" si="53"/>
        <v>0</v>
      </c>
      <c r="AP208" s="1" t="b">
        <f t="shared" si="53"/>
        <v>1</v>
      </c>
      <c r="AQ208" s="1" t="b">
        <f t="shared" si="53"/>
        <v>0</v>
      </c>
      <c r="AR208" s="1" t="b">
        <f t="shared" si="53"/>
        <v>0</v>
      </c>
      <c r="AS208" s="1" t="b">
        <f t="shared" si="53"/>
        <v>0</v>
      </c>
      <c r="AT208" s="1" t="b">
        <f t="shared" si="53"/>
        <v>0</v>
      </c>
      <c r="AU208" s="1" t="b">
        <f t="shared" si="53"/>
        <v>0</v>
      </c>
      <c r="AV208" s="1" t="b">
        <f t="shared" si="53"/>
        <v>0</v>
      </c>
      <c r="AW208" s="1" t="b">
        <f t="shared" si="53"/>
        <v>0</v>
      </c>
      <c r="AX208" s="1" t="b">
        <f t="shared" si="54"/>
        <v>0</v>
      </c>
      <c r="AY208" s="1" t="b">
        <f t="shared" si="44"/>
        <v>0</v>
      </c>
      <c r="AZ208" s="1" t="b">
        <f t="shared" si="44"/>
        <v>0</v>
      </c>
      <c r="BA208" s="1" t="b">
        <f t="shared" si="52"/>
        <v>0</v>
      </c>
      <c r="BB208" s="1" t="b">
        <f t="shared" si="52"/>
        <v>1</v>
      </c>
      <c r="BC208" s="1" t="b">
        <f t="shared" si="52"/>
        <v>0</v>
      </c>
      <c r="BD208" s="1" t="b">
        <f t="shared" si="52"/>
        <v>1</v>
      </c>
    </row>
    <row r="209" spans="1:56" x14ac:dyDescent="0.25">
      <c r="A209" s="1">
        <v>197</v>
      </c>
      <c r="B209" s="1" t="s">
        <v>30</v>
      </c>
      <c r="C209" s="1" t="s">
        <v>20</v>
      </c>
      <c r="D209" s="1" t="s">
        <v>568</v>
      </c>
      <c r="E209" s="1" t="s">
        <v>556</v>
      </c>
      <c r="F209" s="1" t="s">
        <v>37</v>
      </c>
      <c r="G209" s="1" t="s">
        <v>615</v>
      </c>
      <c r="H209" s="1" t="s">
        <v>616</v>
      </c>
      <c r="I209" s="1" t="s">
        <v>656</v>
      </c>
      <c r="J209" s="1" t="s">
        <v>383</v>
      </c>
      <c r="K209" s="1" t="str">
        <f t="shared" si="55"/>
        <v>Middle</v>
      </c>
      <c r="L209" s="2" t="str" cm="1">
        <f t="array" ref="L209">IFERROR(IF(ISNUMBER(SEARCH("1 year",$J209)),"1",
IF(ISNUMBER(SEARCH("2 year",$J209)),"2",
IF(ISNUMBER(SEARCH("3 year",$J209)),"3",
F(ISNUMBER(SEARCH("4 year",$J209)),"4",
F(ISNUMBER(SEARCH("5 year",$J209)),"5","6 years++"))))),0)</f>
        <v>3</v>
      </c>
      <c r="M209" s="3" t="str">
        <f t="shared" si="56"/>
        <v>FunctionsProfessional Services, Business Analysis / Data Analysis, Information Technology (IT), Others, Data Scientist &amp;&amp;&amp; IndustryFinancial ServicesBenefits &amp; OthersDental insurance, Free shuttle bus, Life insurance, Medical insurance, Performance bonus, Work from home, Five-day work week, Flexible working hour</v>
      </c>
      <c r="N209" s="1" t="s">
        <v>789</v>
      </c>
      <c r="O209" s="1" t="s">
        <v>673</v>
      </c>
      <c r="P209" s="1" t="s">
        <v>935</v>
      </c>
      <c r="R209" s="1" t="s">
        <v>384</v>
      </c>
      <c r="S209" s="1" t="b">
        <f t="shared" si="57"/>
        <v>0</v>
      </c>
      <c r="T209" s="1" t="b">
        <f t="shared" si="57"/>
        <v>1</v>
      </c>
      <c r="U209" s="1" t="b">
        <f t="shared" si="57"/>
        <v>0</v>
      </c>
      <c r="V209" s="1" t="b">
        <f t="shared" si="57"/>
        <v>0</v>
      </c>
      <c r="W209" s="1" t="b">
        <f t="shared" si="57"/>
        <v>1</v>
      </c>
      <c r="X209" s="1" t="b">
        <f t="shared" si="57"/>
        <v>1</v>
      </c>
      <c r="Y209" s="1" t="b">
        <f t="shared" si="57"/>
        <v>0</v>
      </c>
      <c r="Z209" s="1" t="b">
        <f t="shared" si="57"/>
        <v>0</v>
      </c>
      <c r="AA209" s="1" t="b">
        <f t="shared" si="57"/>
        <v>0</v>
      </c>
      <c r="AB209" s="1" t="b">
        <f t="shared" si="57"/>
        <v>1</v>
      </c>
      <c r="AC209" s="1" t="b">
        <f t="shared" si="57"/>
        <v>0</v>
      </c>
      <c r="AD209" s="1" t="b">
        <f t="shared" si="57"/>
        <v>0</v>
      </c>
      <c r="AE209" s="1" t="b">
        <f t="shared" si="57"/>
        <v>0</v>
      </c>
      <c r="AF209" s="1" t="b">
        <f t="shared" si="57"/>
        <v>0</v>
      </c>
      <c r="AG209" s="1" t="b">
        <f t="shared" si="57"/>
        <v>0</v>
      </c>
      <c r="AH209" s="1" t="b">
        <f t="shared" si="53"/>
        <v>0</v>
      </c>
      <c r="AI209" s="1" t="b">
        <f t="shared" si="53"/>
        <v>0</v>
      </c>
      <c r="AJ209" s="1" t="b">
        <f t="shared" si="53"/>
        <v>1</v>
      </c>
      <c r="AK209" s="1" t="b">
        <f t="shared" si="53"/>
        <v>1</v>
      </c>
      <c r="AL209" s="1" t="b">
        <f t="shared" si="53"/>
        <v>0</v>
      </c>
      <c r="AM209" s="1" t="b">
        <f t="shared" si="53"/>
        <v>0</v>
      </c>
      <c r="AN209" s="1" t="b">
        <f t="shared" si="53"/>
        <v>0</v>
      </c>
      <c r="AO209" s="1" t="b">
        <f t="shared" si="53"/>
        <v>0</v>
      </c>
      <c r="AP209" s="1" t="b">
        <f t="shared" si="53"/>
        <v>1</v>
      </c>
      <c r="AQ209" s="1" t="b">
        <f t="shared" si="53"/>
        <v>0</v>
      </c>
      <c r="AR209" s="1" t="b">
        <f t="shared" si="53"/>
        <v>0</v>
      </c>
      <c r="AS209" s="1" t="b">
        <f t="shared" si="53"/>
        <v>0</v>
      </c>
      <c r="AT209" s="1" t="b">
        <f t="shared" si="53"/>
        <v>0</v>
      </c>
      <c r="AU209" s="1" t="b">
        <f t="shared" si="53"/>
        <v>0</v>
      </c>
      <c r="AV209" s="1" t="b">
        <f t="shared" si="53"/>
        <v>0</v>
      </c>
      <c r="AW209" s="1" t="b">
        <f t="shared" si="53"/>
        <v>0</v>
      </c>
      <c r="AX209" s="1" t="b">
        <f t="shared" si="54"/>
        <v>1</v>
      </c>
      <c r="AY209" s="1" t="b">
        <f t="shared" si="44"/>
        <v>0</v>
      </c>
      <c r="AZ209" s="1" t="b">
        <f t="shared" si="44"/>
        <v>0</v>
      </c>
      <c r="BA209" s="1" t="b">
        <f t="shared" si="52"/>
        <v>1</v>
      </c>
      <c r="BB209" s="1" t="b">
        <f t="shared" si="52"/>
        <v>1</v>
      </c>
      <c r="BC209" s="1" t="b">
        <f t="shared" si="52"/>
        <v>0</v>
      </c>
      <c r="BD209" s="1" t="b">
        <f t="shared" si="52"/>
        <v>1</v>
      </c>
    </row>
    <row r="210" spans="1:56" x14ac:dyDescent="0.25">
      <c r="A210" s="1">
        <v>198</v>
      </c>
      <c r="B210" s="1" t="s">
        <v>64</v>
      </c>
      <c r="C210" s="1" t="s">
        <v>65</v>
      </c>
      <c r="D210" s="1" t="s">
        <v>569</v>
      </c>
      <c r="E210" s="1" t="s">
        <v>570</v>
      </c>
      <c r="F210" s="1" t="s">
        <v>37</v>
      </c>
      <c r="G210" s="1" t="s">
        <v>617</v>
      </c>
      <c r="H210" s="1" t="s">
        <v>618</v>
      </c>
      <c r="I210" s="1" t="s">
        <v>657</v>
      </c>
      <c r="J210" s="1" t="s">
        <v>385</v>
      </c>
      <c r="K210" s="1" t="str">
        <f t="shared" si="55"/>
        <v>Entry</v>
      </c>
      <c r="L210" s="2" t="str" cm="1">
        <f t="array" ref="L210">IFERROR(IF(ISNUMBER(SEARCH("1 year",$J210)),"1",
IF(ISNUMBER(SEARCH("2 year",$J210)),"2",
IF(ISNUMBER(SEARCH("3 year",$J210)),"3",
F(ISNUMBER(SEARCH("4 year",$J210)),"4",
F(ISNUMBER(SEARCH("5 year",$J210)),"5","6 years++"))))),0)</f>
        <v>2</v>
      </c>
      <c r="M210" s="3" t="str">
        <f t="shared" si="56"/>
        <v>FunctionsInformation Technology (IT), Support, Network &amp; System, Telecomm, System Administration &amp;&amp;&amp; IndustryTelecommunicationBenefits &amp; OthersFive-day work wee</v>
      </c>
      <c r="N210" s="1" t="s">
        <v>834</v>
      </c>
      <c r="O210" s="1" t="s">
        <v>706</v>
      </c>
      <c r="P210" s="1" t="s">
        <v>988</v>
      </c>
      <c r="R210" s="1" t="s">
        <v>386</v>
      </c>
      <c r="S210" s="1" t="b">
        <f t="shared" si="57"/>
        <v>0</v>
      </c>
      <c r="T210" s="1" t="b">
        <f t="shared" si="57"/>
        <v>1</v>
      </c>
      <c r="U210" s="1" t="b">
        <f t="shared" si="57"/>
        <v>0</v>
      </c>
      <c r="V210" s="1" t="b">
        <f t="shared" si="57"/>
        <v>0</v>
      </c>
      <c r="W210" s="1" t="b">
        <f t="shared" si="57"/>
        <v>0</v>
      </c>
      <c r="X210" s="1" t="b">
        <f t="shared" si="57"/>
        <v>0</v>
      </c>
      <c r="Y210" s="1" t="b">
        <f t="shared" si="57"/>
        <v>0</v>
      </c>
      <c r="Z210" s="1" t="b">
        <f t="shared" si="57"/>
        <v>0</v>
      </c>
      <c r="AA210" s="1" t="b">
        <f t="shared" si="57"/>
        <v>0</v>
      </c>
      <c r="AB210" s="1" t="b">
        <f t="shared" si="57"/>
        <v>0</v>
      </c>
      <c r="AC210" s="1" t="b">
        <f t="shared" si="57"/>
        <v>0</v>
      </c>
      <c r="AD210" s="1" t="b">
        <f t="shared" si="57"/>
        <v>0</v>
      </c>
      <c r="AE210" s="1" t="b">
        <f t="shared" si="57"/>
        <v>0</v>
      </c>
      <c r="AF210" s="1" t="b">
        <f t="shared" si="57"/>
        <v>0</v>
      </c>
      <c r="AG210" s="1" t="b">
        <f t="shared" si="57"/>
        <v>0</v>
      </c>
      <c r="AH210" s="1" t="b">
        <f t="shared" si="53"/>
        <v>0</v>
      </c>
      <c r="AI210" s="1" t="b">
        <f t="shared" si="53"/>
        <v>0</v>
      </c>
      <c r="AJ210" s="1" t="b">
        <f t="shared" si="53"/>
        <v>0</v>
      </c>
      <c r="AK210" s="1" t="b">
        <f t="shared" si="53"/>
        <v>0</v>
      </c>
      <c r="AL210" s="1" t="b">
        <f t="shared" si="53"/>
        <v>0</v>
      </c>
      <c r="AM210" s="1" t="b">
        <f t="shared" si="53"/>
        <v>0</v>
      </c>
      <c r="AN210" s="1" t="b">
        <f t="shared" si="53"/>
        <v>0</v>
      </c>
      <c r="AO210" s="1" t="b">
        <f t="shared" si="53"/>
        <v>0</v>
      </c>
      <c r="AP210" s="1" t="b">
        <f t="shared" si="53"/>
        <v>0</v>
      </c>
      <c r="AQ210" s="1" t="b">
        <f t="shared" si="53"/>
        <v>0</v>
      </c>
      <c r="AR210" s="1" t="b">
        <f t="shared" si="53"/>
        <v>0</v>
      </c>
      <c r="AS210" s="1" t="b">
        <f t="shared" si="53"/>
        <v>0</v>
      </c>
      <c r="AT210" s="1" t="b">
        <f t="shared" si="53"/>
        <v>0</v>
      </c>
      <c r="AU210" s="1" t="b">
        <f t="shared" si="53"/>
        <v>0</v>
      </c>
      <c r="AV210" s="1" t="b">
        <f t="shared" si="53"/>
        <v>0</v>
      </c>
      <c r="AW210" s="1" t="b">
        <f t="shared" si="53"/>
        <v>0</v>
      </c>
      <c r="AX210" s="1" t="b">
        <f t="shared" si="54"/>
        <v>0</v>
      </c>
      <c r="AY210" s="1" t="b">
        <f t="shared" si="44"/>
        <v>0</v>
      </c>
      <c r="AZ210" s="1" t="b">
        <f t="shared" si="44"/>
        <v>0</v>
      </c>
      <c r="BA210" s="1" t="b">
        <f t="shared" si="52"/>
        <v>0</v>
      </c>
      <c r="BB210" s="1" t="b">
        <f t="shared" si="52"/>
        <v>0</v>
      </c>
      <c r="BC210" s="1" t="b">
        <f t="shared" si="52"/>
        <v>0</v>
      </c>
      <c r="BD210" s="1" t="b">
        <f t="shared" si="52"/>
        <v>0</v>
      </c>
    </row>
    <row r="211" spans="1:56" x14ac:dyDescent="0.25">
      <c r="A211" s="1">
        <v>199</v>
      </c>
      <c r="B211" s="1" t="s">
        <v>68</v>
      </c>
      <c r="C211" s="1" t="s">
        <v>15</v>
      </c>
      <c r="D211" s="1" t="s">
        <v>571</v>
      </c>
      <c r="E211" s="1" t="s">
        <v>572</v>
      </c>
      <c r="F211" s="1" t="s">
        <v>6</v>
      </c>
      <c r="G211" s="1" t="s">
        <v>619</v>
      </c>
      <c r="H211" s="1" t="s">
        <v>620</v>
      </c>
      <c r="I211" s="1" t="s">
        <v>658</v>
      </c>
      <c r="J211" s="1" t="s">
        <v>387</v>
      </c>
      <c r="K211" s="1" t="str">
        <f t="shared" si="55"/>
        <v/>
      </c>
      <c r="L211" s="2" cm="1">
        <f t="array" aca="1" ref="L211" ca="1">IFERROR(IF(ISNUMBER(SEARCH("1 year",$J211)),"1",
IF(ISNUMBER(SEARCH("2 year",$J211)),"2",
IF(ISNUMBER(SEARCH("3 year",$J211)),"3",
F(ISNUMBER(SEARCH("4 year",$J211)),"4",
F(ISNUMBER(SEARCH("5 year",$J211)),"5","6 years++"))))),0)</f>
        <v>0</v>
      </c>
      <c r="M211" s="3" t="str">
        <f t="shared" si="56"/>
        <v>FunctionsInformation Technology (IT), Programming / Software Development &amp;&amp;&amp; IndustryFinancial ServicesBenefits &amp; OthersLife insurance, Performance bonus, Five-day work week, Flexible working hour</v>
      </c>
      <c r="N211" s="1" t="s">
        <v>830</v>
      </c>
      <c r="O211" s="1" t="s">
        <v>673</v>
      </c>
      <c r="P211" s="1" t="s">
        <v>989</v>
      </c>
      <c r="R211" s="1" t="s">
        <v>388</v>
      </c>
      <c r="S211" s="1" t="b">
        <f t="shared" si="57"/>
        <v>0</v>
      </c>
      <c r="T211" s="1" t="b">
        <f t="shared" si="57"/>
        <v>0</v>
      </c>
      <c r="U211" s="1" t="b">
        <f t="shared" si="57"/>
        <v>0</v>
      </c>
      <c r="V211" s="1" t="b">
        <f t="shared" si="57"/>
        <v>0</v>
      </c>
      <c r="W211" s="1" t="b">
        <f t="shared" si="57"/>
        <v>0</v>
      </c>
      <c r="X211" s="1" t="b">
        <f t="shared" si="57"/>
        <v>0</v>
      </c>
      <c r="Y211" s="1" t="b">
        <f t="shared" si="57"/>
        <v>0</v>
      </c>
      <c r="Z211" s="1" t="b">
        <f t="shared" si="57"/>
        <v>0</v>
      </c>
      <c r="AA211" s="1" t="b">
        <f t="shared" si="57"/>
        <v>0</v>
      </c>
      <c r="AB211" s="1" t="b">
        <f t="shared" si="57"/>
        <v>0</v>
      </c>
      <c r="AC211" s="1" t="b">
        <f t="shared" si="57"/>
        <v>0</v>
      </c>
      <c r="AD211" s="1" t="b">
        <f t="shared" si="57"/>
        <v>0</v>
      </c>
      <c r="AE211" s="1" t="b">
        <f t="shared" si="57"/>
        <v>0</v>
      </c>
      <c r="AF211" s="1" t="b">
        <f t="shared" si="57"/>
        <v>0</v>
      </c>
      <c r="AG211" s="1" t="b">
        <f t="shared" si="57"/>
        <v>0</v>
      </c>
      <c r="AH211" s="1" t="b">
        <f t="shared" si="53"/>
        <v>0</v>
      </c>
      <c r="AI211" s="1" t="b">
        <f t="shared" si="53"/>
        <v>1</v>
      </c>
      <c r="AJ211" s="1" t="b">
        <f t="shared" si="53"/>
        <v>0</v>
      </c>
      <c r="AK211" s="1" t="b">
        <f t="shared" si="53"/>
        <v>0</v>
      </c>
      <c r="AL211" s="1" t="b">
        <f t="shared" si="53"/>
        <v>1</v>
      </c>
      <c r="AM211" s="1" t="b">
        <f t="shared" si="53"/>
        <v>0</v>
      </c>
      <c r="AN211" s="1" t="b">
        <f t="shared" si="53"/>
        <v>0</v>
      </c>
      <c r="AO211" s="1" t="b">
        <f t="shared" si="53"/>
        <v>1</v>
      </c>
      <c r="AP211" s="1" t="b">
        <f t="shared" si="53"/>
        <v>1</v>
      </c>
      <c r="AQ211" s="1" t="b">
        <f t="shared" si="53"/>
        <v>0</v>
      </c>
      <c r="AR211" s="1" t="b">
        <f t="shared" si="53"/>
        <v>0</v>
      </c>
      <c r="AS211" s="1" t="b">
        <f t="shared" si="53"/>
        <v>0</v>
      </c>
      <c r="AT211" s="1" t="b">
        <f t="shared" si="53"/>
        <v>0</v>
      </c>
      <c r="AU211" s="1" t="b">
        <f t="shared" si="53"/>
        <v>1</v>
      </c>
      <c r="AV211" s="1" t="b">
        <f t="shared" si="53"/>
        <v>0</v>
      </c>
      <c r="AW211" s="1" t="b">
        <f t="shared" si="53"/>
        <v>0</v>
      </c>
      <c r="AX211" s="1" t="b">
        <f t="shared" si="54"/>
        <v>0</v>
      </c>
      <c r="AY211" s="1" t="b">
        <f t="shared" si="44"/>
        <v>0</v>
      </c>
      <c r="AZ211" s="1" t="b">
        <f t="shared" si="44"/>
        <v>0</v>
      </c>
      <c r="BA211" s="1" t="b">
        <f t="shared" si="52"/>
        <v>0</v>
      </c>
      <c r="BB211" s="1" t="b">
        <f t="shared" si="52"/>
        <v>0</v>
      </c>
      <c r="BC211" s="1" t="b">
        <f t="shared" si="52"/>
        <v>0</v>
      </c>
      <c r="BD211" s="1" t="b">
        <f t="shared" si="52"/>
        <v>0</v>
      </c>
    </row>
    <row r="212" spans="1:56" x14ac:dyDescent="0.25">
      <c r="A212" s="1">
        <v>200</v>
      </c>
      <c r="B212" s="1" t="s">
        <v>71</v>
      </c>
      <c r="C212" s="1" t="s">
        <v>72</v>
      </c>
      <c r="D212" s="1" t="s">
        <v>573</v>
      </c>
      <c r="E212" s="1" t="s">
        <v>574</v>
      </c>
      <c r="F212" s="1" t="s">
        <v>73</v>
      </c>
      <c r="G212" s="1" t="s">
        <v>621</v>
      </c>
      <c r="H212" s="1" t="s">
        <v>622</v>
      </c>
      <c r="I212" s="1" t="s">
        <v>659</v>
      </c>
      <c r="J212" s="1" t="s">
        <v>389</v>
      </c>
      <c r="K212" s="1" t="str">
        <f t="shared" si="55"/>
        <v>Entry</v>
      </c>
      <c r="L212" s="2" t="str" cm="1">
        <f t="array" ref="L212">IFERROR(IF(ISNUMBER(SEARCH("1 year",$J212)),"1",
IF(ISNUMBER(SEARCH("2 year",$J212)),"2",
IF(ISNUMBER(SEARCH("3 year",$J212)),"3",
F(ISNUMBER(SEARCH("4 year",$J212)),"4",
F(ISNUMBER(SEARCH("5 year",$J212)),"5","6 years++"))))),0)</f>
        <v>1</v>
      </c>
      <c r="M212" s="3" t="str">
        <f t="shared" si="56"/>
        <v>FunctionsInformation Technology (IT), Programming / Software Development, Others, Data Scientist &amp;&amp;&amp; IndustryInformation TechnologyBenefits &amp; OthersDental insurance, Housing allowance, Life insurance, Medical insurance, Overtime pay, Performance bonus, Travel allowance, Five-day work week, Flexible working hour</v>
      </c>
      <c r="N212" s="1" t="s">
        <v>835</v>
      </c>
      <c r="O212" s="1" t="s">
        <v>671</v>
      </c>
      <c r="P212" s="1" t="s">
        <v>990</v>
      </c>
      <c r="R212" s="1" t="s">
        <v>390</v>
      </c>
      <c r="S212" s="1" t="b">
        <f t="shared" si="57"/>
        <v>0</v>
      </c>
      <c r="T212" s="1" t="b">
        <f t="shared" si="57"/>
        <v>0</v>
      </c>
      <c r="U212" s="1" t="b">
        <f t="shared" si="57"/>
        <v>0</v>
      </c>
      <c r="V212" s="1" t="b">
        <f t="shared" si="57"/>
        <v>0</v>
      </c>
      <c r="W212" s="1" t="b">
        <f t="shared" si="57"/>
        <v>0</v>
      </c>
      <c r="X212" s="1" t="b">
        <f t="shared" si="57"/>
        <v>0</v>
      </c>
      <c r="Y212" s="1" t="b">
        <f t="shared" si="57"/>
        <v>0</v>
      </c>
      <c r="Z212" s="1" t="b">
        <f t="shared" si="57"/>
        <v>0</v>
      </c>
      <c r="AA212" s="1" t="b">
        <f t="shared" si="57"/>
        <v>0</v>
      </c>
      <c r="AB212" s="1" t="b">
        <f t="shared" si="57"/>
        <v>0</v>
      </c>
      <c r="AC212" s="1" t="b">
        <f t="shared" si="57"/>
        <v>0</v>
      </c>
      <c r="AD212" s="1" t="b">
        <f t="shared" si="57"/>
        <v>0</v>
      </c>
      <c r="AE212" s="1" t="b">
        <f t="shared" si="57"/>
        <v>0</v>
      </c>
      <c r="AF212" s="1" t="b">
        <f t="shared" si="57"/>
        <v>0</v>
      </c>
      <c r="AG212" s="1" t="b">
        <f t="shared" si="57"/>
        <v>0</v>
      </c>
      <c r="AH212" s="1" t="b">
        <f t="shared" si="53"/>
        <v>0</v>
      </c>
      <c r="AI212" s="1" t="b">
        <f t="shared" si="53"/>
        <v>1</v>
      </c>
      <c r="AJ212" s="1" t="b">
        <f t="shared" si="53"/>
        <v>1</v>
      </c>
      <c r="AK212" s="1" t="b">
        <f t="shared" si="53"/>
        <v>0</v>
      </c>
      <c r="AL212" s="1" t="b">
        <f t="shared" si="53"/>
        <v>0</v>
      </c>
      <c r="AM212" s="1" t="b">
        <f t="shared" si="53"/>
        <v>0</v>
      </c>
      <c r="AN212" s="1" t="b">
        <f t="shared" si="53"/>
        <v>0</v>
      </c>
      <c r="AO212" s="1" t="b">
        <f t="shared" si="53"/>
        <v>0</v>
      </c>
      <c r="AP212" s="1" t="b">
        <f t="shared" si="53"/>
        <v>0</v>
      </c>
      <c r="AQ212" s="1" t="b">
        <f t="shared" si="53"/>
        <v>0</v>
      </c>
      <c r="AR212" s="1" t="b">
        <f t="shared" si="53"/>
        <v>0</v>
      </c>
      <c r="AS212" s="1" t="b">
        <f t="shared" si="53"/>
        <v>0</v>
      </c>
      <c r="AT212" s="1" t="b">
        <f t="shared" si="53"/>
        <v>0</v>
      </c>
      <c r="AU212" s="1" t="b">
        <f t="shared" si="53"/>
        <v>0</v>
      </c>
      <c r="AV212" s="1" t="b">
        <f t="shared" si="53"/>
        <v>0</v>
      </c>
      <c r="AW212" s="1" t="b">
        <f t="shared" si="53"/>
        <v>0</v>
      </c>
      <c r="AX212" s="1" t="b">
        <f t="shared" si="54"/>
        <v>0</v>
      </c>
      <c r="AY212" s="1" t="b">
        <f t="shared" si="44"/>
        <v>0</v>
      </c>
      <c r="AZ212" s="1" t="b">
        <f t="shared" si="44"/>
        <v>0</v>
      </c>
      <c r="BA212" s="1" t="b">
        <f t="shared" si="52"/>
        <v>0</v>
      </c>
      <c r="BB212" s="1" t="b">
        <f t="shared" si="52"/>
        <v>0</v>
      </c>
      <c r="BC212" s="1" t="b">
        <f t="shared" si="52"/>
        <v>0</v>
      </c>
      <c r="BD212" s="1" t="b">
        <f t="shared" si="52"/>
        <v>0</v>
      </c>
    </row>
    <row r="213" spans="1:56" x14ac:dyDescent="0.25">
      <c r="A213" s="1">
        <v>201</v>
      </c>
      <c r="B213" s="1" t="s">
        <v>9</v>
      </c>
      <c r="C213" s="1" t="s">
        <v>76</v>
      </c>
      <c r="D213" s="1" t="s">
        <v>575</v>
      </c>
      <c r="E213" s="1" t="s">
        <v>547</v>
      </c>
      <c r="F213" s="1" t="s">
        <v>6</v>
      </c>
      <c r="G213" s="1" t="s">
        <v>623</v>
      </c>
      <c r="H213" s="1" t="s">
        <v>624</v>
      </c>
      <c r="I213" s="1" t="s">
        <v>660</v>
      </c>
      <c r="J213" s="1" t="s">
        <v>391</v>
      </c>
      <c r="K213" s="1" t="str">
        <f t="shared" si="55"/>
        <v>Entry</v>
      </c>
      <c r="L213" s="2" cm="1">
        <f t="array" aca="1" ref="L213" ca="1">IFERROR(IF(ISNUMBER(SEARCH("1 year",$J213)),"1",
IF(ISNUMBER(SEARCH("2 year",$J213)),"2",
IF(ISNUMBER(SEARCH("3 year",$J213)),"3",
F(ISNUMBER(SEARCH("4 year",$J213)),"4",
F(ISNUMBER(SEARCH("5 year",$J213)),"5","6 years++"))))),0)</f>
        <v>0</v>
      </c>
      <c r="M213" s="3" t="str">
        <f t="shared" si="56"/>
        <v>FunctionsBanking / Finance, Others, Credit Management, Risk Management &amp;&amp;&amp; IndustryFinancial ServicesBenefits &amp; OthersDental insurance, Education allowance, Housing allowance, Medical insurance, Performance bonus, Travel allowance, Work from home, Five-day work week, Flexible working hour</v>
      </c>
      <c r="N213" s="1" t="s">
        <v>836</v>
      </c>
      <c r="O213" s="1" t="s">
        <v>673</v>
      </c>
      <c r="P213" s="1" t="s">
        <v>991</v>
      </c>
      <c r="R213" s="1" t="s">
        <v>392</v>
      </c>
      <c r="S213" s="1" t="b">
        <f t="shared" si="57"/>
        <v>0</v>
      </c>
      <c r="T213" s="1" t="b">
        <f t="shared" si="57"/>
        <v>0</v>
      </c>
      <c r="U213" s="1" t="b">
        <f t="shared" si="57"/>
        <v>0</v>
      </c>
      <c r="V213" s="1" t="b">
        <f t="shared" si="57"/>
        <v>0</v>
      </c>
      <c r="W213" s="1" t="b">
        <f t="shared" si="57"/>
        <v>0</v>
      </c>
      <c r="X213" s="1" t="b">
        <f t="shared" si="57"/>
        <v>0</v>
      </c>
      <c r="Y213" s="1" t="b">
        <f t="shared" si="57"/>
        <v>0</v>
      </c>
      <c r="Z213" s="1" t="b">
        <f t="shared" si="57"/>
        <v>0</v>
      </c>
      <c r="AA213" s="1" t="b">
        <f t="shared" si="57"/>
        <v>0</v>
      </c>
      <c r="AB213" s="1" t="b">
        <f t="shared" si="57"/>
        <v>0</v>
      </c>
      <c r="AC213" s="1" t="b">
        <f t="shared" si="57"/>
        <v>0</v>
      </c>
      <c r="AD213" s="1" t="b">
        <f t="shared" si="57"/>
        <v>0</v>
      </c>
      <c r="AE213" s="1" t="b">
        <f t="shared" si="57"/>
        <v>0</v>
      </c>
      <c r="AF213" s="1" t="b">
        <f t="shared" si="57"/>
        <v>0</v>
      </c>
      <c r="AG213" s="1" t="b">
        <f t="shared" si="57"/>
        <v>0</v>
      </c>
      <c r="AH213" s="1" t="b">
        <f t="shared" si="53"/>
        <v>0</v>
      </c>
      <c r="AI213" s="1" t="b">
        <f t="shared" si="53"/>
        <v>0</v>
      </c>
      <c r="AJ213" s="1" t="b">
        <f t="shared" si="53"/>
        <v>0</v>
      </c>
      <c r="AK213" s="1" t="b">
        <f t="shared" si="53"/>
        <v>0</v>
      </c>
      <c r="AL213" s="1" t="b">
        <f t="shared" si="53"/>
        <v>0</v>
      </c>
      <c r="AM213" s="1" t="b">
        <f t="shared" si="53"/>
        <v>0</v>
      </c>
      <c r="AN213" s="1" t="b">
        <f t="shared" si="53"/>
        <v>0</v>
      </c>
      <c r="AO213" s="1" t="b">
        <f t="shared" si="53"/>
        <v>0</v>
      </c>
      <c r="AP213" s="1" t="b">
        <f t="shared" si="53"/>
        <v>1</v>
      </c>
      <c r="AQ213" s="1" t="b">
        <f t="shared" si="53"/>
        <v>0</v>
      </c>
      <c r="AR213" s="1" t="b">
        <f t="shared" si="53"/>
        <v>0</v>
      </c>
      <c r="AS213" s="1" t="b">
        <f t="shared" si="53"/>
        <v>0</v>
      </c>
      <c r="AT213" s="1" t="b">
        <f t="shared" si="53"/>
        <v>0</v>
      </c>
      <c r="AU213" s="1" t="b">
        <f t="shared" si="53"/>
        <v>1</v>
      </c>
      <c r="AV213" s="1" t="b">
        <f t="shared" si="53"/>
        <v>0</v>
      </c>
      <c r="AW213" s="1" t="b">
        <f t="shared" si="53"/>
        <v>1</v>
      </c>
      <c r="AX213" s="1" t="b">
        <f t="shared" si="54"/>
        <v>0</v>
      </c>
      <c r="AY213" s="1" t="b">
        <f t="shared" si="44"/>
        <v>0</v>
      </c>
      <c r="AZ213" s="1" t="b">
        <f t="shared" si="44"/>
        <v>0</v>
      </c>
      <c r="BA213" s="1" t="b">
        <f t="shared" si="52"/>
        <v>0</v>
      </c>
      <c r="BB213" s="1" t="b">
        <f t="shared" si="52"/>
        <v>0</v>
      </c>
      <c r="BC213" s="1" t="b">
        <f t="shared" si="52"/>
        <v>0</v>
      </c>
      <c r="BD213" s="1" t="b">
        <f t="shared" si="52"/>
        <v>0</v>
      </c>
    </row>
    <row r="214" spans="1:56" x14ac:dyDescent="0.25">
      <c r="A214" s="1">
        <v>202</v>
      </c>
      <c r="B214" s="1" t="s">
        <v>42</v>
      </c>
      <c r="C214" s="1" t="s">
        <v>79</v>
      </c>
      <c r="D214" s="1" t="s">
        <v>576</v>
      </c>
      <c r="E214" s="1" t="s">
        <v>562</v>
      </c>
      <c r="F214" s="1" t="s">
        <v>37</v>
      </c>
      <c r="I214" s="1" t="s">
        <v>543</v>
      </c>
      <c r="J214" s="1" t="s">
        <v>393</v>
      </c>
      <c r="K214" s="1" t="str">
        <f t="shared" si="55"/>
        <v>Entry</v>
      </c>
      <c r="L214" s="2" cm="1">
        <f t="array" aca="1" ref="L214" ca="1">IFERROR(IF(ISNUMBER(SEARCH("1 year",$J214)),"1",
IF(ISNUMBER(SEARCH("2 year",$J214)),"2",
IF(ISNUMBER(SEARCH("3 year",$J214)),"3",
F(ISNUMBER(SEARCH("4 year",$J214)),"4",
F(ISNUMBER(SEARCH("5 year",$J214)),"5","6 years++"))))),0)</f>
        <v>0</v>
      </c>
      <c r="M214" s="3" t="str">
        <f t="shared" si="56"/>
        <v>FunctionsInformation Technology (IT), Data Scientist &amp;&amp;&amp; IndustryFinancial ServicesBenefits &amp; OthersDental insurance, Life insurance, Medical insurance, Performance bonu</v>
      </c>
      <c r="N214" s="1" t="s">
        <v>725</v>
      </c>
      <c r="O214" s="1" t="s">
        <v>673</v>
      </c>
      <c r="P214" s="1" t="s">
        <v>924</v>
      </c>
      <c r="R214" s="1" t="s">
        <v>394</v>
      </c>
      <c r="S214" s="1" t="b">
        <f t="shared" si="57"/>
        <v>1</v>
      </c>
      <c r="T214" s="1" t="b">
        <f t="shared" si="57"/>
        <v>0</v>
      </c>
      <c r="U214" s="1" t="b">
        <f t="shared" si="57"/>
        <v>0</v>
      </c>
      <c r="V214" s="1" t="b">
        <f t="shared" si="57"/>
        <v>0</v>
      </c>
      <c r="W214" s="1" t="b">
        <f t="shared" si="57"/>
        <v>0</v>
      </c>
      <c r="X214" s="1" t="b">
        <f t="shared" si="57"/>
        <v>1</v>
      </c>
      <c r="Y214" s="1" t="b">
        <f t="shared" si="57"/>
        <v>0</v>
      </c>
      <c r="Z214" s="1" t="b">
        <f t="shared" si="57"/>
        <v>0</v>
      </c>
      <c r="AA214" s="1" t="b">
        <f t="shared" si="57"/>
        <v>0</v>
      </c>
      <c r="AB214" s="1" t="b">
        <f t="shared" si="57"/>
        <v>0</v>
      </c>
      <c r="AC214" s="1" t="b">
        <f t="shared" si="57"/>
        <v>0</v>
      </c>
      <c r="AD214" s="1" t="b">
        <f t="shared" si="57"/>
        <v>1</v>
      </c>
      <c r="AE214" s="1" t="b">
        <f t="shared" si="57"/>
        <v>0</v>
      </c>
      <c r="AF214" s="1" t="b">
        <f t="shared" si="57"/>
        <v>0</v>
      </c>
      <c r="AG214" s="1" t="b">
        <f t="shared" si="57"/>
        <v>0</v>
      </c>
      <c r="AH214" s="1" t="b">
        <f t="shared" si="53"/>
        <v>0</v>
      </c>
      <c r="AI214" s="1" t="b">
        <f t="shared" si="53"/>
        <v>0</v>
      </c>
      <c r="AJ214" s="1" t="b">
        <f t="shared" si="53"/>
        <v>0</v>
      </c>
      <c r="AK214" s="1" t="b">
        <f t="shared" si="53"/>
        <v>0</v>
      </c>
      <c r="AL214" s="1" t="b">
        <f t="shared" si="53"/>
        <v>0</v>
      </c>
      <c r="AM214" s="1" t="b">
        <f t="shared" si="53"/>
        <v>0</v>
      </c>
      <c r="AN214" s="1" t="b">
        <f t="shared" si="53"/>
        <v>0</v>
      </c>
      <c r="AO214" s="1" t="b">
        <f t="shared" si="53"/>
        <v>0</v>
      </c>
      <c r="AP214" s="1" t="b">
        <f t="shared" si="53"/>
        <v>0</v>
      </c>
      <c r="AQ214" s="1" t="b">
        <f t="shared" si="53"/>
        <v>0</v>
      </c>
      <c r="AR214" s="1" t="b">
        <f t="shared" si="53"/>
        <v>0</v>
      </c>
      <c r="AS214" s="1" t="b">
        <f t="shared" si="53"/>
        <v>0</v>
      </c>
      <c r="AT214" s="1" t="b">
        <f t="shared" si="53"/>
        <v>0</v>
      </c>
      <c r="AU214" s="1" t="b">
        <f t="shared" si="53"/>
        <v>1</v>
      </c>
      <c r="AV214" s="1" t="b">
        <f t="shared" si="53"/>
        <v>0</v>
      </c>
      <c r="AW214" s="1" t="b">
        <f t="shared" si="53"/>
        <v>0</v>
      </c>
      <c r="AX214" s="1" t="b">
        <f t="shared" si="54"/>
        <v>0</v>
      </c>
      <c r="AY214" s="1" t="b">
        <f t="shared" si="44"/>
        <v>1</v>
      </c>
      <c r="AZ214" s="1" t="b">
        <f t="shared" si="44"/>
        <v>1</v>
      </c>
      <c r="BA214" s="1" t="b">
        <f t="shared" si="52"/>
        <v>0</v>
      </c>
      <c r="BB214" s="1" t="b">
        <f t="shared" si="52"/>
        <v>0</v>
      </c>
      <c r="BC214" s="1" t="b">
        <f t="shared" si="52"/>
        <v>0</v>
      </c>
      <c r="BD214" s="1" t="b">
        <f t="shared" si="52"/>
        <v>0</v>
      </c>
    </row>
    <row r="215" spans="1:56" x14ac:dyDescent="0.25">
      <c r="A215" s="1">
        <v>203</v>
      </c>
      <c r="B215" s="1" t="s">
        <v>9</v>
      </c>
      <c r="C215" s="1" t="s">
        <v>82</v>
      </c>
      <c r="D215" s="1" t="s">
        <v>577</v>
      </c>
      <c r="E215" s="1" t="s">
        <v>547</v>
      </c>
      <c r="F215" s="1" t="s">
        <v>83</v>
      </c>
      <c r="G215" s="1" t="s">
        <v>625</v>
      </c>
      <c r="H215" s="1" t="s">
        <v>618</v>
      </c>
      <c r="I215" s="1" t="s">
        <v>661</v>
      </c>
      <c r="J215" s="1" t="s">
        <v>395</v>
      </c>
      <c r="K215" s="1" t="str">
        <f t="shared" si="55"/>
        <v/>
      </c>
      <c r="L215" s="2" cm="1">
        <f t="array" aca="1" ref="L215" ca="1">IFERROR(IF(ISNUMBER(SEARCH("1 year",$J215)),"1",
IF(ISNUMBER(SEARCH("2 year",$J215)),"2",
IF(ISNUMBER(SEARCH("3 year",$J215)),"3",
F(ISNUMBER(SEARCH("4 year",$J215)),"4",
F(ISNUMBER(SEARCH("5 year",$J215)),"5","6 years++"))))),0)</f>
        <v>0</v>
      </c>
      <c r="M215" s="3" t="str">
        <f t="shared" si="56"/>
        <v>FunctionsEngineering, Manufacturing &amp; Production &amp;&amp;&amp; IndustryHuman Resources Management/ConsultancyBenefits &amp; OthersLife insurance, Medical insurance, Five-day work wee</v>
      </c>
      <c r="N215" s="1" t="s">
        <v>837</v>
      </c>
      <c r="O215" s="1" t="s">
        <v>838</v>
      </c>
      <c r="P215" s="1" t="s">
        <v>992</v>
      </c>
      <c r="R215" s="1" t="s">
        <v>396</v>
      </c>
      <c r="S215" s="1" t="b">
        <f t="shared" si="57"/>
        <v>1</v>
      </c>
      <c r="T215" s="1" t="b">
        <f t="shared" si="57"/>
        <v>1</v>
      </c>
      <c r="U215" s="1" t="b">
        <f t="shared" si="57"/>
        <v>0</v>
      </c>
      <c r="V215" s="1" t="b">
        <f t="shared" si="57"/>
        <v>0</v>
      </c>
      <c r="W215" s="1" t="b">
        <f t="shared" si="57"/>
        <v>0</v>
      </c>
      <c r="X215" s="1" t="b">
        <f t="shared" si="57"/>
        <v>0</v>
      </c>
      <c r="Y215" s="1" t="b">
        <f t="shared" si="57"/>
        <v>0</v>
      </c>
      <c r="Z215" s="1" t="b">
        <f t="shared" si="57"/>
        <v>0</v>
      </c>
      <c r="AA215" s="1" t="b">
        <f t="shared" si="57"/>
        <v>0</v>
      </c>
      <c r="AB215" s="1" t="b">
        <f t="shared" si="57"/>
        <v>1</v>
      </c>
      <c r="AC215" s="1" t="b">
        <f t="shared" si="57"/>
        <v>0</v>
      </c>
      <c r="AD215" s="1" t="b">
        <f t="shared" si="57"/>
        <v>0</v>
      </c>
      <c r="AE215" s="1" t="b">
        <f t="shared" si="57"/>
        <v>0</v>
      </c>
      <c r="AF215" s="1" t="b">
        <f t="shared" si="57"/>
        <v>0</v>
      </c>
      <c r="AG215" s="1" t="b">
        <f t="shared" si="57"/>
        <v>0</v>
      </c>
      <c r="AH215" s="1" t="b">
        <f t="shared" si="53"/>
        <v>0</v>
      </c>
      <c r="AI215" s="1" t="b">
        <f t="shared" si="53"/>
        <v>0</v>
      </c>
      <c r="AJ215" s="1" t="b">
        <f t="shared" si="53"/>
        <v>0</v>
      </c>
      <c r="AK215" s="1" t="b">
        <f t="shared" si="53"/>
        <v>0</v>
      </c>
      <c r="AL215" s="1" t="b">
        <f t="shared" si="53"/>
        <v>0</v>
      </c>
      <c r="AM215" s="1" t="b">
        <f t="shared" si="53"/>
        <v>0</v>
      </c>
      <c r="AN215" s="1" t="b">
        <f t="shared" si="53"/>
        <v>0</v>
      </c>
      <c r="AO215" s="1" t="b">
        <f t="shared" si="53"/>
        <v>0</v>
      </c>
      <c r="AP215" s="1" t="b">
        <f t="shared" si="53"/>
        <v>0</v>
      </c>
      <c r="AQ215" s="1" t="b">
        <f t="shared" si="53"/>
        <v>0</v>
      </c>
      <c r="AR215" s="1" t="b">
        <f t="shared" si="53"/>
        <v>0</v>
      </c>
      <c r="AS215" s="1" t="b">
        <f t="shared" si="53"/>
        <v>0</v>
      </c>
      <c r="AT215" s="1" t="b">
        <f t="shared" si="53"/>
        <v>0</v>
      </c>
      <c r="AU215" s="1" t="b">
        <f t="shared" si="53"/>
        <v>0</v>
      </c>
      <c r="AV215" s="1" t="b">
        <f t="shared" si="53"/>
        <v>0</v>
      </c>
      <c r="AW215" s="1" t="b">
        <f t="shared" si="53"/>
        <v>0</v>
      </c>
      <c r="AX215" s="1" t="b">
        <f t="shared" si="54"/>
        <v>0</v>
      </c>
      <c r="AY215" s="1" t="b">
        <f t="shared" si="44"/>
        <v>0</v>
      </c>
      <c r="AZ215" s="1" t="b">
        <f t="shared" si="44"/>
        <v>0</v>
      </c>
      <c r="BA215" s="1" t="b">
        <f t="shared" si="52"/>
        <v>0</v>
      </c>
      <c r="BB215" s="1" t="b">
        <f t="shared" si="52"/>
        <v>0</v>
      </c>
      <c r="BC215" s="1" t="b">
        <f t="shared" si="52"/>
        <v>0</v>
      </c>
      <c r="BD215" s="1" t="b">
        <f t="shared" si="52"/>
        <v>0</v>
      </c>
    </row>
    <row r="216" spans="1:56" x14ac:dyDescent="0.25">
      <c r="A216" s="1">
        <v>204</v>
      </c>
      <c r="B216" s="1" t="s">
        <v>9</v>
      </c>
      <c r="C216" s="1" t="s">
        <v>15</v>
      </c>
      <c r="D216" s="1" t="s">
        <v>578</v>
      </c>
      <c r="E216" s="1" t="s">
        <v>547</v>
      </c>
      <c r="F216" s="1" t="s">
        <v>6</v>
      </c>
      <c r="G216" s="1" t="s">
        <v>626</v>
      </c>
      <c r="H216" s="1" t="s">
        <v>627</v>
      </c>
      <c r="I216" s="1" t="s">
        <v>662</v>
      </c>
      <c r="J216" s="1" t="s">
        <v>397</v>
      </c>
      <c r="K216" s="1" t="str">
        <f t="shared" si="55"/>
        <v>Entry</v>
      </c>
      <c r="L216" s="2" cm="1">
        <f t="array" aca="1" ref="L216" ca="1">IFERROR(IF(ISNUMBER(SEARCH("1 year",$J216)),"1",
IF(ISNUMBER(SEARCH("2 year",$J216)),"2",
IF(ISNUMBER(SEARCH("3 year",$J216)),"3",
F(ISNUMBER(SEARCH("4 year",$J216)),"4",
F(ISNUMBER(SEARCH("5 year",$J216)),"5","6 years++"))))),0)</f>
        <v>0</v>
      </c>
      <c r="M216" s="3" t="str">
        <f t="shared" si="56"/>
        <v>FunctionsBanking / Finance, Analysis, Information Technology (IT), Data Scientist &amp;&amp;&amp; IndustryFinancial Service</v>
      </c>
      <c r="N216" s="1" t="s">
        <v>739</v>
      </c>
      <c r="O216" s="1" t="s">
        <v>748</v>
      </c>
      <c r="P216" s="1" t="s">
        <v>907</v>
      </c>
      <c r="R216" s="1" t="s">
        <v>398</v>
      </c>
      <c r="S216" s="1" t="b">
        <f t="shared" si="57"/>
        <v>0</v>
      </c>
      <c r="T216" s="1" t="b">
        <f t="shared" si="57"/>
        <v>0</v>
      </c>
      <c r="U216" s="1" t="b">
        <f t="shared" si="57"/>
        <v>0</v>
      </c>
      <c r="V216" s="1" t="b">
        <f t="shared" si="57"/>
        <v>0</v>
      </c>
      <c r="W216" s="1" t="b">
        <f t="shared" si="57"/>
        <v>0</v>
      </c>
      <c r="X216" s="1" t="b">
        <f t="shared" si="57"/>
        <v>0</v>
      </c>
      <c r="Y216" s="1" t="b">
        <f t="shared" si="57"/>
        <v>0</v>
      </c>
      <c r="Z216" s="1" t="b">
        <f t="shared" si="57"/>
        <v>0</v>
      </c>
      <c r="AA216" s="1" t="b">
        <f t="shared" si="57"/>
        <v>0</v>
      </c>
      <c r="AB216" s="1" t="b">
        <f t="shared" si="57"/>
        <v>0</v>
      </c>
      <c r="AC216" s="1" t="b">
        <f t="shared" si="57"/>
        <v>0</v>
      </c>
      <c r="AD216" s="1" t="b">
        <f t="shared" si="57"/>
        <v>0</v>
      </c>
      <c r="AE216" s="1" t="b">
        <f t="shared" si="57"/>
        <v>0</v>
      </c>
      <c r="AF216" s="1" t="b">
        <f t="shared" si="57"/>
        <v>0</v>
      </c>
      <c r="AG216" s="1" t="b">
        <f t="shared" si="57"/>
        <v>0</v>
      </c>
      <c r="AH216" s="1" t="b">
        <f t="shared" si="53"/>
        <v>0</v>
      </c>
      <c r="AI216" s="1" t="b">
        <f t="shared" si="53"/>
        <v>0</v>
      </c>
      <c r="AJ216" s="1" t="b">
        <f t="shared" si="53"/>
        <v>0</v>
      </c>
      <c r="AK216" s="1" t="b">
        <f t="shared" si="53"/>
        <v>0</v>
      </c>
      <c r="AL216" s="1" t="b">
        <f t="shared" si="53"/>
        <v>0</v>
      </c>
      <c r="AM216" s="1" t="b">
        <f t="shared" si="53"/>
        <v>0</v>
      </c>
      <c r="AN216" s="1" t="b">
        <f t="shared" si="53"/>
        <v>0</v>
      </c>
      <c r="AO216" s="1" t="b">
        <f t="shared" si="53"/>
        <v>0</v>
      </c>
      <c r="AP216" s="1" t="b">
        <f t="shared" si="53"/>
        <v>1</v>
      </c>
      <c r="AQ216" s="1" t="b">
        <f t="shared" si="53"/>
        <v>0</v>
      </c>
      <c r="AR216" s="1" t="b">
        <f t="shared" si="53"/>
        <v>0</v>
      </c>
      <c r="AS216" s="1" t="b">
        <f t="shared" si="53"/>
        <v>0</v>
      </c>
      <c r="AT216" s="1" t="b">
        <f t="shared" si="53"/>
        <v>0</v>
      </c>
      <c r="AU216" s="1" t="b">
        <f t="shared" si="53"/>
        <v>1</v>
      </c>
      <c r="AV216" s="1" t="b">
        <f t="shared" si="53"/>
        <v>0</v>
      </c>
      <c r="AW216" s="1" t="b">
        <f t="shared" si="53"/>
        <v>0</v>
      </c>
      <c r="AX216" s="1" t="b">
        <f t="shared" si="54"/>
        <v>0</v>
      </c>
      <c r="AY216" s="1" t="b">
        <f t="shared" si="44"/>
        <v>0</v>
      </c>
      <c r="AZ216" s="1" t="b">
        <f t="shared" si="44"/>
        <v>0</v>
      </c>
      <c r="BA216" s="1" t="b">
        <f t="shared" si="52"/>
        <v>0</v>
      </c>
      <c r="BB216" s="1" t="b">
        <f t="shared" si="52"/>
        <v>0</v>
      </c>
      <c r="BC216" s="1" t="b">
        <f t="shared" si="52"/>
        <v>0</v>
      </c>
      <c r="BD216" s="1" t="b">
        <f t="shared" si="52"/>
        <v>1</v>
      </c>
    </row>
    <row r="217" spans="1:56" x14ac:dyDescent="0.25">
      <c r="A217" s="1">
        <v>205</v>
      </c>
      <c r="B217" s="1" t="s">
        <v>5</v>
      </c>
      <c r="C217" s="1" t="s">
        <v>542</v>
      </c>
      <c r="D217" s="1" t="s">
        <v>544</v>
      </c>
      <c r="E217" s="1" t="s">
        <v>545</v>
      </c>
      <c r="F217" s="1" t="s">
        <v>6</v>
      </c>
      <c r="G217" s="1" t="s">
        <v>628</v>
      </c>
      <c r="H217" s="1" t="s">
        <v>629</v>
      </c>
      <c r="I217" s="1" t="s">
        <v>663</v>
      </c>
      <c r="J217" s="1" t="s">
        <v>399</v>
      </c>
      <c r="K217" s="1" t="str">
        <f t="shared" si="55"/>
        <v>Senior</v>
      </c>
      <c r="L217" s="2" cm="1">
        <f t="array" aca="1" ref="L217" ca="1">IFERROR(IF(ISNUMBER(SEARCH("1 year",$J217)),"1",
IF(ISNUMBER(SEARCH("2 year",$J217)),"2",
IF(ISNUMBER(SEARCH("3 year",$J217)),"3",
F(ISNUMBER(SEARCH("4 year",$J217)),"4",
F(ISNUMBER(SEARCH("5 year",$J217)),"5","6 years++"))))),0)</f>
        <v>0</v>
      </c>
      <c r="M217" s="3" t="str">
        <f t="shared" si="56"/>
        <v>FunctionsProfessional Services, Business Analysis / Data Analysis, Information Technology (IT), Data Scientist &amp;&amp;&amp; IndustryEntertainment/RecreationBenefits &amp; OthersDental insurance, Life insurance, Medical insurance, Performance bonus, Travel allowance, Five-day work week, Flexible working hour</v>
      </c>
      <c r="N217" s="1" t="s">
        <v>740</v>
      </c>
      <c r="O217" s="1" t="s">
        <v>707</v>
      </c>
      <c r="P217" s="1" t="s">
        <v>993</v>
      </c>
      <c r="R217" s="1" t="s">
        <v>400</v>
      </c>
      <c r="S217" s="1" t="b">
        <f t="shared" si="57"/>
        <v>1</v>
      </c>
      <c r="T217" s="1" t="b">
        <f t="shared" si="57"/>
        <v>0</v>
      </c>
      <c r="U217" s="1" t="b">
        <f t="shared" si="57"/>
        <v>0</v>
      </c>
      <c r="V217" s="1" t="b">
        <f t="shared" si="57"/>
        <v>0</v>
      </c>
      <c r="W217" s="1" t="b">
        <f t="shared" si="57"/>
        <v>1</v>
      </c>
      <c r="X217" s="1" t="b">
        <f t="shared" si="57"/>
        <v>0</v>
      </c>
      <c r="Y217" s="1" t="b">
        <f t="shared" si="57"/>
        <v>0</v>
      </c>
      <c r="Z217" s="1" t="b">
        <f t="shared" si="57"/>
        <v>0</v>
      </c>
      <c r="AA217" s="1" t="b">
        <f t="shared" si="57"/>
        <v>0</v>
      </c>
      <c r="AB217" s="1" t="b">
        <f t="shared" si="57"/>
        <v>0</v>
      </c>
      <c r="AC217" s="1" t="b">
        <f t="shared" si="57"/>
        <v>0</v>
      </c>
      <c r="AD217" s="1" t="b">
        <f t="shared" si="57"/>
        <v>0</v>
      </c>
      <c r="AE217" s="1" t="b">
        <f t="shared" si="57"/>
        <v>0</v>
      </c>
      <c r="AF217" s="1" t="b">
        <f t="shared" si="57"/>
        <v>0</v>
      </c>
      <c r="AG217" s="1" t="b">
        <f t="shared" si="57"/>
        <v>0</v>
      </c>
      <c r="AH217" s="1" t="b">
        <f t="shared" si="53"/>
        <v>0</v>
      </c>
      <c r="AI217" s="1" t="b">
        <f t="shared" si="53"/>
        <v>0</v>
      </c>
      <c r="AJ217" s="1" t="b">
        <f t="shared" si="53"/>
        <v>0</v>
      </c>
      <c r="AK217" s="1" t="b">
        <f t="shared" si="53"/>
        <v>0</v>
      </c>
      <c r="AL217" s="1" t="b">
        <f t="shared" si="53"/>
        <v>0</v>
      </c>
      <c r="AM217" s="1" t="b">
        <f t="shared" si="53"/>
        <v>0</v>
      </c>
      <c r="AN217" s="1" t="b">
        <f t="shared" si="53"/>
        <v>0</v>
      </c>
      <c r="AO217" s="1" t="b">
        <f t="shared" si="53"/>
        <v>0</v>
      </c>
      <c r="AP217" s="1" t="b">
        <f t="shared" si="53"/>
        <v>1</v>
      </c>
      <c r="AQ217" s="1" t="b">
        <f t="shared" si="53"/>
        <v>0</v>
      </c>
      <c r="AR217" s="1" t="b">
        <f t="shared" si="53"/>
        <v>0</v>
      </c>
      <c r="AS217" s="1" t="b">
        <f t="shared" si="53"/>
        <v>0</v>
      </c>
      <c r="AT217" s="1" t="b">
        <f t="shared" si="53"/>
        <v>0</v>
      </c>
      <c r="AU217" s="1" t="b">
        <f t="shared" si="53"/>
        <v>1</v>
      </c>
      <c r="AV217" s="1" t="b">
        <f t="shared" si="53"/>
        <v>0</v>
      </c>
      <c r="AW217" s="1" t="b">
        <f t="shared" si="53"/>
        <v>1</v>
      </c>
      <c r="AX217" s="1" t="b">
        <f t="shared" si="54"/>
        <v>0</v>
      </c>
      <c r="AY217" s="1" t="b">
        <f t="shared" si="44"/>
        <v>0</v>
      </c>
      <c r="AZ217" s="1" t="b">
        <f t="shared" si="44"/>
        <v>0</v>
      </c>
      <c r="BA217" s="1" t="b">
        <f t="shared" si="52"/>
        <v>0</v>
      </c>
      <c r="BB217" s="1" t="b">
        <f t="shared" si="52"/>
        <v>1</v>
      </c>
      <c r="BC217" s="1" t="b">
        <f t="shared" si="52"/>
        <v>0</v>
      </c>
      <c r="BD217" s="1" t="b">
        <f t="shared" si="52"/>
        <v>1</v>
      </c>
    </row>
    <row r="218" spans="1:56" x14ac:dyDescent="0.25">
      <c r="A218" s="1">
        <v>206</v>
      </c>
      <c r="B218" s="1" t="s">
        <v>48</v>
      </c>
      <c r="C218" s="1" t="s">
        <v>90</v>
      </c>
      <c r="D218" s="1" t="s">
        <v>579</v>
      </c>
      <c r="E218" s="1" t="s">
        <v>564</v>
      </c>
      <c r="F218" s="1" t="s">
        <v>91</v>
      </c>
      <c r="G218" s="1" t="s">
        <v>630</v>
      </c>
      <c r="H218" s="1" t="s">
        <v>631</v>
      </c>
      <c r="I218" s="1" t="s">
        <v>664</v>
      </c>
      <c r="J218" s="1" t="s">
        <v>401</v>
      </c>
      <c r="K218" s="1" t="str">
        <f t="shared" si="55"/>
        <v>Entry</v>
      </c>
      <c r="L218" s="2" t="str" cm="1">
        <f t="array" ref="L218">IFERROR(IF(ISNUMBER(SEARCH("1 year",$J218)),"1",
IF(ISNUMBER(SEARCH("2 year",$J218)),"2",
IF(ISNUMBER(SEARCH("3 year",$J218)),"3",
F(ISNUMBER(SEARCH("4 year",$J218)),"4",
F(ISNUMBER(SEARCH("5 year",$J218)),"5","6 years++"))))),0)</f>
        <v>3</v>
      </c>
      <c r="M218" s="3" t="str">
        <f t="shared" si="56"/>
        <v>FunctionsInformation Technology (IT), Application Specialist - Software, Support, Others &amp;&amp;&amp; IndustryFinancial ServicesBenefits &amp; OthersDental insurance, Life insurance, Medical insurance, Performance bonus, Five-day work wee</v>
      </c>
      <c r="N218" s="1" t="s">
        <v>839</v>
      </c>
      <c r="O218" s="1" t="s">
        <v>673</v>
      </c>
      <c r="P218" s="1" t="s">
        <v>931</v>
      </c>
      <c r="R218" s="1" t="s">
        <v>402</v>
      </c>
      <c r="S218" s="1" t="b">
        <f t="shared" si="57"/>
        <v>1</v>
      </c>
      <c r="T218" s="1" t="b">
        <f t="shared" si="57"/>
        <v>0</v>
      </c>
      <c r="U218" s="1" t="b">
        <f t="shared" si="57"/>
        <v>0</v>
      </c>
      <c r="V218" s="1" t="b">
        <f t="shared" si="57"/>
        <v>0</v>
      </c>
      <c r="W218" s="1" t="b">
        <f t="shared" si="57"/>
        <v>1</v>
      </c>
      <c r="X218" s="1" t="b">
        <f t="shared" si="57"/>
        <v>0</v>
      </c>
      <c r="Y218" s="1" t="b">
        <f t="shared" si="57"/>
        <v>0</v>
      </c>
      <c r="Z218" s="1" t="b">
        <f t="shared" si="57"/>
        <v>0</v>
      </c>
      <c r="AA218" s="1" t="b">
        <f t="shared" si="57"/>
        <v>0</v>
      </c>
      <c r="AB218" s="1" t="b">
        <f t="shared" si="57"/>
        <v>0</v>
      </c>
      <c r="AC218" s="1" t="b">
        <f t="shared" si="57"/>
        <v>0</v>
      </c>
      <c r="AD218" s="1" t="b">
        <f t="shared" si="57"/>
        <v>0</v>
      </c>
      <c r="AE218" s="1" t="b">
        <f t="shared" si="57"/>
        <v>0</v>
      </c>
      <c r="AF218" s="1" t="b">
        <f t="shared" si="57"/>
        <v>0</v>
      </c>
      <c r="AG218" s="1" t="b">
        <f t="shared" si="57"/>
        <v>0</v>
      </c>
      <c r="AH218" s="1" t="b">
        <f t="shared" si="53"/>
        <v>0</v>
      </c>
      <c r="AI218" s="1" t="b">
        <f t="shared" si="53"/>
        <v>0</v>
      </c>
      <c r="AJ218" s="1" t="b">
        <f t="shared" si="53"/>
        <v>0</v>
      </c>
      <c r="AK218" s="1" t="b">
        <f t="shared" si="53"/>
        <v>0</v>
      </c>
      <c r="AL218" s="1" t="b">
        <f t="shared" si="53"/>
        <v>0</v>
      </c>
      <c r="AM218" s="1" t="b">
        <f t="shared" si="53"/>
        <v>0</v>
      </c>
      <c r="AN218" s="1" t="b">
        <f t="shared" si="53"/>
        <v>0</v>
      </c>
      <c r="AO218" s="1" t="b">
        <f t="shared" si="53"/>
        <v>0</v>
      </c>
      <c r="AP218" s="1" t="b">
        <f t="shared" si="53"/>
        <v>1</v>
      </c>
      <c r="AQ218" s="1" t="b">
        <f t="shared" si="53"/>
        <v>0</v>
      </c>
      <c r="AR218" s="1" t="b">
        <f t="shared" si="53"/>
        <v>0</v>
      </c>
      <c r="AS218" s="1" t="b">
        <f t="shared" si="53"/>
        <v>0</v>
      </c>
      <c r="AT218" s="1" t="b">
        <f t="shared" si="53"/>
        <v>0</v>
      </c>
      <c r="AU218" s="1" t="b">
        <f t="shared" si="53"/>
        <v>1</v>
      </c>
      <c r="AV218" s="1" t="b">
        <f t="shared" si="53"/>
        <v>0</v>
      </c>
      <c r="AW218" s="1" t="b">
        <f t="shared" si="53"/>
        <v>0</v>
      </c>
      <c r="AX218" s="1" t="b">
        <f t="shared" si="54"/>
        <v>1</v>
      </c>
      <c r="AY218" s="1" t="b">
        <f t="shared" si="44"/>
        <v>0</v>
      </c>
      <c r="AZ218" s="1" t="b">
        <f t="shared" si="44"/>
        <v>0</v>
      </c>
      <c r="BA218" s="1" t="b">
        <f t="shared" si="52"/>
        <v>1</v>
      </c>
      <c r="BB218" s="1" t="b">
        <f t="shared" si="52"/>
        <v>0</v>
      </c>
      <c r="BC218" s="1" t="b">
        <f t="shared" si="52"/>
        <v>0</v>
      </c>
      <c r="BD218" s="1" t="b">
        <f t="shared" si="52"/>
        <v>1</v>
      </c>
    </row>
    <row r="219" spans="1:56" x14ac:dyDescent="0.25">
      <c r="A219" s="1">
        <v>207</v>
      </c>
      <c r="B219" s="1" t="s">
        <v>30</v>
      </c>
      <c r="C219" s="1" t="s">
        <v>15</v>
      </c>
      <c r="D219" s="1" t="s">
        <v>580</v>
      </c>
      <c r="E219" s="1" t="s">
        <v>556</v>
      </c>
      <c r="F219" s="1" t="s">
        <v>6</v>
      </c>
      <c r="G219" s="1" t="s">
        <v>632</v>
      </c>
      <c r="H219" s="1" t="s">
        <v>633</v>
      </c>
      <c r="I219" s="1" t="s">
        <v>665</v>
      </c>
      <c r="J219" s="1" t="s">
        <v>403</v>
      </c>
      <c r="K219" s="1" t="str">
        <f t="shared" si="55"/>
        <v>Middle</v>
      </c>
      <c r="L219" s="2" t="str" cm="1">
        <f t="array" ref="L219">IFERROR(IF(ISNUMBER(SEARCH("1 year",$J219)),"1",
IF(ISNUMBER(SEARCH("2 year",$J219)),"2",
IF(ISNUMBER(SEARCH("3 year",$J219)),"3",
F(ISNUMBER(SEARCH("4 year",$J219)),"4",
F(ISNUMBER(SEARCH("5 year",$J219)),"5","6 years++"))))),0)</f>
        <v>3</v>
      </c>
      <c r="M219" s="3" t="str">
        <f t="shared" si="56"/>
        <v>FunctionsProfessional Services, Business Analysis / Data Analysis, Information Technology (IT), DBA, IT Project Management / Team Lead &amp;&amp;&amp; IndustryGeneral Business ServicesBenefits &amp; OthersLife insurance, Medical insurance, Overtime pay, Performance bonus, Travel allowance, Five-day work week, Flexible working hour</v>
      </c>
      <c r="N219" s="1" t="s">
        <v>840</v>
      </c>
      <c r="O219" s="1" t="s">
        <v>690</v>
      </c>
      <c r="P219" s="1" t="s">
        <v>994</v>
      </c>
      <c r="R219" s="1" t="s">
        <v>404</v>
      </c>
      <c r="S219" s="1" t="b">
        <f t="shared" si="57"/>
        <v>0</v>
      </c>
      <c r="T219" s="1" t="b">
        <f t="shared" si="57"/>
        <v>0</v>
      </c>
      <c r="U219" s="1" t="b">
        <f t="shared" si="57"/>
        <v>0</v>
      </c>
      <c r="V219" s="1" t="b">
        <f t="shared" si="57"/>
        <v>0</v>
      </c>
      <c r="W219" s="1" t="b">
        <f t="shared" si="57"/>
        <v>1</v>
      </c>
      <c r="X219" s="1" t="b">
        <f t="shared" si="57"/>
        <v>0</v>
      </c>
      <c r="Y219" s="1" t="b">
        <f t="shared" si="57"/>
        <v>0</v>
      </c>
      <c r="Z219" s="1" t="b">
        <f t="shared" si="57"/>
        <v>0</v>
      </c>
      <c r="AA219" s="1" t="b">
        <f t="shared" si="57"/>
        <v>0</v>
      </c>
      <c r="AB219" s="1" t="b">
        <f t="shared" si="57"/>
        <v>0</v>
      </c>
      <c r="AC219" s="1" t="b">
        <f t="shared" si="57"/>
        <v>0</v>
      </c>
      <c r="AD219" s="1" t="b">
        <f t="shared" si="57"/>
        <v>0</v>
      </c>
      <c r="AE219" s="1" t="b">
        <f t="shared" si="57"/>
        <v>0</v>
      </c>
      <c r="AF219" s="1" t="b">
        <f t="shared" si="57"/>
        <v>0</v>
      </c>
      <c r="AG219" s="1" t="b">
        <f t="shared" si="57"/>
        <v>1</v>
      </c>
      <c r="AH219" s="1" t="b">
        <f t="shared" si="53"/>
        <v>0</v>
      </c>
      <c r="AI219" s="1" t="b">
        <f t="shared" si="53"/>
        <v>0</v>
      </c>
      <c r="AJ219" s="1" t="b">
        <f t="shared" si="53"/>
        <v>0</v>
      </c>
      <c r="AK219" s="1" t="b">
        <f t="shared" si="53"/>
        <v>0</v>
      </c>
      <c r="AL219" s="1" t="b">
        <f t="shared" si="53"/>
        <v>0</v>
      </c>
      <c r="AM219" s="1" t="b">
        <f t="shared" si="53"/>
        <v>0</v>
      </c>
      <c r="AN219" s="1" t="b">
        <f t="shared" si="53"/>
        <v>0</v>
      </c>
      <c r="AO219" s="1" t="b">
        <f t="shared" si="53"/>
        <v>0</v>
      </c>
      <c r="AP219" s="1" t="b">
        <f t="shared" si="53"/>
        <v>0</v>
      </c>
      <c r="AQ219" s="1" t="b">
        <f t="shared" si="53"/>
        <v>0</v>
      </c>
      <c r="AR219" s="1" t="b">
        <f t="shared" si="53"/>
        <v>0</v>
      </c>
      <c r="AS219" s="1" t="b">
        <f t="shared" si="53"/>
        <v>0</v>
      </c>
      <c r="AT219" s="1" t="b">
        <f t="shared" si="53"/>
        <v>0</v>
      </c>
      <c r="AU219" s="1" t="b">
        <f t="shared" si="53"/>
        <v>1</v>
      </c>
      <c r="AV219" s="1" t="b">
        <f t="shared" si="53"/>
        <v>0</v>
      </c>
      <c r="AW219" s="1" t="b">
        <f t="shared" si="53"/>
        <v>0</v>
      </c>
      <c r="AX219" s="1" t="b">
        <f t="shared" si="54"/>
        <v>0</v>
      </c>
      <c r="AY219" s="1" t="b">
        <f t="shared" si="44"/>
        <v>0</v>
      </c>
      <c r="AZ219" s="1" t="b">
        <f t="shared" si="44"/>
        <v>0</v>
      </c>
      <c r="BA219" s="1" t="b">
        <f t="shared" si="52"/>
        <v>0</v>
      </c>
      <c r="BB219" s="1" t="b">
        <f t="shared" si="52"/>
        <v>1</v>
      </c>
      <c r="BC219" s="1" t="b">
        <f t="shared" si="52"/>
        <v>0</v>
      </c>
      <c r="BD219" s="1" t="b">
        <f t="shared" si="52"/>
        <v>1</v>
      </c>
    </row>
    <row r="220" spans="1:56" x14ac:dyDescent="0.25">
      <c r="A220" s="1">
        <v>208</v>
      </c>
      <c r="B220" s="1" t="s">
        <v>9</v>
      </c>
      <c r="C220" s="1" t="s">
        <v>15</v>
      </c>
      <c r="D220" s="1" t="s">
        <v>581</v>
      </c>
      <c r="E220" s="1" t="s">
        <v>547</v>
      </c>
      <c r="F220" s="1" t="s">
        <v>96</v>
      </c>
      <c r="I220" s="1" t="s">
        <v>543</v>
      </c>
      <c r="J220" s="1" t="s">
        <v>405</v>
      </c>
      <c r="K220" s="1" t="str">
        <f t="shared" si="55"/>
        <v>Middle</v>
      </c>
      <c r="L220" s="2" cm="1">
        <f t="array" aca="1" ref="L220" ca="1">IFERROR(IF(ISNUMBER(SEARCH("1 year",$J220)),"1",
IF(ISNUMBER(SEARCH("2 year",$J220)),"2",
IF(ISNUMBER(SEARCH("3 year",$J220)),"3",
F(ISNUMBER(SEARCH("4 year",$J220)),"4",
F(ISNUMBER(SEARCH("5 year",$J220)),"5","6 years++"))))),0)</f>
        <v>0</v>
      </c>
      <c r="M220" s="3" t="str">
        <f t="shared" si="56"/>
        <v>FunctionsProfessional Services, Business Analysis / Data Analysis, Information Technology (IT), Data Scientist &amp;&amp;&amp; IndustryFinancial ServicesBenefits &amp; OthersDental insurance, Gratuity, Life insurance, Medical insurance, Performance bonus, Work from home, Five-day work week, Flexible working hour</v>
      </c>
      <c r="N220" s="1" t="s">
        <v>740</v>
      </c>
      <c r="O220" s="1" t="s">
        <v>673</v>
      </c>
      <c r="P220" s="1" t="s">
        <v>909</v>
      </c>
      <c r="R220" s="1" t="s">
        <v>406</v>
      </c>
      <c r="S220" s="1" t="b">
        <f t="shared" si="57"/>
        <v>1</v>
      </c>
      <c r="T220" s="1" t="b">
        <f t="shared" si="57"/>
        <v>1</v>
      </c>
      <c r="U220" s="1" t="b">
        <f t="shared" si="57"/>
        <v>0</v>
      </c>
      <c r="V220" s="1" t="b">
        <f t="shared" si="57"/>
        <v>0</v>
      </c>
      <c r="W220" s="1" t="b">
        <f t="shared" si="57"/>
        <v>0</v>
      </c>
      <c r="X220" s="1" t="b">
        <f t="shared" si="57"/>
        <v>1</v>
      </c>
      <c r="Y220" s="1" t="b">
        <f t="shared" si="57"/>
        <v>0</v>
      </c>
      <c r="Z220" s="1" t="b">
        <f t="shared" si="57"/>
        <v>0</v>
      </c>
      <c r="AA220" s="1" t="b">
        <f t="shared" si="57"/>
        <v>0</v>
      </c>
      <c r="AB220" s="1" t="b">
        <f t="shared" si="57"/>
        <v>0</v>
      </c>
      <c r="AC220" s="1" t="b">
        <f t="shared" si="57"/>
        <v>0</v>
      </c>
      <c r="AD220" s="1" t="b">
        <f t="shared" si="57"/>
        <v>0</v>
      </c>
      <c r="AE220" s="1" t="b">
        <f t="shared" si="57"/>
        <v>0</v>
      </c>
      <c r="AF220" s="1" t="b">
        <f t="shared" si="57"/>
        <v>0</v>
      </c>
      <c r="AG220" s="1" t="b">
        <f t="shared" si="57"/>
        <v>0</v>
      </c>
      <c r="AH220" s="1" t="b">
        <f t="shared" si="53"/>
        <v>0</v>
      </c>
      <c r="AI220" s="1" t="b">
        <f t="shared" si="53"/>
        <v>0</v>
      </c>
      <c r="AJ220" s="1" t="b">
        <f t="shared" si="53"/>
        <v>0</v>
      </c>
      <c r="AK220" s="1" t="b">
        <f t="shared" si="53"/>
        <v>0</v>
      </c>
      <c r="AL220" s="1" t="b">
        <f t="shared" si="53"/>
        <v>0</v>
      </c>
      <c r="AM220" s="1" t="b">
        <f t="shared" si="53"/>
        <v>0</v>
      </c>
      <c r="AN220" s="1" t="b">
        <f t="shared" si="53"/>
        <v>0</v>
      </c>
      <c r="AO220" s="1" t="b">
        <f t="shared" si="53"/>
        <v>0</v>
      </c>
      <c r="AP220" s="1" t="b">
        <f t="shared" si="53"/>
        <v>0</v>
      </c>
      <c r="AQ220" s="1" t="b">
        <f t="shared" si="53"/>
        <v>0</v>
      </c>
      <c r="AR220" s="1" t="b">
        <f t="shared" si="53"/>
        <v>0</v>
      </c>
      <c r="AS220" s="1" t="b">
        <f t="shared" si="53"/>
        <v>0</v>
      </c>
      <c r="AT220" s="1" t="b">
        <f t="shared" si="53"/>
        <v>0</v>
      </c>
      <c r="AU220" s="1" t="b">
        <f t="shared" si="53"/>
        <v>0</v>
      </c>
      <c r="AV220" s="1" t="b">
        <f t="shared" si="53"/>
        <v>0</v>
      </c>
      <c r="AW220" s="1" t="b">
        <f t="shared" ref="AW220:BD235" si="58">OR(
ISNUMBER(SEARCH(AW$12,$R220)),
ISNUMBER(SEARCH(AW$11,$R220)),
ISNUMBER(SEARCH(AW$10,$R220)),
ISNUMBER(SEARCH(AW$9,$R220)),
ISNUMBER(SEARCH(AW$8,$R220)),
ISNUMBER(SEARCH(AW$7,$R220)),
ISNUMBER(SEARCH(AW$6,$R220)),
ISNUMBER(SEARCH(AW$5,$R220)),
ISNUMBER(SEARCH(AW$4,$R220)),
ISNUMBER(SEARCH(AW$3,$R220)),
)</f>
        <v>0</v>
      </c>
      <c r="AX220" s="1" t="b">
        <f t="shared" si="54"/>
        <v>0</v>
      </c>
      <c r="AY220" s="1" t="b">
        <f t="shared" si="44"/>
        <v>0</v>
      </c>
      <c r="AZ220" s="1" t="b">
        <f t="shared" si="44"/>
        <v>0</v>
      </c>
      <c r="BA220" s="1" t="b">
        <f t="shared" si="52"/>
        <v>0</v>
      </c>
      <c r="BB220" s="1" t="b">
        <f t="shared" si="52"/>
        <v>0</v>
      </c>
      <c r="BC220" s="1" t="b">
        <f t="shared" si="52"/>
        <v>0</v>
      </c>
      <c r="BD220" s="1" t="b">
        <f t="shared" si="52"/>
        <v>0</v>
      </c>
    </row>
    <row r="221" spans="1:56" x14ac:dyDescent="0.25">
      <c r="A221" s="1">
        <v>209</v>
      </c>
      <c r="B221" s="1" t="s">
        <v>33</v>
      </c>
      <c r="C221" s="1" t="s">
        <v>99</v>
      </c>
      <c r="D221" s="1" t="s">
        <v>557</v>
      </c>
      <c r="E221" s="1" t="s">
        <v>558</v>
      </c>
      <c r="F221" s="1" t="s">
        <v>11</v>
      </c>
      <c r="G221" s="1" t="s">
        <v>634</v>
      </c>
      <c r="H221" s="1" t="s">
        <v>635</v>
      </c>
      <c r="I221" s="1" t="s">
        <v>666</v>
      </c>
      <c r="J221" s="1" t="s">
        <v>407</v>
      </c>
      <c r="K221" s="1" t="str">
        <f t="shared" si="55"/>
        <v>Middle</v>
      </c>
      <c r="L221" s="2" cm="1">
        <f t="array" aca="1" ref="L221" ca="1">IFERROR(IF(ISNUMBER(SEARCH("1 year",$J221)),"1",
IF(ISNUMBER(SEARCH("2 year",$J221)),"2",
IF(ISNUMBER(SEARCH("3 year",$J221)),"3",
F(ISNUMBER(SEARCH("4 year",$J221)),"4",
F(ISNUMBER(SEARCH("5 year",$J221)),"5","6 years++"))))),0)</f>
        <v>0</v>
      </c>
      <c r="M221" s="3" t="str">
        <f t="shared" si="56"/>
        <v>FunctionsProfessional Services, Business Analysis / Data Analysis, Transportation &amp; Logistics, Inventory / Warehousing, Supply Chain &amp;&amp;&amp; IndustryWholesale / RetailBenefits &amp; OthersDental insurance, Life insurance, Medical insurance, Performance bonus, Five-day work wee</v>
      </c>
      <c r="N221" s="1" t="s">
        <v>841</v>
      </c>
      <c r="O221" s="1" t="s">
        <v>708</v>
      </c>
      <c r="P221" s="1" t="s">
        <v>995</v>
      </c>
      <c r="R221" s="1" t="s">
        <v>408</v>
      </c>
      <c r="S221" s="1" t="b">
        <f t="shared" si="57"/>
        <v>1</v>
      </c>
      <c r="T221" s="1" t="b">
        <f t="shared" si="57"/>
        <v>0</v>
      </c>
      <c r="U221" s="1" t="b">
        <f t="shared" si="57"/>
        <v>0</v>
      </c>
      <c r="V221" s="1" t="b">
        <f t="shared" si="57"/>
        <v>0</v>
      </c>
      <c r="W221" s="1" t="b">
        <f t="shared" si="57"/>
        <v>0</v>
      </c>
      <c r="X221" s="1" t="b">
        <f t="shared" si="57"/>
        <v>0</v>
      </c>
      <c r="Y221" s="1" t="b">
        <f t="shared" si="57"/>
        <v>0</v>
      </c>
      <c r="Z221" s="1" t="b">
        <f t="shared" si="57"/>
        <v>0</v>
      </c>
      <c r="AA221" s="1" t="b">
        <f t="shared" si="57"/>
        <v>0</v>
      </c>
      <c r="AB221" s="1" t="b">
        <f t="shared" si="57"/>
        <v>0</v>
      </c>
      <c r="AC221" s="1" t="b">
        <f t="shared" si="57"/>
        <v>0</v>
      </c>
      <c r="AD221" s="1" t="b">
        <f t="shared" si="57"/>
        <v>1</v>
      </c>
      <c r="AE221" s="1" t="b">
        <f t="shared" si="57"/>
        <v>0</v>
      </c>
      <c r="AF221" s="1" t="b">
        <f t="shared" si="57"/>
        <v>0</v>
      </c>
      <c r="AG221" s="1" t="b">
        <f t="shared" si="57"/>
        <v>0</v>
      </c>
      <c r="AH221" s="1" t="b">
        <f t="shared" si="57"/>
        <v>1</v>
      </c>
      <c r="AI221" s="1" t="b">
        <f t="shared" ref="AI221:AX236" si="59">OR(
ISNUMBER(SEARCH(AI$12,$R221)),
ISNUMBER(SEARCH(AI$11,$R221)),
ISNUMBER(SEARCH(AI$10,$R221)),
ISNUMBER(SEARCH(AI$9,$R221)),
ISNUMBER(SEARCH(AI$8,$R221)),
ISNUMBER(SEARCH(AI$7,$R221)),
ISNUMBER(SEARCH(AI$6,$R221)),
ISNUMBER(SEARCH(AI$5,$R221)),
ISNUMBER(SEARCH(AI$4,$R221)),
ISNUMBER(SEARCH(AI$3,$R221)),
)</f>
        <v>0</v>
      </c>
      <c r="AJ221" s="1" t="b">
        <f t="shared" si="59"/>
        <v>0</v>
      </c>
      <c r="AK221" s="1" t="b">
        <f t="shared" si="59"/>
        <v>0</v>
      </c>
      <c r="AL221" s="1" t="b">
        <f t="shared" si="59"/>
        <v>0</v>
      </c>
      <c r="AM221" s="1" t="b">
        <f t="shared" si="59"/>
        <v>0</v>
      </c>
      <c r="AN221" s="1" t="b">
        <f t="shared" si="59"/>
        <v>0</v>
      </c>
      <c r="AO221" s="1" t="b">
        <f t="shared" si="59"/>
        <v>0</v>
      </c>
      <c r="AP221" s="1" t="b">
        <f t="shared" si="59"/>
        <v>0</v>
      </c>
      <c r="AQ221" s="1" t="b">
        <f t="shared" si="59"/>
        <v>0</v>
      </c>
      <c r="AR221" s="1" t="b">
        <f t="shared" si="59"/>
        <v>0</v>
      </c>
      <c r="AS221" s="1" t="b">
        <f t="shared" si="59"/>
        <v>0</v>
      </c>
      <c r="AT221" s="1" t="b">
        <f t="shared" si="59"/>
        <v>0</v>
      </c>
      <c r="AU221" s="1" t="b">
        <f t="shared" si="59"/>
        <v>0</v>
      </c>
      <c r="AV221" s="1" t="b">
        <f t="shared" si="59"/>
        <v>0</v>
      </c>
      <c r="AW221" s="1" t="b">
        <f t="shared" si="58"/>
        <v>0</v>
      </c>
      <c r="AX221" s="1" t="b">
        <f t="shared" si="58"/>
        <v>0</v>
      </c>
      <c r="AY221" s="1" t="b">
        <f t="shared" si="44"/>
        <v>0</v>
      </c>
      <c r="AZ221" s="1" t="b">
        <f t="shared" si="44"/>
        <v>0</v>
      </c>
      <c r="BA221" s="1" t="b">
        <f t="shared" si="52"/>
        <v>0</v>
      </c>
      <c r="BB221" s="1" t="b">
        <f t="shared" si="52"/>
        <v>0</v>
      </c>
      <c r="BC221" s="1" t="b">
        <f t="shared" si="52"/>
        <v>0</v>
      </c>
      <c r="BD221" s="1" t="b">
        <f t="shared" si="52"/>
        <v>0</v>
      </c>
    </row>
    <row r="222" spans="1:56" x14ac:dyDescent="0.25">
      <c r="A222" s="1">
        <v>210</v>
      </c>
      <c r="B222" s="1" t="s">
        <v>71</v>
      </c>
      <c r="C222" s="1" t="s">
        <v>102</v>
      </c>
      <c r="D222" s="1" t="s">
        <v>582</v>
      </c>
      <c r="E222" s="1" t="s">
        <v>574</v>
      </c>
      <c r="F222" s="1" t="s">
        <v>11</v>
      </c>
      <c r="G222" s="1" t="s">
        <v>636</v>
      </c>
      <c r="H222" s="1" t="s">
        <v>637</v>
      </c>
      <c r="I222" s="1" t="s">
        <v>667</v>
      </c>
      <c r="J222" s="1" t="s">
        <v>409</v>
      </c>
      <c r="K222" s="1" t="str">
        <f t="shared" si="55"/>
        <v>Senior</v>
      </c>
      <c r="L222" s="2" t="str" cm="1">
        <f t="array" ref="L222">IFERROR(IF(ISNUMBER(SEARCH("1 year",$J222)),"1",
IF(ISNUMBER(SEARCH("2 year",$J222)),"2",
IF(ISNUMBER(SEARCH("3 year",$J222)),"3",
F(ISNUMBER(SEARCH("4 year",$J222)),"4",
F(ISNUMBER(SEARCH("5 year",$J222)),"5","6 years++"))))),0)</f>
        <v>3</v>
      </c>
      <c r="M222" s="3" t="str">
        <f t="shared" si="56"/>
        <v>FunctionsHospitality / F &amp; B, Management &amp;&amp;&amp; IndustryWholesale / RetailBenefits &amp; OthersDental insurance, Medical insurance, Five-day work wee</v>
      </c>
      <c r="N222" s="1" t="s">
        <v>842</v>
      </c>
      <c r="O222" s="1" t="s">
        <v>709</v>
      </c>
      <c r="P222" s="1" t="s">
        <v>996</v>
      </c>
      <c r="R222" s="1" t="s">
        <v>410</v>
      </c>
      <c r="S222" s="1" t="b">
        <f t="shared" ref="S222:AH237" si="60">OR(
ISNUMBER(SEARCH(S$12,$R222)),
ISNUMBER(SEARCH(S$11,$R222)),
ISNUMBER(SEARCH(S$10,$R222)),
ISNUMBER(SEARCH(S$9,$R222)),
ISNUMBER(SEARCH(S$8,$R222)),
ISNUMBER(SEARCH(S$7,$R222)),
ISNUMBER(SEARCH(S$6,$R222)),
ISNUMBER(SEARCH(S$5,$R222)),
ISNUMBER(SEARCH(S$4,$R222)),
ISNUMBER(SEARCH(S$3,$R222)),
)</f>
        <v>1</v>
      </c>
      <c r="T222" s="1" t="b">
        <f t="shared" si="60"/>
        <v>0</v>
      </c>
      <c r="U222" s="1" t="b">
        <f t="shared" si="60"/>
        <v>0</v>
      </c>
      <c r="V222" s="1" t="b">
        <f t="shared" si="60"/>
        <v>0</v>
      </c>
      <c r="W222" s="1" t="b">
        <f t="shared" si="60"/>
        <v>0</v>
      </c>
      <c r="X222" s="1" t="b">
        <f t="shared" si="60"/>
        <v>0</v>
      </c>
      <c r="Y222" s="1" t="b">
        <f t="shared" si="60"/>
        <v>0</v>
      </c>
      <c r="Z222" s="1" t="b">
        <f t="shared" si="60"/>
        <v>0</v>
      </c>
      <c r="AA222" s="1" t="b">
        <f t="shared" si="60"/>
        <v>0</v>
      </c>
      <c r="AB222" s="1" t="b">
        <f t="shared" si="60"/>
        <v>1</v>
      </c>
      <c r="AC222" s="1" t="b">
        <f t="shared" si="60"/>
        <v>0</v>
      </c>
      <c r="AD222" s="1" t="b">
        <f t="shared" si="60"/>
        <v>0</v>
      </c>
      <c r="AE222" s="1" t="b">
        <f t="shared" si="60"/>
        <v>0</v>
      </c>
      <c r="AF222" s="1" t="b">
        <f t="shared" si="60"/>
        <v>0</v>
      </c>
      <c r="AG222" s="1" t="b">
        <f t="shared" si="60"/>
        <v>0</v>
      </c>
      <c r="AH222" s="1" t="b">
        <f t="shared" si="60"/>
        <v>1</v>
      </c>
      <c r="AI222" s="1" t="b">
        <f t="shared" si="59"/>
        <v>0</v>
      </c>
      <c r="AJ222" s="1" t="b">
        <f t="shared" si="59"/>
        <v>0</v>
      </c>
      <c r="AK222" s="1" t="b">
        <f t="shared" si="59"/>
        <v>0</v>
      </c>
      <c r="AL222" s="1" t="b">
        <f t="shared" si="59"/>
        <v>0</v>
      </c>
      <c r="AM222" s="1" t="b">
        <f t="shared" si="59"/>
        <v>0</v>
      </c>
      <c r="AN222" s="1" t="b">
        <f t="shared" si="59"/>
        <v>0</v>
      </c>
      <c r="AO222" s="1" t="b">
        <f t="shared" si="59"/>
        <v>0</v>
      </c>
      <c r="AP222" s="1" t="b">
        <f t="shared" si="59"/>
        <v>1</v>
      </c>
      <c r="AQ222" s="1" t="b">
        <f t="shared" si="59"/>
        <v>0</v>
      </c>
      <c r="AR222" s="1" t="b">
        <f t="shared" si="59"/>
        <v>0</v>
      </c>
      <c r="AS222" s="1" t="b">
        <f t="shared" si="59"/>
        <v>0</v>
      </c>
      <c r="AT222" s="1" t="b">
        <f t="shared" si="59"/>
        <v>0</v>
      </c>
      <c r="AU222" s="1" t="b">
        <f t="shared" si="59"/>
        <v>0</v>
      </c>
      <c r="AV222" s="1" t="b">
        <f t="shared" si="59"/>
        <v>0</v>
      </c>
      <c r="AW222" s="1" t="b">
        <f t="shared" si="58"/>
        <v>0</v>
      </c>
      <c r="AX222" s="1" t="b">
        <f t="shared" si="58"/>
        <v>0</v>
      </c>
      <c r="AY222" s="1" t="b">
        <f t="shared" si="44"/>
        <v>0</v>
      </c>
      <c r="AZ222" s="1" t="b">
        <f t="shared" si="44"/>
        <v>0</v>
      </c>
      <c r="BA222" s="1" t="b">
        <f t="shared" si="52"/>
        <v>0</v>
      </c>
      <c r="BB222" s="1" t="b">
        <f t="shared" si="52"/>
        <v>1</v>
      </c>
      <c r="BC222" s="1" t="b">
        <f t="shared" si="52"/>
        <v>0</v>
      </c>
      <c r="BD222" s="1" t="b">
        <f t="shared" si="52"/>
        <v>1</v>
      </c>
    </row>
    <row r="223" spans="1:56" x14ac:dyDescent="0.25">
      <c r="A223" s="1">
        <v>211</v>
      </c>
      <c r="B223" s="1" t="s">
        <v>5</v>
      </c>
      <c r="C223" s="1" t="s">
        <v>10</v>
      </c>
      <c r="D223" s="1" t="s">
        <v>544</v>
      </c>
      <c r="E223" s="1" t="s">
        <v>545</v>
      </c>
      <c r="F223" s="1" t="s">
        <v>6</v>
      </c>
      <c r="G223" s="1" t="s">
        <v>585</v>
      </c>
      <c r="H223" s="1" t="s">
        <v>586</v>
      </c>
      <c r="I223" s="1" t="s">
        <v>641</v>
      </c>
      <c r="J223" s="1" t="s">
        <v>411</v>
      </c>
      <c r="K223" s="1" t="str">
        <f t="shared" si="55"/>
        <v>Middle</v>
      </c>
      <c r="L223" s="2" cm="1">
        <f t="array" aca="1" ref="L223" ca="1">IFERROR(IF(ISNUMBER(SEARCH("1 year",$J223)),"1",
IF(ISNUMBER(SEARCH("2 year",$J223)),"2",
IF(ISNUMBER(SEARCH("3 year",$J223)),"3",
F(ISNUMBER(SEARCH("4 year",$J223)),"4",
F(ISNUMBER(SEARCH("5 year",$J223)),"5","6 years++"))))),0)</f>
        <v>0</v>
      </c>
      <c r="M223" s="3" t="str">
        <f t="shared" si="56"/>
        <v>FunctionsInformation Technology (IT), Application Specialist - Software, MIS, Data Scientist &amp;&amp;&amp; IndustryHuman Resources Management/ConsultancyBenefits &amp; OthersLife insurance, Medical insurance, Overtime pay, Performance bonus, Transportation allowance, Five-day work wee</v>
      </c>
      <c r="N223" s="1" t="s">
        <v>843</v>
      </c>
      <c r="O223" s="1" t="s">
        <v>674</v>
      </c>
      <c r="P223" s="1" t="s">
        <v>997</v>
      </c>
      <c r="R223" s="1" t="s">
        <v>412</v>
      </c>
      <c r="S223" s="1" t="b">
        <f t="shared" si="60"/>
        <v>1</v>
      </c>
      <c r="T223" s="1" t="b">
        <f t="shared" si="60"/>
        <v>0</v>
      </c>
      <c r="U223" s="1" t="b">
        <f t="shared" si="60"/>
        <v>0</v>
      </c>
      <c r="V223" s="1" t="b">
        <f t="shared" si="60"/>
        <v>0</v>
      </c>
      <c r="W223" s="1" t="b">
        <f t="shared" si="60"/>
        <v>0</v>
      </c>
      <c r="X223" s="1" t="b">
        <f t="shared" si="60"/>
        <v>0</v>
      </c>
      <c r="Y223" s="1" t="b">
        <f t="shared" si="60"/>
        <v>0</v>
      </c>
      <c r="Z223" s="1" t="b">
        <f t="shared" si="60"/>
        <v>0</v>
      </c>
      <c r="AA223" s="1" t="b">
        <f t="shared" si="60"/>
        <v>0</v>
      </c>
      <c r="AB223" s="1" t="b">
        <f t="shared" si="60"/>
        <v>0</v>
      </c>
      <c r="AC223" s="1" t="b">
        <f t="shared" si="60"/>
        <v>0</v>
      </c>
      <c r="AD223" s="1" t="b">
        <f t="shared" si="60"/>
        <v>0</v>
      </c>
      <c r="AE223" s="1" t="b">
        <f t="shared" si="60"/>
        <v>0</v>
      </c>
      <c r="AF223" s="1" t="b">
        <f t="shared" si="60"/>
        <v>0</v>
      </c>
      <c r="AG223" s="1" t="b">
        <f t="shared" si="60"/>
        <v>0</v>
      </c>
      <c r="AH223" s="1" t="b">
        <f t="shared" si="60"/>
        <v>1</v>
      </c>
      <c r="AI223" s="1" t="b">
        <f t="shared" si="59"/>
        <v>0</v>
      </c>
      <c r="AJ223" s="1" t="b">
        <f t="shared" si="59"/>
        <v>0</v>
      </c>
      <c r="AK223" s="1" t="b">
        <f t="shared" si="59"/>
        <v>0</v>
      </c>
      <c r="AL223" s="1" t="b">
        <f t="shared" si="59"/>
        <v>0</v>
      </c>
      <c r="AM223" s="1" t="b">
        <f t="shared" si="59"/>
        <v>0</v>
      </c>
      <c r="AN223" s="1" t="b">
        <f t="shared" si="59"/>
        <v>0</v>
      </c>
      <c r="AO223" s="1" t="b">
        <f t="shared" si="59"/>
        <v>0</v>
      </c>
      <c r="AP223" s="1" t="b">
        <f t="shared" si="59"/>
        <v>0</v>
      </c>
      <c r="AQ223" s="1" t="b">
        <f t="shared" si="59"/>
        <v>0</v>
      </c>
      <c r="AR223" s="1" t="b">
        <f t="shared" si="59"/>
        <v>0</v>
      </c>
      <c r="AS223" s="1" t="b">
        <f t="shared" si="59"/>
        <v>0</v>
      </c>
      <c r="AT223" s="1" t="b">
        <f t="shared" si="59"/>
        <v>0</v>
      </c>
      <c r="AU223" s="1" t="b">
        <f t="shared" si="59"/>
        <v>0</v>
      </c>
      <c r="AV223" s="1" t="b">
        <f t="shared" si="59"/>
        <v>0</v>
      </c>
      <c r="AW223" s="1" t="b">
        <f t="shared" si="58"/>
        <v>0</v>
      </c>
      <c r="AX223" s="1" t="b">
        <f t="shared" si="58"/>
        <v>0</v>
      </c>
      <c r="AY223" s="1" t="b">
        <f t="shared" si="44"/>
        <v>0</v>
      </c>
      <c r="AZ223" s="1" t="b">
        <f t="shared" si="44"/>
        <v>0</v>
      </c>
      <c r="BA223" s="1" t="b">
        <f t="shared" si="52"/>
        <v>0</v>
      </c>
      <c r="BB223" s="1" t="b">
        <f t="shared" si="52"/>
        <v>0</v>
      </c>
      <c r="BC223" s="1" t="b">
        <f t="shared" si="52"/>
        <v>0</v>
      </c>
      <c r="BD223" s="1" t="b">
        <f t="shared" si="52"/>
        <v>0</v>
      </c>
    </row>
    <row r="224" spans="1:56" x14ac:dyDescent="0.25">
      <c r="A224" s="1">
        <v>212</v>
      </c>
      <c r="B224" s="1" t="s">
        <v>9</v>
      </c>
      <c r="C224" s="1" t="s">
        <v>10</v>
      </c>
      <c r="D224" s="1" t="s">
        <v>546</v>
      </c>
      <c r="E224" s="1" t="s">
        <v>547</v>
      </c>
      <c r="F224" s="1" t="s">
        <v>11</v>
      </c>
      <c r="G224" s="1" t="s">
        <v>587</v>
      </c>
      <c r="H224" s="1" t="s">
        <v>588</v>
      </c>
      <c r="I224" s="1" t="s">
        <v>642</v>
      </c>
      <c r="J224" s="1" t="s">
        <v>413</v>
      </c>
      <c r="K224" s="1" t="str">
        <f t="shared" si="55"/>
        <v>Middle</v>
      </c>
      <c r="L224" s="2" t="str" cm="1">
        <f t="array" ref="L224">IFERROR(IF(ISNUMBER(SEARCH("1 year",$J224)),"1",
IF(ISNUMBER(SEARCH("2 year",$J224)),"2",
IF(ISNUMBER(SEARCH("3 year",$J224)),"3",
F(ISNUMBER(SEARCH("4 year",$J224)),"4",
F(ISNUMBER(SEARCH("5 year",$J224)),"5","6 years++"))))),0)</f>
        <v>3</v>
      </c>
      <c r="M224" s="3" t="str">
        <f t="shared" si="56"/>
        <v>FunctionsProfessional Services, Business Analysis / Data Analysis, Manufacturing, Product Development / Management &amp;&amp;&amp; IndustryEnergy/Power/Water/Oil &amp; Gas/Waste ManagementBenefits &amp; OthersDental insurance, Life insurance, Performance bonus, Five-day work wee</v>
      </c>
      <c r="N224" s="1" t="s">
        <v>844</v>
      </c>
      <c r="O224" s="1" t="s">
        <v>693</v>
      </c>
      <c r="P224" s="1" t="s">
        <v>998</v>
      </c>
      <c r="R224" s="1" t="s">
        <v>414</v>
      </c>
      <c r="S224" s="1" t="b">
        <f t="shared" si="60"/>
        <v>0</v>
      </c>
      <c r="T224" s="1" t="b">
        <f t="shared" si="60"/>
        <v>0</v>
      </c>
      <c r="U224" s="1" t="b">
        <f t="shared" si="60"/>
        <v>0</v>
      </c>
      <c r="V224" s="1" t="b">
        <f t="shared" si="60"/>
        <v>0</v>
      </c>
      <c r="W224" s="1" t="b">
        <f t="shared" si="60"/>
        <v>0</v>
      </c>
      <c r="X224" s="1" t="b">
        <f t="shared" si="60"/>
        <v>0</v>
      </c>
      <c r="Y224" s="1" t="b">
        <f t="shared" si="60"/>
        <v>0</v>
      </c>
      <c r="Z224" s="1" t="b">
        <f t="shared" si="60"/>
        <v>0</v>
      </c>
      <c r="AA224" s="1" t="b">
        <f t="shared" si="60"/>
        <v>0</v>
      </c>
      <c r="AB224" s="1" t="b">
        <f t="shared" si="60"/>
        <v>1</v>
      </c>
      <c r="AC224" s="1" t="b">
        <f t="shared" si="60"/>
        <v>0</v>
      </c>
      <c r="AD224" s="1" t="b">
        <f t="shared" si="60"/>
        <v>0</v>
      </c>
      <c r="AE224" s="1" t="b">
        <f t="shared" si="60"/>
        <v>0</v>
      </c>
      <c r="AF224" s="1" t="b">
        <f t="shared" si="60"/>
        <v>0</v>
      </c>
      <c r="AG224" s="1" t="b">
        <f t="shared" si="60"/>
        <v>0</v>
      </c>
      <c r="AH224" s="1" t="b">
        <f t="shared" si="60"/>
        <v>0</v>
      </c>
      <c r="AI224" s="1" t="b">
        <f t="shared" si="59"/>
        <v>0</v>
      </c>
      <c r="AJ224" s="1" t="b">
        <f t="shared" si="59"/>
        <v>0</v>
      </c>
      <c r="AK224" s="1" t="b">
        <f t="shared" si="59"/>
        <v>0</v>
      </c>
      <c r="AL224" s="1" t="b">
        <f t="shared" si="59"/>
        <v>0</v>
      </c>
      <c r="AM224" s="1" t="b">
        <f t="shared" si="59"/>
        <v>0</v>
      </c>
      <c r="AN224" s="1" t="b">
        <f t="shared" si="59"/>
        <v>1</v>
      </c>
      <c r="AO224" s="1" t="b">
        <f t="shared" si="59"/>
        <v>0</v>
      </c>
      <c r="AP224" s="1" t="b">
        <f t="shared" si="59"/>
        <v>0</v>
      </c>
      <c r="AQ224" s="1" t="b">
        <f t="shared" si="59"/>
        <v>0</v>
      </c>
      <c r="AR224" s="1" t="b">
        <f t="shared" si="59"/>
        <v>0</v>
      </c>
      <c r="AS224" s="1" t="b">
        <f t="shared" si="59"/>
        <v>0</v>
      </c>
      <c r="AT224" s="1" t="b">
        <f t="shared" si="59"/>
        <v>0</v>
      </c>
      <c r="AU224" s="1" t="b">
        <f t="shared" si="59"/>
        <v>0</v>
      </c>
      <c r="AV224" s="1" t="b">
        <f t="shared" si="59"/>
        <v>0</v>
      </c>
      <c r="AW224" s="1" t="b">
        <f t="shared" si="58"/>
        <v>0</v>
      </c>
      <c r="AX224" s="1" t="b">
        <f t="shared" si="58"/>
        <v>0</v>
      </c>
      <c r="AY224" s="1" t="b">
        <f t="shared" si="44"/>
        <v>0</v>
      </c>
      <c r="AZ224" s="1" t="b">
        <f t="shared" si="44"/>
        <v>0</v>
      </c>
      <c r="BA224" s="1" t="b">
        <f t="shared" si="58"/>
        <v>0</v>
      </c>
      <c r="BB224" s="1" t="b">
        <f t="shared" si="58"/>
        <v>0</v>
      </c>
      <c r="BC224" s="1" t="b">
        <f t="shared" si="58"/>
        <v>0</v>
      </c>
      <c r="BD224" s="1" t="b">
        <f t="shared" si="58"/>
        <v>0</v>
      </c>
    </row>
    <row r="225" spans="1:56" x14ac:dyDescent="0.25">
      <c r="A225" s="1">
        <v>213</v>
      </c>
      <c r="B225" s="1" t="s">
        <v>14</v>
      </c>
      <c r="C225" s="1" t="s">
        <v>15</v>
      </c>
      <c r="D225" s="1" t="s">
        <v>548</v>
      </c>
      <c r="E225" s="1" t="s">
        <v>549</v>
      </c>
      <c r="F225" s="1" t="s">
        <v>16</v>
      </c>
      <c r="G225" s="1" t="s">
        <v>589</v>
      </c>
      <c r="H225" s="1" t="s">
        <v>590</v>
      </c>
      <c r="I225" s="1" t="s">
        <v>643</v>
      </c>
      <c r="J225" s="1" t="s">
        <v>415</v>
      </c>
      <c r="K225" s="1" t="str">
        <f t="shared" si="55"/>
        <v>Middle</v>
      </c>
      <c r="L225" s="2" cm="1">
        <f t="array" aca="1" ref="L225" ca="1">IFERROR(IF(ISNUMBER(SEARCH("1 year",$J225)),"1",
IF(ISNUMBER(SEARCH("2 year",$J225)),"2",
IF(ISNUMBER(SEARCH("3 year",$J225)),"3",
F(ISNUMBER(SEARCH("4 year",$J225)),"4",
F(ISNUMBER(SEARCH("5 year",$J225)),"5","6 years++"))))),0)</f>
        <v>0</v>
      </c>
      <c r="M225" s="3" t="str">
        <f t="shared" si="56"/>
        <v>FunctionsInformation Technology (IT), UI / UX Designer, Data Scientist &amp;&amp;&amp; IndustryTelecommunicationBenefits &amp; OthersDental insurance, Free shuttle bus, Life insurance, Medical insurance, Performance bonus, Five-day work wee</v>
      </c>
      <c r="N225" s="1" t="s">
        <v>846</v>
      </c>
      <c r="O225" s="1" t="s">
        <v>672</v>
      </c>
      <c r="P225" s="1" t="s">
        <v>914</v>
      </c>
      <c r="R225" s="1" t="s">
        <v>416</v>
      </c>
      <c r="S225" s="1" t="b">
        <f t="shared" si="60"/>
        <v>0</v>
      </c>
      <c r="T225" s="1" t="b">
        <f t="shared" si="60"/>
        <v>0</v>
      </c>
      <c r="U225" s="1" t="b">
        <f t="shared" si="60"/>
        <v>0</v>
      </c>
      <c r="V225" s="1" t="b">
        <f t="shared" si="60"/>
        <v>0</v>
      </c>
      <c r="W225" s="1" t="b">
        <f t="shared" si="60"/>
        <v>0</v>
      </c>
      <c r="X225" s="1" t="b">
        <f t="shared" si="60"/>
        <v>0</v>
      </c>
      <c r="Y225" s="1" t="b">
        <f t="shared" si="60"/>
        <v>0</v>
      </c>
      <c r="Z225" s="1" t="b">
        <f t="shared" si="60"/>
        <v>0</v>
      </c>
      <c r="AA225" s="1" t="b">
        <f t="shared" si="60"/>
        <v>0</v>
      </c>
      <c r="AB225" s="1" t="b">
        <f t="shared" si="60"/>
        <v>0</v>
      </c>
      <c r="AC225" s="1" t="b">
        <f t="shared" si="60"/>
        <v>0</v>
      </c>
      <c r="AD225" s="1" t="b">
        <f t="shared" si="60"/>
        <v>0</v>
      </c>
      <c r="AE225" s="1" t="b">
        <f t="shared" si="60"/>
        <v>0</v>
      </c>
      <c r="AF225" s="1" t="b">
        <f t="shared" si="60"/>
        <v>0</v>
      </c>
      <c r="AG225" s="1" t="b">
        <f t="shared" si="60"/>
        <v>0</v>
      </c>
      <c r="AH225" s="1" t="b">
        <f t="shared" si="60"/>
        <v>0</v>
      </c>
      <c r="AI225" s="1" t="b">
        <f t="shared" si="59"/>
        <v>0</v>
      </c>
      <c r="AJ225" s="1" t="b">
        <f t="shared" si="59"/>
        <v>1</v>
      </c>
      <c r="AK225" s="1" t="b">
        <f t="shared" si="59"/>
        <v>1</v>
      </c>
      <c r="AL225" s="1" t="b">
        <f t="shared" si="59"/>
        <v>0</v>
      </c>
      <c r="AM225" s="1" t="b">
        <f t="shared" si="59"/>
        <v>0</v>
      </c>
      <c r="AN225" s="1" t="b">
        <f t="shared" si="59"/>
        <v>0</v>
      </c>
      <c r="AO225" s="1" t="b">
        <f t="shared" si="59"/>
        <v>0</v>
      </c>
      <c r="AP225" s="1" t="b">
        <f t="shared" si="59"/>
        <v>1</v>
      </c>
      <c r="AQ225" s="1" t="b">
        <f t="shared" si="59"/>
        <v>0</v>
      </c>
      <c r="AR225" s="1" t="b">
        <f t="shared" si="59"/>
        <v>0</v>
      </c>
      <c r="AS225" s="1" t="b">
        <f t="shared" si="59"/>
        <v>0</v>
      </c>
      <c r="AT225" s="1" t="b">
        <f t="shared" si="59"/>
        <v>0</v>
      </c>
      <c r="AU225" s="1" t="b">
        <f t="shared" si="59"/>
        <v>0</v>
      </c>
      <c r="AV225" s="1" t="b">
        <f t="shared" si="59"/>
        <v>0</v>
      </c>
      <c r="AW225" s="1" t="b">
        <f t="shared" si="58"/>
        <v>0</v>
      </c>
      <c r="AX225" s="1" t="b">
        <f t="shared" si="58"/>
        <v>0</v>
      </c>
      <c r="AY225" s="1" t="b">
        <f t="shared" si="44"/>
        <v>0</v>
      </c>
      <c r="AZ225" s="1" t="b">
        <f t="shared" si="44"/>
        <v>0</v>
      </c>
      <c r="BA225" s="1" t="b">
        <f t="shared" si="58"/>
        <v>1</v>
      </c>
      <c r="BB225" s="1" t="b">
        <f t="shared" si="58"/>
        <v>1</v>
      </c>
      <c r="BC225" s="1" t="b">
        <f t="shared" si="58"/>
        <v>0</v>
      </c>
      <c r="BD225" s="1" t="b">
        <f t="shared" si="58"/>
        <v>1</v>
      </c>
    </row>
    <row r="226" spans="1:56" x14ac:dyDescent="0.25">
      <c r="A226" s="1">
        <v>214</v>
      </c>
      <c r="B226" s="1" t="s">
        <v>19</v>
      </c>
      <c r="C226" s="1" t="s">
        <v>20</v>
      </c>
      <c r="D226" s="1" t="s">
        <v>550</v>
      </c>
      <c r="E226" s="1" t="s">
        <v>551</v>
      </c>
      <c r="F226" s="1" t="s">
        <v>6</v>
      </c>
      <c r="G226" s="1" t="s">
        <v>591</v>
      </c>
      <c r="H226" s="1" t="s">
        <v>592</v>
      </c>
      <c r="I226" s="1" t="s">
        <v>644</v>
      </c>
      <c r="J226" s="1" t="s">
        <v>415</v>
      </c>
      <c r="K226" s="1" t="str">
        <f t="shared" si="55"/>
        <v>Middle</v>
      </c>
      <c r="L226" s="2" cm="1">
        <f t="array" aca="1" ref="L226" ca="1">IFERROR(IF(ISNUMBER(SEARCH("1 year",$J226)),"1",
IF(ISNUMBER(SEARCH("2 year",$J226)),"2",
IF(ISNUMBER(SEARCH("3 year",$J226)),"3",
F(ISNUMBER(SEARCH("4 year",$J226)),"4",
F(ISNUMBER(SEARCH("5 year",$J226)),"5","6 years++"))))),0)</f>
        <v>0</v>
      </c>
      <c r="M226" s="3" t="str">
        <f t="shared" si="56"/>
        <v>FunctionsInformation Technology (IT), UI / UX Designer, Data Scientist &amp;&amp;&amp; IndustryTelecommunicationBenefits &amp; OthersDental insurance, Free shuttle bus, Life insurance, Medical insurance, Performance bonus, Five-day work wee</v>
      </c>
      <c r="N226" s="1" t="s">
        <v>846</v>
      </c>
      <c r="O226" s="1" t="s">
        <v>672</v>
      </c>
      <c r="P226" s="1" t="s">
        <v>914</v>
      </c>
      <c r="R226" s="1" t="s">
        <v>416</v>
      </c>
      <c r="S226" s="1" t="b">
        <f t="shared" si="60"/>
        <v>0</v>
      </c>
      <c r="T226" s="1" t="b">
        <f t="shared" si="60"/>
        <v>0</v>
      </c>
      <c r="U226" s="1" t="b">
        <f t="shared" si="60"/>
        <v>0</v>
      </c>
      <c r="V226" s="1" t="b">
        <f t="shared" si="60"/>
        <v>0</v>
      </c>
      <c r="W226" s="1" t="b">
        <f t="shared" si="60"/>
        <v>0</v>
      </c>
      <c r="X226" s="1" t="b">
        <f t="shared" si="60"/>
        <v>0</v>
      </c>
      <c r="Y226" s="1" t="b">
        <f t="shared" si="60"/>
        <v>0</v>
      </c>
      <c r="Z226" s="1" t="b">
        <f t="shared" si="60"/>
        <v>0</v>
      </c>
      <c r="AA226" s="1" t="b">
        <f t="shared" si="60"/>
        <v>0</v>
      </c>
      <c r="AB226" s="1" t="b">
        <f t="shared" si="60"/>
        <v>0</v>
      </c>
      <c r="AC226" s="1" t="b">
        <f t="shared" si="60"/>
        <v>0</v>
      </c>
      <c r="AD226" s="1" t="b">
        <f t="shared" si="60"/>
        <v>0</v>
      </c>
      <c r="AE226" s="1" t="b">
        <f t="shared" si="60"/>
        <v>0</v>
      </c>
      <c r="AF226" s="1" t="b">
        <f t="shared" si="60"/>
        <v>0</v>
      </c>
      <c r="AG226" s="1" t="b">
        <f t="shared" si="60"/>
        <v>0</v>
      </c>
      <c r="AH226" s="1" t="b">
        <f t="shared" si="60"/>
        <v>0</v>
      </c>
      <c r="AI226" s="1" t="b">
        <f t="shared" si="59"/>
        <v>0</v>
      </c>
      <c r="AJ226" s="1" t="b">
        <f t="shared" si="59"/>
        <v>1</v>
      </c>
      <c r="AK226" s="1" t="b">
        <f t="shared" si="59"/>
        <v>1</v>
      </c>
      <c r="AL226" s="1" t="b">
        <f t="shared" si="59"/>
        <v>0</v>
      </c>
      <c r="AM226" s="1" t="b">
        <f t="shared" si="59"/>
        <v>0</v>
      </c>
      <c r="AN226" s="1" t="b">
        <f t="shared" si="59"/>
        <v>0</v>
      </c>
      <c r="AO226" s="1" t="b">
        <f t="shared" si="59"/>
        <v>0</v>
      </c>
      <c r="AP226" s="1" t="b">
        <f t="shared" si="59"/>
        <v>1</v>
      </c>
      <c r="AQ226" s="1" t="b">
        <f t="shared" si="59"/>
        <v>0</v>
      </c>
      <c r="AR226" s="1" t="b">
        <f t="shared" si="59"/>
        <v>0</v>
      </c>
      <c r="AS226" s="1" t="b">
        <f t="shared" si="59"/>
        <v>0</v>
      </c>
      <c r="AT226" s="1" t="b">
        <f t="shared" si="59"/>
        <v>0</v>
      </c>
      <c r="AU226" s="1" t="b">
        <f t="shared" si="59"/>
        <v>0</v>
      </c>
      <c r="AV226" s="1" t="b">
        <f t="shared" si="59"/>
        <v>0</v>
      </c>
      <c r="AW226" s="1" t="b">
        <f t="shared" si="58"/>
        <v>0</v>
      </c>
      <c r="AX226" s="1" t="b">
        <f t="shared" si="58"/>
        <v>0</v>
      </c>
      <c r="AY226" s="1" t="b">
        <f t="shared" si="44"/>
        <v>0</v>
      </c>
      <c r="AZ226" s="1" t="b">
        <f t="shared" si="44"/>
        <v>0</v>
      </c>
      <c r="BA226" s="1" t="b">
        <f t="shared" si="58"/>
        <v>1</v>
      </c>
      <c r="BB226" s="1" t="b">
        <f t="shared" si="58"/>
        <v>1</v>
      </c>
      <c r="BC226" s="1" t="b">
        <f t="shared" si="58"/>
        <v>0</v>
      </c>
      <c r="BD226" s="1" t="b">
        <f t="shared" si="58"/>
        <v>1</v>
      </c>
    </row>
    <row r="227" spans="1:56" x14ac:dyDescent="0.25">
      <c r="A227" s="1">
        <v>215</v>
      </c>
      <c r="B227" s="1" t="s">
        <v>23</v>
      </c>
      <c r="C227" s="1" t="s">
        <v>24</v>
      </c>
      <c r="D227" s="1" t="s">
        <v>552</v>
      </c>
      <c r="E227" s="1" t="s">
        <v>553</v>
      </c>
      <c r="F227" s="1" t="s">
        <v>6</v>
      </c>
      <c r="G227" s="1" t="s">
        <v>593</v>
      </c>
      <c r="H227" s="1" t="s">
        <v>594</v>
      </c>
      <c r="I227" s="1" t="s">
        <v>645</v>
      </c>
      <c r="J227" s="1" t="s">
        <v>415</v>
      </c>
      <c r="K227" s="1" t="str">
        <f t="shared" si="55"/>
        <v>Middle</v>
      </c>
      <c r="L227" s="2" cm="1">
        <f t="array" aca="1" ref="L227" ca="1">IFERROR(IF(ISNUMBER(SEARCH("1 year",$J227)),"1",
IF(ISNUMBER(SEARCH("2 year",$J227)),"2",
IF(ISNUMBER(SEARCH("3 year",$J227)),"3",
F(ISNUMBER(SEARCH("4 year",$J227)),"4",
F(ISNUMBER(SEARCH("5 year",$J227)),"5","6 years++"))))),0)</f>
        <v>0</v>
      </c>
      <c r="M227" s="3" t="str">
        <f t="shared" si="56"/>
        <v>FunctionsInformation Technology (IT), UI / UX Designer, Data Scientist &amp;&amp;&amp; IndustryTelecommunicationBenefits &amp; OthersDental insurance, Free shuttle bus, Life insurance, Medical insurance, Performance bonus, Five-day work wee</v>
      </c>
      <c r="N227" s="1" t="s">
        <v>846</v>
      </c>
      <c r="O227" s="1" t="s">
        <v>672</v>
      </c>
      <c r="P227" s="1" t="s">
        <v>914</v>
      </c>
      <c r="R227" s="1" t="s">
        <v>416</v>
      </c>
      <c r="S227" s="1" t="b">
        <f t="shared" si="60"/>
        <v>0</v>
      </c>
      <c r="T227" s="1" t="b">
        <f t="shared" si="60"/>
        <v>0</v>
      </c>
      <c r="U227" s="1" t="b">
        <f t="shared" si="60"/>
        <v>0</v>
      </c>
      <c r="V227" s="1" t="b">
        <f t="shared" si="60"/>
        <v>0</v>
      </c>
      <c r="W227" s="1" t="b">
        <f t="shared" si="60"/>
        <v>0</v>
      </c>
      <c r="X227" s="1" t="b">
        <f t="shared" si="60"/>
        <v>0</v>
      </c>
      <c r="Y227" s="1" t="b">
        <f t="shared" si="60"/>
        <v>0</v>
      </c>
      <c r="Z227" s="1" t="b">
        <f t="shared" si="60"/>
        <v>0</v>
      </c>
      <c r="AA227" s="1" t="b">
        <f t="shared" si="60"/>
        <v>0</v>
      </c>
      <c r="AB227" s="1" t="b">
        <f t="shared" si="60"/>
        <v>0</v>
      </c>
      <c r="AC227" s="1" t="b">
        <f t="shared" si="60"/>
        <v>0</v>
      </c>
      <c r="AD227" s="1" t="b">
        <f t="shared" si="60"/>
        <v>0</v>
      </c>
      <c r="AE227" s="1" t="b">
        <f t="shared" si="60"/>
        <v>0</v>
      </c>
      <c r="AF227" s="1" t="b">
        <f t="shared" si="60"/>
        <v>0</v>
      </c>
      <c r="AG227" s="1" t="b">
        <f t="shared" si="60"/>
        <v>0</v>
      </c>
      <c r="AH227" s="1" t="b">
        <f t="shared" si="60"/>
        <v>0</v>
      </c>
      <c r="AI227" s="1" t="b">
        <f t="shared" si="59"/>
        <v>0</v>
      </c>
      <c r="AJ227" s="1" t="b">
        <f t="shared" si="59"/>
        <v>1</v>
      </c>
      <c r="AK227" s="1" t="b">
        <f t="shared" si="59"/>
        <v>1</v>
      </c>
      <c r="AL227" s="1" t="b">
        <f t="shared" si="59"/>
        <v>0</v>
      </c>
      <c r="AM227" s="1" t="b">
        <f t="shared" si="59"/>
        <v>0</v>
      </c>
      <c r="AN227" s="1" t="b">
        <f t="shared" si="59"/>
        <v>0</v>
      </c>
      <c r="AO227" s="1" t="b">
        <f t="shared" si="59"/>
        <v>0</v>
      </c>
      <c r="AP227" s="1" t="b">
        <f t="shared" si="59"/>
        <v>1</v>
      </c>
      <c r="AQ227" s="1" t="b">
        <f t="shared" si="59"/>
        <v>0</v>
      </c>
      <c r="AR227" s="1" t="b">
        <f t="shared" si="59"/>
        <v>0</v>
      </c>
      <c r="AS227" s="1" t="b">
        <f t="shared" si="59"/>
        <v>0</v>
      </c>
      <c r="AT227" s="1" t="b">
        <f t="shared" si="59"/>
        <v>0</v>
      </c>
      <c r="AU227" s="1" t="b">
        <f t="shared" si="59"/>
        <v>0</v>
      </c>
      <c r="AV227" s="1" t="b">
        <f t="shared" si="59"/>
        <v>0</v>
      </c>
      <c r="AW227" s="1" t="b">
        <f t="shared" si="58"/>
        <v>0</v>
      </c>
      <c r="AX227" s="1" t="b">
        <f t="shared" si="58"/>
        <v>0</v>
      </c>
      <c r="AY227" s="1" t="b">
        <f t="shared" si="44"/>
        <v>0</v>
      </c>
      <c r="AZ227" s="1" t="b">
        <f t="shared" si="44"/>
        <v>0</v>
      </c>
      <c r="BA227" s="1" t="b">
        <f t="shared" si="58"/>
        <v>1</v>
      </c>
      <c r="BB227" s="1" t="b">
        <f t="shared" si="58"/>
        <v>1</v>
      </c>
      <c r="BC227" s="1" t="b">
        <f t="shared" si="58"/>
        <v>0</v>
      </c>
      <c r="BD227" s="1" t="b">
        <f t="shared" si="58"/>
        <v>1</v>
      </c>
    </row>
    <row r="228" spans="1:56" x14ac:dyDescent="0.25">
      <c r="A228" s="1">
        <v>216</v>
      </c>
      <c r="B228" s="1" t="s">
        <v>23</v>
      </c>
      <c r="C228" s="1" t="s">
        <v>27</v>
      </c>
      <c r="D228" s="1" t="s">
        <v>554</v>
      </c>
      <c r="E228" s="1" t="s">
        <v>553</v>
      </c>
      <c r="F228" s="1" t="s">
        <v>6</v>
      </c>
      <c r="G228" s="1" t="s">
        <v>595</v>
      </c>
      <c r="H228" s="1" t="s">
        <v>596</v>
      </c>
      <c r="I228" s="1" t="s">
        <v>646</v>
      </c>
      <c r="J228" s="1" t="s">
        <v>417</v>
      </c>
      <c r="K228" s="1" t="str">
        <f t="shared" si="55"/>
        <v>Entry</v>
      </c>
      <c r="L228" s="2" cm="1">
        <f t="array" aca="1" ref="L228" ca="1">IFERROR(IF(ISNUMBER(SEARCH("1 year",$J228)),"1",
IF(ISNUMBER(SEARCH("2 year",$J228)),"2",
IF(ISNUMBER(SEARCH("3 year",$J228)),"3",
F(ISNUMBER(SEARCH("4 year",$J228)),"4",
F(ISNUMBER(SEARCH("5 year",$J228)),"5","6 years++"))))),0)</f>
        <v>0</v>
      </c>
      <c r="M228" s="3" t="str">
        <f t="shared" si="56"/>
        <v>FunctionsInformation Technology (IT), IT Auditing, Programming / Software Development, Data Scientist &amp;&amp;&amp; IndustryTelecommunicationBenefits &amp; OthersLife insurance, Medical insurance, Overtime pay, Performance bonus, Five-day work wee</v>
      </c>
      <c r="N228" s="1" t="s">
        <v>847</v>
      </c>
      <c r="O228" s="1" t="s">
        <v>672</v>
      </c>
      <c r="P228" s="1" t="s">
        <v>999</v>
      </c>
      <c r="R228" s="1" t="s">
        <v>418</v>
      </c>
      <c r="S228" s="1" t="b">
        <f t="shared" si="60"/>
        <v>1</v>
      </c>
      <c r="T228" s="1" t="b">
        <f t="shared" si="60"/>
        <v>0</v>
      </c>
      <c r="U228" s="1" t="b">
        <f t="shared" si="60"/>
        <v>0</v>
      </c>
      <c r="V228" s="1" t="b">
        <f t="shared" si="60"/>
        <v>0</v>
      </c>
      <c r="W228" s="1" t="b">
        <f t="shared" si="60"/>
        <v>1</v>
      </c>
      <c r="X228" s="1" t="b">
        <f t="shared" si="60"/>
        <v>0</v>
      </c>
      <c r="Y228" s="1" t="b">
        <f t="shared" si="60"/>
        <v>0</v>
      </c>
      <c r="Z228" s="1" t="b">
        <f t="shared" si="60"/>
        <v>0</v>
      </c>
      <c r="AA228" s="1" t="b">
        <f t="shared" si="60"/>
        <v>0</v>
      </c>
      <c r="AB228" s="1" t="b">
        <f t="shared" si="60"/>
        <v>0</v>
      </c>
      <c r="AC228" s="1" t="b">
        <f t="shared" si="60"/>
        <v>0</v>
      </c>
      <c r="AD228" s="1" t="b">
        <f t="shared" si="60"/>
        <v>0</v>
      </c>
      <c r="AE228" s="1" t="b">
        <f t="shared" si="60"/>
        <v>0</v>
      </c>
      <c r="AF228" s="1" t="b">
        <f t="shared" si="60"/>
        <v>0</v>
      </c>
      <c r="AG228" s="1" t="b">
        <f t="shared" si="60"/>
        <v>0</v>
      </c>
      <c r="AH228" s="1" t="b">
        <f t="shared" si="60"/>
        <v>0</v>
      </c>
      <c r="AI228" s="1" t="b">
        <f t="shared" si="59"/>
        <v>0</v>
      </c>
      <c r="AJ228" s="1" t="b">
        <f t="shared" si="59"/>
        <v>0</v>
      </c>
      <c r="AK228" s="1" t="b">
        <f t="shared" si="59"/>
        <v>0</v>
      </c>
      <c r="AL228" s="1" t="b">
        <f t="shared" si="59"/>
        <v>0</v>
      </c>
      <c r="AM228" s="1" t="b">
        <f t="shared" si="59"/>
        <v>0</v>
      </c>
      <c r="AN228" s="1" t="b">
        <f t="shared" si="59"/>
        <v>0</v>
      </c>
      <c r="AO228" s="1" t="b">
        <f t="shared" si="59"/>
        <v>0</v>
      </c>
      <c r="AP228" s="1" t="b">
        <f t="shared" si="59"/>
        <v>1</v>
      </c>
      <c r="AQ228" s="1" t="b">
        <f t="shared" si="59"/>
        <v>0</v>
      </c>
      <c r="AR228" s="1" t="b">
        <f t="shared" si="59"/>
        <v>0</v>
      </c>
      <c r="AS228" s="1" t="b">
        <f t="shared" si="59"/>
        <v>0</v>
      </c>
      <c r="AT228" s="1" t="b">
        <f t="shared" si="59"/>
        <v>0</v>
      </c>
      <c r="AU228" s="1" t="b">
        <f t="shared" si="59"/>
        <v>1</v>
      </c>
      <c r="AV228" s="1" t="b">
        <f t="shared" si="59"/>
        <v>1</v>
      </c>
      <c r="AW228" s="1" t="b">
        <f t="shared" si="58"/>
        <v>0</v>
      </c>
      <c r="AX228" s="1" t="b">
        <f t="shared" si="58"/>
        <v>0</v>
      </c>
      <c r="AY228" s="1" t="b">
        <f t="shared" si="44"/>
        <v>0</v>
      </c>
      <c r="AZ228" s="1" t="b">
        <f t="shared" si="44"/>
        <v>0</v>
      </c>
      <c r="BA228" s="1" t="b">
        <f t="shared" si="58"/>
        <v>1</v>
      </c>
      <c r="BB228" s="1" t="b">
        <f t="shared" si="58"/>
        <v>1</v>
      </c>
      <c r="BC228" s="1" t="b">
        <f t="shared" si="58"/>
        <v>0</v>
      </c>
      <c r="BD228" s="1" t="b">
        <f t="shared" si="58"/>
        <v>1</v>
      </c>
    </row>
    <row r="229" spans="1:56" x14ac:dyDescent="0.25">
      <c r="A229" s="1">
        <v>217</v>
      </c>
      <c r="B229" s="1" t="s">
        <v>30</v>
      </c>
      <c r="C229" s="1" t="s">
        <v>15</v>
      </c>
      <c r="D229" s="1" t="s">
        <v>555</v>
      </c>
      <c r="E229" s="1" t="s">
        <v>556</v>
      </c>
      <c r="F229" s="1" t="s">
        <v>16</v>
      </c>
      <c r="G229" s="1" t="s">
        <v>597</v>
      </c>
      <c r="H229" s="1" t="s">
        <v>598</v>
      </c>
      <c r="I229" s="1" t="s">
        <v>647</v>
      </c>
      <c r="J229" s="1" t="s">
        <v>419</v>
      </c>
      <c r="K229" s="1" t="str">
        <f t="shared" si="55"/>
        <v/>
      </c>
      <c r="L229" s="2" t="str" cm="1">
        <f t="array" ref="L229">IFERROR(IF(ISNUMBER(SEARCH("1 year",$J229)),"1",
IF(ISNUMBER(SEARCH("2 year",$J229)),"2",
IF(ISNUMBER(SEARCH("3 year",$J229)),"3",
F(ISNUMBER(SEARCH("4 year",$J229)),"4",
F(ISNUMBER(SEARCH("5 year",$J229)),"5","6 years++"))))),0)</f>
        <v>3</v>
      </c>
      <c r="M229" s="3" t="str">
        <f t="shared" si="56"/>
        <v>FunctionsBanking / Finance, Others, Risk Management &amp;&amp;&amp; IndustryFinancial Service</v>
      </c>
      <c r="N229" s="1" t="s">
        <v>848</v>
      </c>
      <c r="O229" s="1" t="s">
        <v>748</v>
      </c>
      <c r="P229" s="1" t="s">
        <v>907</v>
      </c>
      <c r="R229" s="1" t="s">
        <v>420</v>
      </c>
      <c r="S229" s="1" t="b">
        <f t="shared" si="60"/>
        <v>0</v>
      </c>
      <c r="T229" s="1" t="b">
        <f t="shared" si="60"/>
        <v>0</v>
      </c>
      <c r="U229" s="1" t="b">
        <f t="shared" si="60"/>
        <v>0</v>
      </c>
      <c r="V229" s="1" t="b">
        <f t="shared" si="60"/>
        <v>0</v>
      </c>
      <c r="W229" s="1" t="b">
        <f t="shared" si="60"/>
        <v>1</v>
      </c>
      <c r="X229" s="1" t="b">
        <f t="shared" si="60"/>
        <v>0</v>
      </c>
      <c r="Y229" s="1" t="b">
        <f t="shared" si="60"/>
        <v>0</v>
      </c>
      <c r="Z229" s="1" t="b">
        <f t="shared" si="60"/>
        <v>0</v>
      </c>
      <c r="AA229" s="1" t="b">
        <f t="shared" si="60"/>
        <v>0</v>
      </c>
      <c r="AB229" s="1" t="b">
        <f t="shared" si="60"/>
        <v>1</v>
      </c>
      <c r="AC229" s="1" t="b">
        <f t="shared" si="60"/>
        <v>0</v>
      </c>
      <c r="AD229" s="1" t="b">
        <f t="shared" si="60"/>
        <v>0</v>
      </c>
      <c r="AE229" s="1" t="b">
        <f t="shared" si="60"/>
        <v>0</v>
      </c>
      <c r="AF229" s="1" t="b">
        <f t="shared" si="60"/>
        <v>0</v>
      </c>
      <c r="AG229" s="1" t="b">
        <f t="shared" si="60"/>
        <v>0</v>
      </c>
      <c r="AH229" s="1" t="b">
        <f t="shared" si="60"/>
        <v>0</v>
      </c>
      <c r="AI229" s="1" t="b">
        <f t="shared" si="59"/>
        <v>0</v>
      </c>
      <c r="AJ229" s="1" t="b">
        <f t="shared" si="59"/>
        <v>0</v>
      </c>
      <c r="AK229" s="1" t="b">
        <f t="shared" si="59"/>
        <v>0</v>
      </c>
      <c r="AL229" s="1" t="b">
        <f t="shared" si="59"/>
        <v>0</v>
      </c>
      <c r="AM229" s="1" t="b">
        <f t="shared" si="59"/>
        <v>0</v>
      </c>
      <c r="AN229" s="1" t="b">
        <f t="shared" si="59"/>
        <v>0</v>
      </c>
      <c r="AO229" s="1" t="b">
        <f t="shared" si="59"/>
        <v>0</v>
      </c>
      <c r="AP229" s="1" t="b">
        <f t="shared" si="59"/>
        <v>0</v>
      </c>
      <c r="AQ229" s="1" t="b">
        <f t="shared" si="59"/>
        <v>0</v>
      </c>
      <c r="AR229" s="1" t="b">
        <f t="shared" si="59"/>
        <v>0</v>
      </c>
      <c r="AS229" s="1" t="b">
        <f t="shared" si="59"/>
        <v>0</v>
      </c>
      <c r="AT229" s="1" t="b">
        <f t="shared" si="59"/>
        <v>0</v>
      </c>
      <c r="AU229" s="1" t="b">
        <f t="shared" si="59"/>
        <v>0</v>
      </c>
      <c r="AV229" s="1" t="b">
        <f t="shared" si="59"/>
        <v>0</v>
      </c>
      <c r="AW229" s="1" t="b">
        <f t="shared" si="58"/>
        <v>0</v>
      </c>
      <c r="AX229" s="1" t="b">
        <f t="shared" si="58"/>
        <v>0</v>
      </c>
      <c r="AY229" s="1" t="b">
        <f t="shared" si="44"/>
        <v>0</v>
      </c>
      <c r="AZ229" s="1" t="b">
        <f t="shared" si="44"/>
        <v>0</v>
      </c>
      <c r="BA229" s="1" t="b">
        <f t="shared" si="58"/>
        <v>0</v>
      </c>
      <c r="BB229" s="1" t="b">
        <f t="shared" si="58"/>
        <v>0</v>
      </c>
      <c r="BC229" s="1" t="b">
        <f t="shared" si="58"/>
        <v>0</v>
      </c>
      <c r="BD229" s="1" t="b">
        <f t="shared" si="58"/>
        <v>0</v>
      </c>
    </row>
    <row r="230" spans="1:56" x14ac:dyDescent="0.25">
      <c r="A230" s="1">
        <v>218</v>
      </c>
      <c r="B230" s="1" t="s">
        <v>33</v>
      </c>
      <c r="C230" s="1" t="s">
        <v>34</v>
      </c>
      <c r="D230" s="1" t="s">
        <v>557</v>
      </c>
      <c r="E230" s="1" t="s">
        <v>558</v>
      </c>
      <c r="F230" s="1" t="s">
        <v>11</v>
      </c>
      <c r="G230" s="1" t="s">
        <v>599</v>
      </c>
      <c r="H230" s="1" t="s">
        <v>600</v>
      </c>
      <c r="I230" s="1" t="s">
        <v>648</v>
      </c>
      <c r="J230" s="1" t="s">
        <v>421</v>
      </c>
      <c r="K230" s="1" t="str">
        <f t="shared" si="55"/>
        <v>Entry</v>
      </c>
      <c r="L230" s="2" t="str" cm="1">
        <f t="array" ref="L230">IFERROR(IF(ISNUMBER(SEARCH("1 year",$J230)),"1",
IF(ISNUMBER(SEARCH("2 year",$J230)),"2",
IF(ISNUMBER(SEARCH("3 year",$J230)),"3",
F(ISNUMBER(SEARCH("4 year",$J230)),"4",
F(ISNUMBER(SEARCH("5 year",$J230)),"5","6 years++"))))),0)</f>
        <v>2</v>
      </c>
      <c r="M230" s="3" t="str">
        <f t="shared" si="56"/>
        <v>FunctionsInformation Technology (IT), Data Scientist &amp;&amp;&amp; IndustryInsurance/Pension FundingBenefits &amp; OthersDental insurance, Education allowance, Life insurance, Medical insurance, Five-day work week, Flexible working hour</v>
      </c>
      <c r="N230" s="1" t="s">
        <v>725</v>
      </c>
      <c r="O230" s="1" t="s">
        <v>681</v>
      </c>
      <c r="P230" s="1" t="s">
        <v>1000</v>
      </c>
      <c r="R230" s="1" t="s">
        <v>422</v>
      </c>
      <c r="S230" s="1" t="b">
        <f t="shared" si="60"/>
        <v>1</v>
      </c>
      <c r="T230" s="1" t="b">
        <f t="shared" si="60"/>
        <v>0</v>
      </c>
      <c r="U230" s="1" t="b">
        <f t="shared" si="60"/>
        <v>0</v>
      </c>
      <c r="V230" s="1" t="b">
        <f t="shared" si="60"/>
        <v>0</v>
      </c>
      <c r="W230" s="1" t="b">
        <f t="shared" si="60"/>
        <v>1</v>
      </c>
      <c r="X230" s="1" t="b">
        <f t="shared" si="60"/>
        <v>0</v>
      </c>
      <c r="Y230" s="1" t="b">
        <f t="shared" si="60"/>
        <v>0</v>
      </c>
      <c r="Z230" s="1" t="b">
        <f t="shared" si="60"/>
        <v>0</v>
      </c>
      <c r="AA230" s="1" t="b">
        <f t="shared" si="60"/>
        <v>0</v>
      </c>
      <c r="AB230" s="1" t="b">
        <f t="shared" si="60"/>
        <v>0</v>
      </c>
      <c r="AC230" s="1" t="b">
        <f t="shared" si="60"/>
        <v>0</v>
      </c>
      <c r="AD230" s="1" t="b">
        <f t="shared" si="60"/>
        <v>0</v>
      </c>
      <c r="AE230" s="1" t="b">
        <f t="shared" si="60"/>
        <v>0</v>
      </c>
      <c r="AF230" s="1" t="b">
        <f t="shared" si="60"/>
        <v>0</v>
      </c>
      <c r="AG230" s="1" t="b">
        <f t="shared" si="60"/>
        <v>0</v>
      </c>
      <c r="AH230" s="1" t="b">
        <f t="shared" si="60"/>
        <v>0</v>
      </c>
      <c r="AI230" s="1" t="b">
        <f t="shared" si="59"/>
        <v>0</v>
      </c>
      <c r="AJ230" s="1" t="b">
        <f t="shared" si="59"/>
        <v>0</v>
      </c>
      <c r="AK230" s="1" t="b">
        <f t="shared" si="59"/>
        <v>0</v>
      </c>
      <c r="AL230" s="1" t="b">
        <f t="shared" si="59"/>
        <v>0</v>
      </c>
      <c r="AM230" s="1" t="b">
        <f t="shared" si="59"/>
        <v>0</v>
      </c>
      <c r="AN230" s="1" t="b">
        <f t="shared" si="59"/>
        <v>0</v>
      </c>
      <c r="AO230" s="1" t="b">
        <f t="shared" si="59"/>
        <v>0</v>
      </c>
      <c r="AP230" s="1" t="b">
        <f t="shared" si="59"/>
        <v>1</v>
      </c>
      <c r="AQ230" s="1" t="b">
        <f t="shared" si="59"/>
        <v>0</v>
      </c>
      <c r="AR230" s="1" t="b">
        <f t="shared" si="59"/>
        <v>0</v>
      </c>
      <c r="AS230" s="1" t="b">
        <f t="shared" si="59"/>
        <v>0</v>
      </c>
      <c r="AT230" s="1" t="b">
        <f t="shared" si="59"/>
        <v>0</v>
      </c>
      <c r="AU230" s="1" t="b">
        <f t="shared" si="59"/>
        <v>1</v>
      </c>
      <c r="AV230" s="1" t="b">
        <f t="shared" si="59"/>
        <v>0</v>
      </c>
      <c r="AW230" s="1" t="b">
        <f t="shared" si="58"/>
        <v>0</v>
      </c>
      <c r="AX230" s="1" t="b">
        <f t="shared" si="58"/>
        <v>1</v>
      </c>
      <c r="AY230" s="1" t="b">
        <f t="shared" si="44"/>
        <v>0</v>
      </c>
      <c r="AZ230" s="1" t="b">
        <f t="shared" si="44"/>
        <v>0</v>
      </c>
      <c r="BA230" s="1" t="b">
        <f t="shared" si="58"/>
        <v>0</v>
      </c>
      <c r="BB230" s="1" t="b">
        <f t="shared" si="58"/>
        <v>1</v>
      </c>
      <c r="BC230" s="1" t="b">
        <f t="shared" si="58"/>
        <v>0</v>
      </c>
      <c r="BD230" s="1" t="b">
        <f t="shared" si="58"/>
        <v>1</v>
      </c>
    </row>
    <row r="231" spans="1:56" x14ac:dyDescent="0.25">
      <c r="A231" s="1">
        <v>219</v>
      </c>
      <c r="B231" s="1" t="s">
        <v>14</v>
      </c>
      <c r="C231" s="1" t="s">
        <v>20</v>
      </c>
      <c r="D231" s="1" t="s">
        <v>559</v>
      </c>
      <c r="E231" s="1" t="s">
        <v>549</v>
      </c>
      <c r="F231" s="1" t="s">
        <v>37</v>
      </c>
      <c r="G231" s="1" t="s">
        <v>601</v>
      </c>
      <c r="H231" s="1" t="s">
        <v>602</v>
      </c>
      <c r="I231" s="1" t="s">
        <v>649</v>
      </c>
      <c r="J231" s="1" t="s">
        <v>423</v>
      </c>
      <c r="K231" s="1" t="str">
        <f t="shared" si="55"/>
        <v>Entry</v>
      </c>
      <c r="L231" s="2" t="str" cm="1">
        <f t="array" ref="L231">IFERROR(IF(ISNUMBER(SEARCH("1 year",$J231)),"1",
IF(ISNUMBER(SEARCH("2 year",$J231)),"2",
IF(ISNUMBER(SEARCH("3 year",$J231)),"3",
F(ISNUMBER(SEARCH("4 year",$J231)),"4",
F(ISNUMBER(SEARCH("5 year",$J231)),"5","6 years++"))))),0)</f>
        <v>3</v>
      </c>
      <c r="M231" s="3" t="str">
        <f t="shared" si="56"/>
        <v>FunctionsInformation Technology (IT), Application Specialist - Software, Programming / Software Development, Data Scientist &amp;&amp;&amp; IndustryInformation TechnologyBenefits &amp; OthersDental insurance, Work from home, Five-day work week, Flexible working hour</v>
      </c>
      <c r="N231" s="1" t="s">
        <v>799</v>
      </c>
      <c r="O231" s="1" t="s">
        <v>671</v>
      </c>
      <c r="P231" s="1" t="s">
        <v>1001</v>
      </c>
      <c r="R231" s="1" t="s">
        <v>424</v>
      </c>
      <c r="S231" s="1" t="b">
        <f t="shared" si="60"/>
        <v>0</v>
      </c>
      <c r="T231" s="1" t="b">
        <f t="shared" si="60"/>
        <v>0</v>
      </c>
      <c r="U231" s="1" t="b">
        <f t="shared" si="60"/>
        <v>0</v>
      </c>
      <c r="V231" s="1" t="b">
        <f t="shared" si="60"/>
        <v>1</v>
      </c>
      <c r="W231" s="1" t="b">
        <f t="shared" si="60"/>
        <v>0</v>
      </c>
      <c r="X231" s="1" t="b">
        <f t="shared" si="60"/>
        <v>0</v>
      </c>
      <c r="Y231" s="1" t="b">
        <f t="shared" si="60"/>
        <v>0</v>
      </c>
      <c r="Z231" s="1" t="b">
        <f t="shared" si="60"/>
        <v>0</v>
      </c>
      <c r="AA231" s="1" t="b">
        <f t="shared" si="60"/>
        <v>0</v>
      </c>
      <c r="AB231" s="1" t="b">
        <f t="shared" si="60"/>
        <v>0</v>
      </c>
      <c r="AC231" s="1" t="b">
        <f t="shared" si="60"/>
        <v>0</v>
      </c>
      <c r="AD231" s="1" t="b">
        <f t="shared" si="60"/>
        <v>1</v>
      </c>
      <c r="AE231" s="1" t="b">
        <f t="shared" si="60"/>
        <v>0</v>
      </c>
      <c r="AF231" s="1" t="b">
        <f t="shared" si="60"/>
        <v>0</v>
      </c>
      <c r="AG231" s="1" t="b">
        <f t="shared" si="60"/>
        <v>0</v>
      </c>
      <c r="AH231" s="1" t="b">
        <f t="shared" si="60"/>
        <v>0</v>
      </c>
      <c r="AI231" s="1" t="b">
        <f t="shared" si="59"/>
        <v>0</v>
      </c>
      <c r="AJ231" s="1" t="b">
        <f t="shared" si="59"/>
        <v>0</v>
      </c>
      <c r="AK231" s="1" t="b">
        <f t="shared" si="59"/>
        <v>0</v>
      </c>
      <c r="AL231" s="1" t="b">
        <f t="shared" si="59"/>
        <v>0</v>
      </c>
      <c r="AM231" s="1" t="b">
        <f t="shared" si="59"/>
        <v>0</v>
      </c>
      <c r="AN231" s="1" t="b">
        <f t="shared" si="59"/>
        <v>0</v>
      </c>
      <c r="AO231" s="1" t="b">
        <f t="shared" si="59"/>
        <v>0</v>
      </c>
      <c r="AP231" s="1" t="b">
        <f t="shared" si="59"/>
        <v>1</v>
      </c>
      <c r="AQ231" s="1" t="b">
        <f t="shared" si="59"/>
        <v>0</v>
      </c>
      <c r="AR231" s="1" t="b">
        <f t="shared" si="59"/>
        <v>0</v>
      </c>
      <c r="AS231" s="1" t="b">
        <f t="shared" si="59"/>
        <v>0</v>
      </c>
      <c r="AT231" s="1" t="b">
        <f t="shared" si="59"/>
        <v>0</v>
      </c>
      <c r="AU231" s="1" t="b">
        <f t="shared" si="59"/>
        <v>1</v>
      </c>
      <c r="AV231" s="1" t="b">
        <f t="shared" si="59"/>
        <v>0</v>
      </c>
      <c r="AW231" s="1" t="b">
        <f t="shared" si="58"/>
        <v>0</v>
      </c>
      <c r="AX231" s="1" t="b">
        <f t="shared" si="58"/>
        <v>1</v>
      </c>
      <c r="AY231" s="1" t="b">
        <f t="shared" si="44"/>
        <v>1</v>
      </c>
      <c r="AZ231" s="1" t="b">
        <f t="shared" si="44"/>
        <v>1</v>
      </c>
      <c r="BA231" s="1" t="b">
        <f t="shared" si="58"/>
        <v>0</v>
      </c>
      <c r="BB231" s="1" t="b">
        <f t="shared" si="58"/>
        <v>0</v>
      </c>
      <c r="BC231" s="1" t="b">
        <f t="shared" si="58"/>
        <v>0</v>
      </c>
      <c r="BD231" s="1" t="b">
        <f t="shared" si="58"/>
        <v>0</v>
      </c>
    </row>
    <row r="232" spans="1:56" x14ac:dyDescent="0.25">
      <c r="A232" s="1">
        <v>220</v>
      </c>
      <c r="B232" s="1" t="s">
        <v>19</v>
      </c>
      <c r="C232" s="1" t="s">
        <v>20</v>
      </c>
      <c r="D232" s="1" t="s">
        <v>560</v>
      </c>
      <c r="E232" s="1" t="s">
        <v>551</v>
      </c>
      <c r="F232" s="1" t="s">
        <v>11</v>
      </c>
      <c r="G232" s="1" t="s">
        <v>603</v>
      </c>
      <c r="H232" s="1" t="s">
        <v>604</v>
      </c>
      <c r="I232" s="1" t="s">
        <v>650</v>
      </c>
      <c r="J232" s="1" t="s">
        <v>425</v>
      </c>
      <c r="K232" s="1" t="str">
        <f t="shared" si="55"/>
        <v/>
      </c>
      <c r="L232" s="2" cm="1">
        <f t="array" aca="1" ref="L232" ca="1">IFERROR(IF(ISNUMBER(SEARCH("1 year",$J232)),"1",
IF(ISNUMBER(SEARCH("2 year",$J232)),"2",
IF(ISNUMBER(SEARCH("3 year",$J232)),"3",
F(ISNUMBER(SEARCH("4 year",$J232)),"4",
F(ISNUMBER(SEARCH("5 year",$J232)),"5","6 years++"))))),0)</f>
        <v>0</v>
      </c>
      <c r="M232" s="3" t="str">
        <f t="shared" si="56"/>
        <v>FunctionsInformation Technology (IT), DBA, Others &amp;&amp;&amp; IndustryPetroleumBenefits &amp; OthersDental insurance, Life insurance, Medical insurance, Overtime pay, Performance bonus, Work from home, Five-day work week, Flexible working hour</v>
      </c>
      <c r="N232" s="1" t="s">
        <v>767</v>
      </c>
      <c r="O232" s="1" t="s">
        <v>702</v>
      </c>
      <c r="P232" s="1" t="s">
        <v>1002</v>
      </c>
      <c r="R232" s="1" t="s">
        <v>426</v>
      </c>
      <c r="S232" s="1" t="b">
        <f t="shared" si="60"/>
        <v>1</v>
      </c>
      <c r="T232" s="1" t="b">
        <f t="shared" si="60"/>
        <v>0</v>
      </c>
      <c r="U232" s="1" t="b">
        <f t="shared" si="60"/>
        <v>0</v>
      </c>
      <c r="V232" s="1" t="b">
        <f t="shared" si="60"/>
        <v>0</v>
      </c>
      <c r="W232" s="1" t="b">
        <f t="shared" si="60"/>
        <v>1</v>
      </c>
      <c r="X232" s="1" t="b">
        <f t="shared" si="60"/>
        <v>0</v>
      </c>
      <c r="Y232" s="1" t="b">
        <f t="shared" si="60"/>
        <v>0</v>
      </c>
      <c r="Z232" s="1" t="b">
        <f t="shared" si="60"/>
        <v>0</v>
      </c>
      <c r="AA232" s="1" t="b">
        <f t="shared" si="60"/>
        <v>0</v>
      </c>
      <c r="AB232" s="1" t="b">
        <f t="shared" si="60"/>
        <v>0</v>
      </c>
      <c r="AC232" s="1" t="b">
        <f t="shared" si="60"/>
        <v>0</v>
      </c>
      <c r="AD232" s="1" t="b">
        <f t="shared" si="60"/>
        <v>0</v>
      </c>
      <c r="AE232" s="1" t="b">
        <f t="shared" si="60"/>
        <v>0</v>
      </c>
      <c r="AF232" s="1" t="b">
        <f t="shared" si="60"/>
        <v>0</v>
      </c>
      <c r="AG232" s="1" t="b">
        <f t="shared" si="60"/>
        <v>0</v>
      </c>
      <c r="AH232" s="1" t="b">
        <f t="shared" si="60"/>
        <v>0</v>
      </c>
      <c r="AI232" s="1" t="b">
        <f t="shared" si="59"/>
        <v>0</v>
      </c>
      <c r="AJ232" s="1" t="b">
        <f t="shared" si="59"/>
        <v>0</v>
      </c>
      <c r="AK232" s="1" t="b">
        <f t="shared" si="59"/>
        <v>0</v>
      </c>
      <c r="AL232" s="1" t="b">
        <f t="shared" si="59"/>
        <v>0</v>
      </c>
      <c r="AM232" s="1" t="b">
        <f t="shared" si="59"/>
        <v>0</v>
      </c>
      <c r="AN232" s="1" t="b">
        <f t="shared" si="59"/>
        <v>0</v>
      </c>
      <c r="AO232" s="1" t="b">
        <f t="shared" si="59"/>
        <v>0</v>
      </c>
      <c r="AP232" s="1" t="b">
        <f t="shared" si="59"/>
        <v>0</v>
      </c>
      <c r="AQ232" s="1" t="b">
        <f t="shared" si="59"/>
        <v>0</v>
      </c>
      <c r="AR232" s="1" t="b">
        <f t="shared" si="59"/>
        <v>0</v>
      </c>
      <c r="AS232" s="1" t="b">
        <f t="shared" si="59"/>
        <v>0</v>
      </c>
      <c r="AT232" s="1" t="b">
        <f t="shared" si="59"/>
        <v>0</v>
      </c>
      <c r="AU232" s="1" t="b">
        <f t="shared" si="59"/>
        <v>0</v>
      </c>
      <c r="AV232" s="1" t="b">
        <f t="shared" si="59"/>
        <v>0</v>
      </c>
      <c r="AW232" s="1" t="b">
        <f t="shared" si="58"/>
        <v>0</v>
      </c>
      <c r="AX232" s="1" t="b">
        <f t="shared" si="58"/>
        <v>0</v>
      </c>
      <c r="AY232" s="1" t="b">
        <f t="shared" si="44"/>
        <v>0</v>
      </c>
      <c r="AZ232" s="1" t="b">
        <f t="shared" si="44"/>
        <v>0</v>
      </c>
      <c r="BA232" s="1" t="b">
        <f t="shared" si="58"/>
        <v>0</v>
      </c>
      <c r="BB232" s="1" t="b">
        <f t="shared" si="58"/>
        <v>0</v>
      </c>
      <c r="BC232" s="1" t="b">
        <f t="shared" si="58"/>
        <v>0</v>
      </c>
      <c r="BD232" s="1" t="b">
        <f t="shared" si="58"/>
        <v>0</v>
      </c>
    </row>
    <row r="233" spans="1:56" x14ac:dyDescent="0.25">
      <c r="A233" s="1">
        <v>221</v>
      </c>
      <c r="B233" s="1" t="s">
        <v>42</v>
      </c>
      <c r="C233" s="1" t="s">
        <v>15</v>
      </c>
      <c r="D233" s="1" t="s">
        <v>561</v>
      </c>
      <c r="E233" s="1" t="s">
        <v>562</v>
      </c>
      <c r="F233" s="1" t="s">
        <v>16</v>
      </c>
      <c r="G233" s="1" t="s">
        <v>605</v>
      </c>
      <c r="H233" s="1" t="s">
        <v>606</v>
      </c>
      <c r="I233" s="1" t="s">
        <v>651</v>
      </c>
      <c r="J233" s="1" t="s">
        <v>119</v>
      </c>
      <c r="K233" s="1" t="str">
        <f t="shared" si="55"/>
        <v/>
      </c>
      <c r="L233" s="2" cm="1">
        <f t="array" aca="1" ref="L233" ca="1">IFERROR(IF(ISNUMBER(SEARCH("1 year",$J233)),"1",
IF(ISNUMBER(SEARCH("2 year",$J233)),"2",
IF(ISNUMBER(SEARCH("3 year",$J233)),"3",
F(ISNUMBER(SEARCH("4 year",$J233)),"4",
F(ISNUMBER(SEARCH("5 year",$J233)),"5","6 years++"))))),0)</f>
        <v>0</v>
      </c>
      <c r="M233" s="3" t="str">
        <f t="shared" si="56"/>
        <v>FunctionsBanking / Finance, Others &amp;&amp;&amp; IndustryFinancial Service</v>
      </c>
      <c r="N233" s="1" t="s">
        <v>749</v>
      </c>
      <c r="O233" s="1" t="s">
        <v>748</v>
      </c>
      <c r="P233" s="1" t="s">
        <v>907</v>
      </c>
      <c r="R233" s="1" t="s">
        <v>427</v>
      </c>
      <c r="S233" s="1" t="b">
        <f t="shared" si="60"/>
        <v>0</v>
      </c>
      <c r="T233" s="1" t="b">
        <f t="shared" si="60"/>
        <v>0</v>
      </c>
      <c r="U233" s="1" t="b">
        <f t="shared" si="60"/>
        <v>0</v>
      </c>
      <c r="V233" s="1" t="b">
        <f t="shared" si="60"/>
        <v>0</v>
      </c>
      <c r="W233" s="1" t="b">
        <f t="shared" si="60"/>
        <v>0</v>
      </c>
      <c r="X233" s="1" t="b">
        <f t="shared" si="60"/>
        <v>0</v>
      </c>
      <c r="Y233" s="1" t="b">
        <f t="shared" si="60"/>
        <v>0</v>
      </c>
      <c r="Z233" s="1" t="b">
        <f t="shared" si="60"/>
        <v>0</v>
      </c>
      <c r="AA233" s="1" t="b">
        <f t="shared" si="60"/>
        <v>0</v>
      </c>
      <c r="AB233" s="1" t="b">
        <f t="shared" si="60"/>
        <v>0</v>
      </c>
      <c r="AC233" s="1" t="b">
        <f t="shared" si="60"/>
        <v>0</v>
      </c>
      <c r="AD233" s="1" t="b">
        <f t="shared" si="60"/>
        <v>0</v>
      </c>
      <c r="AE233" s="1" t="b">
        <f t="shared" si="60"/>
        <v>0</v>
      </c>
      <c r="AF233" s="1" t="b">
        <f t="shared" si="60"/>
        <v>0</v>
      </c>
      <c r="AG233" s="1" t="b">
        <f t="shared" si="60"/>
        <v>0</v>
      </c>
      <c r="AH233" s="1" t="b">
        <f t="shared" si="60"/>
        <v>0</v>
      </c>
      <c r="AI233" s="1" t="b">
        <f t="shared" si="59"/>
        <v>0</v>
      </c>
      <c r="AJ233" s="1" t="b">
        <f t="shared" si="59"/>
        <v>0</v>
      </c>
      <c r="AK233" s="1" t="b">
        <f t="shared" si="59"/>
        <v>0</v>
      </c>
      <c r="AL233" s="1" t="b">
        <f t="shared" si="59"/>
        <v>0</v>
      </c>
      <c r="AM233" s="1" t="b">
        <f t="shared" si="59"/>
        <v>0</v>
      </c>
      <c r="AN233" s="1" t="b">
        <f t="shared" si="59"/>
        <v>0</v>
      </c>
      <c r="AO233" s="1" t="b">
        <f t="shared" si="59"/>
        <v>0</v>
      </c>
      <c r="AP233" s="1" t="b">
        <f t="shared" si="59"/>
        <v>0</v>
      </c>
      <c r="AQ233" s="1" t="b">
        <f t="shared" si="59"/>
        <v>0</v>
      </c>
      <c r="AR233" s="1" t="b">
        <f t="shared" si="59"/>
        <v>0</v>
      </c>
      <c r="AS233" s="1" t="b">
        <f t="shared" si="59"/>
        <v>0</v>
      </c>
      <c r="AT233" s="1" t="b">
        <f t="shared" si="59"/>
        <v>0</v>
      </c>
      <c r="AU233" s="1" t="b">
        <f t="shared" si="59"/>
        <v>0</v>
      </c>
      <c r="AV233" s="1" t="b">
        <f t="shared" si="59"/>
        <v>0</v>
      </c>
      <c r="AW233" s="1" t="b">
        <f t="shared" si="58"/>
        <v>0</v>
      </c>
      <c r="AX233" s="1" t="b">
        <f t="shared" si="58"/>
        <v>0</v>
      </c>
      <c r="AY233" s="1" t="b">
        <f t="shared" si="44"/>
        <v>0</v>
      </c>
      <c r="AZ233" s="1" t="b">
        <f t="shared" si="44"/>
        <v>0</v>
      </c>
      <c r="BA233" s="1" t="b">
        <f t="shared" si="58"/>
        <v>1</v>
      </c>
      <c r="BB233" s="1" t="b">
        <f t="shared" si="58"/>
        <v>1</v>
      </c>
      <c r="BC233" s="1" t="b">
        <f t="shared" si="58"/>
        <v>0</v>
      </c>
      <c r="BD233" s="1" t="b">
        <f t="shared" si="58"/>
        <v>1</v>
      </c>
    </row>
    <row r="234" spans="1:56" x14ac:dyDescent="0.25">
      <c r="A234" s="1">
        <v>222</v>
      </c>
      <c r="B234" s="1" t="s">
        <v>23</v>
      </c>
      <c r="C234" s="1" t="s">
        <v>45</v>
      </c>
      <c r="D234" s="1" t="s">
        <v>554</v>
      </c>
      <c r="E234" s="1" t="s">
        <v>553</v>
      </c>
      <c r="F234" s="1" t="s">
        <v>6</v>
      </c>
      <c r="G234" s="1" t="s">
        <v>595</v>
      </c>
      <c r="H234" s="1" t="s">
        <v>596</v>
      </c>
      <c r="I234" s="1" t="s">
        <v>646</v>
      </c>
      <c r="J234" s="1" t="s">
        <v>428</v>
      </c>
      <c r="K234" s="1" t="str">
        <f t="shared" si="55"/>
        <v>Entry</v>
      </c>
      <c r="L234" s="2" cm="1">
        <f t="array" aca="1" ref="L234" ca="1">IFERROR(IF(ISNUMBER(SEARCH("1 year",$J234)),"1",
IF(ISNUMBER(SEARCH("2 year",$J234)),"2",
IF(ISNUMBER(SEARCH("3 year",$J234)),"3",
F(ISNUMBER(SEARCH("4 year",$J234)),"4",
F(ISNUMBER(SEARCH("5 year",$J234)),"5","6 years++"))))),0)</f>
        <v>0</v>
      </c>
      <c r="M234" s="3" t="str">
        <f t="shared" si="56"/>
        <v>FunctionsTransportation &amp; Logistics, Aviation Services &amp;&amp;&amp; IndustryMass Transportatio</v>
      </c>
      <c r="N234" s="1" t="s">
        <v>849</v>
      </c>
      <c r="O234" s="1" t="s">
        <v>710</v>
      </c>
      <c r="P234" s="1" t="s">
        <v>1003</v>
      </c>
      <c r="R234" s="1" t="s">
        <v>429</v>
      </c>
      <c r="S234" s="1" t="b">
        <f t="shared" si="60"/>
        <v>1</v>
      </c>
      <c r="T234" s="1" t="b">
        <f t="shared" si="60"/>
        <v>0</v>
      </c>
      <c r="U234" s="1" t="b">
        <f t="shared" si="60"/>
        <v>0</v>
      </c>
      <c r="V234" s="1" t="b">
        <f t="shared" si="60"/>
        <v>0</v>
      </c>
      <c r="W234" s="1" t="b">
        <f t="shared" si="60"/>
        <v>0</v>
      </c>
      <c r="X234" s="1" t="b">
        <f t="shared" si="60"/>
        <v>0</v>
      </c>
      <c r="Y234" s="1" t="b">
        <f t="shared" si="60"/>
        <v>0</v>
      </c>
      <c r="Z234" s="1" t="b">
        <f t="shared" si="60"/>
        <v>0</v>
      </c>
      <c r="AA234" s="1" t="b">
        <f t="shared" si="60"/>
        <v>0</v>
      </c>
      <c r="AB234" s="1" t="b">
        <f t="shared" si="60"/>
        <v>0</v>
      </c>
      <c r="AC234" s="1" t="b">
        <f t="shared" si="60"/>
        <v>0</v>
      </c>
      <c r="AD234" s="1" t="b">
        <f t="shared" si="60"/>
        <v>0</v>
      </c>
      <c r="AE234" s="1" t="b">
        <f t="shared" si="60"/>
        <v>0</v>
      </c>
      <c r="AF234" s="1" t="b">
        <f t="shared" si="60"/>
        <v>0</v>
      </c>
      <c r="AG234" s="1" t="b">
        <f t="shared" si="60"/>
        <v>0</v>
      </c>
      <c r="AH234" s="1" t="b">
        <f t="shared" si="60"/>
        <v>0</v>
      </c>
      <c r="AI234" s="1" t="b">
        <f t="shared" si="59"/>
        <v>0</v>
      </c>
      <c r="AJ234" s="1" t="b">
        <f t="shared" si="59"/>
        <v>0</v>
      </c>
      <c r="AK234" s="1" t="b">
        <f t="shared" si="59"/>
        <v>0</v>
      </c>
      <c r="AL234" s="1" t="b">
        <f t="shared" si="59"/>
        <v>0</v>
      </c>
      <c r="AM234" s="1" t="b">
        <f t="shared" si="59"/>
        <v>0</v>
      </c>
      <c r="AN234" s="1" t="b">
        <f t="shared" si="59"/>
        <v>0</v>
      </c>
      <c r="AO234" s="1" t="b">
        <f t="shared" si="59"/>
        <v>0</v>
      </c>
      <c r="AP234" s="1" t="b">
        <f t="shared" si="59"/>
        <v>0</v>
      </c>
      <c r="AQ234" s="1" t="b">
        <f t="shared" si="59"/>
        <v>0</v>
      </c>
      <c r="AR234" s="1" t="b">
        <f t="shared" si="59"/>
        <v>0</v>
      </c>
      <c r="AS234" s="1" t="b">
        <f t="shared" si="59"/>
        <v>0</v>
      </c>
      <c r="AT234" s="1" t="b">
        <f t="shared" si="59"/>
        <v>0</v>
      </c>
      <c r="AU234" s="1" t="b">
        <f t="shared" si="59"/>
        <v>0</v>
      </c>
      <c r="AV234" s="1" t="b">
        <f t="shared" si="59"/>
        <v>0</v>
      </c>
      <c r="AW234" s="1" t="b">
        <f t="shared" si="58"/>
        <v>0</v>
      </c>
      <c r="AX234" s="1" t="b">
        <f t="shared" si="58"/>
        <v>0</v>
      </c>
      <c r="AY234" s="1" t="b">
        <f t="shared" si="44"/>
        <v>0</v>
      </c>
      <c r="AZ234" s="1" t="b">
        <f t="shared" si="44"/>
        <v>0</v>
      </c>
      <c r="BA234" s="1" t="b">
        <f t="shared" si="58"/>
        <v>0</v>
      </c>
      <c r="BB234" s="1" t="b">
        <f t="shared" si="58"/>
        <v>0</v>
      </c>
      <c r="BC234" s="1" t="b">
        <f t="shared" si="58"/>
        <v>0</v>
      </c>
      <c r="BD234" s="1" t="b">
        <f t="shared" si="58"/>
        <v>0</v>
      </c>
    </row>
    <row r="235" spans="1:56" x14ac:dyDescent="0.25">
      <c r="A235" s="1">
        <v>223</v>
      </c>
      <c r="B235" s="1" t="s">
        <v>48</v>
      </c>
      <c r="C235" s="1" t="s">
        <v>49</v>
      </c>
      <c r="D235" s="1" t="s">
        <v>563</v>
      </c>
      <c r="E235" s="1" t="s">
        <v>564</v>
      </c>
      <c r="F235" s="1" t="s">
        <v>6</v>
      </c>
      <c r="G235" s="1" t="s">
        <v>607</v>
      </c>
      <c r="H235" s="1" t="s">
        <v>608</v>
      </c>
      <c r="I235" s="1" t="s">
        <v>652</v>
      </c>
      <c r="J235" s="1" t="s">
        <v>430</v>
      </c>
      <c r="K235" s="1" t="str">
        <f t="shared" si="55"/>
        <v>Middle</v>
      </c>
      <c r="L235" s="2" t="str" cm="1">
        <f t="array" ref="L235">IFERROR(IF(ISNUMBER(SEARCH("1 year",$J235)),"1",
IF(ISNUMBER(SEARCH("2 year",$J235)),"2",
IF(ISNUMBER(SEARCH("3 year",$J235)),"3",
F(ISNUMBER(SEARCH("4 year",$J235)),"4",
F(ISNUMBER(SEARCH("5 year",$J235)),"5","6 years++"))))),0)</f>
        <v>2</v>
      </c>
      <c r="M235" s="3" t="str">
        <f t="shared" si="56"/>
        <v>FunctionsInformation Technology (IT), DBA, MIS, Data Scientist &amp;&amp;&amp; IndustryTelecommunicationBenefits &amp; OthersDental insurance, Life insurance, Medical insurance, Performance bonus, Five-day work wee</v>
      </c>
      <c r="N235" s="1" t="s">
        <v>733</v>
      </c>
      <c r="O235" s="1" t="s">
        <v>672</v>
      </c>
      <c r="P235" s="1" t="s">
        <v>931</v>
      </c>
      <c r="R235" s="1" t="s">
        <v>294</v>
      </c>
      <c r="S235" s="1" t="b">
        <f t="shared" si="60"/>
        <v>1</v>
      </c>
      <c r="T235" s="1" t="b">
        <f t="shared" si="60"/>
        <v>0</v>
      </c>
      <c r="U235" s="1" t="b">
        <f t="shared" si="60"/>
        <v>0</v>
      </c>
      <c r="V235" s="1" t="b">
        <f t="shared" si="60"/>
        <v>0</v>
      </c>
      <c r="W235" s="1" t="b">
        <f t="shared" si="60"/>
        <v>1</v>
      </c>
      <c r="X235" s="1" t="b">
        <f t="shared" si="60"/>
        <v>1</v>
      </c>
      <c r="Y235" s="1" t="b">
        <f t="shared" si="60"/>
        <v>0</v>
      </c>
      <c r="Z235" s="1" t="b">
        <f t="shared" si="60"/>
        <v>0</v>
      </c>
      <c r="AA235" s="1" t="b">
        <f t="shared" si="60"/>
        <v>0</v>
      </c>
      <c r="AB235" s="1" t="b">
        <f t="shared" si="60"/>
        <v>0</v>
      </c>
      <c r="AC235" s="1" t="b">
        <f t="shared" si="60"/>
        <v>0</v>
      </c>
      <c r="AD235" s="1" t="b">
        <f t="shared" si="60"/>
        <v>0</v>
      </c>
      <c r="AE235" s="1" t="b">
        <f t="shared" si="60"/>
        <v>0</v>
      </c>
      <c r="AF235" s="1" t="b">
        <f t="shared" si="60"/>
        <v>0</v>
      </c>
      <c r="AG235" s="1" t="b">
        <f t="shared" si="60"/>
        <v>0</v>
      </c>
      <c r="AH235" s="1" t="b">
        <f t="shared" si="60"/>
        <v>0</v>
      </c>
      <c r="AI235" s="1" t="b">
        <f t="shared" si="59"/>
        <v>0</v>
      </c>
      <c r="AJ235" s="1" t="b">
        <f t="shared" si="59"/>
        <v>0</v>
      </c>
      <c r="AK235" s="1" t="b">
        <f t="shared" si="59"/>
        <v>0</v>
      </c>
      <c r="AL235" s="1" t="b">
        <f t="shared" si="59"/>
        <v>0</v>
      </c>
      <c r="AM235" s="1" t="b">
        <f t="shared" si="59"/>
        <v>0</v>
      </c>
      <c r="AN235" s="1" t="b">
        <f t="shared" si="59"/>
        <v>0</v>
      </c>
      <c r="AO235" s="1" t="b">
        <f t="shared" si="59"/>
        <v>0</v>
      </c>
      <c r="AP235" s="1" t="b">
        <f t="shared" si="59"/>
        <v>1</v>
      </c>
      <c r="AQ235" s="1" t="b">
        <f t="shared" si="59"/>
        <v>0</v>
      </c>
      <c r="AR235" s="1" t="b">
        <f t="shared" si="59"/>
        <v>0</v>
      </c>
      <c r="AS235" s="1" t="b">
        <f t="shared" si="59"/>
        <v>0</v>
      </c>
      <c r="AT235" s="1" t="b">
        <f t="shared" si="59"/>
        <v>0</v>
      </c>
      <c r="AU235" s="1" t="b">
        <f t="shared" si="59"/>
        <v>1</v>
      </c>
      <c r="AV235" s="1" t="b">
        <f t="shared" si="59"/>
        <v>0</v>
      </c>
      <c r="AW235" s="1" t="b">
        <f t="shared" si="58"/>
        <v>0</v>
      </c>
      <c r="AX235" s="1" t="b">
        <f t="shared" si="58"/>
        <v>0</v>
      </c>
      <c r="AY235" s="1" t="b">
        <f t="shared" si="44"/>
        <v>0</v>
      </c>
      <c r="AZ235" s="1" t="b">
        <f t="shared" si="44"/>
        <v>0</v>
      </c>
      <c r="BA235" s="1" t="b">
        <f t="shared" si="58"/>
        <v>1</v>
      </c>
      <c r="BB235" s="1" t="b">
        <f t="shared" si="58"/>
        <v>1</v>
      </c>
      <c r="BC235" s="1" t="b">
        <f t="shared" si="58"/>
        <v>0</v>
      </c>
      <c r="BD235" s="1" t="b">
        <f t="shared" si="58"/>
        <v>1</v>
      </c>
    </row>
    <row r="236" spans="1:56" x14ac:dyDescent="0.25">
      <c r="A236" s="1">
        <v>224</v>
      </c>
      <c r="B236" s="1" t="s">
        <v>30</v>
      </c>
      <c r="C236" s="1" t="s">
        <v>52</v>
      </c>
      <c r="D236" s="1" t="s">
        <v>565</v>
      </c>
      <c r="E236" s="1" t="s">
        <v>556</v>
      </c>
      <c r="F236" s="1" t="s">
        <v>37</v>
      </c>
      <c r="G236" s="1" t="s">
        <v>609</v>
      </c>
      <c r="H236" s="1" t="s">
        <v>610</v>
      </c>
      <c r="I236" s="1" t="s">
        <v>653</v>
      </c>
      <c r="J236" s="1" t="s">
        <v>431</v>
      </c>
      <c r="K236" s="1" t="str">
        <f t="shared" si="55"/>
        <v>Middle</v>
      </c>
      <c r="L236" s="2" cm="1">
        <f t="array" aca="1" ref="L236" ca="1">IFERROR(IF(ISNUMBER(SEARCH("1 year",$J236)),"1",
IF(ISNUMBER(SEARCH("2 year",$J236)),"2",
IF(ISNUMBER(SEARCH("3 year",$J236)),"3",
F(ISNUMBER(SEARCH("4 year",$J236)),"4",
F(ISNUMBER(SEARCH("5 year",$J236)),"5","6 years++"))))),0)</f>
        <v>0</v>
      </c>
      <c r="M236" s="3" t="str">
        <f t="shared" si="56"/>
        <v>FunctionsInformation Technology (IT), DBA, MIS, E-commerce, Product Management / Business Analyst &amp;&amp;&amp; IndustryClothing/Garment/TextileBenefits &amp; OthersFree shuttle bus, Medical insurance, Performance bonus, Five-day work wee</v>
      </c>
      <c r="N236" s="1" t="s">
        <v>850</v>
      </c>
      <c r="O236" s="1" t="s">
        <v>711</v>
      </c>
      <c r="P236" s="1" t="s">
        <v>1004</v>
      </c>
      <c r="R236" s="1" t="s">
        <v>432</v>
      </c>
      <c r="S236" s="1" t="b">
        <f t="shared" si="60"/>
        <v>1</v>
      </c>
      <c r="T236" s="1" t="b">
        <f t="shared" si="60"/>
        <v>0</v>
      </c>
      <c r="U236" s="1" t="b">
        <f t="shared" si="60"/>
        <v>0</v>
      </c>
      <c r="V236" s="1" t="b">
        <f t="shared" si="60"/>
        <v>0</v>
      </c>
      <c r="W236" s="1" t="b">
        <f t="shared" si="60"/>
        <v>1</v>
      </c>
      <c r="X236" s="1" t="b">
        <f t="shared" si="60"/>
        <v>0</v>
      </c>
      <c r="Y236" s="1" t="b">
        <f t="shared" si="60"/>
        <v>0</v>
      </c>
      <c r="Z236" s="1" t="b">
        <f t="shared" si="60"/>
        <v>0</v>
      </c>
      <c r="AA236" s="1" t="b">
        <f t="shared" si="60"/>
        <v>0</v>
      </c>
      <c r="AB236" s="1" t="b">
        <f t="shared" si="60"/>
        <v>0</v>
      </c>
      <c r="AC236" s="1" t="b">
        <f t="shared" si="60"/>
        <v>0</v>
      </c>
      <c r="AD236" s="1" t="b">
        <f t="shared" si="60"/>
        <v>0</v>
      </c>
      <c r="AE236" s="1" t="b">
        <f t="shared" si="60"/>
        <v>0</v>
      </c>
      <c r="AF236" s="1" t="b">
        <f t="shared" si="60"/>
        <v>0</v>
      </c>
      <c r="AG236" s="1" t="b">
        <f t="shared" si="60"/>
        <v>0</v>
      </c>
      <c r="AH236" s="1" t="b">
        <f t="shared" si="60"/>
        <v>1</v>
      </c>
      <c r="AI236" s="1" t="b">
        <f t="shared" si="59"/>
        <v>0</v>
      </c>
      <c r="AJ236" s="1" t="b">
        <f t="shared" si="59"/>
        <v>0</v>
      </c>
      <c r="AK236" s="1" t="b">
        <f t="shared" si="59"/>
        <v>0</v>
      </c>
      <c r="AL236" s="1" t="b">
        <f t="shared" si="59"/>
        <v>0</v>
      </c>
      <c r="AM236" s="1" t="b">
        <f t="shared" si="59"/>
        <v>0</v>
      </c>
      <c r="AN236" s="1" t="b">
        <f t="shared" si="59"/>
        <v>0</v>
      </c>
      <c r="AO236" s="1" t="b">
        <f t="shared" si="59"/>
        <v>0</v>
      </c>
      <c r="AP236" s="1" t="b">
        <f t="shared" si="59"/>
        <v>1</v>
      </c>
      <c r="AQ236" s="1" t="b">
        <f t="shared" si="59"/>
        <v>0</v>
      </c>
      <c r="AR236" s="1" t="b">
        <f t="shared" si="59"/>
        <v>0</v>
      </c>
      <c r="AS236" s="1" t="b">
        <f t="shared" si="59"/>
        <v>0</v>
      </c>
      <c r="AT236" s="1" t="b">
        <f t="shared" si="59"/>
        <v>0</v>
      </c>
      <c r="AU236" s="1" t="b">
        <f t="shared" si="59"/>
        <v>1</v>
      </c>
      <c r="AV236" s="1" t="b">
        <f t="shared" si="59"/>
        <v>0</v>
      </c>
      <c r="AW236" s="1" t="b">
        <f t="shared" si="59"/>
        <v>0</v>
      </c>
      <c r="AX236" s="1" t="b">
        <f t="shared" si="59"/>
        <v>1</v>
      </c>
      <c r="AY236" s="1" t="b">
        <f t="shared" ref="AY236:AZ299" si="61">OR(
ISNUMBER(SEARCH(AY$12,$R236)),
ISNUMBER(SEARCH(AY$11,$R236)),
ISNUMBER(SEARCH(AY$10,$R236)),
ISNUMBER(SEARCH(AY$9,$R236)),
ISNUMBER(SEARCH(AY$8,$R236)),
ISNUMBER(SEARCH(AY$7,$R236)),
ISNUMBER(SEARCH(AY$6,$R236)),
ISNUMBER(SEARCH(AY$5,$R236)),
ISNUMBER(SEARCH(AY$4,$R236)),
ISNUMBER(SEARCH(AY$3,$R236)),
)</f>
        <v>0</v>
      </c>
      <c r="AZ236" s="1" t="b">
        <f t="shared" si="61"/>
        <v>0</v>
      </c>
      <c r="BA236" s="1" t="b">
        <f t="shared" ref="BA236:BD255" si="62">OR(
ISNUMBER(SEARCH(BA$12,$R236)),
ISNUMBER(SEARCH(BA$11,$R236)),
ISNUMBER(SEARCH(BA$10,$R236)),
ISNUMBER(SEARCH(BA$9,$R236)),
ISNUMBER(SEARCH(BA$8,$R236)),
ISNUMBER(SEARCH(BA$7,$R236)),
ISNUMBER(SEARCH(BA$6,$R236)),
ISNUMBER(SEARCH(BA$5,$R236)),
ISNUMBER(SEARCH(BA$4,$R236)),
ISNUMBER(SEARCH(BA$3,$R236)),
)</f>
        <v>1</v>
      </c>
      <c r="BB236" s="1" t="b">
        <f t="shared" si="62"/>
        <v>0</v>
      </c>
      <c r="BC236" s="1" t="b">
        <f t="shared" si="62"/>
        <v>0</v>
      </c>
      <c r="BD236" s="1" t="b">
        <f t="shared" si="62"/>
        <v>1</v>
      </c>
    </row>
    <row r="237" spans="1:56" x14ac:dyDescent="0.25">
      <c r="A237" s="1">
        <v>225</v>
      </c>
      <c r="B237" s="1" t="s">
        <v>30</v>
      </c>
      <c r="C237" s="1" t="s">
        <v>55</v>
      </c>
      <c r="D237" s="1" t="s">
        <v>566</v>
      </c>
      <c r="E237" s="1" t="s">
        <v>556</v>
      </c>
      <c r="F237" s="1" t="s">
        <v>6</v>
      </c>
      <c r="G237" s="1" t="s">
        <v>611</v>
      </c>
      <c r="H237" s="1" t="s">
        <v>612</v>
      </c>
      <c r="I237" s="1" t="s">
        <v>654</v>
      </c>
      <c r="J237" s="1" t="s">
        <v>433</v>
      </c>
      <c r="K237" s="1" t="str">
        <f t="shared" si="55"/>
        <v>Entry</v>
      </c>
      <c r="L237" s="2" t="str" cm="1">
        <f t="array" ref="L237">IFERROR(IF(ISNUMBER(SEARCH("1 year",$J237)),"1",
IF(ISNUMBER(SEARCH("2 year",$J237)),"2",
IF(ISNUMBER(SEARCH("3 year",$J237)),"3",
F(ISNUMBER(SEARCH("4 year",$J237)),"4",
F(ISNUMBER(SEARCH("5 year",$J237)),"5","6 years++"))))),0)</f>
        <v>3</v>
      </c>
      <c r="M237" s="3" t="str">
        <f t="shared" si="56"/>
        <v>FunctionsInformation Technology (IT), Programming / Software Development, Application Specialist - Network &amp;&amp;&amp; IndustryInformation TechnologyBenefits &amp; OthersLife insurance, Medical insurance, Overtime pay, Performance bonus, Travel allowance, Five-day work wee</v>
      </c>
      <c r="N237" s="1" t="s">
        <v>712</v>
      </c>
      <c r="O237" s="1" t="s">
        <v>671</v>
      </c>
      <c r="P237" s="1" t="s">
        <v>1005</v>
      </c>
      <c r="R237" s="1" t="s">
        <v>434</v>
      </c>
      <c r="S237" s="1" t="b">
        <f t="shared" si="60"/>
        <v>1</v>
      </c>
      <c r="T237" s="1" t="b">
        <f t="shared" si="60"/>
        <v>0</v>
      </c>
      <c r="U237" s="1" t="b">
        <f t="shared" si="60"/>
        <v>0</v>
      </c>
      <c r="V237" s="1" t="b">
        <f t="shared" si="60"/>
        <v>0</v>
      </c>
      <c r="W237" s="1" t="b">
        <f t="shared" si="60"/>
        <v>1</v>
      </c>
      <c r="X237" s="1" t="b">
        <f t="shared" si="60"/>
        <v>0</v>
      </c>
      <c r="Y237" s="1" t="b">
        <f t="shared" si="60"/>
        <v>0</v>
      </c>
      <c r="Z237" s="1" t="b">
        <f t="shared" si="60"/>
        <v>0</v>
      </c>
      <c r="AA237" s="1" t="b">
        <f t="shared" si="60"/>
        <v>0</v>
      </c>
      <c r="AB237" s="1" t="b">
        <f t="shared" si="60"/>
        <v>0</v>
      </c>
      <c r="AC237" s="1" t="b">
        <f t="shared" si="60"/>
        <v>0</v>
      </c>
      <c r="AD237" s="1" t="b">
        <f t="shared" si="60"/>
        <v>0</v>
      </c>
      <c r="AE237" s="1" t="b">
        <f t="shared" si="60"/>
        <v>0</v>
      </c>
      <c r="AF237" s="1" t="b">
        <f t="shared" si="60"/>
        <v>0</v>
      </c>
      <c r="AG237" s="1" t="b">
        <f t="shared" si="60"/>
        <v>0</v>
      </c>
      <c r="AH237" s="1" t="b">
        <f t="shared" ref="AH237:AW252" si="63">OR(
ISNUMBER(SEARCH(AH$12,$R237)),
ISNUMBER(SEARCH(AH$11,$R237)),
ISNUMBER(SEARCH(AH$10,$R237)),
ISNUMBER(SEARCH(AH$9,$R237)),
ISNUMBER(SEARCH(AH$8,$R237)),
ISNUMBER(SEARCH(AH$7,$R237)),
ISNUMBER(SEARCH(AH$6,$R237)),
ISNUMBER(SEARCH(AH$5,$R237)),
ISNUMBER(SEARCH(AH$4,$R237)),
ISNUMBER(SEARCH(AH$3,$R237)),
)</f>
        <v>0</v>
      </c>
      <c r="AI237" s="1" t="b">
        <f t="shared" si="63"/>
        <v>0</v>
      </c>
      <c r="AJ237" s="1" t="b">
        <f t="shared" si="63"/>
        <v>0</v>
      </c>
      <c r="AK237" s="1" t="b">
        <f t="shared" si="63"/>
        <v>0</v>
      </c>
      <c r="AL237" s="1" t="b">
        <f t="shared" si="63"/>
        <v>0</v>
      </c>
      <c r="AM237" s="1" t="b">
        <f t="shared" si="63"/>
        <v>0</v>
      </c>
      <c r="AN237" s="1" t="b">
        <f t="shared" si="63"/>
        <v>0</v>
      </c>
      <c r="AO237" s="1" t="b">
        <f t="shared" si="63"/>
        <v>0</v>
      </c>
      <c r="AP237" s="1" t="b">
        <f t="shared" si="63"/>
        <v>0</v>
      </c>
      <c r="AQ237" s="1" t="b">
        <f t="shared" si="63"/>
        <v>0</v>
      </c>
      <c r="AR237" s="1" t="b">
        <f t="shared" si="63"/>
        <v>0</v>
      </c>
      <c r="AS237" s="1" t="b">
        <f t="shared" si="63"/>
        <v>0</v>
      </c>
      <c r="AT237" s="1" t="b">
        <f t="shared" si="63"/>
        <v>0</v>
      </c>
      <c r="AU237" s="1" t="b">
        <f t="shared" si="63"/>
        <v>0</v>
      </c>
      <c r="AV237" s="1" t="b">
        <f t="shared" si="63"/>
        <v>0</v>
      </c>
      <c r="AW237" s="1" t="b">
        <f t="shared" si="63"/>
        <v>0</v>
      </c>
      <c r="AX237" s="1" t="b">
        <f t="shared" ref="AX237:AX252" si="64">OR(
ISNUMBER(SEARCH(AX$12,$R237)),
ISNUMBER(SEARCH(AX$11,$R237)),
ISNUMBER(SEARCH(AX$10,$R237)),
ISNUMBER(SEARCH(AX$9,$R237)),
ISNUMBER(SEARCH(AX$8,$R237)),
ISNUMBER(SEARCH(AX$7,$R237)),
ISNUMBER(SEARCH(AX$6,$R237)),
ISNUMBER(SEARCH(AX$5,$R237)),
ISNUMBER(SEARCH(AX$4,$R237)),
ISNUMBER(SEARCH(AX$3,$R237)),
)</f>
        <v>0</v>
      </c>
      <c r="AY237" s="1" t="b">
        <f t="shared" si="61"/>
        <v>0</v>
      </c>
      <c r="AZ237" s="1" t="b">
        <f t="shared" si="61"/>
        <v>0</v>
      </c>
      <c r="BA237" s="1" t="b">
        <f t="shared" si="62"/>
        <v>0</v>
      </c>
      <c r="BB237" s="1" t="b">
        <f t="shared" si="62"/>
        <v>0</v>
      </c>
      <c r="BC237" s="1" t="b">
        <f t="shared" si="62"/>
        <v>0</v>
      </c>
      <c r="BD237" s="1" t="b">
        <f t="shared" si="62"/>
        <v>0</v>
      </c>
    </row>
    <row r="238" spans="1:56" x14ac:dyDescent="0.25">
      <c r="A238" s="1">
        <v>226</v>
      </c>
      <c r="B238" s="1" t="s">
        <v>48</v>
      </c>
      <c r="C238" s="1" t="s">
        <v>58</v>
      </c>
      <c r="D238" s="1" t="s">
        <v>567</v>
      </c>
      <c r="E238" s="1" t="s">
        <v>564</v>
      </c>
      <c r="F238" s="1" t="s">
        <v>59</v>
      </c>
      <c r="G238" s="1" t="s">
        <v>613</v>
      </c>
      <c r="H238" s="1" t="s">
        <v>614</v>
      </c>
      <c r="I238" s="1" t="s">
        <v>655</v>
      </c>
      <c r="J238" s="1" t="s">
        <v>435</v>
      </c>
      <c r="K238" s="1" t="str">
        <f t="shared" si="55"/>
        <v>Entry</v>
      </c>
      <c r="L238" s="2" t="str" cm="1">
        <f t="array" ref="L238">IFERROR(IF(ISNUMBER(SEARCH("1 year",$J238)),"1",
IF(ISNUMBER(SEARCH("2 year",$J238)),"2",
IF(ISNUMBER(SEARCH("3 year",$J238)),"3",
F(ISNUMBER(SEARCH("4 year",$J238)),"4",
F(ISNUMBER(SEARCH("5 year",$J238)),"5","6 years++"))))),0)</f>
        <v>1</v>
      </c>
      <c r="M238" s="3" t="str">
        <f t="shared" si="56"/>
        <v>FunctionsInformation Technology (IT), Application Specialist - Software &amp;&amp;&amp; IndustryInformation TechnologyBenefits &amp; OthersDental insurance, Life insurance, Medical insurance, Overtime pay, Performance bonus, Five-day work week, Flexible working hour</v>
      </c>
      <c r="N238" s="1" t="s">
        <v>800</v>
      </c>
      <c r="O238" s="1" t="s">
        <v>671</v>
      </c>
      <c r="P238" s="1" t="s">
        <v>1006</v>
      </c>
      <c r="R238" s="1" t="s">
        <v>436</v>
      </c>
      <c r="S238" s="1" t="b">
        <f t="shared" ref="S238:AH253" si="65">OR(
ISNUMBER(SEARCH(S$12,$R238)),
ISNUMBER(SEARCH(S$11,$R238)),
ISNUMBER(SEARCH(S$10,$R238)),
ISNUMBER(SEARCH(S$9,$R238)),
ISNUMBER(SEARCH(S$8,$R238)),
ISNUMBER(SEARCH(S$7,$R238)),
ISNUMBER(SEARCH(S$6,$R238)),
ISNUMBER(SEARCH(S$5,$R238)),
ISNUMBER(SEARCH(S$4,$R238)),
ISNUMBER(SEARCH(S$3,$R238)),
)</f>
        <v>0</v>
      </c>
      <c r="T238" s="1" t="b">
        <f t="shared" si="65"/>
        <v>0</v>
      </c>
      <c r="U238" s="1" t="b">
        <f t="shared" si="65"/>
        <v>0</v>
      </c>
      <c r="V238" s="1" t="b">
        <f t="shared" si="65"/>
        <v>0</v>
      </c>
      <c r="W238" s="1" t="b">
        <f t="shared" si="65"/>
        <v>0</v>
      </c>
      <c r="X238" s="1" t="b">
        <f t="shared" si="65"/>
        <v>0</v>
      </c>
      <c r="Y238" s="1" t="b">
        <f t="shared" si="65"/>
        <v>0</v>
      </c>
      <c r="Z238" s="1" t="b">
        <f t="shared" si="65"/>
        <v>0</v>
      </c>
      <c r="AA238" s="1" t="b">
        <f t="shared" si="65"/>
        <v>0</v>
      </c>
      <c r="AB238" s="1" t="b">
        <f t="shared" si="65"/>
        <v>0</v>
      </c>
      <c r="AC238" s="1" t="b">
        <f t="shared" si="65"/>
        <v>0</v>
      </c>
      <c r="AD238" s="1" t="b">
        <f t="shared" si="65"/>
        <v>0</v>
      </c>
      <c r="AE238" s="1" t="b">
        <f t="shared" si="65"/>
        <v>0</v>
      </c>
      <c r="AF238" s="1" t="b">
        <f t="shared" si="65"/>
        <v>0</v>
      </c>
      <c r="AG238" s="1" t="b">
        <f t="shared" si="65"/>
        <v>0</v>
      </c>
      <c r="AH238" s="1" t="b">
        <f t="shared" si="63"/>
        <v>0</v>
      </c>
      <c r="AI238" s="1" t="b">
        <f t="shared" si="63"/>
        <v>0</v>
      </c>
      <c r="AJ238" s="1" t="b">
        <f t="shared" si="63"/>
        <v>0</v>
      </c>
      <c r="AK238" s="1" t="b">
        <f t="shared" si="63"/>
        <v>0</v>
      </c>
      <c r="AL238" s="1" t="b">
        <f t="shared" si="63"/>
        <v>0</v>
      </c>
      <c r="AM238" s="1" t="b">
        <f t="shared" si="63"/>
        <v>0</v>
      </c>
      <c r="AN238" s="1" t="b">
        <f t="shared" si="63"/>
        <v>0</v>
      </c>
      <c r="AO238" s="1" t="b">
        <f t="shared" si="63"/>
        <v>0</v>
      </c>
      <c r="AP238" s="1" t="b">
        <f t="shared" si="63"/>
        <v>0</v>
      </c>
      <c r="AQ238" s="1" t="b">
        <f t="shared" si="63"/>
        <v>0</v>
      </c>
      <c r="AR238" s="1" t="b">
        <f t="shared" si="63"/>
        <v>0</v>
      </c>
      <c r="AS238" s="1" t="b">
        <f t="shared" si="63"/>
        <v>0</v>
      </c>
      <c r="AT238" s="1" t="b">
        <f t="shared" si="63"/>
        <v>0</v>
      </c>
      <c r="AU238" s="1" t="b">
        <f t="shared" si="63"/>
        <v>0</v>
      </c>
      <c r="AV238" s="1" t="b">
        <f t="shared" si="63"/>
        <v>0</v>
      </c>
      <c r="AW238" s="1" t="b">
        <f t="shared" si="63"/>
        <v>0</v>
      </c>
      <c r="AX238" s="1" t="b">
        <f t="shared" si="64"/>
        <v>0</v>
      </c>
      <c r="AY238" s="1" t="b">
        <f t="shared" si="61"/>
        <v>0</v>
      </c>
      <c r="AZ238" s="1" t="b">
        <f t="shared" si="61"/>
        <v>0</v>
      </c>
      <c r="BA238" s="1" t="b">
        <f t="shared" si="62"/>
        <v>0</v>
      </c>
      <c r="BB238" s="1" t="b">
        <f t="shared" si="62"/>
        <v>0</v>
      </c>
      <c r="BC238" s="1" t="b">
        <f t="shared" si="62"/>
        <v>0</v>
      </c>
      <c r="BD238" s="1" t="b">
        <f t="shared" si="62"/>
        <v>0</v>
      </c>
    </row>
    <row r="239" spans="1:56" x14ac:dyDescent="0.25">
      <c r="A239" s="1">
        <v>227</v>
      </c>
      <c r="B239" s="1" t="s">
        <v>30</v>
      </c>
      <c r="C239" s="1" t="s">
        <v>20</v>
      </c>
      <c r="D239" s="1" t="s">
        <v>568</v>
      </c>
      <c r="E239" s="1" t="s">
        <v>556</v>
      </c>
      <c r="F239" s="1" t="s">
        <v>37</v>
      </c>
      <c r="G239" s="1" t="s">
        <v>615</v>
      </c>
      <c r="H239" s="1" t="s">
        <v>616</v>
      </c>
      <c r="I239" s="1" t="s">
        <v>656</v>
      </c>
      <c r="J239" s="1" t="s">
        <v>437</v>
      </c>
      <c r="K239" s="1" t="str">
        <f t="shared" si="55"/>
        <v>Middle</v>
      </c>
      <c r="L239" s="2" t="str" cm="1">
        <f t="array" ref="L239">IFERROR(IF(ISNUMBER(SEARCH("1 year",$J239)),"1",
IF(ISNUMBER(SEARCH("2 year",$J239)),"2",
IF(ISNUMBER(SEARCH("3 year",$J239)),"3",
F(ISNUMBER(SEARCH("4 year",$J239)),"4",
F(ISNUMBER(SEARCH("5 year",$J239)),"5","6 years++"))))),0)</f>
        <v>3</v>
      </c>
      <c r="M239" s="3" t="str">
        <f t="shared" si="56"/>
        <v>FunctionsInformation Technology (IT), Programming / Software Development, Security, Network &amp; System &amp;&amp;&amp; IndustryHuman Resources Management/ConsultancyBenefits &amp; OthersDental insurance, Life insurance, Medical insurance, Performance bonus, Transportation allowance, Five-day work wee</v>
      </c>
      <c r="N239" s="1" t="s">
        <v>851</v>
      </c>
      <c r="O239" s="1" t="s">
        <v>682</v>
      </c>
      <c r="P239" s="1" t="s">
        <v>1007</v>
      </c>
      <c r="R239" s="1" t="s">
        <v>438</v>
      </c>
      <c r="S239" s="1" t="b">
        <f t="shared" si="65"/>
        <v>0</v>
      </c>
      <c r="T239" s="1" t="b">
        <f t="shared" si="65"/>
        <v>0</v>
      </c>
      <c r="U239" s="1" t="b">
        <f t="shared" si="65"/>
        <v>0</v>
      </c>
      <c r="V239" s="1" t="b">
        <f t="shared" si="65"/>
        <v>0</v>
      </c>
      <c r="W239" s="1" t="b">
        <f t="shared" si="65"/>
        <v>0</v>
      </c>
      <c r="X239" s="1" t="b">
        <f t="shared" si="65"/>
        <v>0</v>
      </c>
      <c r="Y239" s="1" t="b">
        <f t="shared" si="65"/>
        <v>0</v>
      </c>
      <c r="Z239" s="1" t="b">
        <f t="shared" si="65"/>
        <v>0</v>
      </c>
      <c r="AA239" s="1" t="b">
        <f t="shared" si="65"/>
        <v>0</v>
      </c>
      <c r="AB239" s="1" t="b">
        <f t="shared" si="65"/>
        <v>0</v>
      </c>
      <c r="AC239" s="1" t="b">
        <f t="shared" si="65"/>
        <v>0</v>
      </c>
      <c r="AD239" s="1" t="b">
        <f t="shared" si="65"/>
        <v>0</v>
      </c>
      <c r="AE239" s="1" t="b">
        <f t="shared" si="65"/>
        <v>0</v>
      </c>
      <c r="AF239" s="1" t="b">
        <f t="shared" si="65"/>
        <v>0</v>
      </c>
      <c r="AG239" s="1" t="b">
        <f t="shared" si="65"/>
        <v>0</v>
      </c>
      <c r="AH239" s="1" t="b">
        <f t="shared" si="63"/>
        <v>0</v>
      </c>
      <c r="AI239" s="1" t="b">
        <f t="shared" si="63"/>
        <v>1</v>
      </c>
      <c r="AJ239" s="1" t="b">
        <f t="shared" si="63"/>
        <v>0</v>
      </c>
      <c r="AK239" s="1" t="b">
        <f t="shared" si="63"/>
        <v>0</v>
      </c>
      <c r="AL239" s="1" t="b">
        <f t="shared" si="63"/>
        <v>0</v>
      </c>
      <c r="AM239" s="1" t="b">
        <f t="shared" si="63"/>
        <v>0</v>
      </c>
      <c r="AN239" s="1" t="b">
        <f t="shared" si="63"/>
        <v>0</v>
      </c>
      <c r="AO239" s="1" t="b">
        <f t="shared" si="63"/>
        <v>0</v>
      </c>
      <c r="AP239" s="1" t="b">
        <f t="shared" si="63"/>
        <v>0</v>
      </c>
      <c r="AQ239" s="1" t="b">
        <f t="shared" si="63"/>
        <v>0</v>
      </c>
      <c r="AR239" s="1" t="b">
        <f t="shared" si="63"/>
        <v>0</v>
      </c>
      <c r="AS239" s="1" t="b">
        <f t="shared" si="63"/>
        <v>0</v>
      </c>
      <c r="AT239" s="1" t="b">
        <f t="shared" si="63"/>
        <v>0</v>
      </c>
      <c r="AU239" s="1" t="b">
        <f t="shared" si="63"/>
        <v>0</v>
      </c>
      <c r="AV239" s="1" t="b">
        <f t="shared" si="63"/>
        <v>0</v>
      </c>
      <c r="AW239" s="1" t="b">
        <f t="shared" si="63"/>
        <v>0</v>
      </c>
      <c r="AX239" s="1" t="b">
        <f t="shared" si="64"/>
        <v>0</v>
      </c>
      <c r="AY239" s="1" t="b">
        <f t="shared" si="61"/>
        <v>0</v>
      </c>
      <c r="AZ239" s="1" t="b">
        <f t="shared" si="61"/>
        <v>0</v>
      </c>
      <c r="BA239" s="1" t="b">
        <f t="shared" si="62"/>
        <v>0</v>
      </c>
      <c r="BB239" s="1" t="b">
        <f t="shared" si="62"/>
        <v>0</v>
      </c>
      <c r="BC239" s="1" t="b">
        <f t="shared" si="62"/>
        <v>0</v>
      </c>
      <c r="BD239" s="1" t="b">
        <f t="shared" si="62"/>
        <v>0</v>
      </c>
    </row>
    <row r="240" spans="1:56" x14ac:dyDescent="0.25">
      <c r="A240" s="1">
        <v>228</v>
      </c>
      <c r="B240" s="1" t="s">
        <v>64</v>
      </c>
      <c r="C240" s="1" t="s">
        <v>65</v>
      </c>
      <c r="D240" s="1" t="s">
        <v>569</v>
      </c>
      <c r="E240" s="1" t="s">
        <v>570</v>
      </c>
      <c r="F240" s="1" t="s">
        <v>37</v>
      </c>
      <c r="G240" s="1" t="s">
        <v>617</v>
      </c>
      <c r="H240" s="1" t="s">
        <v>618</v>
      </c>
      <c r="I240" s="1" t="s">
        <v>657</v>
      </c>
      <c r="J240" s="1" t="s">
        <v>439</v>
      </c>
      <c r="K240" s="1" t="str">
        <f t="shared" si="55"/>
        <v/>
      </c>
      <c r="L240" s="2" cm="1">
        <f t="array" aca="1" ref="L240" ca="1">IFERROR(IF(ISNUMBER(SEARCH("1 year",$J240)),"1",
IF(ISNUMBER(SEARCH("2 year",$J240)),"2",
IF(ISNUMBER(SEARCH("3 year",$J240)),"3",
F(ISNUMBER(SEARCH("4 year",$J240)),"4",
F(ISNUMBER(SEARCH("5 year",$J240)),"5","6 years++"))))),0)</f>
        <v>0</v>
      </c>
      <c r="M240" s="3" t="str">
        <f t="shared" si="56"/>
        <v>FunctionsInformation Technology (IT), Application Specialist - Software, MIS, Programming / Software Development &amp;&amp;&amp; IndustryInformation Technolog</v>
      </c>
      <c r="N240" s="1" t="s">
        <v>852</v>
      </c>
      <c r="O240" s="1" t="s">
        <v>741</v>
      </c>
      <c r="P240" s="1" t="s">
        <v>907</v>
      </c>
      <c r="R240" s="1" t="s">
        <v>440</v>
      </c>
      <c r="S240" s="1" t="b">
        <f t="shared" si="65"/>
        <v>0</v>
      </c>
      <c r="T240" s="1" t="b">
        <f t="shared" si="65"/>
        <v>0</v>
      </c>
      <c r="U240" s="1" t="b">
        <f t="shared" si="65"/>
        <v>0</v>
      </c>
      <c r="V240" s="1" t="b">
        <f t="shared" si="65"/>
        <v>0</v>
      </c>
      <c r="W240" s="1" t="b">
        <f t="shared" si="65"/>
        <v>0</v>
      </c>
      <c r="X240" s="1" t="b">
        <f t="shared" si="65"/>
        <v>0</v>
      </c>
      <c r="Y240" s="1" t="b">
        <f t="shared" si="65"/>
        <v>0</v>
      </c>
      <c r="Z240" s="1" t="b">
        <f t="shared" si="65"/>
        <v>0</v>
      </c>
      <c r="AA240" s="1" t="b">
        <f t="shared" si="65"/>
        <v>0</v>
      </c>
      <c r="AB240" s="1" t="b">
        <f t="shared" si="65"/>
        <v>0</v>
      </c>
      <c r="AC240" s="1" t="b">
        <f t="shared" si="65"/>
        <v>0</v>
      </c>
      <c r="AD240" s="1" t="b">
        <f t="shared" si="65"/>
        <v>0</v>
      </c>
      <c r="AE240" s="1" t="b">
        <f t="shared" si="65"/>
        <v>0</v>
      </c>
      <c r="AF240" s="1" t="b">
        <f t="shared" si="65"/>
        <v>0</v>
      </c>
      <c r="AG240" s="1" t="b">
        <f t="shared" si="65"/>
        <v>0</v>
      </c>
      <c r="AH240" s="1" t="b">
        <f t="shared" si="63"/>
        <v>0</v>
      </c>
      <c r="AI240" s="1" t="b">
        <f t="shared" si="63"/>
        <v>1</v>
      </c>
      <c r="AJ240" s="1" t="b">
        <f t="shared" si="63"/>
        <v>1</v>
      </c>
      <c r="AK240" s="1" t="b">
        <f t="shared" si="63"/>
        <v>1</v>
      </c>
      <c r="AL240" s="1" t="b">
        <f t="shared" si="63"/>
        <v>1</v>
      </c>
      <c r="AM240" s="1" t="b">
        <f t="shared" si="63"/>
        <v>0</v>
      </c>
      <c r="AN240" s="1" t="b">
        <f t="shared" si="63"/>
        <v>0</v>
      </c>
      <c r="AO240" s="1" t="b">
        <f t="shared" si="63"/>
        <v>0</v>
      </c>
      <c r="AP240" s="1" t="b">
        <f t="shared" si="63"/>
        <v>1</v>
      </c>
      <c r="AQ240" s="1" t="b">
        <f t="shared" si="63"/>
        <v>0</v>
      </c>
      <c r="AR240" s="1" t="b">
        <f t="shared" si="63"/>
        <v>0</v>
      </c>
      <c r="AS240" s="1" t="b">
        <f t="shared" si="63"/>
        <v>0</v>
      </c>
      <c r="AT240" s="1" t="b">
        <f t="shared" si="63"/>
        <v>0</v>
      </c>
      <c r="AU240" s="1" t="b">
        <f t="shared" si="63"/>
        <v>1</v>
      </c>
      <c r="AV240" s="1" t="b">
        <f t="shared" si="63"/>
        <v>1</v>
      </c>
      <c r="AW240" s="1" t="b">
        <f t="shared" si="63"/>
        <v>0</v>
      </c>
      <c r="AX240" s="1" t="b">
        <f t="shared" si="64"/>
        <v>0</v>
      </c>
      <c r="AY240" s="1" t="b">
        <f t="shared" si="61"/>
        <v>0</v>
      </c>
      <c r="AZ240" s="1" t="b">
        <f t="shared" si="61"/>
        <v>0</v>
      </c>
      <c r="BA240" s="1" t="b">
        <f t="shared" si="62"/>
        <v>0</v>
      </c>
      <c r="BB240" s="1" t="b">
        <f t="shared" si="62"/>
        <v>0</v>
      </c>
      <c r="BC240" s="1" t="b">
        <f t="shared" si="62"/>
        <v>0</v>
      </c>
      <c r="BD240" s="1" t="b">
        <f t="shared" si="62"/>
        <v>0</v>
      </c>
    </row>
    <row r="241" spans="1:56" x14ac:dyDescent="0.25">
      <c r="A241" s="1">
        <v>229</v>
      </c>
      <c r="B241" s="1" t="s">
        <v>68</v>
      </c>
      <c r="C241" s="1" t="s">
        <v>15</v>
      </c>
      <c r="D241" s="1" t="s">
        <v>571</v>
      </c>
      <c r="E241" s="1" t="s">
        <v>572</v>
      </c>
      <c r="F241" s="1" t="s">
        <v>6</v>
      </c>
      <c r="G241" s="1" t="s">
        <v>619</v>
      </c>
      <c r="H241" s="1" t="s">
        <v>620</v>
      </c>
      <c r="I241" s="1" t="s">
        <v>658</v>
      </c>
      <c r="J241" s="1" t="s">
        <v>441</v>
      </c>
      <c r="K241" s="1" t="str">
        <f t="shared" si="55"/>
        <v>Middle</v>
      </c>
      <c r="L241" s="2" cm="1">
        <f t="array" aca="1" ref="L241" ca="1">IFERROR(IF(ISNUMBER(SEARCH("1 year",$J241)),"1",
IF(ISNUMBER(SEARCH("2 year",$J241)),"2",
IF(ISNUMBER(SEARCH("3 year",$J241)),"3",
F(ISNUMBER(SEARCH("4 year",$J241)),"4",
F(ISNUMBER(SEARCH("5 year",$J241)),"5","6 years++"))))),0)</f>
        <v>0</v>
      </c>
      <c r="M241" s="3" t="str">
        <f t="shared" si="56"/>
        <v>FunctionsEngineering, Others, Professional Services, Legal &amp; Compliance &amp;&amp;&amp; IndustryEnergy/Power/Water/Oil &amp; Gas/Waste ManagementBenefits &amp; OthersDental insurance, Life insurance, Performance bonus, Five-day work wee</v>
      </c>
      <c r="N241" s="1" t="s">
        <v>853</v>
      </c>
      <c r="O241" s="1" t="s">
        <v>699</v>
      </c>
      <c r="P241" s="1" t="s">
        <v>1008</v>
      </c>
      <c r="Q241" s="1" t="s">
        <v>845</v>
      </c>
      <c r="R241" s="1" t="s">
        <v>442</v>
      </c>
      <c r="S241" s="1" t="b">
        <f t="shared" si="65"/>
        <v>1</v>
      </c>
      <c r="T241" s="1" t="b">
        <f t="shared" si="65"/>
        <v>0</v>
      </c>
      <c r="U241" s="1" t="b">
        <f t="shared" si="65"/>
        <v>0</v>
      </c>
      <c r="V241" s="1" t="b">
        <f t="shared" si="65"/>
        <v>0</v>
      </c>
      <c r="W241" s="1" t="b">
        <f t="shared" si="65"/>
        <v>0</v>
      </c>
      <c r="X241" s="1" t="b">
        <f t="shared" si="65"/>
        <v>0</v>
      </c>
      <c r="Y241" s="1" t="b">
        <f t="shared" si="65"/>
        <v>0</v>
      </c>
      <c r="Z241" s="1" t="b">
        <f t="shared" si="65"/>
        <v>0</v>
      </c>
      <c r="AA241" s="1" t="b">
        <f t="shared" si="65"/>
        <v>0</v>
      </c>
      <c r="AB241" s="1" t="b">
        <f t="shared" si="65"/>
        <v>0</v>
      </c>
      <c r="AC241" s="1" t="b">
        <f t="shared" si="65"/>
        <v>0</v>
      </c>
      <c r="AD241" s="1" t="b">
        <f t="shared" si="65"/>
        <v>0</v>
      </c>
      <c r="AE241" s="1" t="b">
        <f t="shared" si="65"/>
        <v>0</v>
      </c>
      <c r="AF241" s="1" t="b">
        <f t="shared" si="65"/>
        <v>0</v>
      </c>
      <c r="AG241" s="1" t="b">
        <f t="shared" si="65"/>
        <v>0</v>
      </c>
      <c r="AH241" s="1" t="b">
        <f t="shared" si="63"/>
        <v>0</v>
      </c>
      <c r="AI241" s="1" t="b">
        <f t="shared" si="63"/>
        <v>0</v>
      </c>
      <c r="AJ241" s="1" t="b">
        <f t="shared" si="63"/>
        <v>0</v>
      </c>
      <c r="AK241" s="1" t="b">
        <f t="shared" si="63"/>
        <v>0</v>
      </c>
      <c r="AL241" s="1" t="b">
        <f t="shared" si="63"/>
        <v>0</v>
      </c>
      <c r="AM241" s="1" t="b">
        <f t="shared" si="63"/>
        <v>0</v>
      </c>
      <c r="AN241" s="1" t="b">
        <f t="shared" si="63"/>
        <v>1</v>
      </c>
      <c r="AO241" s="1" t="b">
        <f t="shared" si="63"/>
        <v>0</v>
      </c>
      <c r="AP241" s="1" t="b">
        <f t="shared" si="63"/>
        <v>0</v>
      </c>
      <c r="AQ241" s="1" t="b">
        <f t="shared" si="63"/>
        <v>0</v>
      </c>
      <c r="AR241" s="1" t="b">
        <f t="shared" si="63"/>
        <v>0</v>
      </c>
      <c r="AS241" s="1" t="b">
        <f t="shared" si="63"/>
        <v>0</v>
      </c>
      <c r="AT241" s="1" t="b">
        <f t="shared" si="63"/>
        <v>0</v>
      </c>
      <c r="AU241" s="1" t="b">
        <f t="shared" si="63"/>
        <v>0</v>
      </c>
      <c r="AV241" s="1" t="b">
        <f t="shared" si="63"/>
        <v>0</v>
      </c>
      <c r="AW241" s="1" t="b">
        <f t="shared" si="63"/>
        <v>0</v>
      </c>
      <c r="AX241" s="1" t="b">
        <f t="shared" si="64"/>
        <v>0</v>
      </c>
      <c r="AY241" s="1" t="b">
        <f t="shared" si="61"/>
        <v>0</v>
      </c>
      <c r="AZ241" s="1" t="b">
        <f t="shared" si="61"/>
        <v>0</v>
      </c>
      <c r="BA241" s="1" t="b">
        <f t="shared" si="62"/>
        <v>0</v>
      </c>
      <c r="BB241" s="1" t="b">
        <f t="shared" si="62"/>
        <v>0</v>
      </c>
      <c r="BC241" s="1" t="b">
        <f t="shared" si="62"/>
        <v>0</v>
      </c>
      <c r="BD241" s="1" t="b">
        <f t="shared" si="62"/>
        <v>0</v>
      </c>
    </row>
    <row r="242" spans="1:56" x14ac:dyDescent="0.25">
      <c r="A242" s="1">
        <v>230</v>
      </c>
      <c r="B242" s="1" t="s">
        <v>71</v>
      </c>
      <c r="C242" s="1" t="s">
        <v>72</v>
      </c>
      <c r="D242" s="1" t="s">
        <v>573</v>
      </c>
      <c r="E242" s="1" t="s">
        <v>574</v>
      </c>
      <c r="F242" s="1" t="s">
        <v>73</v>
      </c>
      <c r="G242" s="1" t="s">
        <v>621</v>
      </c>
      <c r="H242" s="1" t="s">
        <v>622</v>
      </c>
      <c r="I242" s="1" t="s">
        <v>659</v>
      </c>
      <c r="J242" s="1" t="s">
        <v>443</v>
      </c>
      <c r="K242" s="1" t="str">
        <f t="shared" si="55"/>
        <v>Middle</v>
      </c>
      <c r="L242" s="2" t="str" cm="1">
        <f t="array" ref="L242">IFERROR(IF(ISNUMBER(SEARCH("1 year",$J242)),"1",
IF(ISNUMBER(SEARCH("2 year",$J242)),"2",
IF(ISNUMBER(SEARCH("3 year",$J242)),"3",
F(ISNUMBER(SEARCH("4 year",$J242)),"4",
F(ISNUMBER(SEARCH("5 year",$J242)),"5","6 years++"))))),0)</f>
        <v>2</v>
      </c>
      <c r="M242" s="3" t="str">
        <f t="shared" si="56"/>
        <v>FunctionsInformation Technology (IT), Programming / Software Development, IT Consulting &amp;&amp;&amp; IndustryTrading and Distributio</v>
      </c>
      <c r="N242" s="1" t="s">
        <v>854</v>
      </c>
      <c r="O242" s="1" t="s">
        <v>792</v>
      </c>
      <c r="P242" s="1" t="s">
        <v>907</v>
      </c>
      <c r="R242" s="1" t="s">
        <v>444</v>
      </c>
      <c r="S242" s="1" t="b">
        <f t="shared" si="65"/>
        <v>0</v>
      </c>
      <c r="T242" s="1" t="b">
        <f t="shared" si="65"/>
        <v>1</v>
      </c>
      <c r="U242" s="1" t="b">
        <f t="shared" si="65"/>
        <v>0</v>
      </c>
      <c r="V242" s="1" t="b">
        <f t="shared" si="65"/>
        <v>0</v>
      </c>
      <c r="W242" s="1" t="b">
        <f t="shared" si="65"/>
        <v>1</v>
      </c>
      <c r="X242" s="1" t="b">
        <f t="shared" si="65"/>
        <v>0</v>
      </c>
      <c r="Y242" s="1" t="b">
        <f t="shared" si="65"/>
        <v>0</v>
      </c>
      <c r="Z242" s="1" t="b">
        <f t="shared" si="65"/>
        <v>0</v>
      </c>
      <c r="AA242" s="1" t="b">
        <f t="shared" si="65"/>
        <v>0</v>
      </c>
      <c r="AB242" s="1" t="b">
        <f t="shared" si="65"/>
        <v>0</v>
      </c>
      <c r="AC242" s="1" t="b">
        <f t="shared" si="65"/>
        <v>0</v>
      </c>
      <c r="AD242" s="1" t="b">
        <f t="shared" si="65"/>
        <v>0</v>
      </c>
      <c r="AE242" s="1" t="b">
        <f t="shared" si="65"/>
        <v>0</v>
      </c>
      <c r="AF242" s="1" t="b">
        <f t="shared" si="65"/>
        <v>0</v>
      </c>
      <c r="AG242" s="1" t="b">
        <f t="shared" si="65"/>
        <v>1</v>
      </c>
      <c r="AH242" s="1" t="b">
        <f t="shared" si="63"/>
        <v>0</v>
      </c>
      <c r="AI242" s="1" t="b">
        <f t="shared" si="63"/>
        <v>0</v>
      </c>
      <c r="AJ242" s="1" t="b">
        <f t="shared" si="63"/>
        <v>0</v>
      </c>
      <c r="AK242" s="1" t="b">
        <f t="shared" si="63"/>
        <v>0</v>
      </c>
      <c r="AL242" s="1" t="b">
        <f t="shared" si="63"/>
        <v>0</v>
      </c>
      <c r="AM242" s="1" t="b">
        <f t="shared" si="63"/>
        <v>0</v>
      </c>
      <c r="AN242" s="1" t="b">
        <f t="shared" si="63"/>
        <v>0</v>
      </c>
      <c r="AO242" s="1" t="b">
        <f t="shared" si="63"/>
        <v>0</v>
      </c>
      <c r="AP242" s="1" t="b">
        <f t="shared" si="63"/>
        <v>0</v>
      </c>
      <c r="AQ242" s="1" t="b">
        <f t="shared" si="63"/>
        <v>0</v>
      </c>
      <c r="AR242" s="1" t="b">
        <f t="shared" si="63"/>
        <v>0</v>
      </c>
      <c r="AS242" s="1" t="b">
        <f t="shared" si="63"/>
        <v>0</v>
      </c>
      <c r="AT242" s="1" t="b">
        <f t="shared" si="63"/>
        <v>0</v>
      </c>
      <c r="AU242" s="1" t="b">
        <f t="shared" si="63"/>
        <v>1</v>
      </c>
      <c r="AV242" s="1" t="b">
        <f t="shared" si="63"/>
        <v>0</v>
      </c>
      <c r="AW242" s="1" t="b">
        <f t="shared" si="63"/>
        <v>0</v>
      </c>
      <c r="AX242" s="1" t="b">
        <f t="shared" si="64"/>
        <v>0</v>
      </c>
      <c r="AY242" s="1" t="b">
        <f t="shared" si="61"/>
        <v>0</v>
      </c>
      <c r="AZ242" s="1" t="b">
        <f t="shared" si="61"/>
        <v>0</v>
      </c>
      <c r="BA242" s="1" t="b">
        <f t="shared" si="62"/>
        <v>0</v>
      </c>
      <c r="BB242" s="1" t="b">
        <f t="shared" si="62"/>
        <v>0</v>
      </c>
      <c r="BC242" s="1" t="b">
        <f t="shared" si="62"/>
        <v>0</v>
      </c>
      <c r="BD242" s="1" t="b">
        <f t="shared" si="62"/>
        <v>0</v>
      </c>
    </row>
    <row r="243" spans="1:56" x14ac:dyDescent="0.25">
      <c r="A243" s="1">
        <v>231</v>
      </c>
      <c r="B243" s="1" t="s">
        <v>9</v>
      </c>
      <c r="C243" s="1" t="s">
        <v>76</v>
      </c>
      <c r="D243" s="1" t="s">
        <v>575</v>
      </c>
      <c r="E243" s="1" t="s">
        <v>547</v>
      </c>
      <c r="F243" s="1" t="s">
        <v>6</v>
      </c>
      <c r="G243" s="1" t="s">
        <v>623</v>
      </c>
      <c r="H243" s="1" t="s">
        <v>624</v>
      </c>
      <c r="I243" s="1" t="s">
        <v>660</v>
      </c>
      <c r="J243" s="1" t="s">
        <v>445</v>
      </c>
      <c r="K243" s="1" t="str">
        <f t="shared" si="55"/>
        <v>Middle</v>
      </c>
      <c r="L243" s="2" t="str" cm="1">
        <f t="array" ref="L243">IFERROR(IF(ISNUMBER(SEARCH("1 year",$J243)),"1",
IF(ISNUMBER(SEARCH("2 year",$J243)),"2",
IF(ISNUMBER(SEARCH("3 year",$J243)),"3",
F(ISNUMBER(SEARCH("4 year",$J243)),"4",
F(ISNUMBER(SEARCH("5 year",$J243)),"5","6 years++"))))),0)</f>
        <v>2</v>
      </c>
      <c r="M243" s="3" t="str">
        <f t="shared" si="56"/>
        <v>FunctionsInformation Technology (IT), Application Specialist - Network, Network &amp; System &amp;&amp;&amp; IndustryHuman Resources Management/Consultanc</v>
      </c>
      <c r="N243" s="1" t="s">
        <v>855</v>
      </c>
      <c r="O243" s="1" t="s">
        <v>682</v>
      </c>
      <c r="P243" s="1" t="s">
        <v>927</v>
      </c>
      <c r="R243" s="1" t="s">
        <v>446</v>
      </c>
      <c r="S243" s="1" t="b">
        <f t="shared" si="65"/>
        <v>0</v>
      </c>
      <c r="T243" s="1" t="b">
        <f t="shared" si="65"/>
        <v>0</v>
      </c>
      <c r="U243" s="1" t="b">
        <f t="shared" si="65"/>
        <v>0</v>
      </c>
      <c r="V243" s="1" t="b">
        <f t="shared" si="65"/>
        <v>0</v>
      </c>
      <c r="W243" s="1" t="b">
        <f t="shared" si="65"/>
        <v>0</v>
      </c>
      <c r="X243" s="1" t="b">
        <f t="shared" si="65"/>
        <v>0</v>
      </c>
      <c r="Y243" s="1" t="b">
        <f t="shared" si="65"/>
        <v>0</v>
      </c>
      <c r="Z243" s="1" t="b">
        <f t="shared" si="65"/>
        <v>0</v>
      </c>
      <c r="AA243" s="1" t="b">
        <f t="shared" si="65"/>
        <v>0</v>
      </c>
      <c r="AB243" s="1" t="b">
        <f t="shared" si="65"/>
        <v>0</v>
      </c>
      <c r="AC243" s="1" t="b">
        <f t="shared" si="65"/>
        <v>0</v>
      </c>
      <c r="AD243" s="1" t="b">
        <f t="shared" si="65"/>
        <v>0</v>
      </c>
      <c r="AE243" s="1" t="b">
        <f t="shared" si="65"/>
        <v>0</v>
      </c>
      <c r="AF243" s="1" t="b">
        <f t="shared" si="65"/>
        <v>0</v>
      </c>
      <c r="AG243" s="1" t="b">
        <f t="shared" si="65"/>
        <v>0</v>
      </c>
      <c r="AH243" s="1" t="b">
        <f t="shared" si="63"/>
        <v>0</v>
      </c>
      <c r="AI243" s="1" t="b">
        <f t="shared" si="63"/>
        <v>1</v>
      </c>
      <c r="AJ243" s="1" t="b">
        <f t="shared" si="63"/>
        <v>0</v>
      </c>
      <c r="AK243" s="1" t="b">
        <f t="shared" si="63"/>
        <v>0</v>
      </c>
      <c r="AL243" s="1" t="b">
        <f t="shared" si="63"/>
        <v>0</v>
      </c>
      <c r="AM243" s="1" t="b">
        <f t="shared" si="63"/>
        <v>0</v>
      </c>
      <c r="AN243" s="1" t="b">
        <f t="shared" si="63"/>
        <v>0</v>
      </c>
      <c r="AO243" s="1" t="b">
        <f t="shared" si="63"/>
        <v>0</v>
      </c>
      <c r="AP243" s="1" t="b">
        <f t="shared" si="63"/>
        <v>0</v>
      </c>
      <c r="AQ243" s="1" t="b">
        <f t="shared" si="63"/>
        <v>0</v>
      </c>
      <c r="AR243" s="1" t="b">
        <f t="shared" si="63"/>
        <v>0</v>
      </c>
      <c r="AS243" s="1" t="b">
        <f t="shared" si="63"/>
        <v>0</v>
      </c>
      <c r="AT243" s="1" t="b">
        <f t="shared" si="63"/>
        <v>0</v>
      </c>
      <c r="AU243" s="1" t="b">
        <f t="shared" si="63"/>
        <v>0</v>
      </c>
      <c r="AV243" s="1" t="b">
        <f t="shared" si="63"/>
        <v>0</v>
      </c>
      <c r="AW243" s="1" t="b">
        <f t="shared" si="63"/>
        <v>0</v>
      </c>
      <c r="AX243" s="1" t="b">
        <f t="shared" si="64"/>
        <v>0</v>
      </c>
      <c r="AY243" s="1" t="b">
        <f t="shared" si="61"/>
        <v>0</v>
      </c>
      <c r="AZ243" s="1" t="b">
        <f t="shared" si="61"/>
        <v>0</v>
      </c>
      <c r="BA243" s="1" t="b">
        <f t="shared" si="62"/>
        <v>0</v>
      </c>
      <c r="BB243" s="1" t="b">
        <f t="shared" si="62"/>
        <v>0</v>
      </c>
      <c r="BC243" s="1" t="b">
        <f t="shared" si="62"/>
        <v>0</v>
      </c>
      <c r="BD243" s="1" t="b">
        <f t="shared" si="62"/>
        <v>0</v>
      </c>
    </row>
    <row r="244" spans="1:56" x14ac:dyDescent="0.25">
      <c r="A244" s="1">
        <v>232</v>
      </c>
      <c r="B244" s="1" t="s">
        <v>42</v>
      </c>
      <c r="C244" s="1" t="s">
        <v>79</v>
      </c>
      <c r="D244" s="1" t="s">
        <v>576</v>
      </c>
      <c r="E244" s="1" t="s">
        <v>562</v>
      </c>
      <c r="F244" s="1" t="s">
        <v>37</v>
      </c>
      <c r="I244" s="1" t="s">
        <v>543</v>
      </c>
      <c r="J244" s="1" t="s">
        <v>447</v>
      </c>
      <c r="K244" s="1" t="str">
        <f t="shared" si="55"/>
        <v>Middle</v>
      </c>
      <c r="L244" s="2" cm="1">
        <f t="array" aca="1" ref="L244" ca="1">IFERROR(IF(ISNUMBER(SEARCH("1 year",$J244)),"1",
IF(ISNUMBER(SEARCH("2 year",$J244)),"2",
IF(ISNUMBER(SEARCH("3 year",$J244)),"3",
F(ISNUMBER(SEARCH("4 year",$J244)),"4",
F(ISNUMBER(SEARCH("5 year",$J244)),"5","6 years++"))))),0)</f>
        <v>0</v>
      </c>
      <c r="M244" s="3" t="str">
        <f t="shared" si="56"/>
        <v>FunctionsInformation Technology (IT), Application Specialist - Software, Programming / Software Development, IT Consulting &amp;&amp;&amp; IndustryInformation TechnologyBenefits &amp; OthersEducation allowance, Life insurance, Medical insurance, Performance bonus, Work from home, Five-day work week, Flexible working hour</v>
      </c>
      <c r="N244" s="1" t="s">
        <v>856</v>
      </c>
      <c r="O244" s="1" t="s">
        <v>671</v>
      </c>
      <c r="P244" s="1" t="s">
        <v>1009</v>
      </c>
      <c r="R244" s="1" t="s">
        <v>448</v>
      </c>
      <c r="S244" s="1" t="b">
        <f t="shared" si="65"/>
        <v>0</v>
      </c>
      <c r="T244" s="1" t="b">
        <f t="shared" si="65"/>
        <v>0</v>
      </c>
      <c r="U244" s="1" t="b">
        <f t="shared" si="65"/>
        <v>0</v>
      </c>
      <c r="V244" s="1" t="b">
        <f t="shared" si="65"/>
        <v>0</v>
      </c>
      <c r="W244" s="1" t="b">
        <f t="shared" si="65"/>
        <v>0</v>
      </c>
      <c r="X244" s="1" t="b">
        <f t="shared" si="65"/>
        <v>0</v>
      </c>
      <c r="Y244" s="1" t="b">
        <f t="shared" si="65"/>
        <v>0</v>
      </c>
      <c r="Z244" s="1" t="b">
        <f t="shared" si="65"/>
        <v>0</v>
      </c>
      <c r="AA244" s="1" t="b">
        <f t="shared" si="65"/>
        <v>0</v>
      </c>
      <c r="AB244" s="1" t="b">
        <f t="shared" si="65"/>
        <v>0</v>
      </c>
      <c r="AC244" s="1" t="b">
        <f t="shared" si="65"/>
        <v>0</v>
      </c>
      <c r="AD244" s="1" t="b">
        <f t="shared" si="65"/>
        <v>0</v>
      </c>
      <c r="AE244" s="1" t="b">
        <f t="shared" si="65"/>
        <v>0</v>
      </c>
      <c r="AF244" s="1" t="b">
        <f t="shared" si="65"/>
        <v>0</v>
      </c>
      <c r="AG244" s="1" t="b">
        <f t="shared" si="65"/>
        <v>0</v>
      </c>
      <c r="AH244" s="1" t="b">
        <f t="shared" si="63"/>
        <v>0</v>
      </c>
      <c r="AI244" s="1" t="b">
        <f t="shared" si="63"/>
        <v>0</v>
      </c>
      <c r="AJ244" s="1" t="b">
        <f t="shared" si="63"/>
        <v>0</v>
      </c>
      <c r="AK244" s="1" t="b">
        <f t="shared" si="63"/>
        <v>0</v>
      </c>
      <c r="AL244" s="1" t="b">
        <f t="shared" si="63"/>
        <v>1</v>
      </c>
      <c r="AM244" s="1" t="b">
        <f t="shared" si="63"/>
        <v>0</v>
      </c>
      <c r="AN244" s="1" t="b">
        <f t="shared" si="63"/>
        <v>0</v>
      </c>
      <c r="AO244" s="1" t="b">
        <f t="shared" si="63"/>
        <v>0</v>
      </c>
      <c r="AP244" s="1" t="b">
        <f t="shared" si="63"/>
        <v>0</v>
      </c>
      <c r="AQ244" s="1" t="b">
        <f t="shared" si="63"/>
        <v>0</v>
      </c>
      <c r="AR244" s="1" t="b">
        <f t="shared" si="63"/>
        <v>0</v>
      </c>
      <c r="AS244" s="1" t="b">
        <f t="shared" si="63"/>
        <v>0</v>
      </c>
      <c r="AT244" s="1" t="b">
        <f t="shared" si="63"/>
        <v>0</v>
      </c>
      <c r="AU244" s="1" t="b">
        <f t="shared" si="63"/>
        <v>0</v>
      </c>
      <c r="AV244" s="1" t="b">
        <f t="shared" si="63"/>
        <v>0</v>
      </c>
      <c r="AW244" s="1" t="b">
        <f t="shared" si="63"/>
        <v>0</v>
      </c>
      <c r="AX244" s="1" t="b">
        <f t="shared" si="64"/>
        <v>0</v>
      </c>
      <c r="AY244" s="1" t="b">
        <f t="shared" si="61"/>
        <v>0</v>
      </c>
      <c r="AZ244" s="1" t="b">
        <f t="shared" si="61"/>
        <v>0</v>
      </c>
      <c r="BA244" s="1" t="b">
        <f t="shared" si="62"/>
        <v>0</v>
      </c>
      <c r="BB244" s="1" t="b">
        <f t="shared" si="62"/>
        <v>0</v>
      </c>
      <c r="BC244" s="1" t="b">
        <f t="shared" si="62"/>
        <v>0</v>
      </c>
      <c r="BD244" s="1" t="b">
        <f t="shared" si="62"/>
        <v>0</v>
      </c>
    </row>
    <row r="245" spans="1:56" x14ac:dyDescent="0.25">
      <c r="A245" s="1">
        <v>233</v>
      </c>
      <c r="B245" s="1" t="s">
        <v>9</v>
      </c>
      <c r="C245" s="1" t="s">
        <v>82</v>
      </c>
      <c r="D245" s="1" t="s">
        <v>577</v>
      </c>
      <c r="E245" s="1" t="s">
        <v>547</v>
      </c>
      <c r="F245" s="1" t="s">
        <v>83</v>
      </c>
      <c r="G245" s="1" t="s">
        <v>625</v>
      </c>
      <c r="H245" s="1" t="s">
        <v>618</v>
      </c>
      <c r="I245" s="1" t="s">
        <v>661</v>
      </c>
      <c r="J245" s="1" t="s">
        <v>449</v>
      </c>
      <c r="K245" s="1" t="str">
        <f t="shared" si="55"/>
        <v>Entry</v>
      </c>
      <c r="L245" s="2" cm="1">
        <f t="array" aca="1" ref="L245" ca="1">IFERROR(IF(ISNUMBER(SEARCH("1 year",$J245)),"1",
IF(ISNUMBER(SEARCH("2 year",$J245)),"2",
IF(ISNUMBER(SEARCH("3 year",$J245)),"3",
F(ISNUMBER(SEARCH("4 year",$J245)),"4",
F(ISNUMBER(SEARCH("5 year",$J245)),"5","6 years++"))))),0)</f>
        <v>0</v>
      </c>
      <c r="M245" s="3" t="str">
        <f t="shared" si="56"/>
        <v>FunctionsBanking / Finance, Corporate Banking, Professional Services, Business Analysis / Data Analysis, Information Technology (IT), MIS &amp;&amp;&amp; IndustryFinancial ServicesBenefits &amp; OthersDental insurance, Performance bonus, Five-day work wee</v>
      </c>
      <c r="N245" s="1" t="s">
        <v>857</v>
      </c>
      <c r="O245" s="1" t="s">
        <v>673</v>
      </c>
      <c r="P245" s="1" t="s">
        <v>953</v>
      </c>
      <c r="R245" s="1" t="s">
        <v>450</v>
      </c>
      <c r="S245" s="1" t="b">
        <f t="shared" si="65"/>
        <v>1</v>
      </c>
      <c r="T245" s="1" t="b">
        <f t="shared" si="65"/>
        <v>1</v>
      </c>
      <c r="U245" s="1" t="b">
        <f t="shared" si="65"/>
        <v>0</v>
      </c>
      <c r="V245" s="1" t="b">
        <f t="shared" si="65"/>
        <v>0</v>
      </c>
      <c r="W245" s="1" t="b">
        <f t="shared" si="65"/>
        <v>1</v>
      </c>
      <c r="X245" s="1" t="b">
        <f t="shared" si="65"/>
        <v>1</v>
      </c>
      <c r="Y245" s="1" t="b">
        <f t="shared" si="65"/>
        <v>0</v>
      </c>
      <c r="Z245" s="1" t="b">
        <f t="shared" si="65"/>
        <v>0</v>
      </c>
      <c r="AA245" s="1" t="b">
        <f t="shared" si="65"/>
        <v>0</v>
      </c>
      <c r="AB245" s="1" t="b">
        <f t="shared" si="65"/>
        <v>0</v>
      </c>
      <c r="AC245" s="1" t="b">
        <f t="shared" si="65"/>
        <v>0</v>
      </c>
      <c r="AD245" s="1" t="b">
        <f t="shared" si="65"/>
        <v>0</v>
      </c>
      <c r="AE245" s="1" t="b">
        <f t="shared" si="65"/>
        <v>0</v>
      </c>
      <c r="AF245" s="1" t="b">
        <f t="shared" si="65"/>
        <v>0</v>
      </c>
      <c r="AG245" s="1" t="b">
        <f t="shared" si="65"/>
        <v>0</v>
      </c>
      <c r="AH245" s="1" t="b">
        <f t="shared" si="63"/>
        <v>1</v>
      </c>
      <c r="AI245" s="1" t="b">
        <f t="shared" si="63"/>
        <v>0</v>
      </c>
      <c r="AJ245" s="1" t="b">
        <f t="shared" si="63"/>
        <v>0</v>
      </c>
      <c r="AK245" s="1" t="b">
        <f t="shared" si="63"/>
        <v>0</v>
      </c>
      <c r="AL245" s="1" t="b">
        <f t="shared" si="63"/>
        <v>0</v>
      </c>
      <c r="AM245" s="1" t="b">
        <f t="shared" si="63"/>
        <v>0</v>
      </c>
      <c r="AN245" s="1" t="b">
        <f t="shared" si="63"/>
        <v>0</v>
      </c>
      <c r="AO245" s="1" t="b">
        <f t="shared" si="63"/>
        <v>0</v>
      </c>
      <c r="AP245" s="1" t="b">
        <f t="shared" si="63"/>
        <v>1</v>
      </c>
      <c r="AQ245" s="1" t="b">
        <f t="shared" si="63"/>
        <v>0</v>
      </c>
      <c r="AR245" s="1" t="b">
        <f t="shared" si="63"/>
        <v>0</v>
      </c>
      <c r="AS245" s="1" t="b">
        <f t="shared" si="63"/>
        <v>0</v>
      </c>
      <c r="AT245" s="1" t="b">
        <f t="shared" si="63"/>
        <v>0</v>
      </c>
      <c r="AU245" s="1" t="b">
        <f t="shared" si="63"/>
        <v>1</v>
      </c>
      <c r="AV245" s="1" t="b">
        <f t="shared" si="63"/>
        <v>0</v>
      </c>
      <c r="AW245" s="1" t="b">
        <f t="shared" si="63"/>
        <v>0</v>
      </c>
      <c r="AX245" s="1" t="b">
        <f t="shared" si="64"/>
        <v>0</v>
      </c>
      <c r="AY245" s="1" t="b">
        <f t="shared" si="61"/>
        <v>0</v>
      </c>
      <c r="AZ245" s="1" t="b">
        <f t="shared" si="61"/>
        <v>0</v>
      </c>
      <c r="BA245" s="1" t="b">
        <f t="shared" si="62"/>
        <v>0</v>
      </c>
      <c r="BB245" s="1" t="b">
        <f t="shared" si="62"/>
        <v>0</v>
      </c>
      <c r="BC245" s="1" t="b">
        <f t="shared" si="62"/>
        <v>0</v>
      </c>
      <c r="BD245" s="1" t="b">
        <f t="shared" si="62"/>
        <v>0</v>
      </c>
    </row>
    <row r="246" spans="1:56" x14ac:dyDescent="0.25">
      <c r="A246" s="1">
        <v>234</v>
      </c>
      <c r="B246" s="1" t="s">
        <v>9</v>
      </c>
      <c r="C246" s="1" t="s">
        <v>15</v>
      </c>
      <c r="D246" s="1" t="s">
        <v>578</v>
      </c>
      <c r="E246" s="1" t="s">
        <v>547</v>
      </c>
      <c r="F246" s="1" t="s">
        <v>6</v>
      </c>
      <c r="G246" s="1" t="s">
        <v>626</v>
      </c>
      <c r="H246" s="1" t="s">
        <v>627</v>
      </c>
      <c r="I246" s="1" t="s">
        <v>662</v>
      </c>
      <c r="J246" s="1" t="s">
        <v>451</v>
      </c>
      <c r="K246" s="1" t="str">
        <f t="shared" si="55"/>
        <v/>
      </c>
      <c r="L246" s="2" t="str" cm="1">
        <f t="array" ref="L246">IFERROR(IF(ISNUMBER(SEARCH("1 year",$J246)),"1",
IF(ISNUMBER(SEARCH("2 year",$J246)),"2",
IF(ISNUMBER(SEARCH("3 year",$J246)),"3",
F(ISNUMBER(SEARCH("4 year",$J246)),"4",
F(ISNUMBER(SEARCH("5 year",$J246)),"5","6 years++"))))),0)</f>
        <v>3</v>
      </c>
      <c r="M246" s="3" t="str">
        <f t="shared" si="56"/>
        <v>FunctionsInformation Technology (IT), Network &amp; System, Data Scientist &amp;&amp;&amp; IndustryHuman Resources Management/ConsultancyBenefits &amp; OthersPerformance bonus, Work from home, Five-day work wee</v>
      </c>
      <c r="N246" s="1" t="s">
        <v>773</v>
      </c>
      <c r="O246" s="1" t="s">
        <v>679</v>
      </c>
      <c r="P246" s="1" t="s">
        <v>1010</v>
      </c>
      <c r="R246" s="1" t="s">
        <v>452</v>
      </c>
      <c r="S246" s="1" t="b">
        <f t="shared" si="65"/>
        <v>1</v>
      </c>
      <c r="T246" s="1" t="b">
        <f t="shared" si="65"/>
        <v>1</v>
      </c>
      <c r="U246" s="1" t="b">
        <f t="shared" si="65"/>
        <v>0</v>
      </c>
      <c r="V246" s="1" t="b">
        <f t="shared" si="65"/>
        <v>1</v>
      </c>
      <c r="W246" s="1" t="b">
        <f t="shared" si="65"/>
        <v>1</v>
      </c>
      <c r="X246" s="1" t="b">
        <f t="shared" si="65"/>
        <v>0</v>
      </c>
      <c r="Y246" s="1" t="b">
        <f t="shared" si="65"/>
        <v>0</v>
      </c>
      <c r="Z246" s="1" t="b">
        <f t="shared" si="65"/>
        <v>0</v>
      </c>
      <c r="AA246" s="1" t="b">
        <f t="shared" si="65"/>
        <v>0</v>
      </c>
      <c r="AB246" s="1" t="b">
        <f t="shared" si="65"/>
        <v>0</v>
      </c>
      <c r="AC246" s="1" t="b">
        <f t="shared" si="65"/>
        <v>0</v>
      </c>
      <c r="AD246" s="1" t="b">
        <f t="shared" si="65"/>
        <v>0</v>
      </c>
      <c r="AE246" s="1" t="b">
        <f t="shared" si="65"/>
        <v>0</v>
      </c>
      <c r="AF246" s="1" t="b">
        <f t="shared" si="65"/>
        <v>0</v>
      </c>
      <c r="AG246" s="1" t="b">
        <f t="shared" si="65"/>
        <v>0</v>
      </c>
      <c r="AH246" s="1" t="b">
        <f t="shared" si="63"/>
        <v>0</v>
      </c>
      <c r="AI246" s="1" t="b">
        <f t="shared" si="63"/>
        <v>0</v>
      </c>
      <c r="AJ246" s="1" t="b">
        <f t="shared" si="63"/>
        <v>0</v>
      </c>
      <c r="AK246" s="1" t="b">
        <f t="shared" si="63"/>
        <v>0</v>
      </c>
      <c r="AL246" s="1" t="b">
        <f t="shared" si="63"/>
        <v>0</v>
      </c>
      <c r="AM246" s="1" t="b">
        <f t="shared" si="63"/>
        <v>0</v>
      </c>
      <c r="AN246" s="1" t="b">
        <f t="shared" si="63"/>
        <v>0</v>
      </c>
      <c r="AO246" s="1" t="b">
        <f t="shared" si="63"/>
        <v>0</v>
      </c>
      <c r="AP246" s="1" t="b">
        <f t="shared" si="63"/>
        <v>1</v>
      </c>
      <c r="AQ246" s="1" t="b">
        <f t="shared" si="63"/>
        <v>0</v>
      </c>
      <c r="AR246" s="1" t="b">
        <f t="shared" si="63"/>
        <v>0</v>
      </c>
      <c r="AS246" s="1" t="b">
        <f t="shared" si="63"/>
        <v>0</v>
      </c>
      <c r="AT246" s="1" t="b">
        <f t="shared" si="63"/>
        <v>0</v>
      </c>
      <c r="AU246" s="1" t="b">
        <f t="shared" si="63"/>
        <v>1</v>
      </c>
      <c r="AV246" s="1" t="b">
        <f t="shared" si="63"/>
        <v>0</v>
      </c>
      <c r="AW246" s="1" t="b">
        <f t="shared" si="63"/>
        <v>0</v>
      </c>
      <c r="AX246" s="1" t="b">
        <f t="shared" si="64"/>
        <v>0</v>
      </c>
      <c r="AY246" s="1" t="b">
        <f t="shared" si="61"/>
        <v>0</v>
      </c>
      <c r="AZ246" s="1" t="b">
        <f t="shared" si="61"/>
        <v>0</v>
      </c>
      <c r="BA246" s="1" t="b">
        <f t="shared" si="62"/>
        <v>0</v>
      </c>
      <c r="BB246" s="1" t="b">
        <f t="shared" si="62"/>
        <v>0</v>
      </c>
      <c r="BC246" s="1" t="b">
        <f t="shared" si="62"/>
        <v>0</v>
      </c>
      <c r="BD246" s="1" t="b">
        <f t="shared" si="62"/>
        <v>1</v>
      </c>
    </row>
    <row r="247" spans="1:56" x14ac:dyDescent="0.25">
      <c r="A247" s="1">
        <v>235</v>
      </c>
      <c r="B247" s="1" t="s">
        <v>5</v>
      </c>
      <c r="C247" s="1" t="s">
        <v>542</v>
      </c>
      <c r="D247" s="1" t="s">
        <v>544</v>
      </c>
      <c r="E247" s="1" t="s">
        <v>545</v>
      </c>
      <c r="F247" s="1" t="s">
        <v>6</v>
      </c>
      <c r="G247" s="1" t="s">
        <v>628</v>
      </c>
      <c r="H247" s="1" t="s">
        <v>629</v>
      </c>
      <c r="I247" s="1" t="s">
        <v>663</v>
      </c>
      <c r="J247" s="1" t="s">
        <v>453</v>
      </c>
      <c r="K247" s="1" t="str">
        <f t="shared" si="55"/>
        <v>Middle</v>
      </c>
      <c r="L247" s="2" t="str" cm="1">
        <f t="array" ref="L247">IFERROR(IF(ISNUMBER(SEARCH("1 year",$J247)),"1",
IF(ISNUMBER(SEARCH("2 year",$J247)),"2",
IF(ISNUMBER(SEARCH("3 year",$J247)),"3",
F(ISNUMBER(SEARCH("4 year",$J247)),"4",
F(ISNUMBER(SEARCH("5 year",$J247)),"5","6 years++"))))),0)</f>
        <v>1</v>
      </c>
      <c r="M247" s="3" t="str">
        <f t="shared" si="56"/>
        <v>FunctionsInformation Technology (IT), Application Specialist - Software, Marketing / Public Relations, Brand / Product Management &amp;&amp;&amp; IndustryInformation TechnologyBenefits &amp; OthersDental insurance, Medical insurance, Performance bonus, Work from home, Five-day work week, Flexible working hour</v>
      </c>
      <c r="N247" s="1" t="s">
        <v>858</v>
      </c>
      <c r="O247" s="1" t="s">
        <v>671</v>
      </c>
      <c r="P247" s="1" t="s">
        <v>946</v>
      </c>
      <c r="R247" s="1" t="s">
        <v>454</v>
      </c>
      <c r="S247" s="1" t="b">
        <f t="shared" si="65"/>
        <v>0</v>
      </c>
      <c r="T247" s="1" t="b">
        <f t="shared" si="65"/>
        <v>0</v>
      </c>
      <c r="U247" s="1" t="b">
        <f t="shared" si="65"/>
        <v>0</v>
      </c>
      <c r="V247" s="1" t="b">
        <f t="shared" si="65"/>
        <v>0</v>
      </c>
      <c r="W247" s="1" t="b">
        <f t="shared" si="65"/>
        <v>0</v>
      </c>
      <c r="X247" s="1" t="b">
        <f t="shared" si="65"/>
        <v>0</v>
      </c>
      <c r="Y247" s="1" t="b">
        <f t="shared" si="65"/>
        <v>0</v>
      </c>
      <c r="Z247" s="1" t="b">
        <f t="shared" si="65"/>
        <v>0</v>
      </c>
      <c r="AA247" s="1" t="b">
        <f t="shared" si="65"/>
        <v>0</v>
      </c>
      <c r="AB247" s="1" t="b">
        <f t="shared" si="65"/>
        <v>0</v>
      </c>
      <c r="AC247" s="1" t="b">
        <f t="shared" si="65"/>
        <v>0</v>
      </c>
      <c r="AD247" s="1" t="b">
        <f t="shared" si="65"/>
        <v>0</v>
      </c>
      <c r="AE247" s="1" t="b">
        <f t="shared" si="65"/>
        <v>0</v>
      </c>
      <c r="AF247" s="1" t="b">
        <f t="shared" si="65"/>
        <v>0</v>
      </c>
      <c r="AG247" s="1" t="b">
        <f t="shared" si="65"/>
        <v>1</v>
      </c>
      <c r="AH247" s="1" t="b">
        <f t="shared" si="63"/>
        <v>0</v>
      </c>
      <c r="AI247" s="1" t="b">
        <f t="shared" si="63"/>
        <v>0</v>
      </c>
      <c r="AJ247" s="1" t="b">
        <f t="shared" si="63"/>
        <v>1</v>
      </c>
      <c r="AK247" s="1" t="b">
        <f t="shared" si="63"/>
        <v>1</v>
      </c>
      <c r="AL247" s="1" t="b">
        <f t="shared" si="63"/>
        <v>0</v>
      </c>
      <c r="AM247" s="1" t="b">
        <f t="shared" si="63"/>
        <v>0</v>
      </c>
      <c r="AN247" s="1" t="b">
        <f t="shared" si="63"/>
        <v>0</v>
      </c>
      <c r="AO247" s="1" t="b">
        <f t="shared" si="63"/>
        <v>0</v>
      </c>
      <c r="AP247" s="1" t="b">
        <f t="shared" si="63"/>
        <v>0</v>
      </c>
      <c r="AQ247" s="1" t="b">
        <f t="shared" si="63"/>
        <v>0</v>
      </c>
      <c r="AR247" s="1" t="b">
        <f t="shared" si="63"/>
        <v>0</v>
      </c>
      <c r="AS247" s="1" t="b">
        <f t="shared" si="63"/>
        <v>0</v>
      </c>
      <c r="AT247" s="1" t="b">
        <f t="shared" si="63"/>
        <v>0</v>
      </c>
      <c r="AU247" s="1" t="b">
        <f t="shared" si="63"/>
        <v>0</v>
      </c>
      <c r="AV247" s="1" t="b">
        <f t="shared" si="63"/>
        <v>0</v>
      </c>
      <c r="AW247" s="1" t="b">
        <f t="shared" si="63"/>
        <v>0</v>
      </c>
      <c r="AX247" s="1" t="b">
        <f t="shared" si="64"/>
        <v>0</v>
      </c>
      <c r="AY247" s="1" t="b">
        <f t="shared" si="61"/>
        <v>0</v>
      </c>
      <c r="AZ247" s="1" t="b">
        <f t="shared" si="61"/>
        <v>0</v>
      </c>
      <c r="BA247" s="1" t="b">
        <f t="shared" si="62"/>
        <v>0</v>
      </c>
      <c r="BB247" s="1" t="b">
        <f t="shared" si="62"/>
        <v>0</v>
      </c>
      <c r="BC247" s="1" t="b">
        <f t="shared" si="62"/>
        <v>0</v>
      </c>
      <c r="BD247" s="1" t="b">
        <f t="shared" si="62"/>
        <v>0</v>
      </c>
    </row>
    <row r="248" spans="1:56" x14ac:dyDescent="0.25">
      <c r="A248" s="1">
        <v>236</v>
      </c>
      <c r="B248" s="1" t="s">
        <v>48</v>
      </c>
      <c r="C248" s="1" t="s">
        <v>90</v>
      </c>
      <c r="D248" s="1" t="s">
        <v>579</v>
      </c>
      <c r="E248" s="1" t="s">
        <v>564</v>
      </c>
      <c r="F248" s="1" t="s">
        <v>91</v>
      </c>
      <c r="G248" s="1" t="s">
        <v>630</v>
      </c>
      <c r="H248" s="1" t="s">
        <v>631</v>
      </c>
      <c r="I248" s="1" t="s">
        <v>664</v>
      </c>
      <c r="J248" s="1" t="s">
        <v>455</v>
      </c>
      <c r="K248" s="1" t="str">
        <f t="shared" si="55"/>
        <v>Middle</v>
      </c>
      <c r="L248" s="2" cm="1">
        <f t="array" aca="1" ref="L248" ca="1">IFERROR(IF(ISNUMBER(SEARCH("1 year",$J248)),"1",
IF(ISNUMBER(SEARCH("2 year",$J248)),"2",
IF(ISNUMBER(SEARCH("3 year",$J248)),"3",
F(ISNUMBER(SEARCH("4 year",$J248)),"4",
F(ISNUMBER(SEARCH("5 year",$J248)),"5","6 years++"))))),0)</f>
        <v>0</v>
      </c>
      <c r="M248" s="3" t="str">
        <f t="shared" si="56"/>
        <v>FunctionsMarketing / Public Relations, Digital Marketing, Information Technology (IT), Data Scientist &amp;&amp;&amp; IndustryInsurance/Pension FundingBenefits &amp; OthersDental insurance, Life insurance, Medical insurance, Performance bonus, Transportation allowance, Work from hom</v>
      </c>
      <c r="N248" s="1" t="s">
        <v>859</v>
      </c>
      <c r="O248" s="1" t="s">
        <v>681</v>
      </c>
      <c r="P248" s="1" t="s">
        <v>1011</v>
      </c>
      <c r="R248" s="1" t="s">
        <v>456</v>
      </c>
      <c r="S248" s="1" t="b">
        <f t="shared" si="65"/>
        <v>0</v>
      </c>
      <c r="T248" s="1" t="b">
        <f t="shared" si="65"/>
        <v>0</v>
      </c>
      <c r="U248" s="1" t="b">
        <f t="shared" si="65"/>
        <v>0</v>
      </c>
      <c r="V248" s="1" t="b">
        <f t="shared" si="65"/>
        <v>0</v>
      </c>
      <c r="W248" s="1" t="b">
        <f t="shared" si="65"/>
        <v>0</v>
      </c>
      <c r="X248" s="1" t="b">
        <f t="shared" si="65"/>
        <v>0</v>
      </c>
      <c r="Y248" s="1" t="b">
        <f t="shared" si="65"/>
        <v>0</v>
      </c>
      <c r="Z248" s="1" t="b">
        <f t="shared" si="65"/>
        <v>0</v>
      </c>
      <c r="AA248" s="1" t="b">
        <f t="shared" si="65"/>
        <v>0</v>
      </c>
      <c r="AB248" s="1" t="b">
        <f t="shared" si="65"/>
        <v>0</v>
      </c>
      <c r="AC248" s="1" t="b">
        <f t="shared" si="65"/>
        <v>0</v>
      </c>
      <c r="AD248" s="1" t="b">
        <f t="shared" si="65"/>
        <v>0</v>
      </c>
      <c r="AE248" s="1" t="b">
        <f t="shared" si="65"/>
        <v>0</v>
      </c>
      <c r="AF248" s="1" t="b">
        <f t="shared" si="65"/>
        <v>0</v>
      </c>
      <c r="AG248" s="1" t="b">
        <f t="shared" si="65"/>
        <v>0</v>
      </c>
      <c r="AH248" s="1" t="b">
        <f t="shared" si="63"/>
        <v>0</v>
      </c>
      <c r="AI248" s="1" t="b">
        <f t="shared" si="63"/>
        <v>0</v>
      </c>
      <c r="AJ248" s="1" t="b">
        <f t="shared" si="63"/>
        <v>0</v>
      </c>
      <c r="AK248" s="1" t="b">
        <f t="shared" si="63"/>
        <v>0</v>
      </c>
      <c r="AL248" s="1" t="b">
        <f t="shared" si="63"/>
        <v>0</v>
      </c>
      <c r="AM248" s="1" t="b">
        <f t="shared" si="63"/>
        <v>0</v>
      </c>
      <c r="AN248" s="1" t="b">
        <f t="shared" si="63"/>
        <v>0</v>
      </c>
      <c r="AO248" s="1" t="b">
        <f t="shared" si="63"/>
        <v>0</v>
      </c>
      <c r="AP248" s="1" t="b">
        <f t="shared" si="63"/>
        <v>1</v>
      </c>
      <c r="AQ248" s="1" t="b">
        <f t="shared" si="63"/>
        <v>0</v>
      </c>
      <c r="AR248" s="1" t="b">
        <f t="shared" si="63"/>
        <v>0</v>
      </c>
      <c r="AS248" s="1" t="b">
        <f t="shared" si="63"/>
        <v>0</v>
      </c>
      <c r="AT248" s="1" t="b">
        <f t="shared" si="63"/>
        <v>0</v>
      </c>
      <c r="AU248" s="1" t="b">
        <f t="shared" si="63"/>
        <v>0</v>
      </c>
      <c r="AV248" s="1" t="b">
        <f t="shared" si="63"/>
        <v>0</v>
      </c>
      <c r="AW248" s="1" t="b">
        <f t="shared" si="63"/>
        <v>0</v>
      </c>
      <c r="AX248" s="1" t="b">
        <f t="shared" si="64"/>
        <v>0</v>
      </c>
      <c r="AY248" s="1" t="b">
        <f t="shared" si="61"/>
        <v>0</v>
      </c>
      <c r="AZ248" s="1" t="b">
        <f t="shared" si="61"/>
        <v>0</v>
      </c>
      <c r="BA248" s="1" t="b">
        <f t="shared" si="62"/>
        <v>1</v>
      </c>
      <c r="BB248" s="1" t="b">
        <f t="shared" si="62"/>
        <v>1</v>
      </c>
      <c r="BC248" s="1" t="b">
        <f t="shared" si="62"/>
        <v>0</v>
      </c>
      <c r="BD248" s="1" t="b">
        <f t="shared" si="62"/>
        <v>1</v>
      </c>
    </row>
    <row r="249" spans="1:56" x14ac:dyDescent="0.25">
      <c r="A249" s="1">
        <v>237</v>
      </c>
      <c r="B249" s="1" t="s">
        <v>30</v>
      </c>
      <c r="C249" s="1" t="s">
        <v>15</v>
      </c>
      <c r="D249" s="1" t="s">
        <v>580</v>
      </c>
      <c r="E249" s="1" t="s">
        <v>556</v>
      </c>
      <c r="F249" s="1" t="s">
        <v>6</v>
      </c>
      <c r="G249" s="1" t="s">
        <v>632</v>
      </c>
      <c r="H249" s="1" t="s">
        <v>633</v>
      </c>
      <c r="I249" s="1" t="s">
        <v>665</v>
      </c>
      <c r="J249" s="1" t="s">
        <v>457</v>
      </c>
      <c r="K249" s="1" t="str">
        <f t="shared" si="55"/>
        <v>Middle</v>
      </c>
      <c r="L249" s="2" cm="1">
        <f t="array" aca="1" ref="L249" ca="1">IFERROR(IF(ISNUMBER(SEARCH("1 year",$J249)),"1",
IF(ISNUMBER(SEARCH("2 year",$J249)),"2",
IF(ISNUMBER(SEARCH("3 year",$J249)),"3",
F(ISNUMBER(SEARCH("4 year",$J249)),"4",
F(ISNUMBER(SEARCH("5 year",$J249)),"5","6 years++"))))),0)</f>
        <v>0</v>
      </c>
      <c r="M249" s="3" t="str">
        <f t="shared" si="56"/>
        <v>FunctionsBanking / Finance, Analysis, Investment, Professional Services, Business Analysis / Data Analysis &amp;&amp;&amp; IndustryProperty DevelopmentBenefits &amp; OthersLife insurance, Performance bonus, Five-day work week, Flexible working hour</v>
      </c>
      <c r="N249" s="1" t="s">
        <v>860</v>
      </c>
      <c r="O249" s="1" t="s">
        <v>676</v>
      </c>
      <c r="P249" s="1" t="s">
        <v>989</v>
      </c>
      <c r="R249" s="1" t="s">
        <v>458</v>
      </c>
      <c r="S249" s="1" t="b">
        <f t="shared" si="65"/>
        <v>0</v>
      </c>
      <c r="T249" s="1" t="b">
        <f t="shared" si="65"/>
        <v>0</v>
      </c>
      <c r="U249" s="1" t="b">
        <f t="shared" si="65"/>
        <v>0</v>
      </c>
      <c r="V249" s="1" t="b">
        <f t="shared" si="65"/>
        <v>0</v>
      </c>
      <c r="W249" s="1" t="b">
        <f t="shared" si="65"/>
        <v>0</v>
      </c>
      <c r="X249" s="1" t="b">
        <f t="shared" si="65"/>
        <v>0</v>
      </c>
      <c r="Y249" s="1" t="b">
        <f t="shared" si="65"/>
        <v>0</v>
      </c>
      <c r="Z249" s="1" t="b">
        <f t="shared" si="65"/>
        <v>0</v>
      </c>
      <c r="AA249" s="1" t="b">
        <f t="shared" si="65"/>
        <v>0</v>
      </c>
      <c r="AB249" s="1" t="b">
        <f t="shared" si="65"/>
        <v>0</v>
      </c>
      <c r="AC249" s="1" t="b">
        <f t="shared" si="65"/>
        <v>0</v>
      </c>
      <c r="AD249" s="1" t="b">
        <f t="shared" si="65"/>
        <v>0</v>
      </c>
      <c r="AE249" s="1" t="b">
        <f t="shared" si="65"/>
        <v>0</v>
      </c>
      <c r="AF249" s="1" t="b">
        <f t="shared" si="65"/>
        <v>0</v>
      </c>
      <c r="AG249" s="1" t="b">
        <f t="shared" si="65"/>
        <v>0</v>
      </c>
      <c r="AH249" s="1" t="b">
        <f t="shared" si="63"/>
        <v>0</v>
      </c>
      <c r="AI249" s="1" t="b">
        <f t="shared" si="63"/>
        <v>0</v>
      </c>
      <c r="AJ249" s="1" t="b">
        <f t="shared" si="63"/>
        <v>0</v>
      </c>
      <c r="AK249" s="1" t="b">
        <f t="shared" si="63"/>
        <v>0</v>
      </c>
      <c r="AL249" s="1" t="b">
        <f t="shared" si="63"/>
        <v>0</v>
      </c>
      <c r="AM249" s="1" t="b">
        <f t="shared" si="63"/>
        <v>0</v>
      </c>
      <c r="AN249" s="1" t="b">
        <f t="shared" si="63"/>
        <v>0</v>
      </c>
      <c r="AO249" s="1" t="b">
        <f t="shared" si="63"/>
        <v>0</v>
      </c>
      <c r="AP249" s="1" t="b">
        <f t="shared" si="63"/>
        <v>0</v>
      </c>
      <c r="AQ249" s="1" t="b">
        <f t="shared" si="63"/>
        <v>0</v>
      </c>
      <c r="AR249" s="1" t="b">
        <f t="shared" si="63"/>
        <v>0</v>
      </c>
      <c r="AS249" s="1" t="b">
        <f t="shared" si="63"/>
        <v>0</v>
      </c>
      <c r="AT249" s="1" t="b">
        <f t="shared" si="63"/>
        <v>0</v>
      </c>
      <c r="AU249" s="1" t="b">
        <f t="shared" si="63"/>
        <v>0</v>
      </c>
      <c r="AV249" s="1" t="b">
        <f t="shared" si="63"/>
        <v>0</v>
      </c>
      <c r="AW249" s="1" t="b">
        <f t="shared" si="63"/>
        <v>0</v>
      </c>
      <c r="AX249" s="1" t="b">
        <f t="shared" si="64"/>
        <v>0</v>
      </c>
      <c r="AY249" s="1" t="b">
        <f t="shared" si="61"/>
        <v>0</v>
      </c>
      <c r="AZ249" s="1" t="b">
        <f t="shared" si="61"/>
        <v>0</v>
      </c>
      <c r="BA249" s="1" t="b">
        <f t="shared" si="62"/>
        <v>0</v>
      </c>
      <c r="BB249" s="1" t="b">
        <f t="shared" si="62"/>
        <v>0</v>
      </c>
      <c r="BC249" s="1" t="b">
        <f t="shared" si="62"/>
        <v>0</v>
      </c>
      <c r="BD249" s="1" t="b">
        <f t="shared" si="62"/>
        <v>0</v>
      </c>
    </row>
    <row r="250" spans="1:56" x14ac:dyDescent="0.25">
      <c r="A250" s="1">
        <v>238</v>
      </c>
      <c r="B250" s="1" t="s">
        <v>9</v>
      </c>
      <c r="C250" s="1" t="s">
        <v>15</v>
      </c>
      <c r="D250" s="1" t="s">
        <v>581</v>
      </c>
      <c r="E250" s="1" t="s">
        <v>547</v>
      </c>
      <c r="F250" s="1" t="s">
        <v>96</v>
      </c>
      <c r="I250" s="1" t="s">
        <v>543</v>
      </c>
      <c r="J250" s="1" t="s">
        <v>459</v>
      </c>
      <c r="K250" s="1" t="str">
        <f t="shared" si="55"/>
        <v>Middle</v>
      </c>
      <c r="L250" s="2" cm="1">
        <f t="array" aca="1" ref="L250" ca="1">IFERROR(IF(ISNUMBER(SEARCH("1 year",$J250)),"1",
IF(ISNUMBER(SEARCH("2 year",$J250)),"2",
IF(ISNUMBER(SEARCH("3 year",$J250)),"3",
F(ISNUMBER(SEARCH("4 year",$J250)),"4",
F(ISNUMBER(SEARCH("5 year",$J250)),"5","6 years++"))))),0)</f>
        <v>0</v>
      </c>
      <c r="M250" s="3" t="str">
        <f t="shared" si="56"/>
        <v>FunctionsInformation Technology (IT), MIS, Programming / Software Development, Data Scientist &amp;&amp;&amp; IndustryHealth &amp; Beauty Car</v>
      </c>
      <c r="N250" s="1" t="s">
        <v>713</v>
      </c>
      <c r="O250" s="1" t="s">
        <v>692</v>
      </c>
      <c r="P250" s="1" t="s">
        <v>1012</v>
      </c>
      <c r="R250" s="1" t="s">
        <v>460</v>
      </c>
      <c r="S250" s="1" t="b">
        <f t="shared" si="65"/>
        <v>1</v>
      </c>
      <c r="T250" s="1" t="b">
        <f t="shared" si="65"/>
        <v>0</v>
      </c>
      <c r="U250" s="1" t="b">
        <f t="shared" si="65"/>
        <v>0</v>
      </c>
      <c r="V250" s="1" t="b">
        <f t="shared" si="65"/>
        <v>0</v>
      </c>
      <c r="W250" s="1" t="b">
        <f t="shared" si="65"/>
        <v>1</v>
      </c>
      <c r="X250" s="1" t="b">
        <f t="shared" si="65"/>
        <v>0</v>
      </c>
      <c r="Y250" s="1" t="b">
        <f t="shared" si="65"/>
        <v>0</v>
      </c>
      <c r="Z250" s="1" t="b">
        <f t="shared" si="65"/>
        <v>0</v>
      </c>
      <c r="AA250" s="1" t="b">
        <f t="shared" si="65"/>
        <v>0</v>
      </c>
      <c r="AB250" s="1" t="b">
        <f t="shared" si="65"/>
        <v>0</v>
      </c>
      <c r="AC250" s="1" t="b">
        <f t="shared" si="65"/>
        <v>0</v>
      </c>
      <c r="AD250" s="1" t="b">
        <f t="shared" si="65"/>
        <v>0</v>
      </c>
      <c r="AE250" s="1" t="b">
        <f t="shared" si="65"/>
        <v>0</v>
      </c>
      <c r="AF250" s="1" t="b">
        <f t="shared" si="65"/>
        <v>0</v>
      </c>
      <c r="AG250" s="1" t="b">
        <f t="shared" si="65"/>
        <v>0</v>
      </c>
      <c r="AH250" s="1" t="b">
        <f t="shared" si="63"/>
        <v>1</v>
      </c>
      <c r="AI250" s="1" t="b">
        <f t="shared" si="63"/>
        <v>0</v>
      </c>
      <c r="AJ250" s="1" t="b">
        <f t="shared" si="63"/>
        <v>0</v>
      </c>
      <c r="AK250" s="1" t="b">
        <f t="shared" si="63"/>
        <v>0</v>
      </c>
      <c r="AL250" s="1" t="b">
        <f t="shared" si="63"/>
        <v>0</v>
      </c>
      <c r="AM250" s="1" t="b">
        <f t="shared" si="63"/>
        <v>0</v>
      </c>
      <c r="AN250" s="1" t="b">
        <f t="shared" si="63"/>
        <v>0</v>
      </c>
      <c r="AO250" s="1" t="b">
        <f t="shared" si="63"/>
        <v>0</v>
      </c>
      <c r="AP250" s="1" t="b">
        <f t="shared" si="63"/>
        <v>1</v>
      </c>
      <c r="AQ250" s="1" t="b">
        <f t="shared" si="63"/>
        <v>0</v>
      </c>
      <c r="AR250" s="1" t="b">
        <f t="shared" si="63"/>
        <v>0</v>
      </c>
      <c r="AS250" s="1" t="b">
        <f t="shared" si="63"/>
        <v>0</v>
      </c>
      <c r="AT250" s="1" t="b">
        <f t="shared" si="63"/>
        <v>0</v>
      </c>
      <c r="AU250" s="1" t="b">
        <f t="shared" si="63"/>
        <v>1</v>
      </c>
      <c r="AV250" s="1" t="b">
        <f t="shared" si="63"/>
        <v>0</v>
      </c>
      <c r="AW250" s="1" t="b">
        <f t="shared" si="63"/>
        <v>0</v>
      </c>
      <c r="AX250" s="1" t="b">
        <f t="shared" si="64"/>
        <v>1</v>
      </c>
      <c r="AY250" s="1" t="b">
        <f t="shared" si="61"/>
        <v>0</v>
      </c>
      <c r="AZ250" s="1" t="b">
        <f t="shared" si="61"/>
        <v>0</v>
      </c>
      <c r="BA250" s="1" t="b">
        <f t="shared" si="62"/>
        <v>1</v>
      </c>
      <c r="BB250" s="1" t="b">
        <f t="shared" si="62"/>
        <v>1</v>
      </c>
      <c r="BC250" s="1" t="b">
        <f t="shared" si="62"/>
        <v>0</v>
      </c>
      <c r="BD250" s="1" t="b">
        <f t="shared" si="62"/>
        <v>1</v>
      </c>
    </row>
    <row r="251" spans="1:56" x14ac:dyDescent="0.25">
      <c r="A251" s="1">
        <v>239</v>
      </c>
      <c r="B251" s="1" t="s">
        <v>33</v>
      </c>
      <c r="C251" s="1" t="s">
        <v>99</v>
      </c>
      <c r="D251" s="1" t="s">
        <v>557</v>
      </c>
      <c r="E251" s="1" t="s">
        <v>558</v>
      </c>
      <c r="F251" s="1" t="s">
        <v>11</v>
      </c>
      <c r="G251" s="1" t="s">
        <v>634</v>
      </c>
      <c r="H251" s="1" t="s">
        <v>635</v>
      </c>
      <c r="I251" s="1" t="s">
        <v>666</v>
      </c>
      <c r="J251" s="1" t="s">
        <v>461</v>
      </c>
      <c r="K251" s="1" t="str">
        <f t="shared" si="55"/>
        <v>Middle</v>
      </c>
      <c r="L251" s="2" cm="1">
        <f t="array" aca="1" ref="L251" ca="1">IFERROR(IF(ISNUMBER(SEARCH("1 year",$J251)),"1",
IF(ISNUMBER(SEARCH("2 year",$J251)),"2",
IF(ISNUMBER(SEARCH("3 year",$J251)),"3",
F(ISNUMBER(SEARCH("4 year",$J251)),"4",
F(ISNUMBER(SEARCH("5 year",$J251)),"5","6 years++"))))),0)</f>
        <v>0</v>
      </c>
      <c r="M251" s="3" t="str">
        <f t="shared" si="56"/>
        <v>FunctionsEngineering, Energy / Natural Resources, Information Technology (IT), Others &amp;&amp;&amp; IndustryTelecommunicationBenefits &amp; OthersDental insurance, Medical insurance, Performance bonus, Five-day work wee</v>
      </c>
      <c r="N251" s="1" t="s">
        <v>861</v>
      </c>
      <c r="O251" s="1" t="s">
        <v>672</v>
      </c>
      <c r="P251" s="1" t="s">
        <v>908</v>
      </c>
      <c r="R251" s="1" t="s">
        <v>462</v>
      </c>
      <c r="S251" s="1" t="b">
        <f t="shared" si="65"/>
        <v>1</v>
      </c>
      <c r="T251" s="1" t="b">
        <f t="shared" si="65"/>
        <v>0</v>
      </c>
      <c r="U251" s="1" t="b">
        <f t="shared" si="65"/>
        <v>0</v>
      </c>
      <c r="V251" s="1" t="b">
        <f t="shared" si="65"/>
        <v>0</v>
      </c>
      <c r="W251" s="1" t="b">
        <f t="shared" si="65"/>
        <v>0</v>
      </c>
      <c r="X251" s="1" t="b">
        <f t="shared" si="65"/>
        <v>0</v>
      </c>
      <c r="Y251" s="1" t="b">
        <f t="shared" si="65"/>
        <v>0</v>
      </c>
      <c r="Z251" s="1" t="b">
        <f t="shared" si="65"/>
        <v>0</v>
      </c>
      <c r="AA251" s="1" t="b">
        <f t="shared" si="65"/>
        <v>0</v>
      </c>
      <c r="AB251" s="1" t="b">
        <f t="shared" si="65"/>
        <v>0</v>
      </c>
      <c r="AC251" s="1" t="b">
        <f t="shared" si="65"/>
        <v>0</v>
      </c>
      <c r="AD251" s="1" t="b">
        <f t="shared" si="65"/>
        <v>1</v>
      </c>
      <c r="AE251" s="1" t="b">
        <f t="shared" si="65"/>
        <v>0</v>
      </c>
      <c r="AF251" s="1" t="b">
        <f t="shared" si="65"/>
        <v>0</v>
      </c>
      <c r="AG251" s="1" t="b">
        <f t="shared" si="65"/>
        <v>0</v>
      </c>
      <c r="AH251" s="1" t="b">
        <f t="shared" si="63"/>
        <v>0</v>
      </c>
      <c r="AI251" s="1" t="b">
        <f t="shared" si="63"/>
        <v>0</v>
      </c>
      <c r="AJ251" s="1" t="b">
        <f t="shared" si="63"/>
        <v>0</v>
      </c>
      <c r="AK251" s="1" t="b">
        <f t="shared" si="63"/>
        <v>0</v>
      </c>
      <c r="AL251" s="1" t="b">
        <f t="shared" si="63"/>
        <v>0</v>
      </c>
      <c r="AM251" s="1" t="b">
        <f t="shared" si="63"/>
        <v>0</v>
      </c>
      <c r="AN251" s="1" t="b">
        <f t="shared" si="63"/>
        <v>0</v>
      </c>
      <c r="AO251" s="1" t="b">
        <f t="shared" si="63"/>
        <v>0</v>
      </c>
      <c r="AP251" s="1" t="b">
        <f t="shared" si="63"/>
        <v>0</v>
      </c>
      <c r="AQ251" s="1" t="b">
        <f t="shared" si="63"/>
        <v>0</v>
      </c>
      <c r="AR251" s="1" t="b">
        <f t="shared" si="63"/>
        <v>0</v>
      </c>
      <c r="AS251" s="1" t="b">
        <f t="shared" si="63"/>
        <v>0</v>
      </c>
      <c r="AT251" s="1" t="b">
        <f t="shared" si="63"/>
        <v>0</v>
      </c>
      <c r="AU251" s="1" t="b">
        <f t="shared" si="63"/>
        <v>0</v>
      </c>
      <c r="AV251" s="1" t="b">
        <f t="shared" si="63"/>
        <v>0</v>
      </c>
      <c r="AW251" s="1" t="b">
        <f t="shared" si="63"/>
        <v>0</v>
      </c>
      <c r="AX251" s="1" t="b">
        <f t="shared" si="64"/>
        <v>0</v>
      </c>
      <c r="AY251" s="1" t="b">
        <f t="shared" si="61"/>
        <v>0</v>
      </c>
      <c r="AZ251" s="1" t="b">
        <f t="shared" si="61"/>
        <v>0</v>
      </c>
      <c r="BA251" s="1" t="b">
        <f t="shared" si="62"/>
        <v>0</v>
      </c>
      <c r="BB251" s="1" t="b">
        <f t="shared" si="62"/>
        <v>0</v>
      </c>
      <c r="BC251" s="1" t="b">
        <f t="shared" si="62"/>
        <v>0</v>
      </c>
      <c r="BD251" s="1" t="b">
        <f t="shared" si="62"/>
        <v>0</v>
      </c>
    </row>
    <row r="252" spans="1:56" x14ac:dyDescent="0.25">
      <c r="A252" s="1">
        <v>240</v>
      </c>
      <c r="B252" s="1" t="s">
        <v>71</v>
      </c>
      <c r="C252" s="1" t="s">
        <v>102</v>
      </c>
      <c r="D252" s="1" t="s">
        <v>582</v>
      </c>
      <c r="E252" s="1" t="s">
        <v>574</v>
      </c>
      <c r="F252" s="1" t="s">
        <v>11</v>
      </c>
      <c r="G252" s="1" t="s">
        <v>636</v>
      </c>
      <c r="H252" s="1" t="s">
        <v>637</v>
      </c>
      <c r="I252" s="1" t="s">
        <v>667</v>
      </c>
      <c r="J252" s="1" t="s">
        <v>463</v>
      </c>
      <c r="K252" s="1" t="str">
        <f t="shared" si="55"/>
        <v>Middle</v>
      </c>
      <c r="L252" s="2" cm="1">
        <f t="array" aca="1" ref="L252" ca="1">IFERROR(IF(ISNUMBER(SEARCH("1 year",$J252)),"1",
IF(ISNUMBER(SEARCH("2 year",$J252)),"2",
IF(ISNUMBER(SEARCH("3 year",$J252)),"3",
F(ISNUMBER(SEARCH("4 year",$J252)),"4",
F(ISNUMBER(SEARCH("5 year",$J252)),"5","6 years++"))))),0)</f>
        <v>0</v>
      </c>
      <c r="M252" s="3" t="str">
        <f t="shared" si="56"/>
        <v>FunctionsInformation Technology (IT), IT Auditing, IT Consulting, Data Scientist &amp;&amp;&amp; IndustryProperty DevelopmentBenefits &amp; OthersDental insurance, Life insurance, Medical insurance, Performance bonus, Transportation allowance, Work from home, Five-day work week, Flexible working hour</v>
      </c>
      <c r="N252" s="1" t="s">
        <v>862</v>
      </c>
      <c r="O252" s="1" t="s">
        <v>676</v>
      </c>
      <c r="P252" s="1" t="s">
        <v>1013</v>
      </c>
      <c r="R252" s="1" t="s">
        <v>464</v>
      </c>
      <c r="S252" s="1" t="b">
        <f t="shared" si="65"/>
        <v>1</v>
      </c>
      <c r="T252" s="1" t="b">
        <f t="shared" si="65"/>
        <v>0</v>
      </c>
      <c r="U252" s="1" t="b">
        <f t="shared" si="65"/>
        <v>0</v>
      </c>
      <c r="V252" s="1" t="b">
        <f t="shared" si="65"/>
        <v>0</v>
      </c>
      <c r="W252" s="1" t="b">
        <f t="shared" si="65"/>
        <v>1</v>
      </c>
      <c r="X252" s="1" t="b">
        <f t="shared" si="65"/>
        <v>0</v>
      </c>
      <c r="Y252" s="1" t="b">
        <f t="shared" si="65"/>
        <v>0</v>
      </c>
      <c r="Z252" s="1" t="b">
        <f t="shared" si="65"/>
        <v>0</v>
      </c>
      <c r="AA252" s="1" t="b">
        <f t="shared" si="65"/>
        <v>0</v>
      </c>
      <c r="AB252" s="1" t="b">
        <f t="shared" si="65"/>
        <v>0</v>
      </c>
      <c r="AC252" s="1" t="b">
        <f t="shared" si="65"/>
        <v>0</v>
      </c>
      <c r="AD252" s="1" t="b">
        <f t="shared" si="65"/>
        <v>0</v>
      </c>
      <c r="AE252" s="1" t="b">
        <f t="shared" si="65"/>
        <v>0</v>
      </c>
      <c r="AF252" s="1" t="b">
        <f t="shared" si="65"/>
        <v>0</v>
      </c>
      <c r="AG252" s="1" t="b">
        <f t="shared" si="65"/>
        <v>0</v>
      </c>
      <c r="AH252" s="1" t="b">
        <f t="shared" si="63"/>
        <v>1</v>
      </c>
      <c r="AI252" s="1" t="b">
        <f t="shared" si="63"/>
        <v>0</v>
      </c>
      <c r="AJ252" s="1" t="b">
        <f t="shared" si="63"/>
        <v>0</v>
      </c>
      <c r="AK252" s="1" t="b">
        <f t="shared" si="63"/>
        <v>0</v>
      </c>
      <c r="AL252" s="1" t="b">
        <f t="shared" si="63"/>
        <v>0</v>
      </c>
      <c r="AM252" s="1" t="b">
        <f t="shared" si="63"/>
        <v>0</v>
      </c>
      <c r="AN252" s="1" t="b">
        <f t="shared" si="63"/>
        <v>0</v>
      </c>
      <c r="AO252" s="1" t="b">
        <f t="shared" si="63"/>
        <v>0</v>
      </c>
      <c r="AP252" s="1" t="b">
        <f t="shared" si="63"/>
        <v>1</v>
      </c>
      <c r="AQ252" s="1" t="b">
        <f t="shared" si="63"/>
        <v>0</v>
      </c>
      <c r="AR252" s="1" t="b">
        <f t="shared" si="63"/>
        <v>0</v>
      </c>
      <c r="AS252" s="1" t="b">
        <f t="shared" si="63"/>
        <v>0</v>
      </c>
      <c r="AT252" s="1" t="b">
        <f t="shared" si="63"/>
        <v>0</v>
      </c>
      <c r="AU252" s="1" t="b">
        <f t="shared" si="63"/>
        <v>0</v>
      </c>
      <c r="AV252" s="1" t="b">
        <f t="shared" si="63"/>
        <v>0</v>
      </c>
      <c r="AW252" s="1" t="b">
        <f t="shared" ref="AW252:BD267" si="66">OR(
ISNUMBER(SEARCH(AW$12,$R252)),
ISNUMBER(SEARCH(AW$11,$R252)),
ISNUMBER(SEARCH(AW$10,$R252)),
ISNUMBER(SEARCH(AW$9,$R252)),
ISNUMBER(SEARCH(AW$8,$R252)),
ISNUMBER(SEARCH(AW$7,$R252)),
ISNUMBER(SEARCH(AW$6,$R252)),
ISNUMBER(SEARCH(AW$5,$R252)),
ISNUMBER(SEARCH(AW$4,$R252)),
ISNUMBER(SEARCH(AW$3,$R252)),
)</f>
        <v>0</v>
      </c>
      <c r="AX252" s="1" t="b">
        <f t="shared" si="64"/>
        <v>0</v>
      </c>
      <c r="AY252" s="1" t="b">
        <f t="shared" si="61"/>
        <v>0</v>
      </c>
      <c r="AZ252" s="1" t="b">
        <f t="shared" si="61"/>
        <v>0</v>
      </c>
      <c r="BA252" s="1" t="b">
        <f t="shared" si="62"/>
        <v>1</v>
      </c>
      <c r="BB252" s="1" t="b">
        <f t="shared" si="62"/>
        <v>0</v>
      </c>
      <c r="BC252" s="1" t="b">
        <f t="shared" si="62"/>
        <v>0</v>
      </c>
      <c r="BD252" s="1" t="b">
        <f t="shared" si="62"/>
        <v>1</v>
      </c>
    </row>
    <row r="253" spans="1:56" x14ac:dyDescent="0.25">
      <c r="A253" s="1">
        <v>241</v>
      </c>
      <c r="B253" s="1" t="s">
        <v>5</v>
      </c>
      <c r="C253" s="1" t="s">
        <v>10</v>
      </c>
      <c r="D253" s="1" t="s">
        <v>544</v>
      </c>
      <c r="E253" s="1" t="s">
        <v>545</v>
      </c>
      <c r="F253" s="1" t="s">
        <v>6</v>
      </c>
      <c r="G253" s="1" t="s">
        <v>585</v>
      </c>
      <c r="H253" s="1" t="s">
        <v>586</v>
      </c>
      <c r="I253" s="1" t="s">
        <v>641</v>
      </c>
      <c r="J253" s="1" t="s">
        <v>465</v>
      </c>
      <c r="K253" s="1" t="str">
        <f t="shared" si="55"/>
        <v>Middle</v>
      </c>
      <c r="L253" s="2" cm="1">
        <f t="array" aca="1" ref="L253" ca="1">IFERROR(IF(ISNUMBER(SEARCH("1 year",$J253)),"1",
IF(ISNUMBER(SEARCH("2 year",$J253)),"2",
IF(ISNUMBER(SEARCH("3 year",$J253)),"3",
F(ISNUMBER(SEARCH("4 year",$J253)),"4",
F(ISNUMBER(SEARCH("5 year",$J253)),"5","6 years++"))))),0)</f>
        <v>0</v>
      </c>
      <c r="M253" s="3" t="str">
        <f t="shared" si="56"/>
        <v>FunctionsInformation Technology (IT), Data Scientist &amp;&amp;&amp; IndustryFinancial ServicesBenefits &amp; OthersDental insurance, Gratuity, Life insurance, Medical insurance, Overtime pay, Performance bonus, Work from home, Five-day work week, Flexible working hour</v>
      </c>
      <c r="N253" s="1" t="s">
        <v>725</v>
      </c>
      <c r="O253" s="1" t="s">
        <v>673</v>
      </c>
      <c r="P253" s="1" t="s">
        <v>1014</v>
      </c>
      <c r="R253" s="1" t="s">
        <v>466</v>
      </c>
      <c r="S253" s="1" t="b">
        <f t="shared" si="65"/>
        <v>1</v>
      </c>
      <c r="T253" s="1" t="b">
        <f t="shared" si="65"/>
        <v>1</v>
      </c>
      <c r="U253" s="1" t="b">
        <f t="shared" si="65"/>
        <v>0</v>
      </c>
      <c r="V253" s="1" t="b">
        <f t="shared" si="65"/>
        <v>1</v>
      </c>
      <c r="W253" s="1" t="b">
        <f t="shared" si="65"/>
        <v>1</v>
      </c>
      <c r="X253" s="1" t="b">
        <f t="shared" si="65"/>
        <v>0</v>
      </c>
      <c r="Y253" s="1" t="b">
        <f t="shared" si="65"/>
        <v>0</v>
      </c>
      <c r="Z253" s="1" t="b">
        <f t="shared" si="65"/>
        <v>0</v>
      </c>
      <c r="AA253" s="1" t="b">
        <f t="shared" si="65"/>
        <v>0</v>
      </c>
      <c r="AB253" s="1" t="b">
        <f t="shared" si="65"/>
        <v>0</v>
      </c>
      <c r="AC253" s="1" t="b">
        <f t="shared" si="65"/>
        <v>0</v>
      </c>
      <c r="AD253" s="1" t="b">
        <f t="shared" si="65"/>
        <v>1</v>
      </c>
      <c r="AE253" s="1" t="b">
        <f t="shared" si="65"/>
        <v>0</v>
      </c>
      <c r="AF253" s="1" t="b">
        <f t="shared" si="65"/>
        <v>0</v>
      </c>
      <c r="AG253" s="1" t="b">
        <f t="shared" si="65"/>
        <v>0</v>
      </c>
      <c r="AH253" s="1" t="b">
        <f t="shared" si="65"/>
        <v>0</v>
      </c>
      <c r="AI253" s="1" t="b">
        <f t="shared" ref="AI253:AX268" si="67">OR(
ISNUMBER(SEARCH(AI$12,$R253)),
ISNUMBER(SEARCH(AI$11,$R253)),
ISNUMBER(SEARCH(AI$10,$R253)),
ISNUMBER(SEARCH(AI$9,$R253)),
ISNUMBER(SEARCH(AI$8,$R253)),
ISNUMBER(SEARCH(AI$7,$R253)),
ISNUMBER(SEARCH(AI$6,$R253)),
ISNUMBER(SEARCH(AI$5,$R253)),
ISNUMBER(SEARCH(AI$4,$R253)),
ISNUMBER(SEARCH(AI$3,$R253)),
)</f>
        <v>0</v>
      </c>
      <c r="AJ253" s="1" t="b">
        <f t="shared" si="67"/>
        <v>0</v>
      </c>
      <c r="AK253" s="1" t="b">
        <f t="shared" si="67"/>
        <v>0</v>
      </c>
      <c r="AL253" s="1" t="b">
        <f t="shared" si="67"/>
        <v>0</v>
      </c>
      <c r="AM253" s="1" t="b">
        <f t="shared" si="67"/>
        <v>0</v>
      </c>
      <c r="AN253" s="1" t="b">
        <f t="shared" si="67"/>
        <v>0</v>
      </c>
      <c r="AO253" s="1" t="b">
        <f t="shared" si="67"/>
        <v>0</v>
      </c>
      <c r="AP253" s="1" t="b">
        <f t="shared" si="67"/>
        <v>0</v>
      </c>
      <c r="AQ253" s="1" t="b">
        <f t="shared" si="67"/>
        <v>0</v>
      </c>
      <c r="AR253" s="1" t="b">
        <f t="shared" si="67"/>
        <v>0</v>
      </c>
      <c r="AS253" s="1" t="b">
        <f t="shared" si="67"/>
        <v>0</v>
      </c>
      <c r="AT253" s="1" t="b">
        <f t="shared" si="67"/>
        <v>0</v>
      </c>
      <c r="AU253" s="1" t="b">
        <f t="shared" si="67"/>
        <v>1</v>
      </c>
      <c r="AV253" s="1" t="b">
        <f t="shared" si="67"/>
        <v>0</v>
      </c>
      <c r="AW253" s="1" t="b">
        <f t="shared" si="66"/>
        <v>0</v>
      </c>
      <c r="AX253" s="1" t="b">
        <f t="shared" si="66"/>
        <v>0</v>
      </c>
      <c r="AY253" s="1" t="b">
        <f t="shared" si="61"/>
        <v>0</v>
      </c>
      <c r="AZ253" s="1" t="b">
        <f t="shared" si="61"/>
        <v>0</v>
      </c>
      <c r="BA253" s="1" t="b">
        <f t="shared" si="62"/>
        <v>0</v>
      </c>
      <c r="BB253" s="1" t="b">
        <f t="shared" si="62"/>
        <v>1</v>
      </c>
      <c r="BC253" s="1" t="b">
        <f t="shared" si="62"/>
        <v>0</v>
      </c>
      <c r="BD253" s="1" t="b">
        <f t="shared" si="62"/>
        <v>1</v>
      </c>
    </row>
    <row r="254" spans="1:56" x14ac:dyDescent="0.25">
      <c r="A254" s="1">
        <v>242</v>
      </c>
      <c r="B254" s="1" t="s">
        <v>9</v>
      </c>
      <c r="C254" s="1" t="s">
        <v>10</v>
      </c>
      <c r="D254" s="1" t="s">
        <v>546</v>
      </c>
      <c r="E254" s="1" t="s">
        <v>547</v>
      </c>
      <c r="F254" s="1" t="s">
        <v>11</v>
      </c>
      <c r="G254" s="1" t="s">
        <v>587</v>
      </c>
      <c r="H254" s="1" t="s">
        <v>588</v>
      </c>
      <c r="I254" s="1" t="s">
        <v>642</v>
      </c>
      <c r="J254" s="1" t="s">
        <v>467</v>
      </c>
      <c r="K254" s="1" t="str">
        <f t="shared" si="55"/>
        <v>Senior</v>
      </c>
      <c r="L254" s="2" cm="1">
        <f t="array" aca="1" ref="L254" ca="1">IFERROR(IF(ISNUMBER(SEARCH("1 year",$J254)),"1",
IF(ISNUMBER(SEARCH("2 year",$J254)),"2",
IF(ISNUMBER(SEARCH("3 year",$J254)),"3",
F(ISNUMBER(SEARCH("4 year",$J254)),"4",
F(ISNUMBER(SEARCH("5 year",$J254)),"5","6 years++"))))),0)</f>
        <v>0</v>
      </c>
      <c r="M254" s="3" t="str">
        <f t="shared" si="56"/>
        <v>FunctionsEngineering, Engineering Project Management, Information Technology (IT), IT Project Management / Team Lead, Programming / Software Development &amp;&amp;&amp; IndustryEducationBenefits &amp; OthersDental insurance, Life insurance, Medical insurance, Overtime pay, Performance bonus, Travel allowance, Work from home, Five-day work week, Flexible working hour</v>
      </c>
      <c r="N254" s="1" t="s">
        <v>863</v>
      </c>
      <c r="O254" s="1" t="s">
        <v>697</v>
      </c>
      <c r="P254" s="1" t="s">
        <v>1015</v>
      </c>
      <c r="R254" s="1" t="s">
        <v>468</v>
      </c>
      <c r="S254" s="1" t="b">
        <f t="shared" ref="S254:AH269" si="68">OR(
ISNUMBER(SEARCH(S$12,$R254)),
ISNUMBER(SEARCH(S$11,$R254)),
ISNUMBER(SEARCH(S$10,$R254)),
ISNUMBER(SEARCH(S$9,$R254)),
ISNUMBER(SEARCH(S$8,$R254)),
ISNUMBER(SEARCH(S$7,$R254)),
ISNUMBER(SEARCH(S$6,$R254)),
ISNUMBER(SEARCH(S$5,$R254)),
ISNUMBER(SEARCH(S$4,$R254)),
ISNUMBER(SEARCH(S$3,$R254)),
)</f>
        <v>1</v>
      </c>
      <c r="T254" s="1" t="b">
        <f t="shared" si="68"/>
        <v>1</v>
      </c>
      <c r="U254" s="1" t="b">
        <f t="shared" si="68"/>
        <v>0</v>
      </c>
      <c r="V254" s="1" t="b">
        <f t="shared" si="68"/>
        <v>0</v>
      </c>
      <c r="W254" s="1" t="b">
        <f t="shared" si="68"/>
        <v>1</v>
      </c>
      <c r="X254" s="1" t="b">
        <f t="shared" si="68"/>
        <v>0</v>
      </c>
      <c r="Y254" s="1" t="b">
        <f t="shared" si="68"/>
        <v>0</v>
      </c>
      <c r="Z254" s="1" t="b">
        <f t="shared" si="68"/>
        <v>0</v>
      </c>
      <c r="AA254" s="1" t="b">
        <f t="shared" si="68"/>
        <v>0</v>
      </c>
      <c r="AB254" s="1" t="b">
        <f t="shared" si="68"/>
        <v>0</v>
      </c>
      <c r="AC254" s="1" t="b">
        <f t="shared" si="68"/>
        <v>0</v>
      </c>
      <c r="AD254" s="1" t="b">
        <f t="shared" si="68"/>
        <v>1</v>
      </c>
      <c r="AE254" s="1" t="b">
        <f t="shared" si="68"/>
        <v>0</v>
      </c>
      <c r="AF254" s="1" t="b">
        <f t="shared" si="68"/>
        <v>0</v>
      </c>
      <c r="AG254" s="1" t="b">
        <f t="shared" si="68"/>
        <v>0</v>
      </c>
      <c r="AH254" s="1" t="b">
        <f t="shared" si="68"/>
        <v>0</v>
      </c>
      <c r="AI254" s="1" t="b">
        <f t="shared" si="67"/>
        <v>1</v>
      </c>
      <c r="AJ254" s="1" t="b">
        <f t="shared" si="67"/>
        <v>0</v>
      </c>
      <c r="AK254" s="1" t="b">
        <f t="shared" si="67"/>
        <v>0</v>
      </c>
      <c r="AL254" s="1" t="b">
        <f t="shared" si="67"/>
        <v>0</v>
      </c>
      <c r="AM254" s="1" t="b">
        <f t="shared" si="67"/>
        <v>0</v>
      </c>
      <c r="AN254" s="1" t="b">
        <f t="shared" si="67"/>
        <v>0</v>
      </c>
      <c r="AO254" s="1" t="b">
        <f t="shared" si="67"/>
        <v>0</v>
      </c>
      <c r="AP254" s="1" t="b">
        <f t="shared" si="67"/>
        <v>0</v>
      </c>
      <c r="AQ254" s="1" t="b">
        <f t="shared" si="67"/>
        <v>0</v>
      </c>
      <c r="AR254" s="1" t="b">
        <f t="shared" si="67"/>
        <v>0</v>
      </c>
      <c r="AS254" s="1" t="b">
        <f t="shared" si="67"/>
        <v>0</v>
      </c>
      <c r="AT254" s="1" t="b">
        <f t="shared" si="67"/>
        <v>0</v>
      </c>
      <c r="AU254" s="1" t="b">
        <f t="shared" si="67"/>
        <v>0</v>
      </c>
      <c r="AV254" s="1" t="b">
        <f t="shared" si="67"/>
        <v>0</v>
      </c>
      <c r="AW254" s="1" t="b">
        <f t="shared" si="66"/>
        <v>0</v>
      </c>
      <c r="AX254" s="1" t="b">
        <f t="shared" si="66"/>
        <v>0</v>
      </c>
      <c r="AY254" s="1" t="b">
        <f t="shared" si="61"/>
        <v>0</v>
      </c>
      <c r="AZ254" s="1" t="b">
        <f t="shared" si="61"/>
        <v>0</v>
      </c>
      <c r="BA254" s="1" t="b">
        <f t="shared" si="62"/>
        <v>0</v>
      </c>
      <c r="BB254" s="1" t="b">
        <f t="shared" si="62"/>
        <v>0</v>
      </c>
      <c r="BC254" s="1" t="b">
        <f t="shared" si="62"/>
        <v>0</v>
      </c>
      <c r="BD254" s="1" t="b">
        <f t="shared" si="62"/>
        <v>0</v>
      </c>
    </row>
    <row r="255" spans="1:56" x14ac:dyDescent="0.25">
      <c r="A255" s="1">
        <v>243</v>
      </c>
      <c r="B255" s="1" t="s">
        <v>14</v>
      </c>
      <c r="C255" s="1" t="s">
        <v>15</v>
      </c>
      <c r="D255" s="1" t="s">
        <v>548</v>
      </c>
      <c r="E255" s="1" t="s">
        <v>549</v>
      </c>
      <c r="F255" s="1" t="s">
        <v>16</v>
      </c>
      <c r="G255" s="1" t="s">
        <v>589</v>
      </c>
      <c r="H255" s="1" t="s">
        <v>590</v>
      </c>
      <c r="I255" s="1" t="s">
        <v>643</v>
      </c>
      <c r="J255" s="1" t="s">
        <v>469</v>
      </c>
      <c r="K255" s="1" t="str">
        <f t="shared" si="55"/>
        <v>Senior</v>
      </c>
      <c r="L255" s="2" cm="1">
        <f t="array" aca="1" ref="L255" ca="1">IFERROR(IF(ISNUMBER(SEARCH("1 year",$J255)),"1",
IF(ISNUMBER(SEARCH("2 year",$J255)),"2",
IF(ISNUMBER(SEARCH("3 year",$J255)),"3",
F(ISNUMBER(SEARCH("4 year",$J255)),"4",
F(ISNUMBER(SEARCH("5 year",$J255)),"5","6 years++"))))),0)</f>
        <v>0</v>
      </c>
      <c r="M255" s="3" t="str">
        <f t="shared" si="56"/>
        <v>FunctionsInformation Technology (IT), Support, Marketing / Public Relations, Digital Marketing, Data Scientist &amp;&amp;&amp; IndustryWholesale / RetailBenefits &amp; OthersFree shuttle bus, Life insurance, Performance bonus, Five-day work week, Flexible working hour</v>
      </c>
      <c r="N255" s="1" t="s">
        <v>864</v>
      </c>
      <c r="O255" s="1" t="s">
        <v>678</v>
      </c>
      <c r="P255" s="1" t="s">
        <v>915</v>
      </c>
      <c r="R255" s="1" t="s">
        <v>470</v>
      </c>
      <c r="S255" s="1" t="b">
        <f t="shared" si="68"/>
        <v>0</v>
      </c>
      <c r="T255" s="1" t="b">
        <f t="shared" si="68"/>
        <v>0</v>
      </c>
      <c r="U255" s="1" t="b">
        <f t="shared" si="68"/>
        <v>0</v>
      </c>
      <c r="V255" s="1" t="b">
        <f t="shared" si="68"/>
        <v>0</v>
      </c>
      <c r="W255" s="1" t="b">
        <f t="shared" si="68"/>
        <v>0</v>
      </c>
      <c r="X255" s="1" t="b">
        <f t="shared" si="68"/>
        <v>0</v>
      </c>
      <c r="Y255" s="1" t="b">
        <f t="shared" si="68"/>
        <v>0</v>
      </c>
      <c r="Z255" s="1" t="b">
        <f t="shared" si="68"/>
        <v>0</v>
      </c>
      <c r="AA255" s="1" t="b">
        <f t="shared" si="68"/>
        <v>0</v>
      </c>
      <c r="AB255" s="1" t="b">
        <f t="shared" si="68"/>
        <v>0</v>
      </c>
      <c r="AC255" s="1" t="b">
        <f t="shared" si="68"/>
        <v>0</v>
      </c>
      <c r="AD255" s="1" t="b">
        <f t="shared" si="68"/>
        <v>1</v>
      </c>
      <c r="AE255" s="1" t="b">
        <f t="shared" si="68"/>
        <v>0</v>
      </c>
      <c r="AF255" s="1" t="b">
        <f t="shared" si="68"/>
        <v>0</v>
      </c>
      <c r="AG255" s="1" t="b">
        <f t="shared" si="68"/>
        <v>0</v>
      </c>
      <c r="AH255" s="1" t="b">
        <f t="shared" si="68"/>
        <v>0</v>
      </c>
      <c r="AI255" s="1" t="b">
        <f t="shared" si="67"/>
        <v>0</v>
      </c>
      <c r="AJ255" s="1" t="b">
        <f t="shared" si="67"/>
        <v>0</v>
      </c>
      <c r="AK255" s="1" t="b">
        <f t="shared" si="67"/>
        <v>0</v>
      </c>
      <c r="AL255" s="1" t="b">
        <f t="shared" si="67"/>
        <v>0</v>
      </c>
      <c r="AM255" s="1" t="b">
        <f t="shared" si="67"/>
        <v>0</v>
      </c>
      <c r="AN255" s="1" t="b">
        <f t="shared" si="67"/>
        <v>0</v>
      </c>
      <c r="AO255" s="1" t="b">
        <f t="shared" si="67"/>
        <v>0</v>
      </c>
      <c r="AP255" s="1" t="b">
        <f t="shared" si="67"/>
        <v>0</v>
      </c>
      <c r="AQ255" s="1" t="b">
        <f t="shared" si="67"/>
        <v>0</v>
      </c>
      <c r="AR255" s="1" t="b">
        <f t="shared" si="67"/>
        <v>0</v>
      </c>
      <c r="AS255" s="1" t="b">
        <f t="shared" si="67"/>
        <v>0</v>
      </c>
      <c r="AT255" s="1" t="b">
        <f t="shared" si="67"/>
        <v>0</v>
      </c>
      <c r="AU255" s="1" t="b">
        <f t="shared" si="67"/>
        <v>0</v>
      </c>
      <c r="AV255" s="1" t="b">
        <f t="shared" si="67"/>
        <v>0</v>
      </c>
      <c r="AW255" s="1" t="b">
        <f t="shared" si="66"/>
        <v>0</v>
      </c>
      <c r="AX255" s="1" t="b">
        <f t="shared" si="66"/>
        <v>1</v>
      </c>
      <c r="AY255" s="1" t="b">
        <f t="shared" si="61"/>
        <v>0</v>
      </c>
      <c r="AZ255" s="1" t="b">
        <f t="shared" si="61"/>
        <v>0</v>
      </c>
      <c r="BA255" s="1" t="b">
        <f t="shared" si="62"/>
        <v>0</v>
      </c>
      <c r="BB255" s="1" t="b">
        <f t="shared" si="62"/>
        <v>0</v>
      </c>
      <c r="BC255" s="1" t="b">
        <f t="shared" si="62"/>
        <v>0</v>
      </c>
      <c r="BD255" s="1" t="b">
        <f t="shared" si="62"/>
        <v>0</v>
      </c>
    </row>
    <row r="256" spans="1:56" x14ac:dyDescent="0.25">
      <c r="A256" s="1">
        <v>244</v>
      </c>
      <c r="B256" s="1" t="s">
        <v>19</v>
      </c>
      <c r="C256" s="1" t="s">
        <v>20</v>
      </c>
      <c r="D256" s="1" t="s">
        <v>550</v>
      </c>
      <c r="E256" s="1" t="s">
        <v>551</v>
      </c>
      <c r="F256" s="1" t="s">
        <v>6</v>
      </c>
      <c r="G256" s="1" t="s">
        <v>591</v>
      </c>
      <c r="H256" s="1" t="s">
        <v>592</v>
      </c>
      <c r="I256" s="1" t="s">
        <v>644</v>
      </c>
      <c r="J256" s="1" t="s">
        <v>471</v>
      </c>
      <c r="K256" s="1" t="str">
        <f t="shared" si="55"/>
        <v>Senior</v>
      </c>
      <c r="L256" s="2" cm="1">
        <f t="array" aca="1" ref="L256" ca="1">IFERROR(IF(ISNUMBER(SEARCH("1 year",$J256)),"1",
IF(ISNUMBER(SEARCH("2 year",$J256)),"2",
IF(ISNUMBER(SEARCH("3 year",$J256)),"3",
F(ISNUMBER(SEARCH("4 year",$J256)),"4",
F(ISNUMBER(SEARCH("5 year",$J256)),"5","6 years++"))))),0)</f>
        <v>0</v>
      </c>
      <c r="M256" s="3" t="str">
        <f t="shared" si="56"/>
        <v>FunctionsBanking / Finance, Analysis, Sales, CS &amp; Business Devpt, Business Development, Wealth Management &amp;&amp;&amp; IndustryPetroleumBenefits &amp; OthersDental insurance, Free shuttle bus, Gratuity, Life insurance, Medical insurance, Performance bonus, Work from home, Five-day work week, Flexible working hour</v>
      </c>
      <c r="N256" s="1" t="s">
        <v>865</v>
      </c>
      <c r="O256" s="1" t="s">
        <v>714</v>
      </c>
      <c r="P256" s="1" t="s">
        <v>1016</v>
      </c>
      <c r="R256" s="1" t="s">
        <v>472</v>
      </c>
      <c r="S256" s="1" t="b">
        <f t="shared" si="68"/>
        <v>1</v>
      </c>
      <c r="T256" s="1" t="b">
        <f t="shared" si="68"/>
        <v>1</v>
      </c>
      <c r="U256" s="1" t="b">
        <f t="shared" si="68"/>
        <v>1</v>
      </c>
      <c r="V256" s="1" t="b">
        <f t="shared" si="68"/>
        <v>0</v>
      </c>
      <c r="W256" s="1" t="b">
        <f t="shared" si="68"/>
        <v>0</v>
      </c>
      <c r="X256" s="1" t="b">
        <f t="shared" si="68"/>
        <v>0</v>
      </c>
      <c r="Y256" s="1" t="b">
        <f t="shared" si="68"/>
        <v>0</v>
      </c>
      <c r="Z256" s="1" t="b">
        <f t="shared" si="68"/>
        <v>0</v>
      </c>
      <c r="AA256" s="1" t="b">
        <f t="shared" si="68"/>
        <v>0</v>
      </c>
      <c r="AB256" s="1" t="b">
        <f t="shared" si="68"/>
        <v>0</v>
      </c>
      <c r="AC256" s="1" t="b">
        <f t="shared" si="68"/>
        <v>0</v>
      </c>
      <c r="AD256" s="1" t="b">
        <f t="shared" si="68"/>
        <v>0</v>
      </c>
      <c r="AE256" s="1" t="b">
        <f t="shared" si="68"/>
        <v>0</v>
      </c>
      <c r="AF256" s="1" t="b">
        <f t="shared" si="68"/>
        <v>0</v>
      </c>
      <c r="AG256" s="1" t="b">
        <f t="shared" si="68"/>
        <v>1</v>
      </c>
      <c r="AH256" s="1" t="b">
        <f t="shared" si="68"/>
        <v>0</v>
      </c>
      <c r="AI256" s="1" t="b">
        <f t="shared" si="67"/>
        <v>0</v>
      </c>
      <c r="AJ256" s="1" t="b">
        <f t="shared" si="67"/>
        <v>0</v>
      </c>
      <c r="AK256" s="1" t="b">
        <f t="shared" si="67"/>
        <v>0</v>
      </c>
      <c r="AL256" s="1" t="b">
        <f t="shared" si="67"/>
        <v>0</v>
      </c>
      <c r="AM256" s="1" t="b">
        <f t="shared" si="67"/>
        <v>0</v>
      </c>
      <c r="AN256" s="1" t="b">
        <f t="shared" si="67"/>
        <v>0</v>
      </c>
      <c r="AO256" s="1" t="b">
        <f t="shared" si="67"/>
        <v>0</v>
      </c>
      <c r="AP256" s="1" t="b">
        <f t="shared" si="67"/>
        <v>0</v>
      </c>
      <c r="AQ256" s="1" t="b">
        <f t="shared" si="67"/>
        <v>0</v>
      </c>
      <c r="AR256" s="1" t="b">
        <f t="shared" si="67"/>
        <v>0</v>
      </c>
      <c r="AS256" s="1" t="b">
        <f t="shared" si="67"/>
        <v>0</v>
      </c>
      <c r="AT256" s="1" t="b">
        <f t="shared" si="67"/>
        <v>0</v>
      </c>
      <c r="AU256" s="1" t="b">
        <f t="shared" si="67"/>
        <v>0</v>
      </c>
      <c r="AV256" s="1" t="b">
        <f t="shared" si="67"/>
        <v>0</v>
      </c>
      <c r="AW256" s="1" t="b">
        <f t="shared" si="66"/>
        <v>0</v>
      </c>
      <c r="AX256" s="1" t="b">
        <f t="shared" si="66"/>
        <v>0</v>
      </c>
      <c r="AY256" s="1" t="b">
        <f t="shared" si="61"/>
        <v>0</v>
      </c>
      <c r="AZ256" s="1" t="b">
        <f t="shared" si="61"/>
        <v>0</v>
      </c>
      <c r="BA256" s="1" t="b">
        <f t="shared" si="66"/>
        <v>0</v>
      </c>
      <c r="BB256" s="1" t="b">
        <f t="shared" si="66"/>
        <v>0</v>
      </c>
      <c r="BC256" s="1" t="b">
        <f t="shared" si="66"/>
        <v>0</v>
      </c>
      <c r="BD256" s="1" t="b">
        <f t="shared" si="66"/>
        <v>0</v>
      </c>
    </row>
    <row r="257" spans="1:56" x14ac:dyDescent="0.25">
      <c r="A257" s="1">
        <v>245</v>
      </c>
      <c r="B257" s="1" t="s">
        <v>23</v>
      </c>
      <c r="C257" s="1" t="s">
        <v>24</v>
      </c>
      <c r="D257" s="1" t="s">
        <v>552</v>
      </c>
      <c r="E257" s="1" t="s">
        <v>553</v>
      </c>
      <c r="F257" s="1" t="s">
        <v>6</v>
      </c>
      <c r="G257" s="1" t="s">
        <v>593</v>
      </c>
      <c r="H257" s="1" t="s">
        <v>594</v>
      </c>
      <c r="I257" s="1" t="s">
        <v>645</v>
      </c>
      <c r="J257" s="1" t="s">
        <v>473</v>
      </c>
      <c r="K257" s="1" t="str">
        <f t="shared" si="55"/>
        <v>Middle</v>
      </c>
      <c r="L257" s="2" t="str" cm="1">
        <f t="array" ref="L257">IFERROR(IF(ISNUMBER(SEARCH("1 year",$J257)),"1",
IF(ISNUMBER(SEARCH("2 year",$J257)),"2",
IF(ISNUMBER(SEARCH("3 year",$J257)),"3",
F(ISNUMBER(SEARCH("4 year",$J257)),"4",
F(ISNUMBER(SEARCH("5 year",$J257)),"5","6 years++"))))),0)</f>
        <v>2</v>
      </c>
      <c r="M257" s="3" t="str">
        <f t="shared" si="56"/>
        <v>FunctionsInformation Technology (IT), IT Project Management / Team Lead, Programming / Software Development &amp;&amp;&amp; IndustryHuman Resources Management/ConsultancyBenefits &amp; OthersMedical insurance, Five-day work wee</v>
      </c>
      <c r="N257" s="1" t="s">
        <v>867</v>
      </c>
      <c r="O257" s="1" t="s">
        <v>674</v>
      </c>
      <c r="P257" s="1" t="s">
        <v>1017</v>
      </c>
      <c r="R257" s="1" t="s">
        <v>474</v>
      </c>
      <c r="S257" s="1" t="b">
        <f t="shared" si="68"/>
        <v>1</v>
      </c>
      <c r="T257" s="1" t="b">
        <f t="shared" si="68"/>
        <v>0</v>
      </c>
      <c r="U257" s="1" t="b">
        <f t="shared" si="68"/>
        <v>0</v>
      </c>
      <c r="V257" s="1" t="b">
        <f t="shared" si="68"/>
        <v>0</v>
      </c>
      <c r="W257" s="1" t="b">
        <f t="shared" si="68"/>
        <v>0</v>
      </c>
      <c r="X257" s="1" t="b">
        <f t="shared" si="68"/>
        <v>0</v>
      </c>
      <c r="Y257" s="1" t="b">
        <f t="shared" si="68"/>
        <v>0</v>
      </c>
      <c r="Z257" s="1" t="b">
        <f t="shared" si="68"/>
        <v>0</v>
      </c>
      <c r="AA257" s="1" t="b">
        <f t="shared" si="68"/>
        <v>0</v>
      </c>
      <c r="AB257" s="1" t="b">
        <f t="shared" si="68"/>
        <v>0</v>
      </c>
      <c r="AC257" s="1" t="b">
        <f t="shared" si="68"/>
        <v>0</v>
      </c>
      <c r="AD257" s="1" t="b">
        <f t="shared" si="68"/>
        <v>0</v>
      </c>
      <c r="AE257" s="1" t="b">
        <f t="shared" si="68"/>
        <v>0</v>
      </c>
      <c r="AF257" s="1" t="b">
        <f t="shared" si="68"/>
        <v>0</v>
      </c>
      <c r="AG257" s="1" t="b">
        <f t="shared" si="68"/>
        <v>0</v>
      </c>
      <c r="AH257" s="1" t="b">
        <f t="shared" si="68"/>
        <v>0</v>
      </c>
      <c r="AI257" s="1" t="b">
        <f t="shared" si="67"/>
        <v>0</v>
      </c>
      <c r="AJ257" s="1" t="b">
        <f t="shared" si="67"/>
        <v>0</v>
      </c>
      <c r="AK257" s="1" t="b">
        <f t="shared" si="67"/>
        <v>0</v>
      </c>
      <c r="AL257" s="1" t="b">
        <f t="shared" si="67"/>
        <v>0</v>
      </c>
      <c r="AM257" s="1" t="b">
        <f t="shared" si="67"/>
        <v>0</v>
      </c>
      <c r="AN257" s="1" t="b">
        <f t="shared" si="67"/>
        <v>0</v>
      </c>
      <c r="AO257" s="1" t="b">
        <f t="shared" si="67"/>
        <v>0</v>
      </c>
      <c r="AP257" s="1" t="b">
        <f t="shared" si="67"/>
        <v>0</v>
      </c>
      <c r="AQ257" s="1" t="b">
        <f t="shared" si="67"/>
        <v>0</v>
      </c>
      <c r="AR257" s="1" t="b">
        <f t="shared" si="67"/>
        <v>0</v>
      </c>
      <c r="AS257" s="1" t="b">
        <f t="shared" si="67"/>
        <v>0</v>
      </c>
      <c r="AT257" s="1" t="b">
        <f t="shared" si="67"/>
        <v>0</v>
      </c>
      <c r="AU257" s="1" t="b">
        <f t="shared" si="67"/>
        <v>0</v>
      </c>
      <c r="AV257" s="1" t="b">
        <f t="shared" si="67"/>
        <v>0</v>
      </c>
      <c r="AW257" s="1" t="b">
        <f t="shared" si="66"/>
        <v>0</v>
      </c>
      <c r="AX257" s="1" t="b">
        <f t="shared" si="66"/>
        <v>0</v>
      </c>
      <c r="AY257" s="1" t="b">
        <f t="shared" si="61"/>
        <v>0</v>
      </c>
      <c r="AZ257" s="1" t="b">
        <f t="shared" si="61"/>
        <v>0</v>
      </c>
      <c r="BA257" s="1" t="b">
        <f t="shared" si="66"/>
        <v>0</v>
      </c>
      <c r="BB257" s="1" t="b">
        <f t="shared" si="66"/>
        <v>0</v>
      </c>
      <c r="BC257" s="1" t="b">
        <f t="shared" si="66"/>
        <v>0</v>
      </c>
      <c r="BD257" s="1" t="b">
        <f t="shared" si="66"/>
        <v>0</v>
      </c>
    </row>
    <row r="258" spans="1:56" x14ac:dyDescent="0.25">
      <c r="A258" s="1">
        <v>246</v>
      </c>
      <c r="B258" s="1" t="s">
        <v>23</v>
      </c>
      <c r="C258" s="1" t="s">
        <v>27</v>
      </c>
      <c r="D258" s="1" t="s">
        <v>554</v>
      </c>
      <c r="E258" s="1" t="s">
        <v>553</v>
      </c>
      <c r="F258" s="1" t="s">
        <v>6</v>
      </c>
      <c r="G258" s="1" t="s">
        <v>595</v>
      </c>
      <c r="H258" s="1" t="s">
        <v>596</v>
      </c>
      <c r="I258" s="1" t="s">
        <v>646</v>
      </c>
      <c r="J258" s="1" t="s">
        <v>475</v>
      </c>
      <c r="K258" s="1" t="str">
        <f t="shared" si="55"/>
        <v>Middle</v>
      </c>
      <c r="L258" s="2" cm="1">
        <f t="array" aca="1" ref="L258" ca="1">IFERROR(IF(ISNUMBER(SEARCH("1 year",$J258)),"1",
IF(ISNUMBER(SEARCH("2 year",$J258)),"2",
IF(ISNUMBER(SEARCH("3 year",$J258)),"3",
F(ISNUMBER(SEARCH("4 year",$J258)),"4",
F(ISNUMBER(SEARCH("5 year",$J258)),"5","6 years++"))))),0)</f>
        <v>0</v>
      </c>
      <c r="M258" s="3" t="str">
        <f t="shared" si="56"/>
        <v>FunctionsBanking / Finance, Risk Management &amp;&amp;&amp; IndustryFinancial Service</v>
      </c>
      <c r="N258" s="1" t="s">
        <v>868</v>
      </c>
      <c r="O258" s="1" t="s">
        <v>748</v>
      </c>
      <c r="P258" s="1" t="s">
        <v>907</v>
      </c>
      <c r="R258" s="1" t="s">
        <v>476</v>
      </c>
      <c r="S258" s="1" t="b">
        <f t="shared" si="68"/>
        <v>1</v>
      </c>
      <c r="T258" s="1" t="b">
        <f t="shared" si="68"/>
        <v>1</v>
      </c>
      <c r="U258" s="1" t="b">
        <f t="shared" si="68"/>
        <v>0</v>
      </c>
      <c r="V258" s="1" t="b">
        <f t="shared" si="68"/>
        <v>0</v>
      </c>
      <c r="W258" s="1" t="b">
        <f t="shared" si="68"/>
        <v>1</v>
      </c>
      <c r="X258" s="1" t="b">
        <f t="shared" si="68"/>
        <v>1</v>
      </c>
      <c r="Y258" s="1" t="b">
        <f t="shared" si="68"/>
        <v>0</v>
      </c>
      <c r="Z258" s="1" t="b">
        <f t="shared" si="68"/>
        <v>0</v>
      </c>
      <c r="AA258" s="1" t="b">
        <f t="shared" si="68"/>
        <v>0</v>
      </c>
      <c r="AB258" s="1" t="b">
        <f t="shared" si="68"/>
        <v>0</v>
      </c>
      <c r="AC258" s="1" t="b">
        <f t="shared" si="68"/>
        <v>0</v>
      </c>
      <c r="AD258" s="1" t="b">
        <f t="shared" si="68"/>
        <v>0</v>
      </c>
      <c r="AE258" s="1" t="b">
        <f t="shared" si="68"/>
        <v>0</v>
      </c>
      <c r="AF258" s="1" t="b">
        <f t="shared" si="68"/>
        <v>0</v>
      </c>
      <c r="AG258" s="1" t="b">
        <f t="shared" si="68"/>
        <v>1</v>
      </c>
      <c r="AH258" s="1" t="b">
        <f t="shared" si="68"/>
        <v>0</v>
      </c>
      <c r="AI258" s="1" t="b">
        <f t="shared" si="67"/>
        <v>0</v>
      </c>
      <c r="AJ258" s="1" t="b">
        <f t="shared" si="67"/>
        <v>0</v>
      </c>
      <c r="AK258" s="1" t="b">
        <f t="shared" si="67"/>
        <v>0</v>
      </c>
      <c r="AL258" s="1" t="b">
        <f t="shared" si="67"/>
        <v>0</v>
      </c>
      <c r="AM258" s="1" t="b">
        <f t="shared" si="67"/>
        <v>0</v>
      </c>
      <c r="AN258" s="1" t="b">
        <f t="shared" si="67"/>
        <v>0</v>
      </c>
      <c r="AO258" s="1" t="b">
        <f t="shared" si="67"/>
        <v>0</v>
      </c>
      <c r="AP258" s="1" t="b">
        <f t="shared" si="67"/>
        <v>1</v>
      </c>
      <c r="AQ258" s="1" t="b">
        <f t="shared" si="67"/>
        <v>0</v>
      </c>
      <c r="AR258" s="1" t="b">
        <f t="shared" si="67"/>
        <v>0</v>
      </c>
      <c r="AS258" s="1" t="b">
        <f t="shared" si="67"/>
        <v>0</v>
      </c>
      <c r="AT258" s="1" t="b">
        <f t="shared" si="67"/>
        <v>0</v>
      </c>
      <c r="AU258" s="1" t="b">
        <f t="shared" si="67"/>
        <v>1</v>
      </c>
      <c r="AV258" s="1" t="b">
        <f t="shared" si="67"/>
        <v>0</v>
      </c>
      <c r="AW258" s="1" t="b">
        <f t="shared" si="66"/>
        <v>0</v>
      </c>
      <c r="AX258" s="1" t="b">
        <f t="shared" si="66"/>
        <v>0</v>
      </c>
      <c r="AY258" s="1" t="b">
        <f t="shared" si="61"/>
        <v>0</v>
      </c>
      <c r="AZ258" s="1" t="b">
        <f t="shared" si="61"/>
        <v>0</v>
      </c>
      <c r="BA258" s="1" t="b">
        <f t="shared" si="66"/>
        <v>0</v>
      </c>
      <c r="BB258" s="1" t="b">
        <f t="shared" si="66"/>
        <v>0</v>
      </c>
      <c r="BC258" s="1" t="b">
        <f t="shared" si="66"/>
        <v>0</v>
      </c>
      <c r="BD258" s="1" t="b">
        <f t="shared" si="66"/>
        <v>1</v>
      </c>
    </row>
    <row r="259" spans="1:56" x14ac:dyDescent="0.25">
      <c r="A259" s="1">
        <v>247</v>
      </c>
      <c r="B259" s="1" t="s">
        <v>30</v>
      </c>
      <c r="C259" s="1" t="s">
        <v>15</v>
      </c>
      <c r="D259" s="1" t="s">
        <v>555</v>
      </c>
      <c r="E259" s="1" t="s">
        <v>556</v>
      </c>
      <c r="F259" s="1" t="s">
        <v>16</v>
      </c>
      <c r="G259" s="1" t="s">
        <v>597</v>
      </c>
      <c r="H259" s="1" t="s">
        <v>598</v>
      </c>
      <c r="I259" s="1" t="s">
        <v>647</v>
      </c>
      <c r="J259" s="1" t="s">
        <v>477</v>
      </c>
      <c r="K259" s="1" t="str">
        <f t="shared" si="55"/>
        <v/>
      </c>
      <c r="L259" s="2" cm="1">
        <f t="array" aca="1" ref="L259" ca="1">IFERROR(IF(ISNUMBER(SEARCH("1 year",$J259)),"1",
IF(ISNUMBER(SEARCH("2 year",$J259)),"2",
IF(ISNUMBER(SEARCH("3 year",$J259)),"3",
F(ISNUMBER(SEARCH("4 year",$J259)),"4",
F(ISNUMBER(SEARCH("5 year",$J259)),"5","6 years++"))))),0)</f>
        <v>0</v>
      </c>
      <c r="M259" s="3" t="str">
        <f t="shared" si="56"/>
        <v>FunctionsInformation Technology (IT), IT Consulting, Sales, CS &amp; Business Devpt, Tele-sales (Telemarketing), Sales Administration &amp;&amp;&amp; IndustryInformation TechnologyBenefits &amp; OthersOvertime pay, Performance bonus, Transportation allowance, Work from home, Five-day work wee</v>
      </c>
      <c r="N259" s="1" t="s">
        <v>869</v>
      </c>
      <c r="O259" s="1" t="s">
        <v>870</v>
      </c>
      <c r="P259" s="1" t="s">
        <v>1018</v>
      </c>
      <c r="R259" s="1" t="s">
        <v>478</v>
      </c>
      <c r="S259" s="1" t="b">
        <f t="shared" si="68"/>
        <v>1</v>
      </c>
      <c r="T259" s="1" t="b">
        <f t="shared" si="68"/>
        <v>0</v>
      </c>
      <c r="U259" s="1" t="b">
        <f t="shared" si="68"/>
        <v>0</v>
      </c>
      <c r="V259" s="1" t="b">
        <f t="shared" si="68"/>
        <v>0</v>
      </c>
      <c r="W259" s="1" t="b">
        <f t="shared" si="68"/>
        <v>0</v>
      </c>
      <c r="X259" s="1" t="b">
        <f t="shared" si="68"/>
        <v>0</v>
      </c>
      <c r="Y259" s="1" t="b">
        <f t="shared" si="68"/>
        <v>0</v>
      </c>
      <c r="Z259" s="1" t="b">
        <f t="shared" si="68"/>
        <v>0</v>
      </c>
      <c r="AA259" s="1" t="b">
        <f t="shared" si="68"/>
        <v>0</v>
      </c>
      <c r="AB259" s="1" t="b">
        <f t="shared" si="68"/>
        <v>0</v>
      </c>
      <c r="AC259" s="1" t="b">
        <f t="shared" si="68"/>
        <v>0</v>
      </c>
      <c r="AD259" s="1" t="b">
        <f t="shared" si="68"/>
        <v>0</v>
      </c>
      <c r="AE259" s="1" t="b">
        <f t="shared" si="68"/>
        <v>0</v>
      </c>
      <c r="AF259" s="1" t="b">
        <f t="shared" si="68"/>
        <v>0</v>
      </c>
      <c r="AG259" s="1" t="b">
        <f t="shared" si="68"/>
        <v>1</v>
      </c>
      <c r="AH259" s="1" t="b">
        <f t="shared" si="68"/>
        <v>0</v>
      </c>
      <c r="AI259" s="1" t="b">
        <f t="shared" si="67"/>
        <v>0</v>
      </c>
      <c r="AJ259" s="1" t="b">
        <f t="shared" si="67"/>
        <v>0</v>
      </c>
      <c r="AK259" s="1" t="b">
        <f t="shared" si="67"/>
        <v>0</v>
      </c>
      <c r="AL259" s="1" t="b">
        <f t="shared" si="67"/>
        <v>0</v>
      </c>
      <c r="AM259" s="1" t="b">
        <f t="shared" si="67"/>
        <v>0</v>
      </c>
      <c r="AN259" s="1" t="b">
        <f t="shared" si="67"/>
        <v>0</v>
      </c>
      <c r="AO259" s="1" t="b">
        <f t="shared" si="67"/>
        <v>0</v>
      </c>
      <c r="AP259" s="1" t="b">
        <f t="shared" si="67"/>
        <v>0</v>
      </c>
      <c r="AQ259" s="1" t="b">
        <f t="shared" si="67"/>
        <v>0</v>
      </c>
      <c r="AR259" s="1" t="b">
        <f t="shared" si="67"/>
        <v>0</v>
      </c>
      <c r="AS259" s="1" t="b">
        <f t="shared" si="67"/>
        <v>0</v>
      </c>
      <c r="AT259" s="1" t="b">
        <f t="shared" si="67"/>
        <v>0</v>
      </c>
      <c r="AU259" s="1" t="b">
        <f t="shared" si="67"/>
        <v>0</v>
      </c>
      <c r="AV259" s="1" t="b">
        <f t="shared" si="67"/>
        <v>0</v>
      </c>
      <c r="AW259" s="1" t="b">
        <f t="shared" si="66"/>
        <v>0</v>
      </c>
      <c r="AX259" s="1" t="b">
        <f t="shared" si="66"/>
        <v>0</v>
      </c>
      <c r="AY259" s="1" t="b">
        <f t="shared" si="61"/>
        <v>0</v>
      </c>
      <c r="AZ259" s="1" t="b">
        <f t="shared" si="61"/>
        <v>0</v>
      </c>
      <c r="BA259" s="1" t="b">
        <f t="shared" si="66"/>
        <v>0</v>
      </c>
      <c r="BB259" s="1" t="b">
        <f t="shared" si="66"/>
        <v>0</v>
      </c>
      <c r="BC259" s="1" t="b">
        <f t="shared" si="66"/>
        <v>0</v>
      </c>
      <c r="BD259" s="1" t="b">
        <f t="shared" si="66"/>
        <v>0</v>
      </c>
    </row>
    <row r="260" spans="1:56" x14ac:dyDescent="0.25">
      <c r="A260" s="1">
        <v>248</v>
      </c>
      <c r="B260" s="1" t="s">
        <v>33</v>
      </c>
      <c r="C260" s="1" t="s">
        <v>34</v>
      </c>
      <c r="D260" s="1" t="s">
        <v>557</v>
      </c>
      <c r="E260" s="1" t="s">
        <v>558</v>
      </c>
      <c r="F260" s="1" t="s">
        <v>11</v>
      </c>
      <c r="G260" s="1" t="s">
        <v>599</v>
      </c>
      <c r="H260" s="1" t="s">
        <v>600</v>
      </c>
      <c r="I260" s="1" t="s">
        <v>648</v>
      </c>
      <c r="J260" s="1" t="s">
        <v>479</v>
      </c>
      <c r="K260" s="1" t="str">
        <f t="shared" si="55"/>
        <v>Senior</v>
      </c>
      <c r="L260" s="2" t="str" cm="1">
        <f t="array" ref="L260">IFERROR(IF(ISNUMBER(SEARCH("1 year",$J260)),"1",
IF(ISNUMBER(SEARCH("2 year",$J260)),"2",
IF(ISNUMBER(SEARCH("3 year",$J260)),"3",
F(ISNUMBER(SEARCH("4 year",$J260)),"4",
F(ISNUMBER(SEARCH("5 year",$J260)),"5","6 years++"))))),0)</f>
        <v>2</v>
      </c>
      <c r="M260" s="3" t="str">
        <f t="shared" si="56"/>
        <v>FunctionsMarketing / Public Relations, Market Research &amp;&amp;&amp; IndustryInformation TechnologyBenefits &amp; OthersDental insurance, Education allowance, Medical insurance, Work from home, Five-day work week, Flexible working hour</v>
      </c>
      <c r="N260" s="1" t="s">
        <v>871</v>
      </c>
      <c r="O260" s="1" t="s">
        <v>671</v>
      </c>
      <c r="P260" s="1" t="s">
        <v>911</v>
      </c>
      <c r="R260" s="1" t="s">
        <v>480</v>
      </c>
      <c r="S260" s="1" t="b">
        <f t="shared" si="68"/>
        <v>1</v>
      </c>
      <c r="T260" s="1" t="b">
        <f t="shared" si="68"/>
        <v>0</v>
      </c>
      <c r="U260" s="1" t="b">
        <f t="shared" si="68"/>
        <v>0</v>
      </c>
      <c r="V260" s="1" t="b">
        <f t="shared" si="68"/>
        <v>0</v>
      </c>
      <c r="W260" s="1" t="b">
        <f t="shared" si="68"/>
        <v>0</v>
      </c>
      <c r="X260" s="1" t="b">
        <f t="shared" si="68"/>
        <v>0</v>
      </c>
      <c r="Y260" s="1" t="b">
        <f t="shared" si="68"/>
        <v>0</v>
      </c>
      <c r="Z260" s="1" t="b">
        <f t="shared" si="68"/>
        <v>1</v>
      </c>
      <c r="AA260" s="1" t="b">
        <f t="shared" si="68"/>
        <v>1</v>
      </c>
      <c r="AB260" s="1" t="b">
        <f t="shared" si="68"/>
        <v>0</v>
      </c>
      <c r="AC260" s="1" t="b">
        <f t="shared" si="68"/>
        <v>0</v>
      </c>
      <c r="AD260" s="1" t="b">
        <f t="shared" si="68"/>
        <v>0</v>
      </c>
      <c r="AE260" s="1" t="b">
        <f t="shared" si="68"/>
        <v>0</v>
      </c>
      <c r="AF260" s="1" t="b">
        <f t="shared" si="68"/>
        <v>0</v>
      </c>
      <c r="AG260" s="1" t="b">
        <f t="shared" si="68"/>
        <v>1</v>
      </c>
      <c r="AH260" s="1" t="b">
        <f t="shared" si="68"/>
        <v>0</v>
      </c>
      <c r="AI260" s="1" t="b">
        <f t="shared" si="67"/>
        <v>0</v>
      </c>
      <c r="AJ260" s="1" t="b">
        <f t="shared" si="67"/>
        <v>1</v>
      </c>
      <c r="AK260" s="1" t="b">
        <f t="shared" si="67"/>
        <v>1</v>
      </c>
      <c r="AL260" s="1" t="b">
        <f t="shared" si="67"/>
        <v>0</v>
      </c>
      <c r="AM260" s="1" t="b">
        <f t="shared" si="67"/>
        <v>0</v>
      </c>
      <c r="AN260" s="1" t="b">
        <f t="shared" si="67"/>
        <v>0</v>
      </c>
      <c r="AO260" s="1" t="b">
        <f t="shared" si="67"/>
        <v>0</v>
      </c>
      <c r="AP260" s="1" t="b">
        <f t="shared" si="67"/>
        <v>0</v>
      </c>
      <c r="AQ260" s="1" t="b">
        <f t="shared" si="67"/>
        <v>0</v>
      </c>
      <c r="AR260" s="1" t="b">
        <f t="shared" si="67"/>
        <v>0</v>
      </c>
      <c r="AS260" s="1" t="b">
        <f t="shared" si="67"/>
        <v>0</v>
      </c>
      <c r="AT260" s="1" t="b">
        <f t="shared" si="67"/>
        <v>0</v>
      </c>
      <c r="AU260" s="1" t="b">
        <f t="shared" si="67"/>
        <v>0</v>
      </c>
      <c r="AV260" s="1" t="b">
        <f t="shared" si="67"/>
        <v>0</v>
      </c>
      <c r="AW260" s="1" t="b">
        <f t="shared" si="66"/>
        <v>0</v>
      </c>
      <c r="AX260" s="1" t="b">
        <f t="shared" si="66"/>
        <v>0</v>
      </c>
      <c r="AY260" s="1" t="b">
        <f t="shared" si="61"/>
        <v>0</v>
      </c>
      <c r="AZ260" s="1" t="b">
        <f t="shared" si="61"/>
        <v>0</v>
      </c>
      <c r="BA260" s="1" t="b">
        <f t="shared" si="66"/>
        <v>0</v>
      </c>
      <c r="BB260" s="1" t="b">
        <f t="shared" si="66"/>
        <v>0</v>
      </c>
      <c r="BC260" s="1" t="b">
        <f t="shared" si="66"/>
        <v>0</v>
      </c>
      <c r="BD260" s="1" t="b">
        <f t="shared" si="66"/>
        <v>0</v>
      </c>
    </row>
    <row r="261" spans="1:56" x14ac:dyDescent="0.25">
      <c r="A261" s="1">
        <v>249</v>
      </c>
      <c r="B261" s="1" t="s">
        <v>14</v>
      </c>
      <c r="C261" s="1" t="s">
        <v>20</v>
      </c>
      <c r="D261" s="1" t="s">
        <v>559</v>
      </c>
      <c r="E261" s="1" t="s">
        <v>549</v>
      </c>
      <c r="F261" s="1" t="s">
        <v>37</v>
      </c>
      <c r="G261" s="1" t="s">
        <v>601</v>
      </c>
      <c r="H261" s="1" t="s">
        <v>602</v>
      </c>
      <c r="I261" s="1" t="s">
        <v>649</v>
      </c>
      <c r="J261" s="1" t="s">
        <v>481</v>
      </c>
      <c r="K261" s="1" t="str">
        <f t="shared" si="55"/>
        <v>Senior</v>
      </c>
      <c r="L261" s="2" t="str" cm="1">
        <f t="array" ref="L261">IFERROR(IF(ISNUMBER(SEARCH("1 year",$J261)),"1",
IF(ISNUMBER(SEARCH("2 year",$J261)),"2",
IF(ISNUMBER(SEARCH("3 year",$J261)),"3",
F(ISNUMBER(SEARCH("4 year",$J261)),"4",
F(ISNUMBER(SEARCH("5 year",$J261)),"5","6 years++"))))),0)</f>
        <v>3</v>
      </c>
      <c r="M261" s="3" t="str">
        <f t="shared" si="56"/>
        <v>FunctionsBanking / Finance, Investment, Financial Services, Sales, CS &amp; Business Devpt, Sales Management &amp;&amp;&amp; IndustryInformation TechnologyBenefits &amp; OthersDental insurance, Life insurance, Medical insurance, Performance bonus, Work from home, Five-day work week, Flexible working hour</v>
      </c>
      <c r="N261" s="1" t="s">
        <v>872</v>
      </c>
      <c r="O261" s="1" t="s">
        <v>715</v>
      </c>
      <c r="P261" s="1" t="s">
        <v>951</v>
      </c>
      <c r="R261" s="1" t="s">
        <v>482</v>
      </c>
      <c r="S261" s="1" t="b">
        <f t="shared" si="68"/>
        <v>1</v>
      </c>
      <c r="T261" s="1" t="b">
        <f t="shared" si="68"/>
        <v>0</v>
      </c>
      <c r="U261" s="1" t="b">
        <f t="shared" si="68"/>
        <v>0</v>
      </c>
      <c r="V261" s="1" t="b">
        <f t="shared" si="68"/>
        <v>0</v>
      </c>
      <c r="W261" s="1" t="b">
        <f t="shared" si="68"/>
        <v>0</v>
      </c>
      <c r="X261" s="1" t="b">
        <f t="shared" si="68"/>
        <v>0</v>
      </c>
      <c r="Y261" s="1" t="b">
        <f t="shared" si="68"/>
        <v>0</v>
      </c>
      <c r="Z261" s="1" t="b">
        <f t="shared" si="68"/>
        <v>0</v>
      </c>
      <c r="AA261" s="1" t="b">
        <f t="shared" si="68"/>
        <v>0</v>
      </c>
      <c r="AB261" s="1" t="b">
        <f t="shared" si="68"/>
        <v>0</v>
      </c>
      <c r="AC261" s="1" t="b">
        <f t="shared" si="68"/>
        <v>0</v>
      </c>
      <c r="AD261" s="1" t="b">
        <f t="shared" si="68"/>
        <v>0</v>
      </c>
      <c r="AE261" s="1" t="b">
        <f t="shared" si="68"/>
        <v>0</v>
      </c>
      <c r="AF261" s="1" t="b">
        <f t="shared" si="68"/>
        <v>0</v>
      </c>
      <c r="AG261" s="1" t="b">
        <f t="shared" si="68"/>
        <v>1</v>
      </c>
      <c r="AH261" s="1" t="b">
        <f t="shared" si="68"/>
        <v>0</v>
      </c>
      <c r="AI261" s="1" t="b">
        <f t="shared" si="67"/>
        <v>0</v>
      </c>
      <c r="AJ261" s="1" t="b">
        <f t="shared" si="67"/>
        <v>0</v>
      </c>
      <c r="AK261" s="1" t="b">
        <f t="shared" si="67"/>
        <v>0</v>
      </c>
      <c r="AL261" s="1" t="b">
        <f t="shared" si="67"/>
        <v>0</v>
      </c>
      <c r="AM261" s="1" t="b">
        <f t="shared" si="67"/>
        <v>0</v>
      </c>
      <c r="AN261" s="1" t="b">
        <f t="shared" si="67"/>
        <v>0</v>
      </c>
      <c r="AO261" s="1" t="b">
        <f t="shared" si="67"/>
        <v>0</v>
      </c>
      <c r="AP261" s="1" t="b">
        <f t="shared" si="67"/>
        <v>0</v>
      </c>
      <c r="AQ261" s="1" t="b">
        <f t="shared" si="67"/>
        <v>0</v>
      </c>
      <c r="AR261" s="1" t="b">
        <f t="shared" si="67"/>
        <v>0</v>
      </c>
      <c r="AS261" s="1" t="b">
        <f t="shared" si="67"/>
        <v>0</v>
      </c>
      <c r="AT261" s="1" t="b">
        <f t="shared" si="67"/>
        <v>0</v>
      </c>
      <c r="AU261" s="1" t="b">
        <f t="shared" si="67"/>
        <v>0</v>
      </c>
      <c r="AV261" s="1" t="b">
        <f t="shared" si="67"/>
        <v>0</v>
      </c>
      <c r="AW261" s="1" t="b">
        <f t="shared" si="66"/>
        <v>0</v>
      </c>
      <c r="AX261" s="1" t="b">
        <f t="shared" si="66"/>
        <v>0</v>
      </c>
      <c r="AY261" s="1" t="b">
        <f t="shared" si="61"/>
        <v>0</v>
      </c>
      <c r="AZ261" s="1" t="b">
        <f t="shared" si="61"/>
        <v>0</v>
      </c>
      <c r="BA261" s="1" t="b">
        <f t="shared" si="66"/>
        <v>0</v>
      </c>
      <c r="BB261" s="1" t="b">
        <f t="shared" si="66"/>
        <v>0</v>
      </c>
      <c r="BC261" s="1" t="b">
        <f t="shared" si="66"/>
        <v>0</v>
      </c>
      <c r="BD261" s="1" t="b">
        <f t="shared" si="66"/>
        <v>0</v>
      </c>
    </row>
    <row r="262" spans="1:56" x14ac:dyDescent="0.25">
      <c r="A262" s="1">
        <v>250</v>
      </c>
      <c r="B262" s="1" t="s">
        <v>19</v>
      </c>
      <c r="C262" s="1" t="s">
        <v>20</v>
      </c>
      <c r="D262" s="1" t="s">
        <v>560</v>
      </c>
      <c r="E262" s="1" t="s">
        <v>551</v>
      </c>
      <c r="F262" s="1" t="s">
        <v>11</v>
      </c>
      <c r="G262" s="1" t="s">
        <v>603</v>
      </c>
      <c r="H262" s="1" t="s">
        <v>604</v>
      </c>
      <c r="I262" s="1" t="s">
        <v>650</v>
      </c>
      <c r="J262" s="1" t="s">
        <v>483</v>
      </c>
      <c r="K262" s="1" t="str">
        <f t="shared" si="55"/>
        <v>Entry</v>
      </c>
      <c r="L262" s="2" cm="1">
        <f t="array" aca="1" ref="L262" ca="1">IFERROR(IF(ISNUMBER(SEARCH("1 year",$J262)),"1",
IF(ISNUMBER(SEARCH("2 year",$J262)),"2",
IF(ISNUMBER(SEARCH("3 year",$J262)),"3",
F(ISNUMBER(SEARCH("4 year",$J262)),"4",
F(ISNUMBER(SEARCH("5 year",$J262)),"5","6 years++"))))),0)</f>
        <v>0</v>
      </c>
      <c r="M262" s="3" t="str">
        <f t="shared" si="56"/>
        <v>FunctionsMedia &amp; Advertising, Creative / Design, Design, Graphics &amp;&amp;&amp; IndustryWholesale / RetailBenefits &amp; OthersFive-day work week, Flexible working hour</v>
      </c>
      <c r="N262" s="1" t="s">
        <v>768</v>
      </c>
      <c r="O262" s="1" t="s">
        <v>873</v>
      </c>
      <c r="P262" s="1" t="s">
        <v>1019</v>
      </c>
      <c r="R262" s="1" t="s">
        <v>484</v>
      </c>
      <c r="S262" s="1" t="b">
        <f t="shared" si="68"/>
        <v>1</v>
      </c>
      <c r="T262" s="1" t="b">
        <f t="shared" si="68"/>
        <v>0</v>
      </c>
      <c r="U262" s="1" t="b">
        <f t="shared" si="68"/>
        <v>0</v>
      </c>
      <c r="V262" s="1" t="b">
        <f t="shared" si="68"/>
        <v>0</v>
      </c>
      <c r="W262" s="1" t="b">
        <f t="shared" si="68"/>
        <v>0</v>
      </c>
      <c r="X262" s="1" t="b">
        <f t="shared" si="68"/>
        <v>0</v>
      </c>
      <c r="Y262" s="1" t="b">
        <f t="shared" si="68"/>
        <v>0</v>
      </c>
      <c r="Z262" s="1" t="b">
        <f t="shared" si="68"/>
        <v>0</v>
      </c>
      <c r="AA262" s="1" t="b">
        <f t="shared" si="68"/>
        <v>0</v>
      </c>
      <c r="AB262" s="1" t="b">
        <f t="shared" si="68"/>
        <v>0</v>
      </c>
      <c r="AC262" s="1" t="b">
        <f t="shared" si="68"/>
        <v>0</v>
      </c>
      <c r="AD262" s="1" t="b">
        <f t="shared" si="68"/>
        <v>0</v>
      </c>
      <c r="AE262" s="1" t="b">
        <f t="shared" si="68"/>
        <v>0</v>
      </c>
      <c r="AF262" s="1" t="b">
        <f t="shared" si="68"/>
        <v>0</v>
      </c>
      <c r="AG262" s="1" t="b">
        <f t="shared" si="68"/>
        <v>1</v>
      </c>
      <c r="AH262" s="1" t="b">
        <f t="shared" si="68"/>
        <v>0</v>
      </c>
      <c r="AI262" s="1" t="b">
        <f t="shared" si="67"/>
        <v>0</v>
      </c>
      <c r="AJ262" s="1" t="b">
        <f t="shared" si="67"/>
        <v>0</v>
      </c>
      <c r="AK262" s="1" t="b">
        <f t="shared" si="67"/>
        <v>0</v>
      </c>
      <c r="AL262" s="1" t="b">
        <f t="shared" si="67"/>
        <v>0</v>
      </c>
      <c r="AM262" s="1" t="b">
        <f t="shared" si="67"/>
        <v>0</v>
      </c>
      <c r="AN262" s="1" t="b">
        <f t="shared" si="67"/>
        <v>0</v>
      </c>
      <c r="AO262" s="1" t="b">
        <f t="shared" si="67"/>
        <v>0</v>
      </c>
      <c r="AP262" s="1" t="b">
        <f t="shared" si="67"/>
        <v>0</v>
      </c>
      <c r="AQ262" s="1" t="b">
        <f t="shared" si="67"/>
        <v>0</v>
      </c>
      <c r="AR262" s="1" t="b">
        <f t="shared" si="67"/>
        <v>0</v>
      </c>
      <c r="AS262" s="1" t="b">
        <f t="shared" si="67"/>
        <v>0</v>
      </c>
      <c r="AT262" s="1" t="b">
        <f t="shared" si="67"/>
        <v>0</v>
      </c>
      <c r="AU262" s="1" t="b">
        <f t="shared" si="67"/>
        <v>0</v>
      </c>
      <c r="AV262" s="1" t="b">
        <f t="shared" si="67"/>
        <v>0</v>
      </c>
      <c r="AW262" s="1" t="b">
        <f t="shared" si="66"/>
        <v>0</v>
      </c>
      <c r="AX262" s="1" t="b">
        <f t="shared" si="66"/>
        <v>0</v>
      </c>
      <c r="AY262" s="1" t="b">
        <f t="shared" si="61"/>
        <v>0</v>
      </c>
      <c r="AZ262" s="1" t="b">
        <f t="shared" si="61"/>
        <v>0</v>
      </c>
      <c r="BA262" s="1" t="b">
        <f t="shared" si="66"/>
        <v>0</v>
      </c>
      <c r="BB262" s="1" t="b">
        <f t="shared" si="66"/>
        <v>0</v>
      </c>
      <c r="BC262" s="1" t="b">
        <f t="shared" si="66"/>
        <v>0</v>
      </c>
      <c r="BD262" s="1" t="b">
        <f t="shared" si="66"/>
        <v>0</v>
      </c>
    </row>
    <row r="263" spans="1:56" x14ac:dyDescent="0.25">
      <c r="A263" s="1">
        <v>251</v>
      </c>
      <c r="B263" s="1" t="s">
        <v>42</v>
      </c>
      <c r="C263" s="1" t="s">
        <v>15</v>
      </c>
      <c r="D263" s="1" t="s">
        <v>561</v>
      </c>
      <c r="E263" s="1" t="s">
        <v>562</v>
      </c>
      <c r="F263" s="1" t="s">
        <v>16</v>
      </c>
      <c r="G263" s="1" t="s">
        <v>605</v>
      </c>
      <c r="H263" s="1" t="s">
        <v>606</v>
      </c>
      <c r="I263" s="1" t="s">
        <v>651</v>
      </c>
      <c r="J263" s="1" t="s">
        <v>485</v>
      </c>
      <c r="K263" s="1" t="str">
        <f t="shared" si="55"/>
        <v>Entry</v>
      </c>
      <c r="L263" s="2" t="str" cm="1">
        <f t="array" ref="L263">IFERROR(IF(ISNUMBER(SEARCH("1 year",$J263)),"1",
IF(ISNUMBER(SEARCH("2 year",$J263)),"2",
IF(ISNUMBER(SEARCH("3 year",$J263)),"3",
F(ISNUMBER(SEARCH("4 year",$J263)),"4",
F(ISNUMBER(SEARCH("5 year",$J263)),"5","6 years++"))))),0)</f>
        <v>1</v>
      </c>
      <c r="M263" s="3" t="str">
        <f t="shared" si="56"/>
        <v>FunctionsInformation Technology (IT), Support, Security, Network &amp; System &amp;&amp;&amp; IndustryInformation TechnologyBenefits &amp; OthersDental insurance, Education allowance, Life insurance, Medical insurance, Performance bonus, Work from home, Five-day work week, Flexible working hour</v>
      </c>
      <c r="N263" s="1" t="s">
        <v>874</v>
      </c>
      <c r="O263" s="1" t="s">
        <v>682</v>
      </c>
      <c r="P263" s="1" t="s">
        <v>1020</v>
      </c>
      <c r="R263" s="1" t="s">
        <v>486</v>
      </c>
      <c r="S263" s="1" t="b">
        <f t="shared" si="68"/>
        <v>1</v>
      </c>
      <c r="T263" s="1" t="b">
        <f t="shared" si="68"/>
        <v>0</v>
      </c>
      <c r="U263" s="1" t="b">
        <f t="shared" si="68"/>
        <v>0</v>
      </c>
      <c r="V263" s="1" t="b">
        <f t="shared" si="68"/>
        <v>0</v>
      </c>
      <c r="W263" s="1" t="b">
        <f t="shared" si="68"/>
        <v>1</v>
      </c>
      <c r="X263" s="1" t="b">
        <f t="shared" si="68"/>
        <v>0</v>
      </c>
      <c r="Y263" s="1" t="b">
        <f t="shared" si="68"/>
        <v>0</v>
      </c>
      <c r="Z263" s="1" t="b">
        <f t="shared" si="68"/>
        <v>0</v>
      </c>
      <c r="AA263" s="1" t="b">
        <f t="shared" si="68"/>
        <v>0</v>
      </c>
      <c r="AB263" s="1" t="b">
        <f t="shared" si="68"/>
        <v>1</v>
      </c>
      <c r="AC263" s="1" t="b">
        <f t="shared" si="68"/>
        <v>0</v>
      </c>
      <c r="AD263" s="1" t="b">
        <f t="shared" si="68"/>
        <v>0</v>
      </c>
      <c r="AE263" s="1" t="b">
        <f t="shared" si="68"/>
        <v>0</v>
      </c>
      <c r="AF263" s="1" t="b">
        <f t="shared" si="68"/>
        <v>0</v>
      </c>
      <c r="AG263" s="1" t="b">
        <f t="shared" si="68"/>
        <v>1</v>
      </c>
      <c r="AH263" s="1" t="b">
        <f t="shared" si="68"/>
        <v>0</v>
      </c>
      <c r="AI263" s="1" t="b">
        <f t="shared" si="67"/>
        <v>0</v>
      </c>
      <c r="AJ263" s="1" t="b">
        <f t="shared" si="67"/>
        <v>1</v>
      </c>
      <c r="AK263" s="1" t="b">
        <f t="shared" si="67"/>
        <v>0</v>
      </c>
      <c r="AL263" s="1" t="b">
        <f t="shared" si="67"/>
        <v>0</v>
      </c>
      <c r="AM263" s="1" t="b">
        <f t="shared" si="67"/>
        <v>0</v>
      </c>
      <c r="AN263" s="1" t="b">
        <f t="shared" si="67"/>
        <v>0</v>
      </c>
      <c r="AO263" s="1" t="b">
        <f t="shared" si="67"/>
        <v>0</v>
      </c>
      <c r="AP263" s="1" t="b">
        <f t="shared" si="67"/>
        <v>0</v>
      </c>
      <c r="AQ263" s="1" t="b">
        <f t="shared" si="67"/>
        <v>0</v>
      </c>
      <c r="AR263" s="1" t="b">
        <f t="shared" si="67"/>
        <v>0</v>
      </c>
      <c r="AS263" s="1" t="b">
        <f t="shared" si="67"/>
        <v>0</v>
      </c>
      <c r="AT263" s="1" t="b">
        <f t="shared" si="67"/>
        <v>0</v>
      </c>
      <c r="AU263" s="1" t="b">
        <f t="shared" si="67"/>
        <v>1</v>
      </c>
      <c r="AV263" s="1" t="b">
        <f t="shared" si="67"/>
        <v>0</v>
      </c>
      <c r="AW263" s="1" t="b">
        <f t="shared" si="66"/>
        <v>0</v>
      </c>
      <c r="AX263" s="1" t="b">
        <f t="shared" si="66"/>
        <v>0</v>
      </c>
      <c r="AY263" s="1" t="b">
        <f t="shared" si="61"/>
        <v>0</v>
      </c>
      <c r="AZ263" s="1" t="b">
        <f t="shared" si="61"/>
        <v>0</v>
      </c>
      <c r="BA263" s="1" t="b">
        <f t="shared" si="66"/>
        <v>0</v>
      </c>
      <c r="BB263" s="1" t="b">
        <f t="shared" si="66"/>
        <v>0</v>
      </c>
      <c r="BC263" s="1" t="b">
        <f t="shared" si="66"/>
        <v>0</v>
      </c>
      <c r="BD263" s="1" t="b">
        <f t="shared" si="66"/>
        <v>0</v>
      </c>
    </row>
    <row r="264" spans="1:56" x14ac:dyDescent="0.25">
      <c r="A264" s="1">
        <v>252</v>
      </c>
      <c r="B264" s="1" t="s">
        <v>23</v>
      </c>
      <c r="C264" s="1" t="s">
        <v>45</v>
      </c>
      <c r="D264" s="1" t="s">
        <v>554</v>
      </c>
      <c r="E264" s="1" t="s">
        <v>553</v>
      </c>
      <c r="F264" s="1" t="s">
        <v>6</v>
      </c>
      <c r="G264" s="1" t="s">
        <v>595</v>
      </c>
      <c r="H264" s="1" t="s">
        <v>596</v>
      </c>
      <c r="I264" s="1" t="s">
        <v>646</v>
      </c>
      <c r="J264" s="1" t="s">
        <v>487</v>
      </c>
      <c r="K264" s="1" t="str">
        <f t="shared" si="55"/>
        <v>Entry</v>
      </c>
      <c r="L264" s="2" t="str" cm="1">
        <f t="array" ref="L264">IFERROR(IF(ISNUMBER(SEARCH("1 year",$J264)),"1",
IF(ISNUMBER(SEARCH("2 year",$J264)),"2",
IF(ISNUMBER(SEARCH("3 year",$J264)),"3",
F(ISNUMBER(SEARCH("4 year",$J264)),"4",
F(ISNUMBER(SEARCH("5 year",$J264)),"5","6 years++"))))),0)</f>
        <v>3</v>
      </c>
      <c r="M264" s="3" t="str">
        <f t="shared" si="56"/>
        <v>FunctionsSales, CS &amp; Business Devpt, Business Development, Information Technology (IT), IT Consulting, Others &amp;&amp;&amp; IndustryInformation TechnologyBenefits &amp; OthersLife insurance, Medical insurance, Performance bonus, Transportation allowance, Travel allowance, Work from home, Five-day work wee</v>
      </c>
      <c r="N264" s="1" t="s">
        <v>736</v>
      </c>
      <c r="O264" s="1" t="s">
        <v>716</v>
      </c>
      <c r="P264" s="1" t="s">
        <v>1021</v>
      </c>
      <c r="R264" s="1" t="s">
        <v>488</v>
      </c>
      <c r="S264" s="1" t="b">
        <f t="shared" si="68"/>
        <v>1</v>
      </c>
      <c r="T264" s="1" t="b">
        <f t="shared" si="68"/>
        <v>0</v>
      </c>
      <c r="U264" s="1" t="b">
        <f t="shared" si="68"/>
        <v>0</v>
      </c>
      <c r="V264" s="1" t="b">
        <f t="shared" si="68"/>
        <v>0</v>
      </c>
      <c r="W264" s="1" t="b">
        <f t="shared" si="68"/>
        <v>0</v>
      </c>
      <c r="X264" s="1" t="b">
        <f t="shared" si="68"/>
        <v>0</v>
      </c>
      <c r="Y264" s="1" t="b">
        <f t="shared" si="68"/>
        <v>0</v>
      </c>
      <c r="Z264" s="1" t="b">
        <f t="shared" si="68"/>
        <v>0</v>
      </c>
      <c r="AA264" s="1" t="b">
        <f t="shared" si="68"/>
        <v>0</v>
      </c>
      <c r="AB264" s="1" t="b">
        <f t="shared" si="68"/>
        <v>1</v>
      </c>
      <c r="AC264" s="1" t="b">
        <f t="shared" si="68"/>
        <v>0</v>
      </c>
      <c r="AD264" s="1" t="b">
        <f t="shared" si="68"/>
        <v>0</v>
      </c>
      <c r="AE264" s="1" t="b">
        <f t="shared" si="68"/>
        <v>0</v>
      </c>
      <c r="AF264" s="1" t="b">
        <f t="shared" si="68"/>
        <v>0</v>
      </c>
      <c r="AG264" s="1" t="b">
        <f t="shared" si="68"/>
        <v>0</v>
      </c>
      <c r="AH264" s="1" t="b">
        <f t="shared" si="68"/>
        <v>0</v>
      </c>
      <c r="AI264" s="1" t="b">
        <f t="shared" si="67"/>
        <v>0</v>
      </c>
      <c r="AJ264" s="1" t="b">
        <f t="shared" si="67"/>
        <v>0</v>
      </c>
      <c r="AK264" s="1" t="b">
        <f t="shared" si="67"/>
        <v>0</v>
      </c>
      <c r="AL264" s="1" t="b">
        <f t="shared" si="67"/>
        <v>0</v>
      </c>
      <c r="AM264" s="1" t="b">
        <f t="shared" si="67"/>
        <v>0</v>
      </c>
      <c r="AN264" s="1" t="b">
        <f t="shared" si="67"/>
        <v>0</v>
      </c>
      <c r="AO264" s="1" t="b">
        <f t="shared" si="67"/>
        <v>0</v>
      </c>
      <c r="AP264" s="1" t="b">
        <f t="shared" si="67"/>
        <v>0</v>
      </c>
      <c r="AQ264" s="1" t="b">
        <f t="shared" si="67"/>
        <v>0</v>
      </c>
      <c r="AR264" s="1" t="b">
        <f t="shared" si="67"/>
        <v>0</v>
      </c>
      <c r="AS264" s="1" t="b">
        <f t="shared" si="67"/>
        <v>0</v>
      </c>
      <c r="AT264" s="1" t="b">
        <f t="shared" si="67"/>
        <v>0</v>
      </c>
      <c r="AU264" s="1" t="b">
        <f t="shared" si="67"/>
        <v>0</v>
      </c>
      <c r="AV264" s="1" t="b">
        <f t="shared" si="67"/>
        <v>0</v>
      </c>
      <c r="AW264" s="1" t="b">
        <f t="shared" si="66"/>
        <v>0</v>
      </c>
      <c r="AX264" s="1" t="b">
        <f t="shared" si="66"/>
        <v>0</v>
      </c>
      <c r="AY264" s="1" t="b">
        <f t="shared" si="61"/>
        <v>0</v>
      </c>
      <c r="AZ264" s="1" t="b">
        <f t="shared" si="61"/>
        <v>0</v>
      </c>
      <c r="BA264" s="1" t="b">
        <f t="shared" si="66"/>
        <v>0</v>
      </c>
      <c r="BB264" s="1" t="b">
        <f t="shared" si="66"/>
        <v>0</v>
      </c>
      <c r="BC264" s="1" t="b">
        <f t="shared" si="66"/>
        <v>0</v>
      </c>
      <c r="BD264" s="1" t="b">
        <f t="shared" si="66"/>
        <v>0</v>
      </c>
    </row>
    <row r="265" spans="1:56" x14ac:dyDescent="0.25">
      <c r="A265" s="1">
        <v>253</v>
      </c>
      <c r="B265" s="1" t="s">
        <v>48</v>
      </c>
      <c r="C265" s="1" t="s">
        <v>49</v>
      </c>
      <c r="D265" s="1" t="s">
        <v>563</v>
      </c>
      <c r="E265" s="1" t="s">
        <v>564</v>
      </c>
      <c r="F265" s="1" t="s">
        <v>6</v>
      </c>
      <c r="G265" s="1" t="s">
        <v>607</v>
      </c>
      <c r="H265" s="1" t="s">
        <v>608</v>
      </c>
      <c r="I265" s="1" t="s">
        <v>652</v>
      </c>
      <c r="J265" s="1" t="s">
        <v>489</v>
      </c>
      <c r="K265" s="1" t="str">
        <f t="shared" si="55"/>
        <v>Entry</v>
      </c>
      <c r="L265" s="2" t="str" cm="1">
        <f t="array" ref="L265">IFERROR(IF(ISNUMBER(SEARCH("1 year",$J265)),"1",
IF(ISNUMBER(SEARCH("2 year",$J265)),"2",
IF(ISNUMBER(SEARCH("3 year",$J265)),"3",
F(ISNUMBER(SEARCH("4 year",$J265)),"4",
F(ISNUMBER(SEARCH("5 year",$J265)),"5","6 years++"))))),0)</f>
        <v>2</v>
      </c>
      <c r="M265" s="3" t="str">
        <f t="shared" si="56"/>
        <v>FunctionsInformation Technology (IT), Application Specialist - Software, Programming / Software Development &amp;&amp;&amp; IndustryInformation TechnologyBenefits &amp; OthersLife insurance, Medical insurance, Performance bonus, Work from home, Five-day work week, Flexible working hour</v>
      </c>
      <c r="N265" s="1" t="s">
        <v>726</v>
      </c>
      <c r="O265" s="1" t="s">
        <v>671</v>
      </c>
      <c r="P265" s="1" t="s">
        <v>913</v>
      </c>
      <c r="R265" s="1" t="s">
        <v>490</v>
      </c>
      <c r="S265" s="1" t="b">
        <f t="shared" si="68"/>
        <v>0</v>
      </c>
      <c r="T265" s="1" t="b">
        <f t="shared" si="68"/>
        <v>0</v>
      </c>
      <c r="U265" s="1" t="b">
        <f t="shared" si="68"/>
        <v>0</v>
      </c>
      <c r="V265" s="1" t="b">
        <f t="shared" si="68"/>
        <v>0</v>
      </c>
      <c r="W265" s="1" t="b">
        <f t="shared" si="68"/>
        <v>0</v>
      </c>
      <c r="X265" s="1" t="b">
        <f t="shared" si="68"/>
        <v>0</v>
      </c>
      <c r="Y265" s="1" t="b">
        <f t="shared" si="68"/>
        <v>0</v>
      </c>
      <c r="Z265" s="1" t="b">
        <f t="shared" si="68"/>
        <v>0</v>
      </c>
      <c r="AA265" s="1" t="b">
        <f t="shared" si="68"/>
        <v>0</v>
      </c>
      <c r="AB265" s="1" t="b">
        <f t="shared" si="68"/>
        <v>0</v>
      </c>
      <c r="AC265" s="1" t="b">
        <f t="shared" si="68"/>
        <v>1</v>
      </c>
      <c r="AD265" s="1" t="b">
        <f t="shared" si="68"/>
        <v>0</v>
      </c>
      <c r="AE265" s="1" t="b">
        <f t="shared" si="68"/>
        <v>0</v>
      </c>
      <c r="AF265" s="1" t="b">
        <f t="shared" si="68"/>
        <v>0</v>
      </c>
      <c r="AG265" s="1" t="b">
        <f t="shared" si="68"/>
        <v>1</v>
      </c>
      <c r="AH265" s="1" t="b">
        <f t="shared" si="68"/>
        <v>0</v>
      </c>
      <c r="AI265" s="1" t="b">
        <f t="shared" si="67"/>
        <v>1</v>
      </c>
      <c r="AJ265" s="1" t="b">
        <f t="shared" si="67"/>
        <v>0</v>
      </c>
      <c r="AK265" s="1" t="b">
        <f t="shared" si="67"/>
        <v>0</v>
      </c>
      <c r="AL265" s="1" t="b">
        <f t="shared" si="67"/>
        <v>1</v>
      </c>
      <c r="AM265" s="1" t="b">
        <f t="shared" si="67"/>
        <v>0</v>
      </c>
      <c r="AN265" s="1" t="b">
        <f t="shared" si="67"/>
        <v>0</v>
      </c>
      <c r="AO265" s="1" t="b">
        <f t="shared" si="67"/>
        <v>1</v>
      </c>
      <c r="AP265" s="1" t="b">
        <f t="shared" si="67"/>
        <v>1</v>
      </c>
      <c r="AQ265" s="1" t="b">
        <f t="shared" si="67"/>
        <v>0</v>
      </c>
      <c r="AR265" s="1" t="b">
        <f t="shared" si="67"/>
        <v>1</v>
      </c>
      <c r="AS265" s="1" t="b">
        <f t="shared" si="67"/>
        <v>0</v>
      </c>
      <c r="AT265" s="1" t="b">
        <f t="shared" si="67"/>
        <v>0</v>
      </c>
      <c r="AU265" s="1" t="b">
        <f t="shared" si="67"/>
        <v>0</v>
      </c>
      <c r="AV265" s="1" t="b">
        <f t="shared" si="67"/>
        <v>0</v>
      </c>
      <c r="AW265" s="1" t="b">
        <f t="shared" si="66"/>
        <v>0</v>
      </c>
      <c r="AX265" s="1" t="b">
        <f t="shared" si="66"/>
        <v>0</v>
      </c>
      <c r="AY265" s="1" t="b">
        <f t="shared" si="61"/>
        <v>0</v>
      </c>
      <c r="AZ265" s="1" t="b">
        <f t="shared" si="61"/>
        <v>0</v>
      </c>
      <c r="BA265" s="1" t="b">
        <f t="shared" si="66"/>
        <v>0</v>
      </c>
      <c r="BB265" s="1" t="b">
        <f t="shared" si="66"/>
        <v>0</v>
      </c>
      <c r="BC265" s="1" t="b">
        <f t="shared" si="66"/>
        <v>0</v>
      </c>
      <c r="BD265" s="1" t="b">
        <f t="shared" si="66"/>
        <v>0</v>
      </c>
    </row>
    <row r="266" spans="1:56" x14ac:dyDescent="0.25">
      <c r="A266" s="1">
        <v>254</v>
      </c>
      <c r="B266" s="1" t="s">
        <v>30</v>
      </c>
      <c r="C266" s="1" t="s">
        <v>52</v>
      </c>
      <c r="D266" s="1" t="s">
        <v>565</v>
      </c>
      <c r="E266" s="1" t="s">
        <v>556</v>
      </c>
      <c r="F266" s="1" t="s">
        <v>37</v>
      </c>
      <c r="G266" s="1" t="s">
        <v>609</v>
      </c>
      <c r="H266" s="1" t="s">
        <v>610</v>
      </c>
      <c r="I266" s="1" t="s">
        <v>653</v>
      </c>
      <c r="J266" s="1" t="s">
        <v>491</v>
      </c>
      <c r="K266" s="1" t="str">
        <f t="shared" si="55"/>
        <v>Middle</v>
      </c>
      <c r="L266" s="2" t="str" cm="1">
        <f t="array" ref="L266">IFERROR(IF(ISNUMBER(SEARCH("1 year",$J266)),"1",
IF(ISNUMBER(SEARCH("2 year",$J266)),"2",
IF(ISNUMBER(SEARCH("3 year",$J266)),"3",
F(ISNUMBER(SEARCH("4 year",$J266)),"4",
F(ISNUMBER(SEARCH("5 year",$J266)),"5","6 years++"))))),0)</f>
        <v>3</v>
      </c>
      <c r="M266" s="3" t="str">
        <f t="shared" si="56"/>
        <v>FunctionsInformation Technology (IT), IT Auditing, IT Consulting &amp;&amp;&amp; IndustryFinancial Service</v>
      </c>
      <c r="N266" s="1" t="s">
        <v>875</v>
      </c>
      <c r="O266" s="1" t="s">
        <v>748</v>
      </c>
      <c r="P266" s="1" t="s">
        <v>907</v>
      </c>
      <c r="R266" s="1" t="s">
        <v>492</v>
      </c>
      <c r="S266" s="1" t="b">
        <f t="shared" si="68"/>
        <v>1</v>
      </c>
      <c r="T266" s="1" t="b">
        <f t="shared" si="68"/>
        <v>1</v>
      </c>
      <c r="U266" s="1" t="b">
        <f t="shared" si="68"/>
        <v>0</v>
      </c>
      <c r="V266" s="1" t="b">
        <f t="shared" si="68"/>
        <v>0</v>
      </c>
      <c r="W266" s="1" t="b">
        <f t="shared" si="68"/>
        <v>1</v>
      </c>
      <c r="X266" s="1" t="b">
        <f t="shared" si="68"/>
        <v>0</v>
      </c>
      <c r="Y266" s="1" t="b">
        <f t="shared" si="68"/>
        <v>0</v>
      </c>
      <c r="Z266" s="1" t="b">
        <f t="shared" si="68"/>
        <v>0</v>
      </c>
      <c r="AA266" s="1" t="b">
        <f t="shared" si="68"/>
        <v>0</v>
      </c>
      <c r="AB266" s="1" t="b">
        <f t="shared" si="68"/>
        <v>0</v>
      </c>
      <c r="AC266" s="1" t="b">
        <f t="shared" si="68"/>
        <v>0</v>
      </c>
      <c r="AD266" s="1" t="b">
        <f t="shared" si="68"/>
        <v>0</v>
      </c>
      <c r="AE266" s="1" t="b">
        <f t="shared" si="68"/>
        <v>0</v>
      </c>
      <c r="AF266" s="1" t="b">
        <f t="shared" si="68"/>
        <v>0</v>
      </c>
      <c r="AG266" s="1" t="b">
        <f t="shared" si="68"/>
        <v>1</v>
      </c>
      <c r="AH266" s="1" t="b">
        <f t="shared" si="68"/>
        <v>0</v>
      </c>
      <c r="AI266" s="1" t="b">
        <f t="shared" si="67"/>
        <v>0</v>
      </c>
      <c r="AJ266" s="1" t="b">
        <f t="shared" si="67"/>
        <v>1</v>
      </c>
      <c r="AK266" s="1" t="b">
        <f t="shared" si="67"/>
        <v>1</v>
      </c>
      <c r="AL266" s="1" t="b">
        <f t="shared" si="67"/>
        <v>0</v>
      </c>
      <c r="AM266" s="1" t="b">
        <f t="shared" si="67"/>
        <v>0</v>
      </c>
      <c r="AN266" s="1" t="b">
        <f t="shared" si="67"/>
        <v>0</v>
      </c>
      <c r="AO266" s="1" t="b">
        <f t="shared" si="67"/>
        <v>0</v>
      </c>
      <c r="AP266" s="1" t="b">
        <f t="shared" si="67"/>
        <v>0</v>
      </c>
      <c r="AQ266" s="1" t="b">
        <f t="shared" si="67"/>
        <v>0</v>
      </c>
      <c r="AR266" s="1" t="b">
        <f t="shared" si="67"/>
        <v>0</v>
      </c>
      <c r="AS266" s="1" t="b">
        <f t="shared" si="67"/>
        <v>0</v>
      </c>
      <c r="AT266" s="1" t="b">
        <f t="shared" si="67"/>
        <v>0</v>
      </c>
      <c r="AU266" s="1" t="b">
        <f t="shared" si="67"/>
        <v>0</v>
      </c>
      <c r="AV266" s="1" t="b">
        <f t="shared" si="67"/>
        <v>0</v>
      </c>
      <c r="AW266" s="1" t="b">
        <f t="shared" si="66"/>
        <v>0</v>
      </c>
      <c r="AX266" s="1" t="b">
        <f t="shared" si="66"/>
        <v>0</v>
      </c>
      <c r="AY266" s="1" t="b">
        <f t="shared" si="61"/>
        <v>0</v>
      </c>
      <c r="AZ266" s="1" t="b">
        <f t="shared" si="61"/>
        <v>0</v>
      </c>
      <c r="BA266" s="1" t="b">
        <f t="shared" si="66"/>
        <v>0</v>
      </c>
      <c r="BB266" s="1" t="b">
        <f t="shared" si="66"/>
        <v>0</v>
      </c>
      <c r="BC266" s="1" t="b">
        <f t="shared" si="66"/>
        <v>0</v>
      </c>
      <c r="BD266" s="1" t="b">
        <f t="shared" si="66"/>
        <v>0</v>
      </c>
    </row>
    <row r="267" spans="1:56" x14ac:dyDescent="0.25">
      <c r="A267" s="1">
        <v>255</v>
      </c>
      <c r="B267" s="1" t="s">
        <v>30</v>
      </c>
      <c r="C267" s="1" t="s">
        <v>55</v>
      </c>
      <c r="D267" s="1" t="s">
        <v>566</v>
      </c>
      <c r="E267" s="1" t="s">
        <v>556</v>
      </c>
      <c r="F267" s="1" t="s">
        <v>6</v>
      </c>
      <c r="G267" s="1" t="s">
        <v>611</v>
      </c>
      <c r="H267" s="1" t="s">
        <v>612</v>
      </c>
      <c r="I267" s="1" t="s">
        <v>654</v>
      </c>
      <c r="J267" s="1" t="s">
        <v>493</v>
      </c>
      <c r="K267" s="1" t="str">
        <f t="shared" si="55"/>
        <v>Entry</v>
      </c>
      <c r="L267" s="2" t="str" cm="1">
        <f t="array" ref="L267">IFERROR(IF(ISNUMBER(SEARCH("1 year",$J267)),"1",
IF(ISNUMBER(SEARCH("2 year",$J267)),"2",
IF(ISNUMBER(SEARCH("3 year",$J267)),"3",
F(ISNUMBER(SEARCH("4 year",$J267)),"4",
F(ISNUMBER(SEARCH("5 year",$J267)),"5","6 years++"))))),0)</f>
        <v>1</v>
      </c>
      <c r="M267" s="3" t="str">
        <f t="shared" si="56"/>
        <v>FunctionsSales, CS &amp; Business Devpt, Call Centre, Customer Service, Account Servicing &amp;&amp;&amp; IndustryHuman Resources Management/ConsultancyBenefits &amp; OthersLife insurance, Medical insurance, Performance bonus, Work from home, Five-day work week, Flexible working hour</v>
      </c>
      <c r="N267" s="1" t="s">
        <v>736</v>
      </c>
      <c r="O267" s="1" t="s">
        <v>717</v>
      </c>
      <c r="P267" s="1" t="s">
        <v>1022</v>
      </c>
      <c r="R267" s="1" t="s">
        <v>494</v>
      </c>
      <c r="S267" s="1" t="b">
        <f t="shared" si="68"/>
        <v>1</v>
      </c>
      <c r="T267" s="1" t="b">
        <f t="shared" si="68"/>
        <v>0</v>
      </c>
      <c r="U267" s="1" t="b">
        <f t="shared" si="68"/>
        <v>0</v>
      </c>
      <c r="V267" s="1" t="b">
        <f t="shared" si="68"/>
        <v>0</v>
      </c>
      <c r="W267" s="1" t="b">
        <f t="shared" si="68"/>
        <v>0</v>
      </c>
      <c r="X267" s="1" t="b">
        <f t="shared" si="68"/>
        <v>0</v>
      </c>
      <c r="Y267" s="1" t="b">
        <f t="shared" si="68"/>
        <v>0</v>
      </c>
      <c r="Z267" s="1" t="b">
        <f t="shared" si="68"/>
        <v>0</v>
      </c>
      <c r="AA267" s="1" t="b">
        <f t="shared" si="68"/>
        <v>0</v>
      </c>
      <c r="AB267" s="1" t="b">
        <f t="shared" si="68"/>
        <v>0</v>
      </c>
      <c r="AC267" s="1" t="b">
        <f t="shared" si="68"/>
        <v>0</v>
      </c>
      <c r="AD267" s="1" t="b">
        <f t="shared" si="68"/>
        <v>0</v>
      </c>
      <c r="AE267" s="1" t="b">
        <f t="shared" si="68"/>
        <v>0</v>
      </c>
      <c r="AF267" s="1" t="b">
        <f t="shared" si="68"/>
        <v>0</v>
      </c>
      <c r="AG267" s="1" t="b">
        <f t="shared" si="68"/>
        <v>1</v>
      </c>
      <c r="AH267" s="1" t="b">
        <f t="shared" si="68"/>
        <v>0</v>
      </c>
      <c r="AI267" s="1" t="b">
        <f t="shared" si="67"/>
        <v>0</v>
      </c>
      <c r="AJ267" s="1" t="b">
        <f t="shared" si="67"/>
        <v>0</v>
      </c>
      <c r="AK267" s="1" t="b">
        <f t="shared" si="67"/>
        <v>0</v>
      </c>
      <c r="AL267" s="1" t="b">
        <f t="shared" si="67"/>
        <v>0</v>
      </c>
      <c r="AM267" s="1" t="b">
        <f t="shared" si="67"/>
        <v>0</v>
      </c>
      <c r="AN267" s="1" t="b">
        <f t="shared" si="67"/>
        <v>0</v>
      </c>
      <c r="AO267" s="1" t="b">
        <f t="shared" si="67"/>
        <v>0</v>
      </c>
      <c r="AP267" s="1" t="b">
        <f t="shared" si="67"/>
        <v>0</v>
      </c>
      <c r="AQ267" s="1" t="b">
        <f t="shared" si="67"/>
        <v>0</v>
      </c>
      <c r="AR267" s="1" t="b">
        <f t="shared" si="67"/>
        <v>0</v>
      </c>
      <c r="AS267" s="1" t="b">
        <f t="shared" si="67"/>
        <v>0</v>
      </c>
      <c r="AT267" s="1" t="b">
        <f t="shared" si="67"/>
        <v>0</v>
      </c>
      <c r="AU267" s="1" t="b">
        <f t="shared" si="67"/>
        <v>0</v>
      </c>
      <c r="AV267" s="1" t="b">
        <f t="shared" si="67"/>
        <v>0</v>
      </c>
      <c r="AW267" s="1" t="b">
        <f t="shared" si="66"/>
        <v>0</v>
      </c>
      <c r="AX267" s="1" t="b">
        <f t="shared" si="66"/>
        <v>0</v>
      </c>
      <c r="AY267" s="1" t="b">
        <f t="shared" si="61"/>
        <v>0</v>
      </c>
      <c r="AZ267" s="1" t="b">
        <f t="shared" si="61"/>
        <v>0</v>
      </c>
      <c r="BA267" s="1" t="b">
        <f t="shared" si="66"/>
        <v>0</v>
      </c>
      <c r="BB267" s="1" t="b">
        <f t="shared" si="66"/>
        <v>0</v>
      </c>
      <c r="BC267" s="1" t="b">
        <f t="shared" si="66"/>
        <v>0</v>
      </c>
      <c r="BD267" s="1" t="b">
        <f t="shared" si="66"/>
        <v>0</v>
      </c>
    </row>
    <row r="268" spans="1:56" x14ac:dyDescent="0.25">
      <c r="A268" s="1">
        <v>256</v>
      </c>
      <c r="B268" s="1" t="s">
        <v>48</v>
      </c>
      <c r="C268" s="1" t="s">
        <v>58</v>
      </c>
      <c r="D268" s="1" t="s">
        <v>567</v>
      </c>
      <c r="E268" s="1" t="s">
        <v>564</v>
      </c>
      <c r="F268" s="1" t="s">
        <v>59</v>
      </c>
      <c r="G268" s="1" t="s">
        <v>613</v>
      </c>
      <c r="H268" s="1" t="s">
        <v>614</v>
      </c>
      <c r="I268" s="1" t="s">
        <v>655</v>
      </c>
      <c r="J268" s="1" t="s">
        <v>495</v>
      </c>
      <c r="K268" s="1" t="str">
        <f t="shared" si="55"/>
        <v>Middle</v>
      </c>
      <c r="L268" s="2" cm="1">
        <f t="array" aca="1" ref="L268" ca="1">IFERROR(IF(ISNUMBER(SEARCH("1 year",$J268)),"1",
IF(ISNUMBER(SEARCH("2 year",$J268)),"2",
IF(ISNUMBER(SEARCH("3 year",$J268)),"3",
F(ISNUMBER(SEARCH("4 year",$J268)),"4",
F(ISNUMBER(SEARCH("5 year",$J268)),"5","6 years++"))))),0)</f>
        <v>0</v>
      </c>
      <c r="M268" s="3" t="str">
        <f t="shared" si="56"/>
        <v>FunctionsProfessional Services, Business Analysis / Data Analysis, Insurance, Actuarial, Information Technology (IT), Data Scientist &amp;&amp;&amp; IndustryAccounting/Audit/Tax ServicesBenefits &amp; OthersDental insurance, Life insurance, Medical insurance, Performance bonus, Five-day work wee</v>
      </c>
      <c r="N268" s="1" t="s">
        <v>876</v>
      </c>
      <c r="O268" s="1" t="s">
        <v>685</v>
      </c>
      <c r="P268" s="1" t="s">
        <v>931</v>
      </c>
      <c r="R268" s="1" t="s">
        <v>496</v>
      </c>
      <c r="S268" s="1" t="b">
        <f t="shared" si="68"/>
        <v>1</v>
      </c>
      <c r="T268" s="1" t="b">
        <f t="shared" si="68"/>
        <v>0</v>
      </c>
      <c r="U268" s="1" t="b">
        <f t="shared" si="68"/>
        <v>0</v>
      </c>
      <c r="V268" s="1" t="b">
        <f t="shared" si="68"/>
        <v>1</v>
      </c>
      <c r="W268" s="1" t="b">
        <f t="shared" si="68"/>
        <v>0</v>
      </c>
      <c r="X268" s="1" t="b">
        <f t="shared" si="68"/>
        <v>0</v>
      </c>
      <c r="Y268" s="1" t="b">
        <f t="shared" si="68"/>
        <v>0</v>
      </c>
      <c r="Z268" s="1" t="b">
        <f t="shared" si="68"/>
        <v>0</v>
      </c>
      <c r="AA268" s="1" t="b">
        <f t="shared" si="68"/>
        <v>0</v>
      </c>
      <c r="AB268" s="1" t="b">
        <f t="shared" si="68"/>
        <v>0</v>
      </c>
      <c r="AC268" s="1" t="b">
        <f t="shared" si="68"/>
        <v>0</v>
      </c>
      <c r="AD268" s="1" t="b">
        <f t="shared" si="68"/>
        <v>0</v>
      </c>
      <c r="AE268" s="1" t="b">
        <f t="shared" si="68"/>
        <v>0</v>
      </c>
      <c r="AF268" s="1" t="b">
        <f t="shared" si="68"/>
        <v>0</v>
      </c>
      <c r="AG268" s="1" t="b">
        <f t="shared" si="68"/>
        <v>1</v>
      </c>
      <c r="AH268" s="1" t="b">
        <f t="shared" si="68"/>
        <v>1</v>
      </c>
      <c r="AI268" s="1" t="b">
        <f t="shared" si="67"/>
        <v>0</v>
      </c>
      <c r="AJ268" s="1" t="b">
        <f t="shared" si="67"/>
        <v>0</v>
      </c>
      <c r="AK268" s="1" t="b">
        <f t="shared" si="67"/>
        <v>0</v>
      </c>
      <c r="AL268" s="1" t="b">
        <f t="shared" si="67"/>
        <v>0</v>
      </c>
      <c r="AM268" s="1" t="b">
        <f t="shared" si="67"/>
        <v>0</v>
      </c>
      <c r="AN268" s="1" t="b">
        <f t="shared" si="67"/>
        <v>0</v>
      </c>
      <c r="AO268" s="1" t="b">
        <f t="shared" si="67"/>
        <v>0</v>
      </c>
      <c r="AP268" s="1" t="b">
        <f t="shared" si="67"/>
        <v>1</v>
      </c>
      <c r="AQ268" s="1" t="b">
        <f t="shared" si="67"/>
        <v>0</v>
      </c>
      <c r="AR268" s="1" t="b">
        <f t="shared" si="67"/>
        <v>0</v>
      </c>
      <c r="AS268" s="1" t="b">
        <f t="shared" si="67"/>
        <v>0</v>
      </c>
      <c r="AT268" s="1" t="b">
        <f t="shared" si="67"/>
        <v>0</v>
      </c>
      <c r="AU268" s="1" t="b">
        <f t="shared" si="67"/>
        <v>1</v>
      </c>
      <c r="AV268" s="1" t="b">
        <f t="shared" si="67"/>
        <v>0</v>
      </c>
      <c r="AW268" s="1" t="b">
        <f t="shared" si="67"/>
        <v>1</v>
      </c>
      <c r="AX268" s="1" t="b">
        <f t="shared" si="67"/>
        <v>0</v>
      </c>
      <c r="AY268" s="1" t="b">
        <f t="shared" si="61"/>
        <v>0</v>
      </c>
      <c r="AZ268" s="1" t="b">
        <f t="shared" si="61"/>
        <v>0</v>
      </c>
      <c r="BA268" s="1" t="b">
        <f t="shared" ref="BA268:BD287" si="69">OR(
ISNUMBER(SEARCH(BA$12,$R268)),
ISNUMBER(SEARCH(BA$11,$R268)),
ISNUMBER(SEARCH(BA$10,$R268)),
ISNUMBER(SEARCH(BA$9,$R268)),
ISNUMBER(SEARCH(BA$8,$R268)),
ISNUMBER(SEARCH(BA$7,$R268)),
ISNUMBER(SEARCH(BA$6,$R268)),
ISNUMBER(SEARCH(BA$5,$R268)),
ISNUMBER(SEARCH(BA$4,$R268)),
ISNUMBER(SEARCH(BA$3,$R268)),
)</f>
        <v>0</v>
      </c>
      <c r="BB268" s="1" t="b">
        <f t="shared" si="69"/>
        <v>0</v>
      </c>
      <c r="BC268" s="1" t="b">
        <f t="shared" si="69"/>
        <v>0</v>
      </c>
      <c r="BD268" s="1" t="b">
        <f t="shared" si="69"/>
        <v>0</v>
      </c>
    </row>
    <row r="269" spans="1:56" x14ac:dyDescent="0.25">
      <c r="A269" s="1">
        <v>257</v>
      </c>
      <c r="B269" s="1" t="s">
        <v>30</v>
      </c>
      <c r="C269" s="1" t="s">
        <v>20</v>
      </c>
      <c r="D269" s="1" t="s">
        <v>568</v>
      </c>
      <c r="E269" s="1" t="s">
        <v>556</v>
      </c>
      <c r="F269" s="1" t="s">
        <v>37</v>
      </c>
      <c r="G269" s="1" t="s">
        <v>615</v>
      </c>
      <c r="H269" s="1" t="s">
        <v>616</v>
      </c>
      <c r="I269" s="1" t="s">
        <v>656</v>
      </c>
      <c r="J269" s="1" t="s">
        <v>497</v>
      </c>
      <c r="K269" s="1" t="str">
        <f t="shared" si="55"/>
        <v>Middle</v>
      </c>
      <c r="L269" s="2" cm="1">
        <f t="array" aca="1" ref="L269" ca="1">IFERROR(IF(ISNUMBER(SEARCH("1 year",$J269)),"1",
IF(ISNUMBER(SEARCH("2 year",$J269)),"2",
IF(ISNUMBER(SEARCH("3 year",$J269)),"3",
F(ISNUMBER(SEARCH("4 year",$J269)),"4",
F(ISNUMBER(SEARCH("5 year",$J269)),"5","6 years++"))))),0)</f>
        <v>0</v>
      </c>
      <c r="M269" s="3" t="str">
        <f t="shared" si="56"/>
        <v>FunctionsAdmin &amp; HR, Administration / Operation / Clerical Support, Sales, CS &amp; Business Devpt, Sales Management, Sales Administration &amp;&amp;&amp; IndustryFinancial ServicesBenefits &amp; OthersDental insurance, Free shuttle bus, Gratuity, Life insurance, Medical insurance, Performance bonus, Work from home, Five-day work week, Flexible working hour</v>
      </c>
      <c r="N269" s="1" t="s">
        <v>805</v>
      </c>
      <c r="O269" s="1" t="s">
        <v>718</v>
      </c>
      <c r="P269" s="1" t="s">
        <v>1023</v>
      </c>
      <c r="Q269" s="1" t="s">
        <v>866</v>
      </c>
      <c r="R269" s="1" t="s">
        <v>498</v>
      </c>
      <c r="S269" s="1" t="b">
        <f t="shared" si="68"/>
        <v>0</v>
      </c>
      <c r="T269" s="1" t="b">
        <f t="shared" si="68"/>
        <v>0</v>
      </c>
      <c r="U269" s="1" t="b">
        <f t="shared" si="68"/>
        <v>0</v>
      </c>
      <c r="V269" s="1" t="b">
        <f t="shared" si="68"/>
        <v>0</v>
      </c>
      <c r="W269" s="1" t="b">
        <f t="shared" si="68"/>
        <v>0</v>
      </c>
      <c r="X269" s="1" t="b">
        <f t="shared" si="68"/>
        <v>0</v>
      </c>
      <c r="Y269" s="1" t="b">
        <f t="shared" si="68"/>
        <v>0</v>
      </c>
      <c r="Z269" s="1" t="b">
        <f t="shared" si="68"/>
        <v>0</v>
      </c>
      <c r="AA269" s="1" t="b">
        <f t="shared" si="68"/>
        <v>0</v>
      </c>
      <c r="AB269" s="1" t="b">
        <f t="shared" si="68"/>
        <v>0</v>
      </c>
      <c r="AC269" s="1" t="b">
        <f t="shared" si="68"/>
        <v>0</v>
      </c>
      <c r="AD269" s="1" t="b">
        <f t="shared" si="68"/>
        <v>0</v>
      </c>
      <c r="AE269" s="1" t="b">
        <f t="shared" si="68"/>
        <v>0</v>
      </c>
      <c r="AF269" s="1" t="b">
        <f t="shared" si="68"/>
        <v>0</v>
      </c>
      <c r="AG269" s="1" t="b">
        <f t="shared" si="68"/>
        <v>1</v>
      </c>
      <c r="AH269" s="1" t="b">
        <f t="shared" ref="AH269:AW284" si="70">OR(
ISNUMBER(SEARCH(AH$12,$R269)),
ISNUMBER(SEARCH(AH$11,$R269)),
ISNUMBER(SEARCH(AH$10,$R269)),
ISNUMBER(SEARCH(AH$9,$R269)),
ISNUMBER(SEARCH(AH$8,$R269)),
ISNUMBER(SEARCH(AH$7,$R269)),
ISNUMBER(SEARCH(AH$6,$R269)),
ISNUMBER(SEARCH(AH$5,$R269)),
ISNUMBER(SEARCH(AH$4,$R269)),
ISNUMBER(SEARCH(AH$3,$R269)),
)</f>
        <v>1</v>
      </c>
      <c r="AI269" s="1" t="b">
        <f t="shared" si="70"/>
        <v>0</v>
      </c>
      <c r="AJ269" s="1" t="b">
        <f t="shared" si="70"/>
        <v>0</v>
      </c>
      <c r="AK269" s="1" t="b">
        <f t="shared" si="70"/>
        <v>0</v>
      </c>
      <c r="AL269" s="1" t="b">
        <f t="shared" si="70"/>
        <v>0</v>
      </c>
      <c r="AM269" s="1" t="b">
        <f t="shared" si="70"/>
        <v>0</v>
      </c>
      <c r="AN269" s="1" t="b">
        <f t="shared" si="70"/>
        <v>0</v>
      </c>
      <c r="AO269" s="1" t="b">
        <f t="shared" si="70"/>
        <v>0</v>
      </c>
      <c r="AP269" s="1" t="b">
        <f t="shared" si="70"/>
        <v>1</v>
      </c>
      <c r="AQ269" s="1" t="b">
        <f t="shared" si="70"/>
        <v>0</v>
      </c>
      <c r="AR269" s="1" t="b">
        <f t="shared" si="70"/>
        <v>0</v>
      </c>
      <c r="AS269" s="1" t="b">
        <f t="shared" si="70"/>
        <v>0</v>
      </c>
      <c r="AT269" s="1" t="b">
        <f t="shared" si="70"/>
        <v>0</v>
      </c>
      <c r="AU269" s="1" t="b">
        <f t="shared" si="70"/>
        <v>0</v>
      </c>
      <c r="AV269" s="1" t="b">
        <f t="shared" si="70"/>
        <v>0</v>
      </c>
      <c r="AW269" s="1" t="b">
        <f t="shared" si="70"/>
        <v>0</v>
      </c>
      <c r="AX269" s="1" t="b">
        <f t="shared" ref="AX269:AX284" si="71">OR(
ISNUMBER(SEARCH(AX$12,$R269)),
ISNUMBER(SEARCH(AX$11,$R269)),
ISNUMBER(SEARCH(AX$10,$R269)),
ISNUMBER(SEARCH(AX$9,$R269)),
ISNUMBER(SEARCH(AX$8,$R269)),
ISNUMBER(SEARCH(AX$7,$R269)),
ISNUMBER(SEARCH(AX$6,$R269)),
ISNUMBER(SEARCH(AX$5,$R269)),
ISNUMBER(SEARCH(AX$4,$R269)),
ISNUMBER(SEARCH(AX$3,$R269)),
)</f>
        <v>0</v>
      </c>
      <c r="AY269" s="1" t="b">
        <f t="shared" si="61"/>
        <v>0</v>
      </c>
      <c r="AZ269" s="1" t="b">
        <f t="shared" si="61"/>
        <v>0</v>
      </c>
      <c r="BA269" s="1" t="b">
        <f t="shared" si="69"/>
        <v>0</v>
      </c>
      <c r="BB269" s="1" t="b">
        <f t="shared" si="69"/>
        <v>0</v>
      </c>
      <c r="BC269" s="1" t="b">
        <f t="shared" si="69"/>
        <v>0</v>
      </c>
      <c r="BD269" s="1" t="b">
        <f t="shared" si="69"/>
        <v>0</v>
      </c>
    </row>
    <row r="270" spans="1:56" x14ac:dyDescent="0.25">
      <c r="A270" s="1">
        <v>258</v>
      </c>
      <c r="B270" s="1" t="s">
        <v>64</v>
      </c>
      <c r="C270" s="1" t="s">
        <v>65</v>
      </c>
      <c r="D270" s="1" t="s">
        <v>569</v>
      </c>
      <c r="E270" s="1" t="s">
        <v>570</v>
      </c>
      <c r="F270" s="1" t="s">
        <v>37</v>
      </c>
      <c r="G270" s="1" t="s">
        <v>617</v>
      </c>
      <c r="H270" s="1" t="s">
        <v>618</v>
      </c>
      <c r="I270" s="1" t="s">
        <v>657</v>
      </c>
      <c r="J270" s="1" t="s">
        <v>499</v>
      </c>
      <c r="K270" s="1" t="str">
        <f t="shared" ref="K270:K333" si="72">IF(ISNUMBER(SEARCH("entry",$J270)),"Entry",
IF(ISNUMBER(SEARCH("Middle",$J270)),"Middle",
IF(ISNUMBER(SEARCH("Senior",$J270)),"Senior","")))</f>
        <v>Middle</v>
      </c>
      <c r="L270" s="2" cm="1">
        <f t="array" aca="1" ref="L270" ca="1">IFERROR(IF(ISNUMBER(SEARCH("1 year",$J270)),"1",
IF(ISNUMBER(SEARCH("2 year",$J270)),"2",
IF(ISNUMBER(SEARCH("3 year",$J270)),"3",
F(ISNUMBER(SEARCH("4 year",$J270)),"4",
F(ISNUMBER(SEARCH("5 year",$J270)),"5","6 years++"))))),0)</f>
        <v>0</v>
      </c>
      <c r="M270" s="3" t="str">
        <f t="shared" ref="M270:M333" si="73">MID(J270,SEARCH("function",J270),LEN(J270)-SEARCH("function",J270))</f>
        <v>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v>
      </c>
      <c r="N270" s="1" t="s">
        <v>726</v>
      </c>
      <c r="O270" s="1" t="s">
        <v>671</v>
      </c>
      <c r="P270" s="1" t="s">
        <v>956</v>
      </c>
      <c r="R270" s="1" t="s">
        <v>500</v>
      </c>
      <c r="S270" s="1" t="b">
        <f t="shared" ref="S270:AH285" si="74">OR(
ISNUMBER(SEARCH(S$12,$R270)),
ISNUMBER(SEARCH(S$11,$R270)),
ISNUMBER(SEARCH(S$10,$R270)),
ISNUMBER(SEARCH(S$9,$R270)),
ISNUMBER(SEARCH(S$8,$R270)),
ISNUMBER(SEARCH(S$7,$R270)),
ISNUMBER(SEARCH(S$6,$R270)),
ISNUMBER(SEARCH(S$5,$R270)),
ISNUMBER(SEARCH(S$4,$R270)),
ISNUMBER(SEARCH(S$3,$R270)),
)</f>
        <v>0</v>
      </c>
      <c r="T270" s="1" t="b">
        <f t="shared" si="74"/>
        <v>0</v>
      </c>
      <c r="U270" s="1" t="b">
        <f t="shared" si="74"/>
        <v>0</v>
      </c>
      <c r="V270" s="1" t="b">
        <f t="shared" si="74"/>
        <v>0</v>
      </c>
      <c r="W270" s="1" t="b">
        <f t="shared" si="74"/>
        <v>0</v>
      </c>
      <c r="X270" s="1" t="b">
        <f t="shared" si="74"/>
        <v>0</v>
      </c>
      <c r="Y270" s="1" t="b">
        <f t="shared" si="74"/>
        <v>0</v>
      </c>
      <c r="Z270" s="1" t="b">
        <f t="shared" si="74"/>
        <v>0</v>
      </c>
      <c r="AA270" s="1" t="b">
        <f t="shared" si="74"/>
        <v>0</v>
      </c>
      <c r="AB270" s="1" t="b">
        <f t="shared" si="74"/>
        <v>0</v>
      </c>
      <c r="AC270" s="1" t="b">
        <f t="shared" si="74"/>
        <v>0</v>
      </c>
      <c r="AD270" s="1" t="b">
        <f t="shared" si="74"/>
        <v>0</v>
      </c>
      <c r="AE270" s="1" t="b">
        <f t="shared" si="74"/>
        <v>0</v>
      </c>
      <c r="AF270" s="1" t="b">
        <f t="shared" si="74"/>
        <v>0</v>
      </c>
      <c r="AG270" s="1" t="b">
        <f t="shared" si="74"/>
        <v>1</v>
      </c>
      <c r="AH270" s="1" t="b">
        <f t="shared" si="70"/>
        <v>0</v>
      </c>
      <c r="AI270" s="1" t="b">
        <f t="shared" si="70"/>
        <v>1</v>
      </c>
      <c r="AJ270" s="1" t="b">
        <f t="shared" si="70"/>
        <v>1</v>
      </c>
      <c r="AK270" s="1" t="b">
        <f t="shared" si="70"/>
        <v>1</v>
      </c>
      <c r="AL270" s="1" t="b">
        <f t="shared" si="70"/>
        <v>1</v>
      </c>
      <c r="AM270" s="1" t="b">
        <f t="shared" si="70"/>
        <v>0</v>
      </c>
      <c r="AN270" s="1" t="b">
        <f t="shared" si="70"/>
        <v>0</v>
      </c>
      <c r="AO270" s="1" t="b">
        <f t="shared" si="70"/>
        <v>0</v>
      </c>
      <c r="AP270" s="1" t="b">
        <f t="shared" si="70"/>
        <v>0</v>
      </c>
      <c r="AQ270" s="1" t="b">
        <f t="shared" si="70"/>
        <v>0</v>
      </c>
      <c r="AR270" s="1" t="b">
        <f t="shared" si="70"/>
        <v>0</v>
      </c>
      <c r="AS270" s="1" t="b">
        <f t="shared" si="70"/>
        <v>0</v>
      </c>
      <c r="AT270" s="1" t="b">
        <f t="shared" si="70"/>
        <v>0</v>
      </c>
      <c r="AU270" s="1" t="b">
        <f t="shared" si="70"/>
        <v>0</v>
      </c>
      <c r="AV270" s="1" t="b">
        <f t="shared" si="70"/>
        <v>0</v>
      </c>
      <c r="AW270" s="1" t="b">
        <f t="shared" si="70"/>
        <v>0</v>
      </c>
      <c r="AX270" s="1" t="b">
        <f t="shared" si="71"/>
        <v>0</v>
      </c>
      <c r="AY270" s="1" t="b">
        <f t="shared" si="61"/>
        <v>0</v>
      </c>
      <c r="AZ270" s="1" t="b">
        <f t="shared" si="61"/>
        <v>0</v>
      </c>
      <c r="BA270" s="1" t="b">
        <f t="shared" si="69"/>
        <v>0</v>
      </c>
      <c r="BB270" s="1" t="b">
        <f t="shared" si="69"/>
        <v>0</v>
      </c>
      <c r="BC270" s="1" t="b">
        <f t="shared" si="69"/>
        <v>0</v>
      </c>
      <c r="BD270" s="1" t="b">
        <f t="shared" si="69"/>
        <v>0</v>
      </c>
    </row>
    <row r="271" spans="1:56" x14ac:dyDescent="0.25">
      <c r="A271" s="1">
        <v>259</v>
      </c>
      <c r="B271" s="1" t="s">
        <v>68</v>
      </c>
      <c r="C271" s="1" t="s">
        <v>15</v>
      </c>
      <c r="D271" s="1" t="s">
        <v>571</v>
      </c>
      <c r="E271" s="1" t="s">
        <v>572</v>
      </c>
      <c r="F271" s="1" t="s">
        <v>6</v>
      </c>
      <c r="G271" s="1" t="s">
        <v>619</v>
      </c>
      <c r="H271" s="1" t="s">
        <v>620</v>
      </c>
      <c r="I271" s="1" t="s">
        <v>658</v>
      </c>
      <c r="J271" s="1" t="s">
        <v>501</v>
      </c>
      <c r="K271" s="1" t="str">
        <f t="shared" si="72"/>
        <v>Middle</v>
      </c>
      <c r="L271" s="2" t="str" cm="1">
        <f t="array" ref="L271">IFERROR(IF(ISNUMBER(SEARCH("1 year",$J271)),"1",
IF(ISNUMBER(SEARCH("2 year",$J271)),"2",
IF(ISNUMBER(SEARCH("3 year",$J271)),"3",
F(ISNUMBER(SEARCH("4 year",$J271)),"4",
F(ISNUMBER(SEARCH("5 year",$J271)),"5","6 years++"))))),0)</f>
        <v>3</v>
      </c>
      <c r="M271" s="3" t="str">
        <f t="shared" si="73"/>
        <v>FunctionsMarketing / Public Relations, Market Research, Information Technology (IT), Data Scientist &amp;&amp;&amp; IndustryAdvertising/Public Relations/Marketing ServicesBenefits &amp; OthersFive-day work wee</v>
      </c>
      <c r="N271" s="1" t="s">
        <v>877</v>
      </c>
      <c r="O271" s="1" t="s">
        <v>691</v>
      </c>
      <c r="P271" s="1" t="s">
        <v>943</v>
      </c>
      <c r="R271" s="1" t="s">
        <v>502</v>
      </c>
      <c r="S271" s="1" t="b">
        <f t="shared" si="74"/>
        <v>0</v>
      </c>
      <c r="T271" s="1" t="b">
        <f t="shared" si="74"/>
        <v>0</v>
      </c>
      <c r="U271" s="1" t="b">
        <f t="shared" si="74"/>
        <v>0</v>
      </c>
      <c r="V271" s="1" t="b">
        <f t="shared" si="74"/>
        <v>0</v>
      </c>
      <c r="W271" s="1" t="b">
        <f t="shared" si="74"/>
        <v>0</v>
      </c>
      <c r="X271" s="1" t="b">
        <f t="shared" si="74"/>
        <v>0</v>
      </c>
      <c r="Y271" s="1" t="b">
        <f t="shared" si="74"/>
        <v>0</v>
      </c>
      <c r="Z271" s="1" t="b">
        <f t="shared" si="74"/>
        <v>0</v>
      </c>
      <c r="AA271" s="1" t="b">
        <f t="shared" si="74"/>
        <v>0</v>
      </c>
      <c r="AB271" s="1" t="b">
        <f t="shared" si="74"/>
        <v>0</v>
      </c>
      <c r="AC271" s="1" t="b">
        <f t="shared" si="74"/>
        <v>0</v>
      </c>
      <c r="AD271" s="1" t="b">
        <f t="shared" si="74"/>
        <v>0</v>
      </c>
      <c r="AE271" s="1" t="b">
        <f t="shared" si="74"/>
        <v>0</v>
      </c>
      <c r="AF271" s="1" t="b">
        <f t="shared" si="74"/>
        <v>0</v>
      </c>
      <c r="AG271" s="1" t="b">
        <f t="shared" si="74"/>
        <v>0</v>
      </c>
      <c r="AH271" s="1" t="b">
        <f t="shared" si="70"/>
        <v>0</v>
      </c>
      <c r="AI271" s="1" t="b">
        <f t="shared" si="70"/>
        <v>0</v>
      </c>
      <c r="AJ271" s="1" t="b">
        <f t="shared" si="70"/>
        <v>0</v>
      </c>
      <c r="AK271" s="1" t="b">
        <f t="shared" si="70"/>
        <v>0</v>
      </c>
      <c r="AL271" s="1" t="b">
        <f t="shared" si="70"/>
        <v>0</v>
      </c>
      <c r="AM271" s="1" t="b">
        <f t="shared" si="70"/>
        <v>0</v>
      </c>
      <c r="AN271" s="1" t="b">
        <f t="shared" si="70"/>
        <v>0</v>
      </c>
      <c r="AO271" s="1" t="b">
        <f t="shared" si="70"/>
        <v>0</v>
      </c>
      <c r="AP271" s="1" t="b">
        <f t="shared" si="70"/>
        <v>0</v>
      </c>
      <c r="AQ271" s="1" t="b">
        <f t="shared" si="70"/>
        <v>0</v>
      </c>
      <c r="AR271" s="1" t="b">
        <f t="shared" si="70"/>
        <v>0</v>
      </c>
      <c r="AS271" s="1" t="b">
        <f t="shared" si="70"/>
        <v>0</v>
      </c>
      <c r="AT271" s="1" t="b">
        <f t="shared" si="70"/>
        <v>0</v>
      </c>
      <c r="AU271" s="1" t="b">
        <f t="shared" si="70"/>
        <v>0</v>
      </c>
      <c r="AV271" s="1" t="b">
        <f t="shared" si="70"/>
        <v>0</v>
      </c>
      <c r="AW271" s="1" t="b">
        <f t="shared" si="70"/>
        <v>0</v>
      </c>
      <c r="AX271" s="1" t="b">
        <f t="shared" si="71"/>
        <v>0</v>
      </c>
      <c r="AY271" s="1" t="b">
        <f t="shared" si="61"/>
        <v>0</v>
      </c>
      <c r="AZ271" s="1" t="b">
        <f t="shared" si="61"/>
        <v>0</v>
      </c>
      <c r="BA271" s="1" t="b">
        <f t="shared" si="69"/>
        <v>0</v>
      </c>
      <c r="BB271" s="1" t="b">
        <f t="shared" si="69"/>
        <v>1</v>
      </c>
      <c r="BC271" s="1" t="b">
        <f t="shared" si="69"/>
        <v>0</v>
      </c>
      <c r="BD271" s="1" t="b">
        <f t="shared" si="69"/>
        <v>1</v>
      </c>
    </row>
    <row r="272" spans="1:56" x14ac:dyDescent="0.25">
      <c r="A272" s="1">
        <v>260</v>
      </c>
      <c r="B272" s="1" t="s">
        <v>71</v>
      </c>
      <c r="C272" s="1" t="s">
        <v>72</v>
      </c>
      <c r="D272" s="1" t="s">
        <v>573</v>
      </c>
      <c r="E272" s="1" t="s">
        <v>574</v>
      </c>
      <c r="F272" s="1" t="s">
        <v>73</v>
      </c>
      <c r="G272" s="1" t="s">
        <v>621</v>
      </c>
      <c r="H272" s="1" t="s">
        <v>622</v>
      </c>
      <c r="I272" s="1" t="s">
        <v>659</v>
      </c>
      <c r="J272" s="1" t="s">
        <v>503</v>
      </c>
      <c r="K272" s="1" t="str">
        <f t="shared" si="72"/>
        <v>Entry</v>
      </c>
      <c r="L272" s="2" t="str" cm="1">
        <f t="array" ref="L272">IFERROR(IF(ISNUMBER(SEARCH("1 year",$J272)),"1",
IF(ISNUMBER(SEARCH("2 year",$J272)),"2",
IF(ISNUMBER(SEARCH("3 year",$J272)),"3",
F(ISNUMBER(SEARCH("4 year",$J272)),"4",
F(ISNUMBER(SEARCH("5 year",$J272)),"5","6 years++"))))),0)</f>
        <v>1</v>
      </c>
      <c r="M272" s="3" t="str">
        <f t="shared" si="73"/>
        <v>FunctionsInformation Technology (IT), Application Specialist - Software, Programming / Software Development, Others &amp;&amp;&amp; IndustryInformation TechnologyBenefits &amp; OthersDental insurance, Life insurance, Medical insurance, Five-day work week, Flexible working hour</v>
      </c>
      <c r="N272" s="1" t="s">
        <v>760</v>
      </c>
      <c r="O272" s="1" t="s">
        <v>671</v>
      </c>
      <c r="P272" s="1" t="s">
        <v>1024</v>
      </c>
      <c r="R272" s="1" t="s">
        <v>504</v>
      </c>
      <c r="S272" s="1" t="b">
        <f t="shared" si="74"/>
        <v>1</v>
      </c>
      <c r="T272" s="1" t="b">
        <f t="shared" si="74"/>
        <v>0</v>
      </c>
      <c r="U272" s="1" t="b">
        <f t="shared" si="74"/>
        <v>0</v>
      </c>
      <c r="V272" s="1" t="b">
        <f t="shared" si="74"/>
        <v>0</v>
      </c>
      <c r="W272" s="1" t="b">
        <f t="shared" si="74"/>
        <v>0</v>
      </c>
      <c r="X272" s="1" t="b">
        <f t="shared" si="74"/>
        <v>0</v>
      </c>
      <c r="Y272" s="1" t="b">
        <f t="shared" si="74"/>
        <v>0</v>
      </c>
      <c r="Z272" s="1" t="b">
        <f t="shared" si="74"/>
        <v>0</v>
      </c>
      <c r="AA272" s="1" t="b">
        <f t="shared" si="74"/>
        <v>0</v>
      </c>
      <c r="AB272" s="1" t="b">
        <f t="shared" si="74"/>
        <v>1</v>
      </c>
      <c r="AC272" s="1" t="b">
        <f t="shared" si="74"/>
        <v>0</v>
      </c>
      <c r="AD272" s="1" t="b">
        <f t="shared" si="74"/>
        <v>1</v>
      </c>
      <c r="AE272" s="1" t="b">
        <f t="shared" si="74"/>
        <v>0</v>
      </c>
      <c r="AF272" s="1" t="b">
        <f t="shared" si="74"/>
        <v>0</v>
      </c>
      <c r="AG272" s="1" t="b">
        <f t="shared" si="74"/>
        <v>1</v>
      </c>
      <c r="AH272" s="1" t="b">
        <f t="shared" si="70"/>
        <v>0</v>
      </c>
      <c r="AI272" s="1" t="b">
        <f t="shared" si="70"/>
        <v>0</v>
      </c>
      <c r="AJ272" s="1" t="b">
        <f t="shared" si="70"/>
        <v>0</v>
      </c>
      <c r="AK272" s="1" t="b">
        <f t="shared" si="70"/>
        <v>0</v>
      </c>
      <c r="AL272" s="1" t="b">
        <f t="shared" si="70"/>
        <v>1</v>
      </c>
      <c r="AM272" s="1" t="b">
        <f t="shared" si="70"/>
        <v>0</v>
      </c>
      <c r="AN272" s="1" t="b">
        <f t="shared" si="70"/>
        <v>0</v>
      </c>
      <c r="AO272" s="1" t="b">
        <f t="shared" si="70"/>
        <v>0</v>
      </c>
      <c r="AP272" s="1" t="b">
        <f t="shared" si="70"/>
        <v>0</v>
      </c>
      <c r="AQ272" s="1" t="b">
        <f t="shared" si="70"/>
        <v>0</v>
      </c>
      <c r="AR272" s="1" t="b">
        <f t="shared" si="70"/>
        <v>0</v>
      </c>
      <c r="AS272" s="1" t="b">
        <f t="shared" si="70"/>
        <v>0</v>
      </c>
      <c r="AT272" s="1" t="b">
        <f t="shared" si="70"/>
        <v>0</v>
      </c>
      <c r="AU272" s="1" t="b">
        <f t="shared" si="70"/>
        <v>0</v>
      </c>
      <c r="AV272" s="1" t="b">
        <f t="shared" si="70"/>
        <v>0</v>
      </c>
      <c r="AW272" s="1" t="b">
        <f t="shared" si="70"/>
        <v>0</v>
      </c>
      <c r="AX272" s="1" t="b">
        <f t="shared" si="71"/>
        <v>0</v>
      </c>
      <c r="AY272" s="1" t="b">
        <f t="shared" si="61"/>
        <v>0</v>
      </c>
      <c r="AZ272" s="1" t="b">
        <f t="shared" si="61"/>
        <v>0</v>
      </c>
      <c r="BA272" s="1" t="b">
        <f t="shared" si="69"/>
        <v>0</v>
      </c>
      <c r="BB272" s="1" t="b">
        <f t="shared" si="69"/>
        <v>0</v>
      </c>
      <c r="BC272" s="1" t="b">
        <f t="shared" si="69"/>
        <v>0</v>
      </c>
      <c r="BD272" s="1" t="b">
        <f t="shared" si="69"/>
        <v>0</v>
      </c>
    </row>
    <row r="273" spans="1:56" x14ac:dyDescent="0.25">
      <c r="A273" s="1">
        <v>261</v>
      </c>
      <c r="B273" s="1" t="s">
        <v>9</v>
      </c>
      <c r="C273" s="1" t="s">
        <v>76</v>
      </c>
      <c r="D273" s="1" t="s">
        <v>575</v>
      </c>
      <c r="E273" s="1" t="s">
        <v>547</v>
      </c>
      <c r="F273" s="1" t="s">
        <v>6</v>
      </c>
      <c r="G273" s="1" t="s">
        <v>623</v>
      </c>
      <c r="H273" s="1" t="s">
        <v>624</v>
      </c>
      <c r="I273" s="1" t="s">
        <v>660</v>
      </c>
      <c r="J273" s="1" t="s">
        <v>505</v>
      </c>
      <c r="K273" s="1" t="str">
        <f t="shared" si="72"/>
        <v>Entry</v>
      </c>
      <c r="L273" s="2" cm="1">
        <f t="array" aca="1" ref="L273" ca="1">IFERROR(IF(ISNUMBER(SEARCH("1 year",$J273)),"1",
IF(ISNUMBER(SEARCH("2 year",$J273)),"2",
IF(ISNUMBER(SEARCH("3 year",$J273)),"3",
F(ISNUMBER(SEARCH("4 year",$J273)),"4",
F(ISNUMBER(SEARCH("5 year",$J273)),"5","6 years++"))))),0)</f>
        <v>0</v>
      </c>
      <c r="M273" s="3" t="str">
        <f t="shared" si="73"/>
        <v>FunctionsInformation Technology (IT), Network &amp; System, Telecomm, Network Administration, O &amp; M Engineering &amp;&amp;&amp; IndustryTelecommunicationBenefits &amp; OthersLife insurance, Medical insurance, Overtime pay, Performance bonu</v>
      </c>
      <c r="N273" s="1" t="s">
        <v>773</v>
      </c>
      <c r="O273" s="1" t="s">
        <v>719</v>
      </c>
      <c r="P273" s="1" t="s">
        <v>1025</v>
      </c>
      <c r="Q273" s="1" t="s">
        <v>878</v>
      </c>
      <c r="R273" s="1" t="s">
        <v>506</v>
      </c>
      <c r="S273" s="1" t="b">
        <f t="shared" si="74"/>
        <v>1</v>
      </c>
      <c r="T273" s="1" t="b">
        <f t="shared" si="74"/>
        <v>0</v>
      </c>
      <c r="U273" s="1" t="b">
        <f t="shared" si="74"/>
        <v>0</v>
      </c>
      <c r="V273" s="1" t="b">
        <f t="shared" si="74"/>
        <v>0</v>
      </c>
      <c r="W273" s="1" t="b">
        <f t="shared" si="74"/>
        <v>0</v>
      </c>
      <c r="X273" s="1" t="b">
        <f t="shared" si="74"/>
        <v>0</v>
      </c>
      <c r="Y273" s="1" t="b">
        <f t="shared" si="74"/>
        <v>0</v>
      </c>
      <c r="Z273" s="1" t="b">
        <f t="shared" si="74"/>
        <v>0</v>
      </c>
      <c r="AA273" s="1" t="b">
        <f t="shared" si="74"/>
        <v>0</v>
      </c>
      <c r="AB273" s="1" t="b">
        <f t="shared" si="74"/>
        <v>0</v>
      </c>
      <c r="AC273" s="1" t="b">
        <f t="shared" si="74"/>
        <v>0</v>
      </c>
      <c r="AD273" s="1" t="b">
        <f t="shared" si="74"/>
        <v>0</v>
      </c>
      <c r="AE273" s="1" t="b">
        <f t="shared" si="74"/>
        <v>0</v>
      </c>
      <c r="AF273" s="1" t="b">
        <f t="shared" si="74"/>
        <v>0</v>
      </c>
      <c r="AG273" s="1" t="b">
        <f t="shared" si="74"/>
        <v>1</v>
      </c>
      <c r="AH273" s="1" t="b">
        <f t="shared" si="70"/>
        <v>0</v>
      </c>
      <c r="AI273" s="1" t="b">
        <f t="shared" si="70"/>
        <v>0</v>
      </c>
      <c r="AJ273" s="1" t="b">
        <f t="shared" si="70"/>
        <v>0</v>
      </c>
      <c r="AK273" s="1" t="b">
        <f t="shared" si="70"/>
        <v>0</v>
      </c>
      <c r="AL273" s="1" t="b">
        <f t="shared" si="70"/>
        <v>0</v>
      </c>
      <c r="AM273" s="1" t="b">
        <f t="shared" si="70"/>
        <v>0</v>
      </c>
      <c r="AN273" s="1" t="b">
        <f t="shared" si="70"/>
        <v>0</v>
      </c>
      <c r="AO273" s="1" t="b">
        <f t="shared" si="70"/>
        <v>0</v>
      </c>
      <c r="AP273" s="1" t="b">
        <f t="shared" si="70"/>
        <v>1</v>
      </c>
      <c r="AQ273" s="1" t="b">
        <f t="shared" si="70"/>
        <v>0</v>
      </c>
      <c r="AR273" s="1" t="b">
        <f t="shared" si="70"/>
        <v>0</v>
      </c>
      <c r="AS273" s="1" t="b">
        <f t="shared" si="70"/>
        <v>0</v>
      </c>
      <c r="AT273" s="1" t="b">
        <f t="shared" si="70"/>
        <v>0</v>
      </c>
      <c r="AU273" s="1" t="b">
        <f t="shared" si="70"/>
        <v>1</v>
      </c>
      <c r="AV273" s="1" t="b">
        <f t="shared" si="70"/>
        <v>0</v>
      </c>
      <c r="AW273" s="1" t="b">
        <f t="shared" si="70"/>
        <v>0</v>
      </c>
      <c r="AX273" s="1" t="b">
        <f t="shared" si="71"/>
        <v>0</v>
      </c>
      <c r="AY273" s="1" t="b">
        <f t="shared" si="61"/>
        <v>0</v>
      </c>
      <c r="AZ273" s="1" t="b">
        <f t="shared" si="61"/>
        <v>0</v>
      </c>
      <c r="BA273" s="1" t="b">
        <f t="shared" si="69"/>
        <v>0</v>
      </c>
      <c r="BB273" s="1" t="b">
        <f t="shared" si="69"/>
        <v>0</v>
      </c>
      <c r="BC273" s="1" t="b">
        <f t="shared" si="69"/>
        <v>0</v>
      </c>
      <c r="BD273" s="1" t="b">
        <f t="shared" si="69"/>
        <v>0</v>
      </c>
    </row>
    <row r="274" spans="1:56" x14ac:dyDescent="0.25">
      <c r="A274" s="1">
        <v>262</v>
      </c>
      <c r="B274" s="1" t="s">
        <v>42</v>
      </c>
      <c r="C274" s="1" t="s">
        <v>79</v>
      </c>
      <c r="D274" s="1" t="s">
        <v>576</v>
      </c>
      <c r="E274" s="1" t="s">
        <v>562</v>
      </c>
      <c r="F274" s="1" t="s">
        <v>37</v>
      </c>
      <c r="I274" s="1" t="s">
        <v>543</v>
      </c>
      <c r="J274" s="1" t="s">
        <v>507</v>
      </c>
      <c r="K274" s="1" t="str">
        <f t="shared" si="72"/>
        <v>Middle</v>
      </c>
      <c r="L274" s="2" t="str" cm="1">
        <f t="array" ref="L274">IFERROR(IF(ISNUMBER(SEARCH("1 year",$J274)),"1",
IF(ISNUMBER(SEARCH("2 year",$J274)),"2",
IF(ISNUMBER(SEARCH("3 year",$J274)),"3",
F(ISNUMBER(SEARCH("4 year",$J274)),"4",
F(ISNUMBER(SEARCH("5 year",$J274)),"5","6 years++"))))),0)</f>
        <v>2</v>
      </c>
      <c r="M274" s="3" t="str">
        <f t="shared" si="73"/>
        <v>FunctionsEngineering, Electrical / Electronics, Information Technology (IT), Hardware, Programming / Software Development &amp;&amp;&amp; IndustryInformation TechnologyBenefits &amp; OthersDental insurance, Education allowance, Life insurance, Medical insurance, Performance bonus, Transportation allowance, Travel allowance, Five-day work week, Flexible working hour</v>
      </c>
      <c r="N274" s="1" t="s">
        <v>879</v>
      </c>
      <c r="O274" s="1" t="s">
        <v>671</v>
      </c>
      <c r="P274" s="1" t="s">
        <v>956</v>
      </c>
      <c r="R274" s="1" t="s">
        <v>508</v>
      </c>
      <c r="S274" s="1" t="b">
        <f t="shared" si="74"/>
        <v>0</v>
      </c>
      <c r="T274" s="1" t="b">
        <f t="shared" si="74"/>
        <v>0</v>
      </c>
      <c r="U274" s="1" t="b">
        <f t="shared" si="74"/>
        <v>0</v>
      </c>
      <c r="V274" s="1" t="b">
        <f t="shared" si="74"/>
        <v>0</v>
      </c>
      <c r="W274" s="1" t="b">
        <f t="shared" si="74"/>
        <v>1</v>
      </c>
      <c r="X274" s="1" t="b">
        <f t="shared" si="74"/>
        <v>0</v>
      </c>
      <c r="Y274" s="1" t="b">
        <f t="shared" si="74"/>
        <v>0</v>
      </c>
      <c r="Z274" s="1" t="b">
        <f t="shared" si="74"/>
        <v>0</v>
      </c>
      <c r="AA274" s="1" t="b">
        <f t="shared" si="74"/>
        <v>0</v>
      </c>
      <c r="AB274" s="1" t="b">
        <f t="shared" si="74"/>
        <v>1</v>
      </c>
      <c r="AC274" s="1" t="b">
        <f t="shared" si="74"/>
        <v>0</v>
      </c>
      <c r="AD274" s="1" t="b">
        <f t="shared" si="74"/>
        <v>0</v>
      </c>
      <c r="AE274" s="1" t="b">
        <f t="shared" si="74"/>
        <v>0</v>
      </c>
      <c r="AF274" s="1" t="b">
        <f t="shared" si="74"/>
        <v>0</v>
      </c>
      <c r="AG274" s="1" t="b">
        <f t="shared" si="74"/>
        <v>1</v>
      </c>
      <c r="AH274" s="1" t="b">
        <f t="shared" si="70"/>
        <v>0</v>
      </c>
      <c r="AI274" s="1" t="b">
        <f t="shared" si="70"/>
        <v>0</v>
      </c>
      <c r="AJ274" s="1" t="b">
        <f t="shared" si="70"/>
        <v>0</v>
      </c>
      <c r="AK274" s="1" t="b">
        <f t="shared" si="70"/>
        <v>0</v>
      </c>
      <c r="AL274" s="1" t="b">
        <f t="shared" si="70"/>
        <v>0</v>
      </c>
      <c r="AM274" s="1" t="b">
        <f t="shared" si="70"/>
        <v>0</v>
      </c>
      <c r="AN274" s="1" t="b">
        <f t="shared" si="70"/>
        <v>0</v>
      </c>
      <c r="AO274" s="1" t="b">
        <f t="shared" si="70"/>
        <v>0</v>
      </c>
      <c r="AP274" s="1" t="b">
        <f t="shared" si="70"/>
        <v>0</v>
      </c>
      <c r="AQ274" s="1" t="b">
        <f t="shared" si="70"/>
        <v>0</v>
      </c>
      <c r="AR274" s="1" t="b">
        <f t="shared" si="70"/>
        <v>0</v>
      </c>
      <c r="AS274" s="1" t="b">
        <f t="shared" si="70"/>
        <v>0</v>
      </c>
      <c r="AT274" s="1" t="b">
        <f t="shared" si="70"/>
        <v>0</v>
      </c>
      <c r="AU274" s="1" t="b">
        <f t="shared" si="70"/>
        <v>0</v>
      </c>
      <c r="AV274" s="1" t="b">
        <f t="shared" si="70"/>
        <v>1</v>
      </c>
      <c r="AW274" s="1" t="b">
        <f t="shared" si="70"/>
        <v>0</v>
      </c>
      <c r="AX274" s="1" t="b">
        <f t="shared" si="71"/>
        <v>0</v>
      </c>
      <c r="AY274" s="1" t="b">
        <f t="shared" si="61"/>
        <v>0</v>
      </c>
      <c r="AZ274" s="1" t="b">
        <f t="shared" si="61"/>
        <v>0</v>
      </c>
      <c r="BA274" s="1" t="b">
        <f t="shared" si="69"/>
        <v>0</v>
      </c>
      <c r="BB274" s="1" t="b">
        <f t="shared" si="69"/>
        <v>0</v>
      </c>
      <c r="BC274" s="1" t="b">
        <f t="shared" si="69"/>
        <v>0</v>
      </c>
      <c r="BD274" s="1" t="b">
        <f t="shared" si="69"/>
        <v>0</v>
      </c>
    </row>
    <row r="275" spans="1:56" x14ac:dyDescent="0.25">
      <c r="A275" s="1">
        <v>263</v>
      </c>
      <c r="B275" s="1" t="s">
        <v>9</v>
      </c>
      <c r="C275" s="1" t="s">
        <v>82</v>
      </c>
      <c r="D275" s="1" t="s">
        <v>577</v>
      </c>
      <c r="E275" s="1" t="s">
        <v>547</v>
      </c>
      <c r="F275" s="1" t="s">
        <v>83</v>
      </c>
      <c r="G275" s="1" t="s">
        <v>625</v>
      </c>
      <c r="H275" s="1" t="s">
        <v>618</v>
      </c>
      <c r="I275" s="1" t="s">
        <v>661</v>
      </c>
      <c r="J275" s="1" t="s">
        <v>509</v>
      </c>
      <c r="K275" s="1" t="str">
        <f t="shared" si="72"/>
        <v>Senior</v>
      </c>
      <c r="L275" s="2" cm="1">
        <f t="array" aca="1" ref="L275" ca="1">IFERROR(IF(ISNUMBER(SEARCH("1 year",$J275)),"1",
IF(ISNUMBER(SEARCH("2 year",$J275)),"2",
IF(ISNUMBER(SEARCH("3 year",$J275)),"3",
F(ISNUMBER(SEARCH("4 year",$J275)),"4",
F(ISNUMBER(SEARCH("5 year",$J275)),"5","6 years++"))))),0)</f>
        <v>0</v>
      </c>
      <c r="M275" s="3" t="str">
        <f t="shared" si="73"/>
        <v>FunctionsInformation Technology (IT), Application Specialist - Software, IT Project Management / Team Lead &amp;&amp;&amp; IndustryInformation TechnologyBenefits &amp; OthersDental insurance, Education allowance, Free shuttle bus, Life insurance, Medical insurance, Overtime pay, Performance bonus, Transportation allowance, Travel allowance, Work from home, Five-day work week, Flexible working hour</v>
      </c>
      <c r="N275" s="1" t="s">
        <v>880</v>
      </c>
      <c r="O275" s="1" t="s">
        <v>671</v>
      </c>
      <c r="P275" s="1" t="s">
        <v>1026</v>
      </c>
      <c r="R275" s="1" t="s">
        <v>510</v>
      </c>
      <c r="S275" s="1" t="b">
        <f t="shared" si="74"/>
        <v>0</v>
      </c>
      <c r="T275" s="1" t="b">
        <f t="shared" si="74"/>
        <v>0</v>
      </c>
      <c r="U275" s="1" t="b">
        <f t="shared" si="74"/>
        <v>0</v>
      </c>
      <c r="V275" s="1" t="b">
        <f t="shared" si="74"/>
        <v>0</v>
      </c>
      <c r="W275" s="1" t="b">
        <f t="shared" si="74"/>
        <v>1</v>
      </c>
      <c r="X275" s="1" t="b">
        <f t="shared" si="74"/>
        <v>0</v>
      </c>
      <c r="Y275" s="1" t="b">
        <f t="shared" si="74"/>
        <v>0</v>
      </c>
      <c r="Z275" s="1" t="b">
        <f t="shared" si="74"/>
        <v>0</v>
      </c>
      <c r="AA275" s="1" t="b">
        <f t="shared" si="74"/>
        <v>0</v>
      </c>
      <c r="AB275" s="1" t="b">
        <f t="shared" si="74"/>
        <v>0</v>
      </c>
      <c r="AC275" s="1" t="b">
        <f t="shared" si="74"/>
        <v>0</v>
      </c>
      <c r="AD275" s="1" t="b">
        <f t="shared" si="74"/>
        <v>1</v>
      </c>
      <c r="AE275" s="1" t="b">
        <f t="shared" si="74"/>
        <v>0</v>
      </c>
      <c r="AF275" s="1" t="b">
        <f t="shared" si="74"/>
        <v>0</v>
      </c>
      <c r="AG275" s="1" t="b">
        <f t="shared" si="74"/>
        <v>1</v>
      </c>
      <c r="AH275" s="1" t="b">
        <f t="shared" si="70"/>
        <v>0</v>
      </c>
      <c r="AI275" s="1" t="b">
        <f t="shared" si="70"/>
        <v>0</v>
      </c>
      <c r="AJ275" s="1" t="b">
        <f t="shared" si="70"/>
        <v>0</v>
      </c>
      <c r="AK275" s="1" t="b">
        <f t="shared" si="70"/>
        <v>0</v>
      </c>
      <c r="AL275" s="1" t="b">
        <f t="shared" si="70"/>
        <v>0</v>
      </c>
      <c r="AM275" s="1" t="b">
        <f t="shared" si="70"/>
        <v>0</v>
      </c>
      <c r="AN275" s="1" t="b">
        <f t="shared" si="70"/>
        <v>0</v>
      </c>
      <c r="AO275" s="1" t="b">
        <f t="shared" si="70"/>
        <v>0</v>
      </c>
      <c r="AP275" s="1" t="b">
        <f t="shared" si="70"/>
        <v>0</v>
      </c>
      <c r="AQ275" s="1" t="b">
        <f t="shared" si="70"/>
        <v>0</v>
      </c>
      <c r="AR275" s="1" t="b">
        <f t="shared" si="70"/>
        <v>0</v>
      </c>
      <c r="AS275" s="1" t="b">
        <f t="shared" si="70"/>
        <v>0</v>
      </c>
      <c r="AT275" s="1" t="b">
        <f t="shared" si="70"/>
        <v>0</v>
      </c>
      <c r="AU275" s="1" t="b">
        <f t="shared" si="70"/>
        <v>1</v>
      </c>
      <c r="AV275" s="1" t="b">
        <f t="shared" si="70"/>
        <v>0</v>
      </c>
      <c r="AW275" s="1" t="b">
        <f t="shared" si="70"/>
        <v>0</v>
      </c>
      <c r="AX275" s="1" t="b">
        <f t="shared" si="71"/>
        <v>0</v>
      </c>
      <c r="AY275" s="1" t="b">
        <f t="shared" si="61"/>
        <v>0</v>
      </c>
      <c r="AZ275" s="1" t="b">
        <f t="shared" si="61"/>
        <v>0</v>
      </c>
      <c r="BA275" s="1" t="b">
        <f t="shared" si="69"/>
        <v>0</v>
      </c>
      <c r="BB275" s="1" t="b">
        <f t="shared" si="69"/>
        <v>0</v>
      </c>
      <c r="BC275" s="1" t="b">
        <f t="shared" si="69"/>
        <v>0</v>
      </c>
      <c r="BD275" s="1" t="b">
        <f t="shared" si="69"/>
        <v>0</v>
      </c>
    </row>
    <row r="276" spans="1:56" x14ac:dyDescent="0.25">
      <c r="A276" s="1">
        <v>264</v>
      </c>
      <c r="B276" s="1" t="s">
        <v>9</v>
      </c>
      <c r="C276" s="1" t="s">
        <v>15</v>
      </c>
      <c r="D276" s="1" t="s">
        <v>578</v>
      </c>
      <c r="E276" s="1" t="s">
        <v>547</v>
      </c>
      <c r="F276" s="1" t="s">
        <v>6</v>
      </c>
      <c r="G276" s="1" t="s">
        <v>626</v>
      </c>
      <c r="H276" s="1" t="s">
        <v>627</v>
      </c>
      <c r="I276" s="1" t="s">
        <v>662</v>
      </c>
      <c r="J276" s="1" t="s">
        <v>511</v>
      </c>
      <c r="K276" s="1" t="str">
        <f t="shared" si="72"/>
        <v/>
      </c>
      <c r="L276" s="2" cm="1">
        <f t="array" aca="1" ref="L276" ca="1">IFERROR(IF(ISNUMBER(SEARCH("1 year",$J276)),"1",
IF(ISNUMBER(SEARCH("2 year",$J276)),"2",
IF(ISNUMBER(SEARCH("3 year",$J276)),"3",
F(ISNUMBER(SEARCH("4 year",$J276)),"4",
F(ISNUMBER(SEARCH("5 year",$J276)),"5","6 years++"))))),0)</f>
        <v>0</v>
      </c>
      <c r="M276" s="3" t="str">
        <f t="shared" si="73"/>
        <v>FunctionsInformation Technology (IT), DBA, Data Scientist &amp;&amp;&amp; IndustryManufacturin</v>
      </c>
      <c r="N276" s="1" t="s">
        <v>723</v>
      </c>
      <c r="O276" s="1" t="s">
        <v>881</v>
      </c>
      <c r="P276" s="1" t="s">
        <v>907</v>
      </c>
      <c r="R276" s="1" t="s">
        <v>512</v>
      </c>
      <c r="S276" s="1" t="b">
        <f t="shared" si="74"/>
        <v>1</v>
      </c>
      <c r="T276" s="1" t="b">
        <f t="shared" si="74"/>
        <v>1</v>
      </c>
      <c r="U276" s="1" t="b">
        <f t="shared" si="74"/>
        <v>0</v>
      </c>
      <c r="V276" s="1" t="b">
        <f t="shared" si="74"/>
        <v>0</v>
      </c>
      <c r="W276" s="1" t="b">
        <f t="shared" si="74"/>
        <v>0</v>
      </c>
      <c r="X276" s="1" t="b">
        <f t="shared" si="74"/>
        <v>1</v>
      </c>
      <c r="Y276" s="1" t="b">
        <f t="shared" si="74"/>
        <v>0</v>
      </c>
      <c r="Z276" s="1" t="b">
        <f t="shared" si="74"/>
        <v>1</v>
      </c>
      <c r="AA276" s="1" t="b">
        <f t="shared" si="74"/>
        <v>1</v>
      </c>
      <c r="AB276" s="1" t="b">
        <f t="shared" si="74"/>
        <v>0</v>
      </c>
      <c r="AC276" s="1" t="b">
        <f t="shared" si="74"/>
        <v>0</v>
      </c>
      <c r="AD276" s="1" t="b">
        <f t="shared" si="74"/>
        <v>0</v>
      </c>
      <c r="AE276" s="1" t="b">
        <f t="shared" si="74"/>
        <v>0</v>
      </c>
      <c r="AF276" s="1" t="b">
        <f t="shared" si="74"/>
        <v>0</v>
      </c>
      <c r="AG276" s="1" t="b">
        <f t="shared" si="74"/>
        <v>1</v>
      </c>
      <c r="AH276" s="1" t="b">
        <f t="shared" si="70"/>
        <v>0</v>
      </c>
      <c r="AI276" s="1" t="b">
        <f t="shared" si="70"/>
        <v>0</v>
      </c>
      <c r="AJ276" s="1" t="b">
        <f t="shared" si="70"/>
        <v>0</v>
      </c>
      <c r="AK276" s="1" t="b">
        <f t="shared" si="70"/>
        <v>0</v>
      </c>
      <c r="AL276" s="1" t="b">
        <f t="shared" si="70"/>
        <v>0</v>
      </c>
      <c r="AM276" s="1" t="b">
        <f t="shared" si="70"/>
        <v>0</v>
      </c>
      <c r="AN276" s="1" t="b">
        <f t="shared" si="70"/>
        <v>0</v>
      </c>
      <c r="AO276" s="1" t="b">
        <f t="shared" si="70"/>
        <v>0</v>
      </c>
      <c r="AP276" s="1" t="b">
        <f t="shared" si="70"/>
        <v>0</v>
      </c>
      <c r="AQ276" s="1" t="b">
        <f t="shared" si="70"/>
        <v>0</v>
      </c>
      <c r="AR276" s="1" t="b">
        <f t="shared" si="70"/>
        <v>0</v>
      </c>
      <c r="AS276" s="1" t="b">
        <f t="shared" si="70"/>
        <v>0</v>
      </c>
      <c r="AT276" s="1" t="b">
        <f t="shared" si="70"/>
        <v>0</v>
      </c>
      <c r="AU276" s="1" t="b">
        <f t="shared" si="70"/>
        <v>0</v>
      </c>
      <c r="AV276" s="1" t="b">
        <f t="shared" si="70"/>
        <v>0</v>
      </c>
      <c r="AW276" s="1" t="b">
        <f t="shared" si="70"/>
        <v>0</v>
      </c>
      <c r="AX276" s="1" t="b">
        <f t="shared" si="71"/>
        <v>0</v>
      </c>
      <c r="AY276" s="1" t="b">
        <f t="shared" si="61"/>
        <v>0</v>
      </c>
      <c r="AZ276" s="1" t="b">
        <f t="shared" si="61"/>
        <v>0</v>
      </c>
      <c r="BA276" s="1" t="b">
        <f t="shared" si="69"/>
        <v>1</v>
      </c>
      <c r="BB276" s="1" t="b">
        <f t="shared" si="69"/>
        <v>1</v>
      </c>
      <c r="BC276" s="1" t="b">
        <f t="shared" si="69"/>
        <v>0</v>
      </c>
      <c r="BD276" s="1" t="b">
        <f t="shared" si="69"/>
        <v>1</v>
      </c>
    </row>
    <row r="277" spans="1:56" x14ac:dyDescent="0.25">
      <c r="A277" s="1">
        <v>265</v>
      </c>
      <c r="B277" s="1" t="s">
        <v>5</v>
      </c>
      <c r="C277" s="1" t="s">
        <v>542</v>
      </c>
      <c r="D277" s="1" t="s">
        <v>544</v>
      </c>
      <c r="E277" s="1" t="s">
        <v>545</v>
      </c>
      <c r="F277" s="1" t="s">
        <v>6</v>
      </c>
      <c r="G277" s="1" t="s">
        <v>628</v>
      </c>
      <c r="H277" s="1" t="s">
        <v>629</v>
      </c>
      <c r="I277" s="1" t="s">
        <v>663</v>
      </c>
      <c r="J277" s="1" t="s">
        <v>513</v>
      </c>
      <c r="K277" s="1" t="str">
        <f t="shared" si="72"/>
        <v>Middle</v>
      </c>
      <c r="L277" s="2" cm="1">
        <f t="array" aca="1" ref="L277" ca="1">IFERROR(IF(ISNUMBER(SEARCH("1 year",$J277)),"1",
IF(ISNUMBER(SEARCH("2 year",$J277)),"2",
IF(ISNUMBER(SEARCH("3 year",$J277)),"3",
F(ISNUMBER(SEARCH("4 year",$J277)),"4",
F(ISNUMBER(SEARCH("5 year",$J277)),"5","6 years++"))))),0)</f>
        <v>0</v>
      </c>
      <c r="M277" s="3" t="str">
        <f t="shared" si="73"/>
        <v>FunctionsInformation Technology (IT), Application Specialist - Software, Programming / Software Development, Others &amp;&amp;&amp; IndustryTelecommunicationBenefits &amp; OthersDental insurance, Life insurance, Medical insurance, Performance bonus, Work from home, Five-day work week, Flexible working hour</v>
      </c>
      <c r="N277" s="1" t="s">
        <v>760</v>
      </c>
      <c r="O277" s="1" t="s">
        <v>672</v>
      </c>
      <c r="P277" s="1" t="s">
        <v>928</v>
      </c>
      <c r="R277" s="1" t="s">
        <v>514</v>
      </c>
      <c r="S277" s="1" t="b">
        <f t="shared" si="74"/>
        <v>1</v>
      </c>
      <c r="T277" s="1" t="b">
        <f t="shared" si="74"/>
        <v>0</v>
      </c>
      <c r="U277" s="1" t="b">
        <f t="shared" si="74"/>
        <v>0</v>
      </c>
      <c r="V277" s="1" t="b">
        <f t="shared" si="74"/>
        <v>0</v>
      </c>
      <c r="W277" s="1" t="b">
        <f t="shared" si="74"/>
        <v>1</v>
      </c>
      <c r="X277" s="1" t="b">
        <f t="shared" si="74"/>
        <v>0</v>
      </c>
      <c r="Y277" s="1" t="b">
        <f t="shared" si="74"/>
        <v>0</v>
      </c>
      <c r="Z277" s="1" t="b">
        <f t="shared" si="74"/>
        <v>0</v>
      </c>
      <c r="AA277" s="1" t="b">
        <f t="shared" si="74"/>
        <v>0</v>
      </c>
      <c r="AB277" s="1" t="b">
        <f t="shared" si="74"/>
        <v>0</v>
      </c>
      <c r="AC277" s="1" t="b">
        <f t="shared" si="74"/>
        <v>0</v>
      </c>
      <c r="AD277" s="1" t="b">
        <f t="shared" si="74"/>
        <v>0</v>
      </c>
      <c r="AE277" s="1" t="b">
        <f t="shared" si="74"/>
        <v>0</v>
      </c>
      <c r="AF277" s="1" t="b">
        <f t="shared" si="74"/>
        <v>0</v>
      </c>
      <c r="AG277" s="1" t="b">
        <f t="shared" si="74"/>
        <v>1</v>
      </c>
      <c r="AH277" s="1" t="b">
        <f t="shared" si="70"/>
        <v>0</v>
      </c>
      <c r="AI277" s="1" t="b">
        <f t="shared" si="70"/>
        <v>0</v>
      </c>
      <c r="AJ277" s="1" t="b">
        <f t="shared" si="70"/>
        <v>0</v>
      </c>
      <c r="AK277" s="1" t="b">
        <f t="shared" si="70"/>
        <v>0</v>
      </c>
      <c r="AL277" s="1" t="b">
        <f t="shared" si="70"/>
        <v>0</v>
      </c>
      <c r="AM277" s="1" t="b">
        <f t="shared" si="70"/>
        <v>0</v>
      </c>
      <c r="AN277" s="1" t="b">
        <f t="shared" si="70"/>
        <v>0</v>
      </c>
      <c r="AO277" s="1" t="b">
        <f t="shared" si="70"/>
        <v>0</v>
      </c>
      <c r="AP277" s="1" t="b">
        <f t="shared" si="70"/>
        <v>1</v>
      </c>
      <c r="AQ277" s="1" t="b">
        <f t="shared" si="70"/>
        <v>0</v>
      </c>
      <c r="AR277" s="1" t="b">
        <f t="shared" si="70"/>
        <v>0</v>
      </c>
      <c r="AS277" s="1" t="b">
        <f t="shared" si="70"/>
        <v>0</v>
      </c>
      <c r="AT277" s="1" t="b">
        <f t="shared" si="70"/>
        <v>0</v>
      </c>
      <c r="AU277" s="1" t="b">
        <f t="shared" si="70"/>
        <v>1</v>
      </c>
      <c r="AV277" s="1" t="b">
        <f t="shared" si="70"/>
        <v>0</v>
      </c>
      <c r="AW277" s="1" t="b">
        <f t="shared" si="70"/>
        <v>0</v>
      </c>
      <c r="AX277" s="1" t="b">
        <f t="shared" si="71"/>
        <v>0</v>
      </c>
      <c r="AY277" s="1" t="b">
        <f t="shared" si="61"/>
        <v>0</v>
      </c>
      <c r="AZ277" s="1" t="b">
        <f t="shared" si="61"/>
        <v>0</v>
      </c>
      <c r="BA277" s="1" t="b">
        <f t="shared" si="69"/>
        <v>0</v>
      </c>
      <c r="BB277" s="1" t="b">
        <f t="shared" si="69"/>
        <v>0</v>
      </c>
      <c r="BC277" s="1" t="b">
        <f t="shared" si="69"/>
        <v>0</v>
      </c>
      <c r="BD277" s="1" t="b">
        <f t="shared" si="69"/>
        <v>0</v>
      </c>
    </row>
    <row r="278" spans="1:56" x14ac:dyDescent="0.25">
      <c r="A278" s="1">
        <v>266</v>
      </c>
      <c r="B278" s="1" t="s">
        <v>48</v>
      </c>
      <c r="C278" s="1" t="s">
        <v>90</v>
      </c>
      <c r="D278" s="1" t="s">
        <v>579</v>
      </c>
      <c r="E278" s="1" t="s">
        <v>564</v>
      </c>
      <c r="F278" s="1" t="s">
        <v>91</v>
      </c>
      <c r="G278" s="1" t="s">
        <v>630</v>
      </c>
      <c r="H278" s="1" t="s">
        <v>631</v>
      </c>
      <c r="I278" s="1" t="s">
        <v>664</v>
      </c>
      <c r="J278" s="1" t="s">
        <v>515</v>
      </c>
      <c r="K278" s="1" t="str">
        <f t="shared" si="72"/>
        <v>Senior</v>
      </c>
      <c r="L278" s="2" cm="1">
        <f t="array" aca="1" ref="L278" ca="1">IFERROR(IF(ISNUMBER(SEARCH("1 year",$J278)),"1",
IF(ISNUMBER(SEARCH("2 year",$J278)),"2",
IF(ISNUMBER(SEARCH("3 year",$J278)),"3",
F(ISNUMBER(SEARCH("4 year",$J278)),"4",
F(ISNUMBER(SEARCH("5 year",$J278)),"5","6 years++"))))),0)</f>
        <v>0</v>
      </c>
      <c r="M278" s="3" t="str">
        <f t="shared" si="73"/>
        <v>FunctionsInformation Technology (IT), IT Project Management / Team Lead, Security, IT Consulting &amp;&amp;&amp; IndustryFinancial ServicesBenefits &amp; OthersDental insurance, Life insurance, Medical insurance, Five-day work wee</v>
      </c>
      <c r="N278" s="1" t="s">
        <v>802</v>
      </c>
      <c r="O278" s="1" t="s">
        <v>673</v>
      </c>
      <c r="P278" s="1" t="s">
        <v>940</v>
      </c>
      <c r="R278" s="1" t="s">
        <v>516</v>
      </c>
      <c r="S278" s="1" t="b">
        <f t="shared" si="74"/>
        <v>1</v>
      </c>
      <c r="T278" s="1" t="b">
        <f t="shared" si="74"/>
        <v>1</v>
      </c>
      <c r="U278" s="1" t="b">
        <f t="shared" si="74"/>
        <v>0</v>
      </c>
      <c r="V278" s="1" t="b">
        <f t="shared" si="74"/>
        <v>0</v>
      </c>
      <c r="W278" s="1" t="b">
        <f t="shared" si="74"/>
        <v>1</v>
      </c>
      <c r="X278" s="1" t="b">
        <f t="shared" si="74"/>
        <v>0</v>
      </c>
      <c r="Y278" s="1" t="b">
        <f t="shared" si="74"/>
        <v>0</v>
      </c>
      <c r="Z278" s="1" t="b">
        <f t="shared" si="74"/>
        <v>0</v>
      </c>
      <c r="AA278" s="1" t="b">
        <f t="shared" si="74"/>
        <v>0</v>
      </c>
      <c r="AB278" s="1" t="b">
        <f t="shared" si="74"/>
        <v>0</v>
      </c>
      <c r="AC278" s="1" t="b">
        <f t="shared" si="74"/>
        <v>0</v>
      </c>
      <c r="AD278" s="1" t="b">
        <f t="shared" si="74"/>
        <v>0</v>
      </c>
      <c r="AE278" s="1" t="b">
        <f t="shared" si="74"/>
        <v>0</v>
      </c>
      <c r="AF278" s="1" t="b">
        <f t="shared" si="74"/>
        <v>0</v>
      </c>
      <c r="AG278" s="1" t="b">
        <f t="shared" si="74"/>
        <v>1</v>
      </c>
      <c r="AH278" s="1" t="b">
        <f t="shared" si="70"/>
        <v>0</v>
      </c>
      <c r="AI278" s="1" t="b">
        <f t="shared" si="70"/>
        <v>0</v>
      </c>
      <c r="AJ278" s="1" t="b">
        <f t="shared" si="70"/>
        <v>0</v>
      </c>
      <c r="AK278" s="1" t="b">
        <f t="shared" si="70"/>
        <v>0</v>
      </c>
      <c r="AL278" s="1" t="b">
        <f t="shared" si="70"/>
        <v>0</v>
      </c>
      <c r="AM278" s="1" t="b">
        <f t="shared" si="70"/>
        <v>0</v>
      </c>
      <c r="AN278" s="1" t="b">
        <f t="shared" si="70"/>
        <v>0</v>
      </c>
      <c r="AO278" s="1" t="b">
        <f t="shared" si="70"/>
        <v>0</v>
      </c>
      <c r="AP278" s="1" t="b">
        <f t="shared" si="70"/>
        <v>0</v>
      </c>
      <c r="AQ278" s="1" t="b">
        <f t="shared" si="70"/>
        <v>0</v>
      </c>
      <c r="AR278" s="1" t="b">
        <f t="shared" si="70"/>
        <v>0</v>
      </c>
      <c r="AS278" s="1" t="b">
        <f t="shared" si="70"/>
        <v>0</v>
      </c>
      <c r="AT278" s="1" t="b">
        <f t="shared" si="70"/>
        <v>0</v>
      </c>
      <c r="AU278" s="1" t="b">
        <f t="shared" si="70"/>
        <v>0</v>
      </c>
      <c r="AV278" s="1" t="b">
        <f t="shared" si="70"/>
        <v>0</v>
      </c>
      <c r="AW278" s="1" t="b">
        <f t="shared" si="70"/>
        <v>0</v>
      </c>
      <c r="AX278" s="1" t="b">
        <f t="shared" si="71"/>
        <v>0</v>
      </c>
      <c r="AY278" s="1" t="b">
        <f t="shared" si="61"/>
        <v>0</v>
      </c>
      <c r="AZ278" s="1" t="b">
        <f t="shared" si="61"/>
        <v>0</v>
      </c>
      <c r="BA278" s="1" t="b">
        <f t="shared" si="69"/>
        <v>0</v>
      </c>
      <c r="BB278" s="1" t="b">
        <f t="shared" si="69"/>
        <v>0</v>
      </c>
      <c r="BC278" s="1" t="b">
        <f t="shared" si="69"/>
        <v>0</v>
      </c>
      <c r="BD278" s="1" t="b">
        <f t="shared" si="69"/>
        <v>0</v>
      </c>
    </row>
    <row r="279" spans="1:56" x14ac:dyDescent="0.25">
      <c r="A279" s="1">
        <v>267</v>
      </c>
      <c r="B279" s="1" t="s">
        <v>30</v>
      </c>
      <c r="C279" s="1" t="s">
        <v>15</v>
      </c>
      <c r="D279" s="1" t="s">
        <v>580</v>
      </c>
      <c r="E279" s="1" t="s">
        <v>556</v>
      </c>
      <c r="F279" s="1" t="s">
        <v>6</v>
      </c>
      <c r="G279" s="1" t="s">
        <v>632</v>
      </c>
      <c r="H279" s="1" t="s">
        <v>633</v>
      </c>
      <c r="I279" s="1" t="s">
        <v>665</v>
      </c>
      <c r="J279" s="1" t="s">
        <v>517</v>
      </c>
      <c r="K279" s="1" t="str">
        <f t="shared" si="72"/>
        <v>Middle</v>
      </c>
      <c r="L279" s="2" cm="1">
        <f t="array" aca="1" ref="L279" ca="1">IFERROR(IF(ISNUMBER(SEARCH("1 year",$J279)),"1",
IF(ISNUMBER(SEARCH("2 year",$J279)),"2",
IF(ISNUMBER(SEARCH("3 year",$J279)),"3",
F(ISNUMBER(SEARCH("4 year",$J279)),"4",
F(ISNUMBER(SEARCH("5 year",$J279)),"5","6 years++"))))),0)</f>
        <v>0</v>
      </c>
      <c r="M279" s="3" t="str">
        <f t="shared" si="73"/>
        <v>FunctionsInformation Technology (IT), Internet / SEO, Marketing / Public Relations, Marketing Communication, Digital Marketing &amp;&amp;&amp; IndustryProperty DevelopmentBenefits &amp; OthersGratuity, Life insurance, Medical insurance, Performance bonus, Travel allowance, Work from home, Five-day work week, Flexible working hour</v>
      </c>
      <c r="N279" s="1" t="s">
        <v>882</v>
      </c>
      <c r="O279" s="1" t="s">
        <v>676</v>
      </c>
      <c r="P279" s="1" t="s">
        <v>1027</v>
      </c>
      <c r="R279" s="1" t="s">
        <v>518</v>
      </c>
      <c r="S279" s="1" t="b">
        <f t="shared" si="74"/>
        <v>1</v>
      </c>
      <c r="T279" s="1" t="b">
        <f t="shared" si="74"/>
        <v>0</v>
      </c>
      <c r="U279" s="1" t="b">
        <f t="shared" si="74"/>
        <v>0</v>
      </c>
      <c r="V279" s="1" t="b">
        <f t="shared" si="74"/>
        <v>0</v>
      </c>
      <c r="W279" s="1" t="b">
        <f t="shared" si="74"/>
        <v>0</v>
      </c>
      <c r="X279" s="1" t="b">
        <f t="shared" si="74"/>
        <v>0</v>
      </c>
      <c r="Y279" s="1" t="b">
        <f t="shared" si="74"/>
        <v>0</v>
      </c>
      <c r="Z279" s="1" t="b">
        <f t="shared" si="74"/>
        <v>0</v>
      </c>
      <c r="AA279" s="1" t="b">
        <f t="shared" si="74"/>
        <v>0</v>
      </c>
      <c r="AB279" s="1" t="b">
        <f t="shared" si="74"/>
        <v>0</v>
      </c>
      <c r="AC279" s="1" t="b">
        <f t="shared" si="74"/>
        <v>0</v>
      </c>
      <c r="AD279" s="1" t="b">
        <f t="shared" si="74"/>
        <v>0</v>
      </c>
      <c r="AE279" s="1" t="b">
        <f t="shared" si="74"/>
        <v>0</v>
      </c>
      <c r="AF279" s="1" t="b">
        <f t="shared" si="74"/>
        <v>0</v>
      </c>
      <c r="AG279" s="1" t="b">
        <f t="shared" si="74"/>
        <v>1</v>
      </c>
      <c r="AH279" s="1" t="b">
        <f t="shared" si="70"/>
        <v>0</v>
      </c>
      <c r="AI279" s="1" t="b">
        <f t="shared" si="70"/>
        <v>0</v>
      </c>
      <c r="AJ279" s="1" t="b">
        <f t="shared" si="70"/>
        <v>0</v>
      </c>
      <c r="AK279" s="1" t="b">
        <f t="shared" si="70"/>
        <v>0</v>
      </c>
      <c r="AL279" s="1" t="b">
        <f t="shared" si="70"/>
        <v>0</v>
      </c>
      <c r="AM279" s="1" t="b">
        <f t="shared" si="70"/>
        <v>0</v>
      </c>
      <c r="AN279" s="1" t="b">
        <f t="shared" si="70"/>
        <v>0</v>
      </c>
      <c r="AO279" s="1" t="b">
        <f t="shared" si="70"/>
        <v>0</v>
      </c>
      <c r="AP279" s="1" t="b">
        <f t="shared" si="70"/>
        <v>0</v>
      </c>
      <c r="AQ279" s="1" t="b">
        <f t="shared" si="70"/>
        <v>0</v>
      </c>
      <c r="AR279" s="1" t="b">
        <f t="shared" si="70"/>
        <v>0</v>
      </c>
      <c r="AS279" s="1" t="b">
        <f t="shared" si="70"/>
        <v>0</v>
      </c>
      <c r="AT279" s="1" t="b">
        <f t="shared" si="70"/>
        <v>0</v>
      </c>
      <c r="AU279" s="1" t="b">
        <f t="shared" si="70"/>
        <v>0</v>
      </c>
      <c r="AV279" s="1" t="b">
        <f t="shared" si="70"/>
        <v>0</v>
      </c>
      <c r="AW279" s="1" t="b">
        <f t="shared" si="70"/>
        <v>0</v>
      </c>
      <c r="AX279" s="1" t="b">
        <f t="shared" si="71"/>
        <v>0</v>
      </c>
      <c r="AY279" s="1" t="b">
        <f t="shared" si="61"/>
        <v>0</v>
      </c>
      <c r="AZ279" s="1" t="b">
        <f t="shared" si="61"/>
        <v>0</v>
      </c>
      <c r="BA279" s="1" t="b">
        <f t="shared" si="69"/>
        <v>0</v>
      </c>
      <c r="BB279" s="1" t="b">
        <f t="shared" si="69"/>
        <v>0</v>
      </c>
      <c r="BC279" s="1" t="b">
        <f t="shared" si="69"/>
        <v>0</v>
      </c>
      <c r="BD279" s="1" t="b">
        <f t="shared" si="69"/>
        <v>0</v>
      </c>
    </row>
    <row r="280" spans="1:56" x14ac:dyDescent="0.25">
      <c r="A280" s="1">
        <v>268</v>
      </c>
      <c r="B280" s="1" t="s">
        <v>9</v>
      </c>
      <c r="C280" s="1" t="s">
        <v>15</v>
      </c>
      <c r="D280" s="1" t="s">
        <v>581</v>
      </c>
      <c r="E280" s="1" t="s">
        <v>547</v>
      </c>
      <c r="F280" s="1" t="s">
        <v>96</v>
      </c>
      <c r="I280" s="1" t="s">
        <v>543</v>
      </c>
      <c r="J280" s="1" t="s">
        <v>519</v>
      </c>
      <c r="K280" s="1" t="str">
        <f t="shared" si="72"/>
        <v>Entry</v>
      </c>
      <c r="L280" s="2" cm="1">
        <f t="array" aca="1" ref="L280" ca="1">IFERROR(IF(ISNUMBER(SEARCH("1 year",$J280)),"1",
IF(ISNUMBER(SEARCH("2 year",$J280)),"2",
IF(ISNUMBER(SEARCH("3 year",$J280)),"3",
F(ISNUMBER(SEARCH("4 year",$J280)),"4",
F(ISNUMBER(SEARCH("5 year",$J280)),"5","6 years++"))))),0)</f>
        <v>0</v>
      </c>
      <c r="M280" s="3" t="str">
        <f t="shared" si="73"/>
        <v>FunctionsBanking / Finance, Investment &amp;&amp;&amp; IndustryFinancial ServicesBenefits &amp; OthersDental insurance, Gratuity, Life insurance, Medical insurance, Five-day work week, Flexible working hour</v>
      </c>
      <c r="N280" s="1" t="s">
        <v>883</v>
      </c>
      <c r="O280" s="1" t="s">
        <v>673</v>
      </c>
      <c r="P280" s="1" t="s">
        <v>1028</v>
      </c>
      <c r="R280" s="1" t="s">
        <v>520</v>
      </c>
      <c r="S280" s="1" t="b">
        <f t="shared" si="74"/>
        <v>0</v>
      </c>
      <c r="T280" s="1" t="b">
        <f t="shared" si="74"/>
        <v>0</v>
      </c>
      <c r="U280" s="1" t="b">
        <f t="shared" si="74"/>
        <v>0</v>
      </c>
      <c r="V280" s="1" t="b">
        <f t="shared" si="74"/>
        <v>1</v>
      </c>
      <c r="W280" s="1" t="b">
        <f t="shared" si="74"/>
        <v>0</v>
      </c>
      <c r="X280" s="1" t="b">
        <f t="shared" si="74"/>
        <v>0</v>
      </c>
      <c r="Y280" s="1" t="b">
        <f t="shared" si="74"/>
        <v>0</v>
      </c>
      <c r="Z280" s="1" t="b">
        <f t="shared" si="74"/>
        <v>0</v>
      </c>
      <c r="AA280" s="1" t="b">
        <f t="shared" si="74"/>
        <v>0</v>
      </c>
      <c r="AB280" s="1" t="b">
        <f t="shared" si="74"/>
        <v>0</v>
      </c>
      <c r="AC280" s="1" t="b">
        <f t="shared" si="74"/>
        <v>0</v>
      </c>
      <c r="AD280" s="1" t="b">
        <f t="shared" si="74"/>
        <v>0</v>
      </c>
      <c r="AE280" s="1" t="b">
        <f t="shared" si="74"/>
        <v>0</v>
      </c>
      <c r="AF280" s="1" t="b">
        <f t="shared" si="74"/>
        <v>0</v>
      </c>
      <c r="AG280" s="1" t="b">
        <f t="shared" si="74"/>
        <v>1</v>
      </c>
      <c r="AH280" s="1" t="b">
        <f t="shared" si="70"/>
        <v>0</v>
      </c>
      <c r="AI280" s="1" t="b">
        <f t="shared" si="70"/>
        <v>0</v>
      </c>
      <c r="AJ280" s="1" t="b">
        <f t="shared" si="70"/>
        <v>0</v>
      </c>
      <c r="AK280" s="1" t="b">
        <f t="shared" si="70"/>
        <v>0</v>
      </c>
      <c r="AL280" s="1" t="b">
        <f t="shared" si="70"/>
        <v>0</v>
      </c>
      <c r="AM280" s="1" t="b">
        <f t="shared" si="70"/>
        <v>0</v>
      </c>
      <c r="AN280" s="1" t="b">
        <f t="shared" si="70"/>
        <v>0</v>
      </c>
      <c r="AO280" s="1" t="b">
        <f t="shared" si="70"/>
        <v>0</v>
      </c>
      <c r="AP280" s="1" t="b">
        <f t="shared" si="70"/>
        <v>0</v>
      </c>
      <c r="AQ280" s="1" t="b">
        <f t="shared" si="70"/>
        <v>0</v>
      </c>
      <c r="AR280" s="1" t="b">
        <f t="shared" si="70"/>
        <v>0</v>
      </c>
      <c r="AS280" s="1" t="b">
        <f t="shared" si="70"/>
        <v>0</v>
      </c>
      <c r="AT280" s="1" t="b">
        <f t="shared" si="70"/>
        <v>0</v>
      </c>
      <c r="AU280" s="1" t="b">
        <f t="shared" si="70"/>
        <v>0</v>
      </c>
      <c r="AV280" s="1" t="b">
        <f t="shared" si="70"/>
        <v>0</v>
      </c>
      <c r="AW280" s="1" t="b">
        <f t="shared" si="70"/>
        <v>0</v>
      </c>
      <c r="AX280" s="1" t="b">
        <f t="shared" si="71"/>
        <v>0</v>
      </c>
      <c r="AY280" s="1" t="b">
        <f t="shared" si="61"/>
        <v>0</v>
      </c>
      <c r="AZ280" s="1" t="b">
        <f t="shared" si="61"/>
        <v>0</v>
      </c>
      <c r="BA280" s="1" t="b">
        <f t="shared" si="69"/>
        <v>0</v>
      </c>
      <c r="BB280" s="1" t="b">
        <f t="shared" si="69"/>
        <v>0</v>
      </c>
      <c r="BC280" s="1" t="b">
        <f t="shared" si="69"/>
        <v>0</v>
      </c>
      <c r="BD280" s="1" t="b">
        <f t="shared" si="69"/>
        <v>0</v>
      </c>
    </row>
    <row r="281" spans="1:56" x14ac:dyDescent="0.25">
      <c r="A281" s="1">
        <v>269</v>
      </c>
      <c r="B281" s="1" t="s">
        <v>33</v>
      </c>
      <c r="C281" s="1" t="s">
        <v>99</v>
      </c>
      <c r="D281" s="1" t="s">
        <v>557</v>
      </c>
      <c r="E281" s="1" t="s">
        <v>558</v>
      </c>
      <c r="F281" s="1" t="s">
        <v>11</v>
      </c>
      <c r="G281" s="1" t="s">
        <v>634</v>
      </c>
      <c r="H281" s="1" t="s">
        <v>635</v>
      </c>
      <c r="I281" s="1" t="s">
        <v>666</v>
      </c>
      <c r="J281" s="1" t="s">
        <v>521</v>
      </c>
      <c r="K281" s="1" t="str">
        <f t="shared" si="72"/>
        <v>Entry</v>
      </c>
      <c r="L281" s="2" t="str" cm="1">
        <f t="array" ref="L281">IFERROR(IF(ISNUMBER(SEARCH("1 year",$J281)),"1",
IF(ISNUMBER(SEARCH("2 year",$J281)),"2",
IF(ISNUMBER(SEARCH("3 year",$J281)),"3",
F(ISNUMBER(SEARCH("4 year",$J281)),"4",
F(ISNUMBER(SEARCH("5 year",$J281)),"5","6 years++"))))),0)</f>
        <v>2</v>
      </c>
      <c r="M281" s="3" t="str">
        <f t="shared" si="73"/>
        <v>FunctionsInformation Technology (IT), IT Consulting &amp;&amp;&amp; IndustryHuman Resources Management/Consultanc</v>
      </c>
      <c r="N281" s="1" t="s">
        <v>770</v>
      </c>
      <c r="O281" s="1" t="s">
        <v>734</v>
      </c>
      <c r="P281" s="1" t="s">
        <v>907</v>
      </c>
      <c r="R281" s="1" t="s">
        <v>522</v>
      </c>
      <c r="S281" s="1" t="b">
        <f t="shared" si="74"/>
        <v>1</v>
      </c>
      <c r="T281" s="1" t="b">
        <f t="shared" si="74"/>
        <v>0</v>
      </c>
      <c r="U281" s="1" t="b">
        <f t="shared" si="74"/>
        <v>0</v>
      </c>
      <c r="V281" s="1" t="b">
        <f t="shared" si="74"/>
        <v>0</v>
      </c>
      <c r="W281" s="1" t="b">
        <f t="shared" si="74"/>
        <v>1</v>
      </c>
      <c r="X281" s="1" t="b">
        <f t="shared" si="74"/>
        <v>0</v>
      </c>
      <c r="Y281" s="1" t="b">
        <f t="shared" si="74"/>
        <v>0</v>
      </c>
      <c r="Z281" s="1" t="b">
        <f t="shared" si="74"/>
        <v>0</v>
      </c>
      <c r="AA281" s="1" t="b">
        <f t="shared" si="74"/>
        <v>0</v>
      </c>
      <c r="AB281" s="1" t="b">
        <f t="shared" si="74"/>
        <v>0</v>
      </c>
      <c r="AC281" s="1" t="b">
        <f t="shared" si="74"/>
        <v>0</v>
      </c>
      <c r="AD281" s="1" t="b">
        <f t="shared" si="74"/>
        <v>0</v>
      </c>
      <c r="AE281" s="1" t="b">
        <f t="shared" si="74"/>
        <v>0</v>
      </c>
      <c r="AF281" s="1" t="b">
        <f t="shared" si="74"/>
        <v>0</v>
      </c>
      <c r="AG281" s="1" t="b">
        <f t="shared" si="74"/>
        <v>1</v>
      </c>
      <c r="AH281" s="1" t="b">
        <f t="shared" si="70"/>
        <v>0</v>
      </c>
      <c r="AI281" s="1" t="b">
        <f t="shared" si="70"/>
        <v>0</v>
      </c>
      <c r="AJ281" s="1" t="b">
        <f t="shared" si="70"/>
        <v>0</v>
      </c>
      <c r="AK281" s="1" t="b">
        <f t="shared" si="70"/>
        <v>0</v>
      </c>
      <c r="AL281" s="1" t="b">
        <f t="shared" si="70"/>
        <v>0</v>
      </c>
      <c r="AM281" s="1" t="b">
        <f t="shared" si="70"/>
        <v>0</v>
      </c>
      <c r="AN281" s="1" t="b">
        <f t="shared" si="70"/>
        <v>0</v>
      </c>
      <c r="AO281" s="1" t="b">
        <f t="shared" si="70"/>
        <v>0</v>
      </c>
      <c r="AP281" s="1" t="b">
        <f t="shared" si="70"/>
        <v>1</v>
      </c>
      <c r="AQ281" s="1" t="b">
        <f t="shared" si="70"/>
        <v>0</v>
      </c>
      <c r="AR281" s="1" t="b">
        <f t="shared" si="70"/>
        <v>0</v>
      </c>
      <c r="AS281" s="1" t="b">
        <f t="shared" si="70"/>
        <v>0</v>
      </c>
      <c r="AT281" s="1" t="b">
        <f t="shared" si="70"/>
        <v>0</v>
      </c>
      <c r="AU281" s="1" t="b">
        <f t="shared" si="70"/>
        <v>0</v>
      </c>
      <c r="AV281" s="1" t="b">
        <f t="shared" si="70"/>
        <v>0</v>
      </c>
      <c r="AW281" s="1" t="b">
        <f t="shared" si="70"/>
        <v>0</v>
      </c>
      <c r="AX281" s="1" t="b">
        <f t="shared" si="71"/>
        <v>0</v>
      </c>
      <c r="AY281" s="1" t="b">
        <f t="shared" si="61"/>
        <v>0</v>
      </c>
      <c r="AZ281" s="1" t="b">
        <f t="shared" si="61"/>
        <v>0</v>
      </c>
      <c r="BA281" s="1" t="b">
        <f t="shared" si="69"/>
        <v>0</v>
      </c>
      <c r="BB281" s="1" t="b">
        <f t="shared" si="69"/>
        <v>0</v>
      </c>
      <c r="BC281" s="1" t="b">
        <f t="shared" si="69"/>
        <v>0</v>
      </c>
      <c r="BD281" s="1" t="b">
        <f t="shared" si="69"/>
        <v>0</v>
      </c>
    </row>
    <row r="282" spans="1:56" x14ac:dyDescent="0.25">
      <c r="A282" s="1">
        <v>270</v>
      </c>
      <c r="B282" s="1" t="s">
        <v>71</v>
      </c>
      <c r="C282" s="1" t="s">
        <v>102</v>
      </c>
      <c r="D282" s="1" t="s">
        <v>582</v>
      </c>
      <c r="E282" s="1" t="s">
        <v>574</v>
      </c>
      <c r="F282" s="1" t="s">
        <v>11</v>
      </c>
      <c r="G282" s="1" t="s">
        <v>636</v>
      </c>
      <c r="H282" s="1" t="s">
        <v>637</v>
      </c>
      <c r="I282" s="1" t="s">
        <v>667</v>
      </c>
      <c r="J282" s="1" t="s">
        <v>523</v>
      </c>
      <c r="K282" s="1" t="str">
        <f t="shared" si="72"/>
        <v>Middle</v>
      </c>
      <c r="L282" s="2" t="str" cm="1">
        <f t="array" ref="L282">IFERROR(IF(ISNUMBER(SEARCH("1 year",$J282)),"1",
IF(ISNUMBER(SEARCH("2 year",$J282)),"2",
IF(ISNUMBER(SEARCH("3 year",$J282)),"3",
F(ISNUMBER(SEARCH("4 year",$J282)),"4",
F(ISNUMBER(SEARCH("5 year",$J282)),"5","6 years++"))))),0)</f>
        <v>2</v>
      </c>
      <c r="M282" s="3" t="str">
        <f t="shared" si="73"/>
        <v>FunctionsInformation Technology (IT), DBA, MIS, Data Scientist &amp;&amp;&amp; IndustryFood and BeverageBenefits &amp; OthersLife insurance, Medical insurance, Work from home, Five-day work wee</v>
      </c>
      <c r="N282" s="1" t="s">
        <v>733</v>
      </c>
      <c r="O282" s="1" t="s">
        <v>687</v>
      </c>
      <c r="P282" s="1" t="s">
        <v>1029</v>
      </c>
      <c r="R282" s="1" t="s">
        <v>524</v>
      </c>
      <c r="S282" s="1" t="b">
        <f t="shared" si="74"/>
        <v>0</v>
      </c>
      <c r="T282" s="1" t="b">
        <f t="shared" si="74"/>
        <v>0</v>
      </c>
      <c r="U282" s="1" t="b">
        <f t="shared" si="74"/>
        <v>0</v>
      </c>
      <c r="V282" s="1" t="b">
        <f t="shared" si="74"/>
        <v>0</v>
      </c>
      <c r="W282" s="1" t="b">
        <f t="shared" si="74"/>
        <v>0</v>
      </c>
      <c r="X282" s="1" t="b">
        <f t="shared" si="74"/>
        <v>0</v>
      </c>
      <c r="Y282" s="1" t="b">
        <f t="shared" si="74"/>
        <v>0</v>
      </c>
      <c r="Z282" s="1" t="b">
        <f t="shared" si="74"/>
        <v>0</v>
      </c>
      <c r="AA282" s="1" t="b">
        <f t="shared" si="74"/>
        <v>0</v>
      </c>
      <c r="AB282" s="1" t="b">
        <f t="shared" si="74"/>
        <v>0</v>
      </c>
      <c r="AC282" s="1" t="b">
        <f t="shared" si="74"/>
        <v>0</v>
      </c>
      <c r="AD282" s="1" t="b">
        <f t="shared" si="74"/>
        <v>0</v>
      </c>
      <c r="AE282" s="1" t="b">
        <f t="shared" si="74"/>
        <v>0</v>
      </c>
      <c r="AF282" s="1" t="b">
        <f t="shared" si="74"/>
        <v>0</v>
      </c>
      <c r="AG282" s="1" t="b">
        <f t="shared" si="74"/>
        <v>0</v>
      </c>
      <c r="AH282" s="1" t="b">
        <f t="shared" si="70"/>
        <v>0</v>
      </c>
      <c r="AI282" s="1" t="b">
        <f t="shared" si="70"/>
        <v>0</v>
      </c>
      <c r="AJ282" s="1" t="b">
        <f t="shared" si="70"/>
        <v>0</v>
      </c>
      <c r="AK282" s="1" t="b">
        <f t="shared" si="70"/>
        <v>0</v>
      </c>
      <c r="AL282" s="1" t="b">
        <f t="shared" si="70"/>
        <v>0</v>
      </c>
      <c r="AM282" s="1" t="b">
        <f t="shared" si="70"/>
        <v>0</v>
      </c>
      <c r="AN282" s="1" t="b">
        <f t="shared" si="70"/>
        <v>0</v>
      </c>
      <c r="AO282" s="1" t="b">
        <f t="shared" si="70"/>
        <v>0</v>
      </c>
      <c r="AP282" s="1" t="b">
        <f t="shared" si="70"/>
        <v>1</v>
      </c>
      <c r="AQ282" s="1" t="b">
        <f t="shared" si="70"/>
        <v>0</v>
      </c>
      <c r="AR282" s="1" t="b">
        <f t="shared" si="70"/>
        <v>0</v>
      </c>
      <c r="AS282" s="1" t="b">
        <f t="shared" si="70"/>
        <v>0</v>
      </c>
      <c r="AT282" s="1" t="b">
        <f t="shared" si="70"/>
        <v>0</v>
      </c>
      <c r="AU282" s="1" t="b">
        <f t="shared" si="70"/>
        <v>1</v>
      </c>
      <c r="AV282" s="1" t="b">
        <f t="shared" si="70"/>
        <v>0</v>
      </c>
      <c r="AW282" s="1" t="b">
        <f t="shared" si="70"/>
        <v>0</v>
      </c>
      <c r="AX282" s="1" t="b">
        <f t="shared" si="71"/>
        <v>1</v>
      </c>
      <c r="AY282" s="1" t="b">
        <f t="shared" si="61"/>
        <v>0</v>
      </c>
      <c r="AZ282" s="1" t="b">
        <f t="shared" si="61"/>
        <v>0</v>
      </c>
      <c r="BA282" s="1" t="b">
        <f t="shared" si="69"/>
        <v>1</v>
      </c>
      <c r="BB282" s="1" t="b">
        <f t="shared" si="69"/>
        <v>0</v>
      </c>
      <c r="BC282" s="1" t="b">
        <f t="shared" si="69"/>
        <v>0</v>
      </c>
      <c r="BD282" s="1" t="b">
        <f t="shared" si="69"/>
        <v>1</v>
      </c>
    </row>
    <row r="283" spans="1:56" x14ac:dyDescent="0.25">
      <c r="A283" s="1">
        <v>271</v>
      </c>
      <c r="B283" s="1" t="s">
        <v>5</v>
      </c>
      <c r="C283" s="1" t="s">
        <v>10</v>
      </c>
      <c r="D283" s="1" t="s">
        <v>544</v>
      </c>
      <c r="E283" s="1" t="s">
        <v>545</v>
      </c>
      <c r="F283" s="1" t="s">
        <v>6</v>
      </c>
      <c r="G283" s="1" t="s">
        <v>585</v>
      </c>
      <c r="H283" s="1" t="s">
        <v>586</v>
      </c>
      <c r="I283" s="1" t="s">
        <v>641</v>
      </c>
      <c r="J283" s="1" t="s">
        <v>525</v>
      </c>
      <c r="K283" s="1" t="str">
        <f t="shared" si="72"/>
        <v/>
      </c>
      <c r="L283" s="2" cm="1">
        <f t="array" aca="1" ref="L283" ca="1">IFERROR(IF(ISNUMBER(SEARCH("1 year",$J283)),"1",
IF(ISNUMBER(SEARCH("2 year",$J283)),"2",
IF(ISNUMBER(SEARCH("3 year",$J283)),"3",
F(ISNUMBER(SEARCH("4 year",$J283)),"4",
F(ISNUMBER(SEARCH("5 year",$J283)),"5","6 years++"))))),0)</f>
        <v>0</v>
      </c>
      <c r="M283" s="3" t="str">
        <f t="shared" si="73"/>
        <v>FunctionsInformation Technology (IT) &amp;&amp;&amp; IndustryInformation Technolog</v>
      </c>
      <c r="N283" s="1" t="s">
        <v>884</v>
      </c>
      <c r="O283" s="1" t="s">
        <v>741</v>
      </c>
      <c r="P283" s="1" t="s">
        <v>907</v>
      </c>
      <c r="R283" s="1" t="s">
        <v>524</v>
      </c>
      <c r="S283" s="1" t="b">
        <f t="shared" si="74"/>
        <v>0</v>
      </c>
      <c r="T283" s="1" t="b">
        <f t="shared" si="74"/>
        <v>0</v>
      </c>
      <c r="U283" s="1" t="b">
        <f t="shared" si="74"/>
        <v>0</v>
      </c>
      <c r="V283" s="1" t="b">
        <f t="shared" si="74"/>
        <v>0</v>
      </c>
      <c r="W283" s="1" t="b">
        <f t="shared" si="74"/>
        <v>0</v>
      </c>
      <c r="X283" s="1" t="b">
        <f t="shared" si="74"/>
        <v>0</v>
      </c>
      <c r="Y283" s="1" t="b">
        <f t="shared" si="74"/>
        <v>0</v>
      </c>
      <c r="Z283" s="1" t="b">
        <f t="shared" si="74"/>
        <v>0</v>
      </c>
      <c r="AA283" s="1" t="b">
        <f t="shared" si="74"/>
        <v>0</v>
      </c>
      <c r="AB283" s="1" t="b">
        <f t="shared" si="74"/>
        <v>0</v>
      </c>
      <c r="AC283" s="1" t="b">
        <f t="shared" si="74"/>
        <v>0</v>
      </c>
      <c r="AD283" s="1" t="b">
        <f t="shared" si="74"/>
        <v>0</v>
      </c>
      <c r="AE283" s="1" t="b">
        <f t="shared" si="74"/>
        <v>0</v>
      </c>
      <c r="AF283" s="1" t="b">
        <f t="shared" si="74"/>
        <v>0</v>
      </c>
      <c r="AG283" s="1" t="b">
        <f t="shared" si="74"/>
        <v>0</v>
      </c>
      <c r="AH283" s="1" t="b">
        <f t="shared" si="70"/>
        <v>0</v>
      </c>
      <c r="AI283" s="1" t="b">
        <f t="shared" si="70"/>
        <v>0</v>
      </c>
      <c r="AJ283" s="1" t="b">
        <f t="shared" si="70"/>
        <v>0</v>
      </c>
      <c r="AK283" s="1" t="b">
        <f t="shared" si="70"/>
        <v>0</v>
      </c>
      <c r="AL283" s="1" t="b">
        <f t="shared" si="70"/>
        <v>0</v>
      </c>
      <c r="AM283" s="1" t="b">
        <f t="shared" si="70"/>
        <v>0</v>
      </c>
      <c r="AN283" s="1" t="b">
        <f t="shared" si="70"/>
        <v>0</v>
      </c>
      <c r="AO283" s="1" t="b">
        <f t="shared" si="70"/>
        <v>0</v>
      </c>
      <c r="AP283" s="1" t="b">
        <f t="shared" si="70"/>
        <v>1</v>
      </c>
      <c r="AQ283" s="1" t="b">
        <f t="shared" si="70"/>
        <v>0</v>
      </c>
      <c r="AR283" s="1" t="b">
        <f t="shared" si="70"/>
        <v>0</v>
      </c>
      <c r="AS283" s="1" t="b">
        <f t="shared" si="70"/>
        <v>0</v>
      </c>
      <c r="AT283" s="1" t="b">
        <f t="shared" si="70"/>
        <v>0</v>
      </c>
      <c r="AU283" s="1" t="b">
        <f t="shared" si="70"/>
        <v>1</v>
      </c>
      <c r="AV283" s="1" t="b">
        <f t="shared" si="70"/>
        <v>0</v>
      </c>
      <c r="AW283" s="1" t="b">
        <f t="shared" si="70"/>
        <v>0</v>
      </c>
      <c r="AX283" s="1" t="b">
        <f t="shared" si="71"/>
        <v>1</v>
      </c>
      <c r="AY283" s="1" t="b">
        <f t="shared" si="61"/>
        <v>0</v>
      </c>
      <c r="AZ283" s="1" t="b">
        <f t="shared" si="61"/>
        <v>0</v>
      </c>
      <c r="BA283" s="1" t="b">
        <f t="shared" si="69"/>
        <v>1</v>
      </c>
      <c r="BB283" s="1" t="b">
        <f t="shared" si="69"/>
        <v>0</v>
      </c>
      <c r="BC283" s="1" t="b">
        <f t="shared" si="69"/>
        <v>0</v>
      </c>
      <c r="BD283" s="1" t="b">
        <f t="shared" si="69"/>
        <v>1</v>
      </c>
    </row>
    <row r="284" spans="1:56" x14ac:dyDescent="0.25">
      <c r="A284" s="1">
        <v>272</v>
      </c>
      <c r="B284" s="1" t="s">
        <v>9</v>
      </c>
      <c r="C284" s="1" t="s">
        <v>10</v>
      </c>
      <c r="D284" s="1" t="s">
        <v>546</v>
      </c>
      <c r="E284" s="1" t="s">
        <v>547</v>
      </c>
      <c r="F284" s="1" t="s">
        <v>11</v>
      </c>
      <c r="G284" s="1" t="s">
        <v>587</v>
      </c>
      <c r="H284" s="1" t="s">
        <v>588</v>
      </c>
      <c r="I284" s="1" t="s">
        <v>642</v>
      </c>
      <c r="J284" s="1" t="s">
        <v>525</v>
      </c>
      <c r="K284" s="1" t="str">
        <f t="shared" si="72"/>
        <v/>
      </c>
      <c r="L284" s="2" cm="1">
        <f t="array" aca="1" ref="L284" ca="1">IFERROR(IF(ISNUMBER(SEARCH("1 year",$J284)),"1",
IF(ISNUMBER(SEARCH("2 year",$J284)),"2",
IF(ISNUMBER(SEARCH("3 year",$J284)),"3",
F(ISNUMBER(SEARCH("4 year",$J284)),"4",
F(ISNUMBER(SEARCH("5 year",$J284)),"5","6 years++"))))),0)</f>
        <v>0</v>
      </c>
      <c r="M284" s="3" t="str">
        <f t="shared" si="73"/>
        <v>FunctionsInformation Technology (IT) &amp;&amp;&amp; IndustryInformation Technolog</v>
      </c>
      <c r="N284" s="1" t="s">
        <v>884</v>
      </c>
      <c r="O284" s="1" t="s">
        <v>741</v>
      </c>
      <c r="P284" s="1" t="s">
        <v>907</v>
      </c>
      <c r="R284" s="1" t="s">
        <v>524</v>
      </c>
      <c r="S284" s="1" t="b">
        <f t="shared" si="74"/>
        <v>0</v>
      </c>
      <c r="T284" s="1" t="b">
        <f t="shared" si="74"/>
        <v>0</v>
      </c>
      <c r="U284" s="1" t="b">
        <f t="shared" si="74"/>
        <v>0</v>
      </c>
      <c r="V284" s="1" t="b">
        <f t="shared" si="74"/>
        <v>0</v>
      </c>
      <c r="W284" s="1" t="b">
        <f t="shared" si="74"/>
        <v>0</v>
      </c>
      <c r="X284" s="1" t="b">
        <f t="shared" si="74"/>
        <v>0</v>
      </c>
      <c r="Y284" s="1" t="b">
        <f t="shared" si="74"/>
        <v>0</v>
      </c>
      <c r="Z284" s="1" t="b">
        <f t="shared" si="74"/>
        <v>0</v>
      </c>
      <c r="AA284" s="1" t="b">
        <f t="shared" si="74"/>
        <v>0</v>
      </c>
      <c r="AB284" s="1" t="b">
        <f t="shared" si="74"/>
        <v>0</v>
      </c>
      <c r="AC284" s="1" t="b">
        <f t="shared" si="74"/>
        <v>0</v>
      </c>
      <c r="AD284" s="1" t="b">
        <f t="shared" si="74"/>
        <v>0</v>
      </c>
      <c r="AE284" s="1" t="b">
        <f t="shared" si="74"/>
        <v>0</v>
      </c>
      <c r="AF284" s="1" t="b">
        <f t="shared" si="74"/>
        <v>0</v>
      </c>
      <c r="AG284" s="1" t="b">
        <f t="shared" si="74"/>
        <v>0</v>
      </c>
      <c r="AH284" s="1" t="b">
        <f t="shared" si="70"/>
        <v>0</v>
      </c>
      <c r="AI284" s="1" t="b">
        <f t="shared" si="70"/>
        <v>0</v>
      </c>
      <c r="AJ284" s="1" t="b">
        <f t="shared" si="70"/>
        <v>0</v>
      </c>
      <c r="AK284" s="1" t="b">
        <f t="shared" si="70"/>
        <v>0</v>
      </c>
      <c r="AL284" s="1" t="b">
        <f t="shared" si="70"/>
        <v>0</v>
      </c>
      <c r="AM284" s="1" t="b">
        <f t="shared" si="70"/>
        <v>0</v>
      </c>
      <c r="AN284" s="1" t="b">
        <f t="shared" si="70"/>
        <v>0</v>
      </c>
      <c r="AO284" s="1" t="b">
        <f t="shared" si="70"/>
        <v>0</v>
      </c>
      <c r="AP284" s="1" t="b">
        <f t="shared" si="70"/>
        <v>1</v>
      </c>
      <c r="AQ284" s="1" t="b">
        <f t="shared" si="70"/>
        <v>0</v>
      </c>
      <c r="AR284" s="1" t="b">
        <f t="shared" si="70"/>
        <v>0</v>
      </c>
      <c r="AS284" s="1" t="b">
        <f t="shared" si="70"/>
        <v>0</v>
      </c>
      <c r="AT284" s="1" t="b">
        <f t="shared" si="70"/>
        <v>0</v>
      </c>
      <c r="AU284" s="1" t="b">
        <f t="shared" si="70"/>
        <v>1</v>
      </c>
      <c r="AV284" s="1" t="b">
        <f t="shared" si="70"/>
        <v>0</v>
      </c>
      <c r="AW284" s="1" t="b">
        <f t="shared" ref="AW284:BD299" si="75">OR(
ISNUMBER(SEARCH(AW$12,$R284)),
ISNUMBER(SEARCH(AW$11,$R284)),
ISNUMBER(SEARCH(AW$10,$R284)),
ISNUMBER(SEARCH(AW$9,$R284)),
ISNUMBER(SEARCH(AW$8,$R284)),
ISNUMBER(SEARCH(AW$7,$R284)),
ISNUMBER(SEARCH(AW$6,$R284)),
ISNUMBER(SEARCH(AW$5,$R284)),
ISNUMBER(SEARCH(AW$4,$R284)),
ISNUMBER(SEARCH(AW$3,$R284)),
)</f>
        <v>0</v>
      </c>
      <c r="AX284" s="1" t="b">
        <f t="shared" si="71"/>
        <v>1</v>
      </c>
      <c r="AY284" s="1" t="b">
        <f t="shared" si="61"/>
        <v>0</v>
      </c>
      <c r="AZ284" s="1" t="b">
        <f t="shared" si="61"/>
        <v>0</v>
      </c>
      <c r="BA284" s="1" t="b">
        <f t="shared" si="69"/>
        <v>1</v>
      </c>
      <c r="BB284" s="1" t="b">
        <f t="shared" si="69"/>
        <v>0</v>
      </c>
      <c r="BC284" s="1" t="b">
        <f t="shared" si="69"/>
        <v>0</v>
      </c>
      <c r="BD284" s="1" t="b">
        <f t="shared" si="69"/>
        <v>1</v>
      </c>
    </row>
    <row r="285" spans="1:56" x14ac:dyDescent="0.25">
      <c r="A285" s="1">
        <v>273</v>
      </c>
      <c r="B285" s="1" t="s">
        <v>14</v>
      </c>
      <c r="C285" s="1" t="s">
        <v>15</v>
      </c>
      <c r="D285" s="1" t="s">
        <v>548</v>
      </c>
      <c r="E285" s="1" t="s">
        <v>549</v>
      </c>
      <c r="F285" s="1" t="s">
        <v>16</v>
      </c>
      <c r="G285" s="1" t="s">
        <v>589</v>
      </c>
      <c r="H285" s="1" t="s">
        <v>590</v>
      </c>
      <c r="I285" s="1" t="s">
        <v>643</v>
      </c>
      <c r="J285" s="1" t="s">
        <v>526</v>
      </c>
      <c r="K285" s="1" t="str">
        <f t="shared" si="72"/>
        <v/>
      </c>
      <c r="L285" s="2" cm="1">
        <f t="array" aca="1" ref="L285" ca="1">IFERROR(IF(ISNUMBER(SEARCH("1 year",$J285)),"1",
IF(ISNUMBER(SEARCH("2 year",$J285)),"2",
IF(ISNUMBER(SEARCH("3 year",$J285)),"3",
F(ISNUMBER(SEARCH("4 year",$J285)),"4",
F(ISNUMBER(SEARCH("5 year",$J285)),"5","6 years++"))))),0)</f>
        <v>0</v>
      </c>
      <c r="M285" s="3" t="str">
        <f t="shared" si="73"/>
        <v>FunctionsProfessional Services &amp;&amp;&amp; IndustryCharity/Social Services/Non-Profit Organisatio</v>
      </c>
      <c r="N285" s="1" t="s">
        <v>885</v>
      </c>
      <c r="O285" s="1" t="s">
        <v>886</v>
      </c>
      <c r="P285" s="1" t="s">
        <v>907</v>
      </c>
      <c r="R285" s="1" t="s">
        <v>524</v>
      </c>
      <c r="S285" s="1" t="b">
        <f t="shared" si="74"/>
        <v>0</v>
      </c>
      <c r="T285" s="1" t="b">
        <f t="shared" si="74"/>
        <v>0</v>
      </c>
      <c r="U285" s="1" t="b">
        <f t="shared" si="74"/>
        <v>0</v>
      </c>
      <c r="V285" s="1" t="b">
        <f t="shared" si="74"/>
        <v>0</v>
      </c>
      <c r="W285" s="1" t="b">
        <f t="shared" si="74"/>
        <v>0</v>
      </c>
      <c r="X285" s="1" t="b">
        <f t="shared" si="74"/>
        <v>0</v>
      </c>
      <c r="Y285" s="1" t="b">
        <f t="shared" si="74"/>
        <v>0</v>
      </c>
      <c r="Z285" s="1" t="b">
        <f t="shared" si="74"/>
        <v>0</v>
      </c>
      <c r="AA285" s="1" t="b">
        <f t="shared" si="74"/>
        <v>0</v>
      </c>
      <c r="AB285" s="1" t="b">
        <f t="shared" si="74"/>
        <v>0</v>
      </c>
      <c r="AC285" s="1" t="b">
        <f t="shared" si="74"/>
        <v>0</v>
      </c>
      <c r="AD285" s="1" t="b">
        <f t="shared" si="74"/>
        <v>0</v>
      </c>
      <c r="AE285" s="1" t="b">
        <f t="shared" si="74"/>
        <v>0</v>
      </c>
      <c r="AF285" s="1" t="b">
        <f t="shared" si="74"/>
        <v>0</v>
      </c>
      <c r="AG285" s="1" t="b">
        <f t="shared" si="74"/>
        <v>0</v>
      </c>
      <c r="AH285" s="1" t="b">
        <f t="shared" si="74"/>
        <v>0</v>
      </c>
      <c r="AI285" s="1" t="b">
        <f t="shared" ref="AI285:AX300" si="76">OR(
ISNUMBER(SEARCH(AI$12,$R285)),
ISNUMBER(SEARCH(AI$11,$R285)),
ISNUMBER(SEARCH(AI$10,$R285)),
ISNUMBER(SEARCH(AI$9,$R285)),
ISNUMBER(SEARCH(AI$8,$R285)),
ISNUMBER(SEARCH(AI$7,$R285)),
ISNUMBER(SEARCH(AI$6,$R285)),
ISNUMBER(SEARCH(AI$5,$R285)),
ISNUMBER(SEARCH(AI$4,$R285)),
ISNUMBER(SEARCH(AI$3,$R285)),
)</f>
        <v>0</v>
      </c>
      <c r="AJ285" s="1" t="b">
        <f t="shared" si="76"/>
        <v>0</v>
      </c>
      <c r="AK285" s="1" t="b">
        <f t="shared" si="76"/>
        <v>0</v>
      </c>
      <c r="AL285" s="1" t="b">
        <f t="shared" si="76"/>
        <v>0</v>
      </c>
      <c r="AM285" s="1" t="b">
        <f t="shared" si="76"/>
        <v>0</v>
      </c>
      <c r="AN285" s="1" t="b">
        <f t="shared" si="76"/>
        <v>0</v>
      </c>
      <c r="AO285" s="1" t="b">
        <f t="shared" si="76"/>
        <v>0</v>
      </c>
      <c r="AP285" s="1" t="b">
        <f t="shared" si="76"/>
        <v>1</v>
      </c>
      <c r="AQ285" s="1" t="b">
        <f t="shared" si="76"/>
        <v>0</v>
      </c>
      <c r="AR285" s="1" t="b">
        <f t="shared" si="76"/>
        <v>0</v>
      </c>
      <c r="AS285" s="1" t="b">
        <f t="shared" si="76"/>
        <v>0</v>
      </c>
      <c r="AT285" s="1" t="b">
        <f t="shared" si="76"/>
        <v>0</v>
      </c>
      <c r="AU285" s="1" t="b">
        <f t="shared" si="76"/>
        <v>1</v>
      </c>
      <c r="AV285" s="1" t="b">
        <f t="shared" si="76"/>
        <v>0</v>
      </c>
      <c r="AW285" s="1" t="b">
        <f t="shared" si="75"/>
        <v>0</v>
      </c>
      <c r="AX285" s="1" t="b">
        <f t="shared" si="75"/>
        <v>1</v>
      </c>
      <c r="AY285" s="1" t="b">
        <f t="shared" si="61"/>
        <v>0</v>
      </c>
      <c r="AZ285" s="1" t="b">
        <f t="shared" si="61"/>
        <v>0</v>
      </c>
      <c r="BA285" s="1" t="b">
        <f t="shared" si="69"/>
        <v>1</v>
      </c>
      <c r="BB285" s="1" t="b">
        <f t="shared" si="69"/>
        <v>0</v>
      </c>
      <c r="BC285" s="1" t="b">
        <f t="shared" si="69"/>
        <v>0</v>
      </c>
      <c r="BD285" s="1" t="b">
        <f t="shared" si="69"/>
        <v>1</v>
      </c>
    </row>
    <row r="286" spans="1:56" x14ac:dyDescent="0.25">
      <c r="A286" s="1">
        <v>274</v>
      </c>
      <c r="B286" s="1" t="s">
        <v>19</v>
      </c>
      <c r="C286" s="1" t="s">
        <v>20</v>
      </c>
      <c r="D286" s="1" t="s">
        <v>550</v>
      </c>
      <c r="E286" s="1" t="s">
        <v>551</v>
      </c>
      <c r="F286" s="1" t="s">
        <v>6</v>
      </c>
      <c r="G286" s="1" t="s">
        <v>591</v>
      </c>
      <c r="H286" s="1" t="s">
        <v>592</v>
      </c>
      <c r="I286" s="1" t="s">
        <v>644</v>
      </c>
      <c r="J286" s="1" t="s">
        <v>527</v>
      </c>
      <c r="K286" s="1" t="str">
        <f t="shared" si="72"/>
        <v/>
      </c>
      <c r="L286" s="2" cm="1">
        <f t="array" aca="1" ref="L286" ca="1">IFERROR(IF(ISNUMBER(SEARCH("1 year",$J286)),"1",
IF(ISNUMBER(SEARCH("2 year",$J286)),"2",
IF(ISNUMBER(SEARCH("3 year",$J286)),"3",
F(ISNUMBER(SEARCH("4 year",$J286)),"4",
F(ISNUMBER(SEARCH("5 year",$J286)),"5","6 years++"))))),0)</f>
        <v>0</v>
      </c>
      <c r="M286" s="3" t="str">
        <f t="shared" si="73"/>
        <v>FunctionsInformation Technology (IT) &amp;&amp;&amp; IndustryTourism / Travel Agenc</v>
      </c>
      <c r="N286" s="1" t="s">
        <v>884</v>
      </c>
      <c r="O286" s="1" t="s">
        <v>887</v>
      </c>
      <c r="P286" s="1" t="s">
        <v>907</v>
      </c>
      <c r="R286" s="1" t="s">
        <v>524</v>
      </c>
      <c r="S286" s="1" t="b">
        <f t="shared" ref="S286:AH301" si="77">OR(
ISNUMBER(SEARCH(S$12,$R286)),
ISNUMBER(SEARCH(S$11,$R286)),
ISNUMBER(SEARCH(S$10,$R286)),
ISNUMBER(SEARCH(S$9,$R286)),
ISNUMBER(SEARCH(S$8,$R286)),
ISNUMBER(SEARCH(S$7,$R286)),
ISNUMBER(SEARCH(S$6,$R286)),
ISNUMBER(SEARCH(S$5,$R286)),
ISNUMBER(SEARCH(S$4,$R286)),
ISNUMBER(SEARCH(S$3,$R286)),
)</f>
        <v>0</v>
      </c>
      <c r="T286" s="1" t="b">
        <f t="shared" si="77"/>
        <v>0</v>
      </c>
      <c r="U286" s="1" t="b">
        <f t="shared" si="77"/>
        <v>0</v>
      </c>
      <c r="V286" s="1" t="b">
        <f t="shared" si="77"/>
        <v>0</v>
      </c>
      <c r="W286" s="1" t="b">
        <f t="shared" si="77"/>
        <v>0</v>
      </c>
      <c r="X286" s="1" t="b">
        <f t="shared" si="77"/>
        <v>0</v>
      </c>
      <c r="Y286" s="1" t="b">
        <f t="shared" si="77"/>
        <v>0</v>
      </c>
      <c r="Z286" s="1" t="b">
        <f t="shared" si="77"/>
        <v>0</v>
      </c>
      <c r="AA286" s="1" t="b">
        <f t="shared" si="77"/>
        <v>0</v>
      </c>
      <c r="AB286" s="1" t="b">
        <f t="shared" si="77"/>
        <v>0</v>
      </c>
      <c r="AC286" s="1" t="b">
        <f t="shared" si="77"/>
        <v>0</v>
      </c>
      <c r="AD286" s="1" t="b">
        <f t="shared" si="77"/>
        <v>0</v>
      </c>
      <c r="AE286" s="1" t="b">
        <f t="shared" si="77"/>
        <v>0</v>
      </c>
      <c r="AF286" s="1" t="b">
        <f t="shared" si="77"/>
        <v>0</v>
      </c>
      <c r="AG286" s="1" t="b">
        <f t="shared" si="77"/>
        <v>0</v>
      </c>
      <c r="AH286" s="1" t="b">
        <f t="shared" si="77"/>
        <v>0</v>
      </c>
      <c r="AI286" s="1" t="b">
        <f t="shared" si="76"/>
        <v>0</v>
      </c>
      <c r="AJ286" s="1" t="b">
        <f t="shared" si="76"/>
        <v>0</v>
      </c>
      <c r="AK286" s="1" t="b">
        <f t="shared" si="76"/>
        <v>0</v>
      </c>
      <c r="AL286" s="1" t="b">
        <f t="shared" si="76"/>
        <v>0</v>
      </c>
      <c r="AM286" s="1" t="b">
        <f t="shared" si="76"/>
        <v>0</v>
      </c>
      <c r="AN286" s="1" t="b">
        <f t="shared" si="76"/>
        <v>0</v>
      </c>
      <c r="AO286" s="1" t="b">
        <f t="shared" si="76"/>
        <v>0</v>
      </c>
      <c r="AP286" s="1" t="b">
        <f t="shared" si="76"/>
        <v>1</v>
      </c>
      <c r="AQ286" s="1" t="b">
        <f t="shared" si="76"/>
        <v>0</v>
      </c>
      <c r="AR286" s="1" t="b">
        <f t="shared" si="76"/>
        <v>0</v>
      </c>
      <c r="AS286" s="1" t="b">
        <f t="shared" si="76"/>
        <v>0</v>
      </c>
      <c r="AT286" s="1" t="b">
        <f t="shared" si="76"/>
        <v>0</v>
      </c>
      <c r="AU286" s="1" t="b">
        <f t="shared" si="76"/>
        <v>1</v>
      </c>
      <c r="AV286" s="1" t="b">
        <f t="shared" si="76"/>
        <v>0</v>
      </c>
      <c r="AW286" s="1" t="b">
        <f t="shared" si="75"/>
        <v>0</v>
      </c>
      <c r="AX286" s="1" t="b">
        <f t="shared" si="75"/>
        <v>1</v>
      </c>
      <c r="AY286" s="1" t="b">
        <f t="shared" si="61"/>
        <v>0</v>
      </c>
      <c r="AZ286" s="1" t="b">
        <f t="shared" si="61"/>
        <v>0</v>
      </c>
      <c r="BA286" s="1" t="b">
        <f t="shared" si="69"/>
        <v>1</v>
      </c>
      <c r="BB286" s="1" t="b">
        <f t="shared" si="69"/>
        <v>0</v>
      </c>
      <c r="BC286" s="1" t="b">
        <f t="shared" si="69"/>
        <v>0</v>
      </c>
      <c r="BD286" s="1" t="b">
        <f t="shared" si="69"/>
        <v>1</v>
      </c>
    </row>
    <row r="287" spans="1:56" x14ac:dyDescent="0.25">
      <c r="A287" s="1">
        <v>275</v>
      </c>
      <c r="B287" s="1" t="s">
        <v>23</v>
      </c>
      <c r="C287" s="1" t="s">
        <v>24</v>
      </c>
      <c r="D287" s="1" t="s">
        <v>552</v>
      </c>
      <c r="E287" s="1" t="s">
        <v>553</v>
      </c>
      <c r="F287" s="1" t="s">
        <v>6</v>
      </c>
      <c r="G287" s="1" t="s">
        <v>593</v>
      </c>
      <c r="H287" s="1" t="s">
        <v>594</v>
      </c>
      <c r="I287" s="1" t="s">
        <v>645</v>
      </c>
      <c r="J287" s="1" t="s">
        <v>527</v>
      </c>
      <c r="K287" s="1" t="str">
        <f t="shared" si="72"/>
        <v/>
      </c>
      <c r="L287" s="2" cm="1">
        <f t="array" aca="1" ref="L287" ca="1">IFERROR(IF(ISNUMBER(SEARCH("1 year",$J287)),"1",
IF(ISNUMBER(SEARCH("2 year",$J287)),"2",
IF(ISNUMBER(SEARCH("3 year",$J287)),"3",
F(ISNUMBER(SEARCH("4 year",$J287)),"4",
F(ISNUMBER(SEARCH("5 year",$J287)),"5","6 years++"))))),0)</f>
        <v>0</v>
      </c>
      <c r="M287" s="3" t="str">
        <f t="shared" si="73"/>
        <v>FunctionsInformation Technology (IT) &amp;&amp;&amp; IndustryTourism / Travel Agenc</v>
      </c>
      <c r="N287" s="1" t="s">
        <v>884</v>
      </c>
      <c r="O287" s="1" t="s">
        <v>887</v>
      </c>
      <c r="P287" s="1" t="s">
        <v>907</v>
      </c>
      <c r="R287" s="1" t="s">
        <v>524</v>
      </c>
      <c r="S287" s="1" t="b">
        <f t="shared" si="77"/>
        <v>0</v>
      </c>
      <c r="T287" s="1" t="b">
        <f t="shared" si="77"/>
        <v>0</v>
      </c>
      <c r="U287" s="1" t="b">
        <f t="shared" si="77"/>
        <v>0</v>
      </c>
      <c r="V287" s="1" t="b">
        <f t="shared" si="77"/>
        <v>0</v>
      </c>
      <c r="W287" s="1" t="b">
        <f t="shared" si="77"/>
        <v>0</v>
      </c>
      <c r="X287" s="1" t="b">
        <f t="shared" si="77"/>
        <v>0</v>
      </c>
      <c r="Y287" s="1" t="b">
        <f t="shared" si="77"/>
        <v>0</v>
      </c>
      <c r="Z287" s="1" t="b">
        <f t="shared" si="77"/>
        <v>0</v>
      </c>
      <c r="AA287" s="1" t="b">
        <f t="shared" si="77"/>
        <v>0</v>
      </c>
      <c r="AB287" s="1" t="b">
        <f t="shared" si="77"/>
        <v>0</v>
      </c>
      <c r="AC287" s="1" t="b">
        <f t="shared" si="77"/>
        <v>0</v>
      </c>
      <c r="AD287" s="1" t="b">
        <f t="shared" si="77"/>
        <v>0</v>
      </c>
      <c r="AE287" s="1" t="b">
        <f t="shared" si="77"/>
        <v>0</v>
      </c>
      <c r="AF287" s="1" t="b">
        <f t="shared" si="77"/>
        <v>0</v>
      </c>
      <c r="AG287" s="1" t="b">
        <f t="shared" si="77"/>
        <v>0</v>
      </c>
      <c r="AH287" s="1" t="b">
        <f t="shared" si="77"/>
        <v>0</v>
      </c>
      <c r="AI287" s="1" t="b">
        <f t="shared" si="76"/>
        <v>0</v>
      </c>
      <c r="AJ287" s="1" t="b">
        <f t="shared" si="76"/>
        <v>0</v>
      </c>
      <c r="AK287" s="1" t="b">
        <f t="shared" si="76"/>
        <v>0</v>
      </c>
      <c r="AL287" s="1" t="b">
        <f t="shared" si="76"/>
        <v>0</v>
      </c>
      <c r="AM287" s="1" t="b">
        <f t="shared" si="76"/>
        <v>0</v>
      </c>
      <c r="AN287" s="1" t="b">
        <f t="shared" si="76"/>
        <v>0</v>
      </c>
      <c r="AO287" s="1" t="b">
        <f t="shared" si="76"/>
        <v>0</v>
      </c>
      <c r="AP287" s="1" t="b">
        <f t="shared" si="76"/>
        <v>1</v>
      </c>
      <c r="AQ287" s="1" t="b">
        <f t="shared" si="76"/>
        <v>0</v>
      </c>
      <c r="AR287" s="1" t="b">
        <f t="shared" si="76"/>
        <v>0</v>
      </c>
      <c r="AS287" s="1" t="b">
        <f t="shared" si="76"/>
        <v>0</v>
      </c>
      <c r="AT287" s="1" t="b">
        <f t="shared" si="76"/>
        <v>0</v>
      </c>
      <c r="AU287" s="1" t="b">
        <f t="shared" si="76"/>
        <v>1</v>
      </c>
      <c r="AV287" s="1" t="b">
        <f t="shared" si="76"/>
        <v>0</v>
      </c>
      <c r="AW287" s="1" t="b">
        <f t="shared" si="75"/>
        <v>0</v>
      </c>
      <c r="AX287" s="1" t="b">
        <f t="shared" si="75"/>
        <v>1</v>
      </c>
      <c r="AY287" s="1" t="b">
        <f t="shared" si="61"/>
        <v>0</v>
      </c>
      <c r="AZ287" s="1" t="b">
        <f t="shared" si="61"/>
        <v>0</v>
      </c>
      <c r="BA287" s="1" t="b">
        <f t="shared" si="69"/>
        <v>1</v>
      </c>
      <c r="BB287" s="1" t="b">
        <f t="shared" si="69"/>
        <v>0</v>
      </c>
      <c r="BC287" s="1" t="b">
        <f t="shared" si="69"/>
        <v>0</v>
      </c>
      <c r="BD287" s="1" t="b">
        <f t="shared" si="69"/>
        <v>1</v>
      </c>
    </row>
    <row r="288" spans="1:56" x14ac:dyDescent="0.25">
      <c r="A288" s="1">
        <v>276</v>
      </c>
      <c r="B288" s="1" t="s">
        <v>23</v>
      </c>
      <c r="C288" s="1" t="s">
        <v>27</v>
      </c>
      <c r="D288" s="1" t="s">
        <v>554</v>
      </c>
      <c r="E288" s="1" t="s">
        <v>553</v>
      </c>
      <c r="F288" s="1" t="s">
        <v>6</v>
      </c>
      <c r="G288" s="1" t="s">
        <v>595</v>
      </c>
      <c r="H288" s="1" t="s">
        <v>596</v>
      </c>
      <c r="I288" s="1" t="s">
        <v>646</v>
      </c>
      <c r="J288" s="1" t="s">
        <v>527</v>
      </c>
      <c r="K288" s="1" t="str">
        <f t="shared" si="72"/>
        <v/>
      </c>
      <c r="L288" s="2" cm="1">
        <f t="array" aca="1" ref="L288" ca="1">IFERROR(IF(ISNUMBER(SEARCH("1 year",$J288)),"1",
IF(ISNUMBER(SEARCH("2 year",$J288)),"2",
IF(ISNUMBER(SEARCH("3 year",$J288)),"3",
F(ISNUMBER(SEARCH("4 year",$J288)),"4",
F(ISNUMBER(SEARCH("5 year",$J288)),"5","6 years++"))))),0)</f>
        <v>0</v>
      </c>
      <c r="M288" s="3" t="str">
        <f t="shared" si="73"/>
        <v>FunctionsInformation Technology (IT) &amp;&amp;&amp; IndustryTourism / Travel Agenc</v>
      </c>
      <c r="N288" s="1" t="s">
        <v>884</v>
      </c>
      <c r="O288" s="1" t="s">
        <v>887</v>
      </c>
      <c r="P288" s="1" t="s">
        <v>907</v>
      </c>
      <c r="R288" s="1" t="s">
        <v>524</v>
      </c>
      <c r="S288" s="1" t="b">
        <f t="shared" si="77"/>
        <v>0</v>
      </c>
      <c r="T288" s="1" t="b">
        <f t="shared" si="77"/>
        <v>0</v>
      </c>
      <c r="U288" s="1" t="b">
        <f t="shared" si="77"/>
        <v>0</v>
      </c>
      <c r="V288" s="1" t="b">
        <f t="shared" si="77"/>
        <v>0</v>
      </c>
      <c r="W288" s="1" t="b">
        <f t="shared" si="77"/>
        <v>0</v>
      </c>
      <c r="X288" s="1" t="b">
        <f t="shared" si="77"/>
        <v>0</v>
      </c>
      <c r="Y288" s="1" t="b">
        <f t="shared" si="77"/>
        <v>0</v>
      </c>
      <c r="Z288" s="1" t="b">
        <f t="shared" si="77"/>
        <v>0</v>
      </c>
      <c r="AA288" s="1" t="b">
        <f t="shared" si="77"/>
        <v>0</v>
      </c>
      <c r="AB288" s="1" t="b">
        <f t="shared" si="77"/>
        <v>0</v>
      </c>
      <c r="AC288" s="1" t="b">
        <f t="shared" si="77"/>
        <v>0</v>
      </c>
      <c r="AD288" s="1" t="b">
        <f t="shared" si="77"/>
        <v>0</v>
      </c>
      <c r="AE288" s="1" t="b">
        <f t="shared" si="77"/>
        <v>0</v>
      </c>
      <c r="AF288" s="1" t="b">
        <f t="shared" si="77"/>
        <v>0</v>
      </c>
      <c r="AG288" s="1" t="b">
        <f t="shared" si="77"/>
        <v>0</v>
      </c>
      <c r="AH288" s="1" t="b">
        <f t="shared" si="77"/>
        <v>0</v>
      </c>
      <c r="AI288" s="1" t="b">
        <f t="shared" si="76"/>
        <v>0</v>
      </c>
      <c r="AJ288" s="1" t="b">
        <f t="shared" si="76"/>
        <v>0</v>
      </c>
      <c r="AK288" s="1" t="b">
        <f t="shared" si="76"/>
        <v>0</v>
      </c>
      <c r="AL288" s="1" t="b">
        <f t="shared" si="76"/>
        <v>0</v>
      </c>
      <c r="AM288" s="1" t="b">
        <f t="shared" si="76"/>
        <v>0</v>
      </c>
      <c r="AN288" s="1" t="b">
        <f t="shared" si="76"/>
        <v>0</v>
      </c>
      <c r="AO288" s="1" t="b">
        <f t="shared" si="76"/>
        <v>0</v>
      </c>
      <c r="AP288" s="1" t="b">
        <f t="shared" si="76"/>
        <v>1</v>
      </c>
      <c r="AQ288" s="1" t="b">
        <f t="shared" si="76"/>
        <v>0</v>
      </c>
      <c r="AR288" s="1" t="b">
        <f t="shared" si="76"/>
        <v>0</v>
      </c>
      <c r="AS288" s="1" t="b">
        <f t="shared" si="76"/>
        <v>0</v>
      </c>
      <c r="AT288" s="1" t="b">
        <f t="shared" si="76"/>
        <v>0</v>
      </c>
      <c r="AU288" s="1" t="b">
        <f t="shared" si="76"/>
        <v>1</v>
      </c>
      <c r="AV288" s="1" t="b">
        <f t="shared" si="76"/>
        <v>0</v>
      </c>
      <c r="AW288" s="1" t="b">
        <f t="shared" si="75"/>
        <v>0</v>
      </c>
      <c r="AX288" s="1" t="b">
        <f t="shared" si="75"/>
        <v>1</v>
      </c>
      <c r="AY288" s="1" t="b">
        <f t="shared" si="61"/>
        <v>0</v>
      </c>
      <c r="AZ288" s="1" t="b">
        <f t="shared" si="61"/>
        <v>0</v>
      </c>
      <c r="BA288" s="1" t="b">
        <f t="shared" si="75"/>
        <v>1</v>
      </c>
      <c r="BB288" s="1" t="b">
        <f t="shared" si="75"/>
        <v>0</v>
      </c>
      <c r="BC288" s="1" t="b">
        <f t="shared" si="75"/>
        <v>0</v>
      </c>
      <c r="BD288" s="1" t="b">
        <f t="shared" si="75"/>
        <v>1</v>
      </c>
    </row>
    <row r="289" spans="1:56" x14ac:dyDescent="0.25">
      <c r="A289" s="1">
        <v>277</v>
      </c>
      <c r="B289" s="1" t="s">
        <v>30</v>
      </c>
      <c r="C289" s="1" t="s">
        <v>15</v>
      </c>
      <c r="D289" s="1" t="s">
        <v>555</v>
      </c>
      <c r="E289" s="1" t="s">
        <v>556</v>
      </c>
      <c r="F289" s="1" t="s">
        <v>16</v>
      </c>
      <c r="G289" s="1" t="s">
        <v>597</v>
      </c>
      <c r="H289" s="1" t="s">
        <v>598</v>
      </c>
      <c r="I289" s="1" t="s">
        <v>647</v>
      </c>
      <c r="J289" s="1" t="s">
        <v>527</v>
      </c>
      <c r="K289" s="1" t="str">
        <f t="shared" si="72"/>
        <v/>
      </c>
      <c r="L289" s="2" cm="1">
        <f t="array" aca="1" ref="L289" ca="1">IFERROR(IF(ISNUMBER(SEARCH("1 year",$J289)),"1",
IF(ISNUMBER(SEARCH("2 year",$J289)),"2",
IF(ISNUMBER(SEARCH("3 year",$J289)),"3",
F(ISNUMBER(SEARCH("4 year",$J289)),"4",
F(ISNUMBER(SEARCH("5 year",$J289)),"5","6 years++"))))),0)</f>
        <v>0</v>
      </c>
      <c r="M289" s="3" t="str">
        <f t="shared" si="73"/>
        <v>FunctionsInformation Technology (IT) &amp;&amp;&amp; IndustryTourism / Travel Agenc</v>
      </c>
      <c r="N289" s="1" t="s">
        <v>884</v>
      </c>
      <c r="O289" s="1" t="s">
        <v>887</v>
      </c>
      <c r="P289" s="1" t="s">
        <v>907</v>
      </c>
      <c r="R289" s="1" t="s">
        <v>524</v>
      </c>
      <c r="S289" s="1" t="b">
        <f t="shared" si="77"/>
        <v>0</v>
      </c>
      <c r="T289" s="1" t="b">
        <f t="shared" si="77"/>
        <v>0</v>
      </c>
      <c r="U289" s="1" t="b">
        <f t="shared" si="77"/>
        <v>0</v>
      </c>
      <c r="V289" s="1" t="b">
        <f t="shared" si="77"/>
        <v>0</v>
      </c>
      <c r="W289" s="1" t="b">
        <f t="shared" si="77"/>
        <v>0</v>
      </c>
      <c r="X289" s="1" t="b">
        <f t="shared" si="77"/>
        <v>0</v>
      </c>
      <c r="Y289" s="1" t="b">
        <f t="shared" si="77"/>
        <v>0</v>
      </c>
      <c r="Z289" s="1" t="b">
        <f t="shared" si="77"/>
        <v>0</v>
      </c>
      <c r="AA289" s="1" t="b">
        <f t="shared" si="77"/>
        <v>0</v>
      </c>
      <c r="AB289" s="1" t="b">
        <f t="shared" si="77"/>
        <v>0</v>
      </c>
      <c r="AC289" s="1" t="b">
        <f t="shared" si="77"/>
        <v>0</v>
      </c>
      <c r="AD289" s="1" t="b">
        <f t="shared" si="77"/>
        <v>0</v>
      </c>
      <c r="AE289" s="1" t="b">
        <f t="shared" si="77"/>
        <v>0</v>
      </c>
      <c r="AF289" s="1" t="b">
        <f t="shared" si="77"/>
        <v>0</v>
      </c>
      <c r="AG289" s="1" t="b">
        <f t="shared" si="77"/>
        <v>0</v>
      </c>
      <c r="AH289" s="1" t="b">
        <f t="shared" si="77"/>
        <v>0</v>
      </c>
      <c r="AI289" s="1" t="b">
        <f t="shared" si="76"/>
        <v>0</v>
      </c>
      <c r="AJ289" s="1" t="b">
        <f t="shared" si="76"/>
        <v>0</v>
      </c>
      <c r="AK289" s="1" t="b">
        <f t="shared" si="76"/>
        <v>0</v>
      </c>
      <c r="AL289" s="1" t="b">
        <f t="shared" si="76"/>
        <v>0</v>
      </c>
      <c r="AM289" s="1" t="b">
        <f t="shared" si="76"/>
        <v>0</v>
      </c>
      <c r="AN289" s="1" t="b">
        <f t="shared" si="76"/>
        <v>0</v>
      </c>
      <c r="AO289" s="1" t="b">
        <f t="shared" si="76"/>
        <v>0</v>
      </c>
      <c r="AP289" s="1" t="b">
        <f t="shared" si="76"/>
        <v>1</v>
      </c>
      <c r="AQ289" s="1" t="b">
        <f t="shared" si="76"/>
        <v>0</v>
      </c>
      <c r="AR289" s="1" t="b">
        <f t="shared" si="76"/>
        <v>0</v>
      </c>
      <c r="AS289" s="1" t="b">
        <f t="shared" si="76"/>
        <v>0</v>
      </c>
      <c r="AT289" s="1" t="b">
        <f t="shared" si="76"/>
        <v>0</v>
      </c>
      <c r="AU289" s="1" t="b">
        <f t="shared" si="76"/>
        <v>1</v>
      </c>
      <c r="AV289" s="1" t="b">
        <f t="shared" si="76"/>
        <v>0</v>
      </c>
      <c r="AW289" s="1" t="b">
        <f t="shared" si="75"/>
        <v>0</v>
      </c>
      <c r="AX289" s="1" t="b">
        <f t="shared" si="75"/>
        <v>1</v>
      </c>
      <c r="AY289" s="1" t="b">
        <f t="shared" si="61"/>
        <v>0</v>
      </c>
      <c r="AZ289" s="1" t="b">
        <f t="shared" si="61"/>
        <v>0</v>
      </c>
      <c r="BA289" s="1" t="b">
        <f t="shared" si="75"/>
        <v>1</v>
      </c>
      <c r="BB289" s="1" t="b">
        <f t="shared" si="75"/>
        <v>0</v>
      </c>
      <c r="BC289" s="1" t="b">
        <f t="shared" si="75"/>
        <v>0</v>
      </c>
      <c r="BD289" s="1" t="b">
        <f t="shared" si="75"/>
        <v>1</v>
      </c>
    </row>
    <row r="290" spans="1:56" x14ac:dyDescent="0.25">
      <c r="A290" s="1">
        <v>278</v>
      </c>
      <c r="B290" s="1" t="s">
        <v>33</v>
      </c>
      <c r="C290" s="1" t="s">
        <v>34</v>
      </c>
      <c r="D290" s="1" t="s">
        <v>557</v>
      </c>
      <c r="E290" s="1" t="s">
        <v>558</v>
      </c>
      <c r="F290" s="1" t="s">
        <v>11</v>
      </c>
      <c r="G290" s="1" t="s">
        <v>599</v>
      </c>
      <c r="H290" s="1" t="s">
        <v>600</v>
      </c>
      <c r="I290" s="1" t="s">
        <v>648</v>
      </c>
      <c r="J290" s="1" t="s">
        <v>528</v>
      </c>
      <c r="K290" s="1" t="str">
        <f t="shared" si="72"/>
        <v/>
      </c>
      <c r="L290" s="2" cm="1">
        <f t="array" aca="1" ref="L290" ca="1">IFERROR(IF(ISNUMBER(SEARCH("1 year",$J290)),"1",
IF(ISNUMBER(SEARCH("2 year",$J290)),"2",
IF(ISNUMBER(SEARCH("3 year",$J290)),"3",
F(ISNUMBER(SEARCH("4 year",$J290)),"4",
F(ISNUMBER(SEARCH("5 year",$J290)),"5","6 years++"))))),0)</f>
        <v>0</v>
      </c>
      <c r="M290" s="3" t="str">
        <f t="shared" si="73"/>
        <v>FunctionsInformation Technology (IT) &amp;&amp;&amp; IndustryPetroleu</v>
      </c>
      <c r="N290" s="1" t="s">
        <v>884</v>
      </c>
      <c r="O290" s="1" t="s">
        <v>888</v>
      </c>
      <c r="P290" s="1" t="s">
        <v>907</v>
      </c>
      <c r="R290" s="1" t="s">
        <v>524</v>
      </c>
      <c r="S290" s="1" t="b">
        <f t="shared" si="77"/>
        <v>0</v>
      </c>
      <c r="T290" s="1" t="b">
        <f t="shared" si="77"/>
        <v>0</v>
      </c>
      <c r="U290" s="1" t="b">
        <f t="shared" si="77"/>
        <v>0</v>
      </c>
      <c r="V290" s="1" t="b">
        <f t="shared" si="77"/>
        <v>0</v>
      </c>
      <c r="W290" s="1" t="b">
        <f t="shared" si="77"/>
        <v>0</v>
      </c>
      <c r="X290" s="1" t="b">
        <f t="shared" si="77"/>
        <v>0</v>
      </c>
      <c r="Y290" s="1" t="b">
        <f t="shared" si="77"/>
        <v>0</v>
      </c>
      <c r="Z290" s="1" t="b">
        <f t="shared" si="77"/>
        <v>0</v>
      </c>
      <c r="AA290" s="1" t="b">
        <f t="shared" si="77"/>
        <v>0</v>
      </c>
      <c r="AB290" s="1" t="b">
        <f t="shared" si="77"/>
        <v>0</v>
      </c>
      <c r="AC290" s="1" t="b">
        <f t="shared" si="77"/>
        <v>0</v>
      </c>
      <c r="AD290" s="1" t="b">
        <f t="shared" si="77"/>
        <v>0</v>
      </c>
      <c r="AE290" s="1" t="b">
        <f t="shared" si="77"/>
        <v>0</v>
      </c>
      <c r="AF290" s="1" t="b">
        <f t="shared" si="77"/>
        <v>0</v>
      </c>
      <c r="AG290" s="1" t="b">
        <f t="shared" si="77"/>
        <v>0</v>
      </c>
      <c r="AH290" s="1" t="b">
        <f t="shared" si="77"/>
        <v>0</v>
      </c>
      <c r="AI290" s="1" t="b">
        <f t="shared" si="76"/>
        <v>0</v>
      </c>
      <c r="AJ290" s="1" t="b">
        <f t="shared" si="76"/>
        <v>0</v>
      </c>
      <c r="AK290" s="1" t="b">
        <f t="shared" si="76"/>
        <v>0</v>
      </c>
      <c r="AL290" s="1" t="b">
        <f t="shared" si="76"/>
        <v>0</v>
      </c>
      <c r="AM290" s="1" t="b">
        <f t="shared" si="76"/>
        <v>0</v>
      </c>
      <c r="AN290" s="1" t="b">
        <f t="shared" si="76"/>
        <v>0</v>
      </c>
      <c r="AO290" s="1" t="b">
        <f t="shared" si="76"/>
        <v>0</v>
      </c>
      <c r="AP290" s="1" t="b">
        <f t="shared" si="76"/>
        <v>1</v>
      </c>
      <c r="AQ290" s="1" t="b">
        <f t="shared" si="76"/>
        <v>0</v>
      </c>
      <c r="AR290" s="1" t="b">
        <f t="shared" si="76"/>
        <v>0</v>
      </c>
      <c r="AS290" s="1" t="b">
        <f t="shared" si="76"/>
        <v>0</v>
      </c>
      <c r="AT290" s="1" t="b">
        <f t="shared" si="76"/>
        <v>0</v>
      </c>
      <c r="AU290" s="1" t="b">
        <f t="shared" si="76"/>
        <v>1</v>
      </c>
      <c r="AV290" s="1" t="b">
        <f t="shared" si="76"/>
        <v>0</v>
      </c>
      <c r="AW290" s="1" t="b">
        <f t="shared" si="75"/>
        <v>0</v>
      </c>
      <c r="AX290" s="1" t="b">
        <f t="shared" si="75"/>
        <v>1</v>
      </c>
      <c r="AY290" s="1" t="b">
        <f t="shared" si="61"/>
        <v>0</v>
      </c>
      <c r="AZ290" s="1" t="b">
        <f t="shared" si="61"/>
        <v>0</v>
      </c>
      <c r="BA290" s="1" t="b">
        <f t="shared" si="75"/>
        <v>1</v>
      </c>
      <c r="BB290" s="1" t="b">
        <f t="shared" si="75"/>
        <v>0</v>
      </c>
      <c r="BC290" s="1" t="b">
        <f t="shared" si="75"/>
        <v>0</v>
      </c>
      <c r="BD290" s="1" t="b">
        <f t="shared" si="75"/>
        <v>1</v>
      </c>
    </row>
    <row r="291" spans="1:56" x14ac:dyDescent="0.25">
      <c r="A291" s="1">
        <v>279</v>
      </c>
      <c r="B291" s="1" t="s">
        <v>14</v>
      </c>
      <c r="C291" s="1" t="s">
        <v>20</v>
      </c>
      <c r="D291" s="1" t="s">
        <v>559</v>
      </c>
      <c r="E291" s="1" t="s">
        <v>549</v>
      </c>
      <c r="F291" s="1" t="s">
        <v>37</v>
      </c>
      <c r="G291" s="1" t="s">
        <v>601</v>
      </c>
      <c r="H291" s="1" t="s">
        <v>602</v>
      </c>
      <c r="I291" s="1" t="s">
        <v>649</v>
      </c>
      <c r="J291" s="1" t="s">
        <v>529</v>
      </c>
      <c r="K291" s="1" t="str">
        <f t="shared" si="72"/>
        <v/>
      </c>
      <c r="L291" s="2" cm="1">
        <f t="array" aca="1" ref="L291" ca="1">IFERROR(IF(ISNUMBER(SEARCH("1 year",$J291)),"1",
IF(ISNUMBER(SEARCH("2 year",$J291)),"2",
IF(ISNUMBER(SEARCH("3 year",$J291)),"3",
F(ISNUMBER(SEARCH("4 year",$J291)),"4",
F(ISNUMBER(SEARCH("5 year",$J291)),"5","6 years++"))))),0)</f>
        <v>0</v>
      </c>
      <c r="M291" s="3" t="str">
        <f t="shared" si="73"/>
        <v>FunctionsMarketing / Public Relations &amp;&amp;&amp; IndustryFinancial Service</v>
      </c>
      <c r="N291" s="1" t="s">
        <v>889</v>
      </c>
      <c r="O291" s="1" t="s">
        <v>748</v>
      </c>
      <c r="P291" s="1" t="s">
        <v>907</v>
      </c>
      <c r="R291" s="1" t="s">
        <v>524</v>
      </c>
      <c r="S291" s="1" t="b">
        <f t="shared" si="77"/>
        <v>0</v>
      </c>
      <c r="T291" s="1" t="b">
        <f t="shared" si="77"/>
        <v>0</v>
      </c>
      <c r="U291" s="1" t="b">
        <f t="shared" si="77"/>
        <v>0</v>
      </c>
      <c r="V291" s="1" t="b">
        <f t="shared" si="77"/>
        <v>0</v>
      </c>
      <c r="W291" s="1" t="b">
        <f t="shared" si="77"/>
        <v>0</v>
      </c>
      <c r="X291" s="1" t="b">
        <f t="shared" si="77"/>
        <v>0</v>
      </c>
      <c r="Y291" s="1" t="b">
        <f t="shared" si="77"/>
        <v>0</v>
      </c>
      <c r="Z291" s="1" t="b">
        <f t="shared" si="77"/>
        <v>0</v>
      </c>
      <c r="AA291" s="1" t="b">
        <f t="shared" si="77"/>
        <v>0</v>
      </c>
      <c r="AB291" s="1" t="b">
        <f t="shared" si="77"/>
        <v>0</v>
      </c>
      <c r="AC291" s="1" t="b">
        <f t="shared" si="77"/>
        <v>0</v>
      </c>
      <c r="AD291" s="1" t="b">
        <f t="shared" si="77"/>
        <v>0</v>
      </c>
      <c r="AE291" s="1" t="b">
        <f t="shared" si="77"/>
        <v>0</v>
      </c>
      <c r="AF291" s="1" t="b">
        <f t="shared" si="77"/>
        <v>0</v>
      </c>
      <c r="AG291" s="1" t="b">
        <f t="shared" si="77"/>
        <v>0</v>
      </c>
      <c r="AH291" s="1" t="b">
        <f t="shared" si="77"/>
        <v>0</v>
      </c>
      <c r="AI291" s="1" t="b">
        <f t="shared" si="76"/>
        <v>0</v>
      </c>
      <c r="AJ291" s="1" t="b">
        <f t="shared" si="76"/>
        <v>0</v>
      </c>
      <c r="AK291" s="1" t="b">
        <f t="shared" si="76"/>
        <v>0</v>
      </c>
      <c r="AL291" s="1" t="b">
        <f t="shared" si="76"/>
        <v>0</v>
      </c>
      <c r="AM291" s="1" t="b">
        <f t="shared" si="76"/>
        <v>0</v>
      </c>
      <c r="AN291" s="1" t="b">
        <f t="shared" si="76"/>
        <v>0</v>
      </c>
      <c r="AO291" s="1" t="b">
        <f t="shared" si="76"/>
        <v>0</v>
      </c>
      <c r="AP291" s="1" t="b">
        <f t="shared" si="76"/>
        <v>1</v>
      </c>
      <c r="AQ291" s="1" t="b">
        <f t="shared" si="76"/>
        <v>0</v>
      </c>
      <c r="AR291" s="1" t="b">
        <f t="shared" si="76"/>
        <v>0</v>
      </c>
      <c r="AS291" s="1" t="b">
        <f t="shared" si="76"/>
        <v>0</v>
      </c>
      <c r="AT291" s="1" t="b">
        <f t="shared" si="76"/>
        <v>0</v>
      </c>
      <c r="AU291" s="1" t="b">
        <f t="shared" si="76"/>
        <v>1</v>
      </c>
      <c r="AV291" s="1" t="b">
        <f t="shared" si="76"/>
        <v>0</v>
      </c>
      <c r="AW291" s="1" t="b">
        <f t="shared" si="75"/>
        <v>0</v>
      </c>
      <c r="AX291" s="1" t="b">
        <f t="shared" si="75"/>
        <v>1</v>
      </c>
      <c r="AY291" s="1" t="b">
        <f t="shared" si="61"/>
        <v>0</v>
      </c>
      <c r="AZ291" s="1" t="b">
        <f t="shared" si="61"/>
        <v>0</v>
      </c>
      <c r="BA291" s="1" t="b">
        <f t="shared" si="75"/>
        <v>1</v>
      </c>
      <c r="BB291" s="1" t="b">
        <f t="shared" si="75"/>
        <v>0</v>
      </c>
      <c r="BC291" s="1" t="b">
        <f t="shared" si="75"/>
        <v>0</v>
      </c>
      <c r="BD291" s="1" t="b">
        <f t="shared" si="75"/>
        <v>1</v>
      </c>
    </row>
    <row r="292" spans="1:56" x14ac:dyDescent="0.25">
      <c r="A292" s="1">
        <v>280</v>
      </c>
      <c r="B292" s="1" t="s">
        <v>19</v>
      </c>
      <c r="C292" s="1" t="s">
        <v>20</v>
      </c>
      <c r="D292" s="1" t="s">
        <v>560</v>
      </c>
      <c r="E292" s="1" t="s">
        <v>551</v>
      </c>
      <c r="F292" s="1" t="s">
        <v>11</v>
      </c>
      <c r="G292" s="1" t="s">
        <v>603</v>
      </c>
      <c r="H292" s="1" t="s">
        <v>604</v>
      </c>
      <c r="I292" s="1" t="s">
        <v>650</v>
      </c>
      <c r="J292" s="1" t="s">
        <v>530</v>
      </c>
      <c r="K292" s="1" t="str">
        <f t="shared" si="72"/>
        <v/>
      </c>
      <c r="L292" s="2" cm="1">
        <f t="array" aca="1" ref="L292" ca="1">IFERROR(IF(ISNUMBER(SEARCH("1 year",$J292)),"1",
IF(ISNUMBER(SEARCH("2 year",$J292)),"2",
IF(ISNUMBER(SEARCH("3 year",$J292)),"3",
F(ISNUMBER(SEARCH("4 year",$J292)),"4",
F(ISNUMBER(SEARCH("5 year",$J292)),"5","6 years++"))))),0)</f>
        <v>0</v>
      </c>
      <c r="M292" s="3" t="str">
        <f t="shared" si="73"/>
        <v>FunctionsOthers &amp;&amp;&amp; IndustryHealth &amp; Beauty Car</v>
      </c>
      <c r="N292" s="1" t="s">
        <v>890</v>
      </c>
      <c r="O292" s="1" t="s">
        <v>692</v>
      </c>
      <c r="P292" s="1" t="s">
        <v>1012</v>
      </c>
      <c r="R292" s="1" t="s">
        <v>524</v>
      </c>
      <c r="S292" s="1" t="b">
        <f t="shared" si="77"/>
        <v>0</v>
      </c>
      <c r="T292" s="1" t="b">
        <f t="shared" si="77"/>
        <v>0</v>
      </c>
      <c r="U292" s="1" t="b">
        <f t="shared" si="77"/>
        <v>0</v>
      </c>
      <c r="V292" s="1" t="b">
        <f t="shared" si="77"/>
        <v>0</v>
      </c>
      <c r="W292" s="1" t="b">
        <f t="shared" si="77"/>
        <v>0</v>
      </c>
      <c r="X292" s="1" t="b">
        <f t="shared" si="77"/>
        <v>0</v>
      </c>
      <c r="Y292" s="1" t="b">
        <f t="shared" si="77"/>
        <v>0</v>
      </c>
      <c r="Z292" s="1" t="b">
        <f t="shared" si="77"/>
        <v>0</v>
      </c>
      <c r="AA292" s="1" t="b">
        <f t="shared" si="77"/>
        <v>0</v>
      </c>
      <c r="AB292" s="1" t="b">
        <f t="shared" si="77"/>
        <v>0</v>
      </c>
      <c r="AC292" s="1" t="b">
        <f t="shared" si="77"/>
        <v>0</v>
      </c>
      <c r="AD292" s="1" t="b">
        <f t="shared" si="77"/>
        <v>0</v>
      </c>
      <c r="AE292" s="1" t="b">
        <f t="shared" si="77"/>
        <v>0</v>
      </c>
      <c r="AF292" s="1" t="b">
        <f t="shared" si="77"/>
        <v>0</v>
      </c>
      <c r="AG292" s="1" t="b">
        <f t="shared" si="77"/>
        <v>0</v>
      </c>
      <c r="AH292" s="1" t="b">
        <f t="shared" si="77"/>
        <v>0</v>
      </c>
      <c r="AI292" s="1" t="b">
        <f t="shared" si="76"/>
        <v>0</v>
      </c>
      <c r="AJ292" s="1" t="b">
        <f t="shared" si="76"/>
        <v>0</v>
      </c>
      <c r="AK292" s="1" t="b">
        <f t="shared" si="76"/>
        <v>0</v>
      </c>
      <c r="AL292" s="1" t="b">
        <f t="shared" si="76"/>
        <v>0</v>
      </c>
      <c r="AM292" s="1" t="b">
        <f t="shared" si="76"/>
        <v>0</v>
      </c>
      <c r="AN292" s="1" t="b">
        <f t="shared" si="76"/>
        <v>0</v>
      </c>
      <c r="AO292" s="1" t="b">
        <f t="shared" si="76"/>
        <v>0</v>
      </c>
      <c r="AP292" s="1" t="b">
        <f t="shared" si="76"/>
        <v>1</v>
      </c>
      <c r="AQ292" s="1" t="b">
        <f t="shared" si="76"/>
        <v>0</v>
      </c>
      <c r="AR292" s="1" t="b">
        <f t="shared" si="76"/>
        <v>0</v>
      </c>
      <c r="AS292" s="1" t="b">
        <f t="shared" si="76"/>
        <v>0</v>
      </c>
      <c r="AT292" s="1" t="b">
        <f t="shared" si="76"/>
        <v>0</v>
      </c>
      <c r="AU292" s="1" t="b">
        <f t="shared" si="76"/>
        <v>1</v>
      </c>
      <c r="AV292" s="1" t="b">
        <f t="shared" si="76"/>
        <v>0</v>
      </c>
      <c r="AW292" s="1" t="b">
        <f t="shared" si="75"/>
        <v>0</v>
      </c>
      <c r="AX292" s="1" t="b">
        <f t="shared" si="75"/>
        <v>1</v>
      </c>
      <c r="AY292" s="1" t="b">
        <f t="shared" si="61"/>
        <v>0</v>
      </c>
      <c r="AZ292" s="1" t="b">
        <f t="shared" si="61"/>
        <v>0</v>
      </c>
      <c r="BA292" s="1" t="b">
        <f t="shared" si="75"/>
        <v>1</v>
      </c>
      <c r="BB292" s="1" t="b">
        <f t="shared" si="75"/>
        <v>0</v>
      </c>
      <c r="BC292" s="1" t="b">
        <f t="shared" si="75"/>
        <v>0</v>
      </c>
      <c r="BD292" s="1" t="b">
        <f t="shared" si="75"/>
        <v>1</v>
      </c>
    </row>
    <row r="293" spans="1:56" x14ac:dyDescent="0.25">
      <c r="A293" s="1">
        <v>281</v>
      </c>
      <c r="B293" s="1" t="s">
        <v>42</v>
      </c>
      <c r="C293" s="1" t="s">
        <v>15</v>
      </c>
      <c r="D293" s="1" t="s">
        <v>561</v>
      </c>
      <c r="E293" s="1" t="s">
        <v>562</v>
      </c>
      <c r="F293" s="1" t="s">
        <v>16</v>
      </c>
      <c r="G293" s="1" t="s">
        <v>605</v>
      </c>
      <c r="H293" s="1" t="s">
        <v>606</v>
      </c>
      <c r="I293" s="1" t="s">
        <v>651</v>
      </c>
      <c r="J293" s="1" t="s">
        <v>531</v>
      </c>
      <c r="K293" s="1" t="str">
        <f t="shared" si="72"/>
        <v/>
      </c>
      <c r="L293" s="2" cm="1">
        <f t="array" aca="1" ref="L293" ca="1">IFERROR(IF(ISNUMBER(SEARCH("1 year",$J293)),"1",
IF(ISNUMBER(SEARCH("2 year",$J293)),"2",
IF(ISNUMBER(SEARCH("3 year",$J293)),"3",
F(ISNUMBER(SEARCH("4 year",$J293)),"4",
F(ISNUMBER(SEARCH("5 year",$J293)),"5","6 years++"))))),0)</f>
        <v>0</v>
      </c>
      <c r="M293" s="3" t="str">
        <f t="shared" si="73"/>
        <v>FunctionsInformation Technology (IT) &amp;&amp;&amp; IndustryAccounting/Audit/Tax Service</v>
      </c>
      <c r="N293" s="1" t="s">
        <v>884</v>
      </c>
      <c r="O293" s="1" t="s">
        <v>803</v>
      </c>
      <c r="P293" s="1" t="s">
        <v>907</v>
      </c>
      <c r="R293" s="1" t="s">
        <v>524</v>
      </c>
      <c r="S293" s="1" t="b">
        <f t="shared" si="77"/>
        <v>0</v>
      </c>
      <c r="T293" s="1" t="b">
        <f t="shared" si="77"/>
        <v>0</v>
      </c>
      <c r="U293" s="1" t="b">
        <f t="shared" si="77"/>
        <v>0</v>
      </c>
      <c r="V293" s="1" t="b">
        <f t="shared" si="77"/>
        <v>0</v>
      </c>
      <c r="W293" s="1" t="b">
        <f t="shared" si="77"/>
        <v>0</v>
      </c>
      <c r="X293" s="1" t="b">
        <f t="shared" si="77"/>
        <v>0</v>
      </c>
      <c r="Y293" s="1" t="b">
        <f t="shared" si="77"/>
        <v>0</v>
      </c>
      <c r="Z293" s="1" t="b">
        <f t="shared" si="77"/>
        <v>0</v>
      </c>
      <c r="AA293" s="1" t="b">
        <f t="shared" si="77"/>
        <v>0</v>
      </c>
      <c r="AB293" s="1" t="b">
        <f t="shared" si="77"/>
        <v>0</v>
      </c>
      <c r="AC293" s="1" t="b">
        <f t="shared" si="77"/>
        <v>0</v>
      </c>
      <c r="AD293" s="1" t="b">
        <f t="shared" si="77"/>
        <v>0</v>
      </c>
      <c r="AE293" s="1" t="b">
        <f t="shared" si="77"/>
        <v>0</v>
      </c>
      <c r="AF293" s="1" t="b">
        <f t="shared" si="77"/>
        <v>0</v>
      </c>
      <c r="AG293" s="1" t="b">
        <f t="shared" si="77"/>
        <v>0</v>
      </c>
      <c r="AH293" s="1" t="b">
        <f t="shared" si="77"/>
        <v>0</v>
      </c>
      <c r="AI293" s="1" t="b">
        <f t="shared" si="76"/>
        <v>0</v>
      </c>
      <c r="AJ293" s="1" t="b">
        <f t="shared" si="76"/>
        <v>0</v>
      </c>
      <c r="AK293" s="1" t="b">
        <f t="shared" si="76"/>
        <v>0</v>
      </c>
      <c r="AL293" s="1" t="b">
        <f t="shared" si="76"/>
        <v>0</v>
      </c>
      <c r="AM293" s="1" t="b">
        <f t="shared" si="76"/>
        <v>0</v>
      </c>
      <c r="AN293" s="1" t="b">
        <f t="shared" si="76"/>
        <v>0</v>
      </c>
      <c r="AO293" s="1" t="b">
        <f t="shared" si="76"/>
        <v>0</v>
      </c>
      <c r="AP293" s="1" t="b">
        <f t="shared" si="76"/>
        <v>1</v>
      </c>
      <c r="AQ293" s="1" t="b">
        <f t="shared" si="76"/>
        <v>0</v>
      </c>
      <c r="AR293" s="1" t="b">
        <f t="shared" si="76"/>
        <v>0</v>
      </c>
      <c r="AS293" s="1" t="b">
        <f t="shared" si="76"/>
        <v>0</v>
      </c>
      <c r="AT293" s="1" t="b">
        <f t="shared" si="76"/>
        <v>0</v>
      </c>
      <c r="AU293" s="1" t="b">
        <f t="shared" si="76"/>
        <v>1</v>
      </c>
      <c r="AV293" s="1" t="b">
        <f t="shared" si="76"/>
        <v>0</v>
      </c>
      <c r="AW293" s="1" t="b">
        <f t="shared" si="75"/>
        <v>0</v>
      </c>
      <c r="AX293" s="1" t="b">
        <f t="shared" si="75"/>
        <v>1</v>
      </c>
      <c r="AY293" s="1" t="b">
        <f t="shared" si="61"/>
        <v>0</v>
      </c>
      <c r="AZ293" s="1" t="b">
        <f t="shared" si="61"/>
        <v>0</v>
      </c>
      <c r="BA293" s="1" t="b">
        <f t="shared" si="75"/>
        <v>1</v>
      </c>
      <c r="BB293" s="1" t="b">
        <f t="shared" si="75"/>
        <v>0</v>
      </c>
      <c r="BC293" s="1" t="b">
        <f t="shared" si="75"/>
        <v>0</v>
      </c>
      <c r="BD293" s="1" t="b">
        <f t="shared" si="75"/>
        <v>1</v>
      </c>
    </row>
    <row r="294" spans="1:56" x14ac:dyDescent="0.25">
      <c r="A294" s="1">
        <v>282</v>
      </c>
      <c r="B294" s="1" t="s">
        <v>23</v>
      </c>
      <c r="C294" s="1" t="s">
        <v>45</v>
      </c>
      <c r="D294" s="1" t="s">
        <v>554</v>
      </c>
      <c r="E294" s="1" t="s">
        <v>553</v>
      </c>
      <c r="F294" s="1" t="s">
        <v>6</v>
      </c>
      <c r="G294" s="1" t="s">
        <v>595</v>
      </c>
      <c r="H294" s="1" t="s">
        <v>596</v>
      </c>
      <c r="I294" s="1" t="s">
        <v>646</v>
      </c>
      <c r="J294" s="1" t="s">
        <v>526</v>
      </c>
      <c r="K294" s="1" t="str">
        <f t="shared" si="72"/>
        <v/>
      </c>
      <c r="L294" s="2" cm="1">
        <f t="array" aca="1" ref="L294" ca="1">IFERROR(IF(ISNUMBER(SEARCH("1 year",$J294)),"1",
IF(ISNUMBER(SEARCH("2 year",$J294)),"2",
IF(ISNUMBER(SEARCH("3 year",$J294)),"3",
F(ISNUMBER(SEARCH("4 year",$J294)),"4",
F(ISNUMBER(SEARCH("5 year",$J294)),"5","6 years++"))))),0)</f>
        <v>0</v>
      </c>
      <c r="M294" s="3" t="str">
        <f t="shared" si="73"/>
        <v>FunctionsProfessional Services &amp;&amp;&amp; IndustryCharity/Social Services/Non-Profit Organisatio</v>
      </c>
      <c r="N294" s="1" t="s">
        <v>885</v>
      </c>
      <c r="O294" s="1" t="s">
        <v>886</v>
      </c>
      <c r="P294" s="1" t="s">
        <v>907</v>
      </c>
      <c r="R294" s="1" t="s">
        <v>524</v>
      </c>
      <c r="S294" s="1" t="b">
        <f t="shared" si="77"/>
        <v>0</v>
      </c>
      <c r="T294" s="1" t="b">
        <f t="shared" si="77"/>
        <v>0</v>
      </c>
      <c r="U294" s="1" t="b">
        <f t="shared" si="77"/>
        <v>0</v>
      </c>
      <c r="V294" s="1" t="b">
        <f t="shared" si="77"/>
        <v>0</v>
      </c>
      <c r="W294" s="1" t="b">
        <f t="shared" si="77"/>
        <v>0</v>
      </c>
      <c r="X294" s="1" t="b">
        <f t="shared" si="77"/>
        <v>0</v>
      </c>
      <c r="Y294" s="1" t="b">
        <f t="shared" si="77"/>
        <v>0</v>
      </c>
      <c r="Z294" s="1" t="b">
        <f t="shared" si="77"/>
        <v>0</v>
      </c>
      <c r="AA294" s="1" t="b">
        <f t="shared" si="77"/>
        <v>0</v>
      </c>
      <c r="AB294" s="1" t="b">
        <f t="shared" si="77"/>
        <v>0</v>
      </c>
      <c r="AC294" s="1" t="b">
        <f t="shared" si="77"/>
        <v>0</v>
      </c>
      <c r="AD294" s="1" t="b">
        <f t="shared" si="77"/>
        <v>0</v>
      </c>
      <c r="AE294" s="1" t="b">
        <f t="shared" si="77"/>
        <v>0</v>
      </c>
      <c r="AF294" s="1" t="b">
        <f t="shared" si="77"/>
        <v>0</v>
      </c>
      <c r="AG294" s="1" t="b">
        <f t="shared" si="77"/>
        <v>0</v>
      </c>
      <c r="AH294" s="1" t="b">
        <f t="shared" si="77"/>
        <v>0</v>
      </c>
      <c r="AI294" s="1" t="b">
        <f t="shared" si="76"/>
        <v>0</v>
      </c>
      <c r="AJ294" s="1" t="b">
        <f t="shared" si="76"/>
        <v>0</v>
      </c>
      <c r="AK294" s="1" t="b">
        <f t="shared" si="76"/>
        <v>0</v>
      </c>
      <c r="AL294" s="1" t="b">
        <f t="shared" si="76"/>
        <v>0</v>
      </c>
      <c r="AM294" s="1" t="b">
        <f t="shared" si="76"/>
        <v>0</v>
      </c>
      <c r="AN294" s="1" t="b">
        <f t="shared" si="76"/>
        <v>0</v>
      </c>
      <c r="AO294" s="1" t="b">
        <f t="shared" si="76"/>
        <v>0</v>
      </c>
      <c r="AP294" s="1" t="b">
        <f t="shared" si="76"/>
        <v>1</v>
      </c>
      <c r="AQ294" s="1" t="b">
        <f t="shared" si="76"/>
        <v>0</v>
      </c>
      <c r="AR294" s="1" t="b">
        <f t="shared" si="76"/>
        <v>0</v>
      </c>
      <c r="AS294" s="1" t="b">
        <f t="shared" si="76"/>
        <v>0</v>
      </c>
      <c r="AT294" s="1" t="b">
        <f t="shared" si="76"/>
        <v>0</v>
      </c>
      <c r="AU294" s="1" t="b">
        <f t="shared" si="76"/>
        <v>1</v>
      </c>
      <c r="AV294" s="1" t="b">
        <f t="shared" si="76"/>
        <v>0</v>
      </c>
      <c r="AW294" s="1" t="b">
        <f t="shared" si="75"/>
        <v>0</v>
      </c>
      <c r="AX294" s="1" t="b">
        <f t="shared" si="75"/>
        <v>1</v>
      </c>
      <c r="AY294" s="1" t="b">
        <f t="shared" si="61"/>
        <v>0</v>
      </c>
      <c r="AZ294" s="1" t="b">
        <f t="shared" si="61"/>
        <v>0</v>
      </c>
      <c r="BA294" s="1" t="b">
        <f t="shared" si="75"/>
        <v>1</v>
      </c>
      <c r="BB294" s="1" t="b">
        <f t="shared" si="75"/>
        <v>0</v>
      </c>
      <c r="BC294" s="1" t="b">
        <f t="shared" si="75"/>
        <v>0</v>
      </c>
      <c r="BD294" s="1" t="b">
        <f t="shared" si="75"/>
        <v>1</v>
      </c>
    </row>
    <row r="295" spans="1:56" x14ac:dyDescent="0.25">
      <c r="A295" s="1">
        <v>283</v>
      </c>
      <c r="B295" s="1" t="s">
        <v>48</v>
      </c>
      <c r="C295" s="1" t="s">
        <v>49</v>
      </c>
      <c r="D295" s="1" t="s">
        <v>563</v>
      </c>
      <c r="E295" s="1" t="s">
        <v>564</v>
      </c>
      <c r="F295" s="1" t="s">
        <v>6</v>
      </c>
      <c r="G295" s="1" t="s">
        <v>607</v>
      </c>
      <c r="H295" s="1" t="s">
        <v>608</v>
      </c>
      <c r="I295" s="1" t="s">
        <v>652</v>
      </c>
      <c r="J295" s="1" t="s">
        <v>525</v>
      </c>
      <c r="K295" s="1" t="str">
        <f t="shared" si="72"/>
        <v/>
      </c>
      <c r="L295" s="2" cm="1">
        <f t="array" aca="1" ref="L295" ca="1">IFERROR(IF(ISNUMBER(SEARCH("1 year",$J295)),"1",
IF(ISNUMBER(SEARCH("2 year",$J295)),"2",
IF(ISNUMBER(SEARCH("3 year",$J295)),"3",
F(ISNUMBER(SEARCH("4 year",$J295)),"4",
F(ISNUMBER(SEARCH("5 year",$J295)),"5","6 years++"))))),0)</f>
        <v>0</v>
      </c>
      <c r="M295" s="3" t="str">
        <f t="shared" si="73"/>
        <v>FunctionsInformation Technology (IT) &amp;&amp;&amp; IndustryInformation Technolog</v>
      </c>
      <c r="N295" s="1" t="s">
        <v>884</v>
      </c>
      <c r="O295" s="1" t="s">
        <v>741</v>
      </c>
      <c r="P295" s="1" t="s">
        <v>907</v>
      </c>
      <c r="R295" s="1" t="s">
        <v>524</v>
      </c>
      <c r="S295" s="1" t="b">
        <f t="shared" si="77"/>
        <v>0</v>
      </c>
      <c r="T295" s="1" t="b">
        <f t="shared" si="77"/>
        <v>0</v>
      </c>
      <c r="U295" s="1" t="b">
        <f t="shared" si="77"/>
        <v>0</v>
      </c>
      <c r="V295" s="1" t="b">
        <f t="shared" si="77"/>
        <v>0</v>
      </c>
      <c r="W295" s="1" t="b">
        <f t="shared" si="77"/>
        <v>0</v>
      </c>
      <c r="X295" s="1" t="b">
        <f t="shared" si="77"/>
        <v>0</v>
      </c>
      <c r="Y295" s="1" t="b">
        <f t="shared" si="77"/>
        <v>0</v>
      </c>
      <c r="Z295" s="1" t="b">
        <f t="shared" si="77"/>
        <v>0</v>
      </c>
      <c r="AA295" s="1" t="b">
        <f t="shared" si="77"/>
        <v>0</v>
      </c>
      <c r="AB295" s="1" t="b">
        <f t="shared" si="77"/>
        <v>0</v>
      </c>
      <c r="AC295" s="1" t="b">
        <f t="shared" si="77"/>
        <v>0</v>
      </c>
      <c r="AD295" s="1" t="b">
        <f t="shared" si="77"/>
        <v>0</v>
      </c>
      <c r="AE295" s="1" t="b">
        <f t="shared" si="77"/>
        <v>0</v>
      </c>
      <c r="AF295" s="1" t="b">
        <f t="shared" si="77"/>
        <v>0</v>
      </c>
      <c r="AG295" s="1" t="b">
        <f t="shared" si="77"/>
        <v>0</v>
      </c>
      <c r="AH295" s="1" t="b">
        <f t="shared" si="77"/>
        <v>0</v>
      </c>
      <c r="AI295" s="1" t="b">
        <f t="shared" si="76"/>
        <v>0</v>
      </c>
      <c r="AJ295" s="1" t="b">
        <f t="shared" si="76"/>
        <v>0</v>
      </c>
      <c r="AK295" s="1" t="b">
        <f t="shared" si="76"/>
        <v>0</v>
      </c>
      <c r="AL295" s="1" t="b">
        <f t="shared" si="76"/>
        <v>0</v>
      </c>
      <c r="AM295" s="1" t="b">
        <f t="shared" si="76"/>
        <v>0</v>
      </c>
      <c r="AN295" s="1" t="b">
        <f t="shared" si="76"/>
        <v>0</v>
      </c>
      <c r="AO295" s="1" t="b">
        <f t="shared" si="76"/>
        <v>0</v>
      </c>
      <c r="AP295" s="1" t="b">
        <f t="shared" si="76"/>
        <v>1</v>
      </c>
      <c r="AQ295" s="1" t="b">
        <f t="shared" si="76"/>
        <v>0</v>
      </c>
      <c r="AR295" s="1" t="b">
        <f t="shared" si="76"/>
        <v>0</v>
      </c>
      <c r="AS295" s="1" t="b">
        <f t="shared" si="76"/>
        <v>0</v>
      </c>
      <c r="AT295" s="1" t="b">
        <f t="shared" si="76"/>
        <v>0</v>
      </c>
      <c r="AU295" s="1" t="b">
        <f t="shared" si="76"/>
        <v>1</v>
      </c>
      <c r="AV295" s="1" t="b">
        <f t="shared" si="76"/>
        <v>0</v>
      </c>
      <c r="AW295" s="1" t="b">
        <f t="shared" si="75"/>
        <v>0</v>
      </c>
      <c r="AX295" s="1" t="b">
        <f t="shared" si="75"/>
        <v>1</v>
      </c>
      <c r="AY295" s="1" t="b">
        <f t="shared" si="61"/>
        <v>0</v>
      </c>
      <c r="AZ295" s="1" t="b">
        <f t="shared" si="61"/>
        <v>0</v>
      </c>
      <c r="BA295" s="1" t="b">
        <f t="shared" si="75"/>
        <v>1</v>
      </c>
      <c r="BB295" s="1" t="b">
        <f t="shared" si="75"/>
        <v>0</v>
      </c>
      <c r="BC295" s="1" t="b">
        <f t="shared" si="75"/>
        <v>0</v>
      </c>
      <c r="BD295" s="1" t="b">
        <f t="shared" si="75"/>
        <v>1</v>
      </c>
    </row>
    <row r="296" spans="1:56" x14ac:dyDescent="0.25">
      <c r="A296" s="1">
        <v>284</v>
      </c>
      <c r="B296" s="1" t="s">
        <v>30</v>
      </c>
      <c r="C296" s="1" t="s">
        <v>52</v>
      </c>
      <c r="D296" s="1" t="s">
        <v>565</v>
      </c>
      <c r="E296" s="1" t="s">
        <v>556</v>
      </c>
      <c r="F296" s="1" t="s">
        <v>37</v>
      </c>
      <c r="G296" s="1" t="s">
        <v>609</v>
      </c>
      <c r="H296" s="1" t="s">
        <v>610</v>
      </c>
      <c r="I296" s="1" t="s">
        <v>653</v>
      </c>
      <c r="J296" s="1" t="s">
        <v>526</v>
      </c>
      <c r="K296" s="1" t="str">
        <f t="shared" si="72"/>
        <v/>
      </c>
      <c r="L296" s="2" cm="1">
        <f t="array" aca="1" ref="L296" ca="1">IFERROR(IF(ISNUMBER(SEARCH("1 year",$J296)),"1",
IF(ISNUMBER(SEARCH("2 year",$J296)),"2",
IF(ISNUMBER(SEARCH("3 year",$J296)),"3",
F(ISNUMBER(SEARCH("4 year",$J296)),"4",
F(ISNUMBER(SEARCH("5 year",$J296)),"5","6 years++"))))),0)</f>
        <v>0</v>
      </c>
      <c r="M296" s="3" t="str">
        <f t="shared" si="73"/>
        <v>FunctionsProfessional Services &amp;&amp;&amp; IndustryCharity/Social Services/Non-Profit Organisatio</v>
      </c>
      <c r="N296" s="1" t="s">
        <v>885</v>
      </c>
      <c r="O296" s="1" t="s">
        <v>886</v>
      </c>
      <c r="P296" s="1" t="s">
        <v>907</v>
      </c>
      <c r="R296" s="1" t="s">
        <v>524</v>
      </c>
      <c r="S296" s="1" t="b">
        <f t="shared" si="77"/>
        <v>0</v>
      </c>
      <c r="T296" s="1" t="b">
        <f t="shared" si="77"/>
        <v>0</v>
      </c>
      <c r="U296" s="1" t="b">
        <f t="shared" si="77"/>
        <v>0</v>
      </c>
      <c r="V296" s="1" t="b">
        <f t="shared" si="77"/>
        <v>0</v>
      </c>
      <c r="W296" s="1" t="b">
        <f t="shared" si="77"/>
        <v>0</v>
      </c>
      <c r="X296" s="1" t="b">
        <f t="shared" si="77"/>
        <v>0</v>
      </c>
      <c r="Y296" s="1" t="b">
        <f t="shared" si="77"/>
        <v>0</v>
      </c>
      <c r="Z296" s="1" t="b">
        <f t="shared" si="77"/>
        <v>0</v>
      </c>
      <c r="AA296" s="1" t="b">
        <f t="shared" si="77"/>
        <v>0</v>
      </c>
      <c r="AB296" s="1" t="b">
        <f t="shared" si="77"/>
        <v>0</v>
      </c>
      <c r="AC296" s="1" t="b">
        <f t="shared" si="77"/>
        <v>0</v>
      </c>
      <c r="AD296" s="1" t="b">
        <f t="shared" si="77"/>
        <v>0</v>
      </c>
      <c r="AE296" s="1" t="b">
        <f t="shared" si="77"/>
        <v>0</v>
      </c>
      <c r="AF296" s="1" t="b">
        <f t="shared" si="77"/>
        <v>0</v>
      </c>
      <c r="AG296" s="1" t="b">
        <f t="shared" si="77"/>
        <v>0</v>
      </c>
      <c r="AH296" s="1" t="b">
        <f t="shared" si="77"/>
        <v>0</v>
      </c>
      <c r="AI296" s="1" t="b">
        <f t="shared" si="76"/>
        <v>0</v>
      </c>
      <c r="AJ296" s="1" t="b">
        <f t="shared" si="76"/>
        <v>0</v>
      </c>
      <c r="AK296" s="1" t="b">
        <f t="shared" si="76"/>
        <v>0</v>
      </c>
      <c r="AL296" s="1" t="b">
        <f t="shared" si="76"/>
        <v>0</v>
      </c>
      <c r="AM296" s="1" t="b">
        <f t="shared" si="76"/>
        <v>0</v>
      </c>
      <c r="AN296" s="1" t="b">
        <f t="shared" si="76"/>
        <v>0</v>
      </c>
      <c r="AO296" s="1" t="b">
        <f t="shared" si="76"/>
        <v>0</v>
      </c>
      <c r="AP296" s="1" t="b">
        <f t="shared" si="76"/>
        <v>1</v>
      </c>
      <c r="AQ296" s="1" t="b">
        <f t="shared" si="76"/>
        <v>0</v>
      </c>
      <c r="AR296" s="1" t="b">
        <f t="shared" si="76"/>
        <v>0</v>
      </c>
      <c r="AS296" s="1" t="b">
        <f t="shared" si="76"/>
        <v>0</v>
      </c>
      <c r="AT296" s="1" t="b">
        <f t="shared" si="76"/>
        <v>0</v>
      </c>
      <c r="AU296" s="1" t="b">
        <f t="shared" si="76"/>
        <v>1</v>
      </c>
      <c r="AV296" s="1" t="b">
        <f t="shared" si="76"/>
        <v>0</v>
      </c>
      <c r="AW296" s="1" t="b">
        <f t="shared" si="75"/>
        <v>0</v>
      </c>
      <c r="AX296" s="1" t="b">
        <f t="shared" si="75"/>
        <v>1</v>
      </c>
      <c r="AY296" s="1" t="b">
        <f t="shared" si="61"/>
        <v>0</v>
      </c>
      <c r="AZ296" s="1" t="b">
        <f t="shared" si="61"/>
        <v>0</v>
      </c>
      <c r="BA296" s="1" t="b">
        <f t="shared" si="75"/>
        <v>1</v>
      </c>
      <c r="BB296" s="1" t="b">
        <f t="shared" si="75"/>
        <v>0</v>
      </c>
      <c r="BC296" s="1" t="b">
        <f t="shared" si="75"/>
        <v>0</v>
      </c>
      <c r="BD296" s="1" t="b">
        <f t="shared" si="75"/>
        <v>1</v>
      </c>
    </row>
    <row r="297" spans="1:56" x14ac:dyDescent="0.25">
      <c r="A297" s="1">
        <v>285</v>
      </c>
      <c r="B297" s="1" t="s">
        <v>30</v>
      </c>
      <c r="C297" s="1" t="s">
        <v>55</v>
      </c>
      <c r="D297" s="1" t="s">
        <v>566</v>
      </c>
      <c r="E297" s="1" t="s">
        <v>556</v>
      </c>
      <c r="F297" s="1" t="s">
        <v>6</v>
      </c>
      <c r="G297" s="1" t="s">
        <v>611</v>
      </c>
      <c r="H297" s="1" t="s">
        <v>612</v>
      </c>
      <c r="I297" s="1" t="s">
        <v>654</v>
      </c>
      <c r="J297" s="1" t="s">
        <v>526</v>
      </c>
      <c r="K297" s="1" t="str">
        <f t="shared" si="72"/>
        <v/>
      </c>
      <c r="L297" s="2" cm="1">
        <f t="array" aca="1" ref="L297" ca="1">IFERROR(IF(ISNUMBER(SEARCH("1 year",$J297)),"1",
IF(ISNUMBER(SEARCH("2 year",$J297)),"2",
IF(ISNUMBER(SEARCH("3 year",$J297)),"3",
F(ISNUMBER(SEARCH("4 year",$J297)),"4",
F(ISNUMBER(SEARCH("5 year",$J297)),"5","6 years++"))))),0)</f>
        <v>0</v>
      </c>
      <c r="M297" s="3" t="str">
        <f t="shared" si="73"/>
        <v>FunctionsProfessional Services &amp;&amp;&amp; IndustryCharity/Social Services/Non-Profit Organisatio</v>
      </c>
      <c r="N297" s="1" t="s">
        <v>885</v>
      </c>
      <c r="O297" s="1" t="s">
        <v>886</v>
      </c>
      <c r="P297" s="1" t="s">
        <v>907</v>
      </c>
      <c r="R297" s="1" t="s">
        <v>524</v>
      </c>
      <c r="S297" s="1" t="b">
        <f t="shared" si="77"/>
        <v>0</v>
      </c>
      <c r="T297" s="1" t="b">
        <f t="shared" si="77"/>
        <v>0</v>
      </c>
      <c r="U297" s="1" t="b">
        <f t="shared" si="77"/>
        <v>0</v>
      </c>
      <c r="V297" s="1" t="b">
        <f t="shared" si="77"/>
        <v>0</v>
      </c>
      <c r="W297" s="1" t="b">
        <f t="shared" si="77"/>
        <v>0</v>
      </c>
      <c r="X297" s="1" t="b">
        <f t="shared" si="77"/>
        <v>0</v>
      </c>
      <c r="Y297" s="1" t="b">
        <f t="shared" si="77"/>
        <v>0</v>
      </c>
      <c r="Z297" s="1" t="b">
        <f t="shared" si="77"/>
        <v>0</v>
      </c>
      <c r="AA297" s="1" t="b">
        <f t="shared" si="77"/>
        <v>0</v>
      </c>
      <c r="AB297" s="1" t="b">
        <f t="shared" si="77"/>
        <v>0</v>
      </c>
      <c r="AC297" s="1" t="b">
        <f t="shared" si="77"/>
        <v>0</v>
      </c>
      <c r="AD297" s="1" t="b">
        <f t="shared" si="77"/>
        <v>0</v>
      </c>
      <c r="AE297" s="1" t="b">
        <f t="shared" si="77"/>
        <v>0</v>
      </c>
      <c r="AF297" s="1" t="b">
        <f t="shared" si="77"/>
        <v>0</v>
      </c>
      <c r="AG297" s="1" t="b">
        <f t="shared" si="77"/>
        <v>0</v>
      </c>
      <c r="AH297" s="1" t="b">
        <f t="shared" si="77"/>
        <v>0</v>
      </c>
      <c r="AI297" s="1" t="b">
        <f t="shared" si="76"/>
        <v>0</v>
      </c>
      <c r="AJ297" s="1" t="b">
        <f t="shared" si="76"/>
        <v>0</v>
      </c>
      <c r="AK297" s="1" t="b">
        <f t="shared" si="76"/>
        <v>0</v>
      </c>
      <c r="AL297" s="1" t="b">
        <f t="shared" si="76"/>
        <v>0</v>
      </c>
      <c r="AM297" s="1" t="b">
        <f t="shared" si="76"/>
        <v>0</v>
      </c>
      <c r="AN297" s="1" t="b">
        <f t="shared" si="76"/>
        <v>0</v>
      </c>
      <c r="AO297" s="1" t="b">
        <f t="shared" si="76"/>
        <v>0</v>
      </c>
      <c r="AP297" s="1" t="b">
        <f t="shared" si="76"/>
        <v>1</v>
      </c>
      <c r="AQ297" s="1" t="b">
        <f t="shared" si="76"/>
        <v>0</v>
      </c>
      <c r="AR297" s="1" t="b">
        <f t="shared" si="76"/>
        <v>0</v>
      </c>
      <c r="AS297" s="1" t="b">
        <f t="shared" si="76"/>
        <v>0</v>
      </c>
      <c r="AT297" s="1" t="b">
        <f t="shared" si="76"/>
        <v>0</v>
      </c>
      <c r="AU297" s="1" t="b">
        <f t="shared" si="76"/>
        <v>1</v>
      </c>
      <c r="AV297" s="1" t="b">
        <f t="shared" si="76"/>
        <v>0</v>
      </c>
      <c r="AW297" s="1" t="b">
        <f t="shared" si="75"/>
        <v>0</v>
      </c>
      <c r="AX297" s="1" t="b">
        <f t="shared" si="75"/>
        <v>1</v>
      </c>
      <c r="AY297" s="1" t="b">
        <f t="shared" si="61"/>
        <v>0</v>
      </c>
      <c r="AZ297" s="1" t="b">
        <f t="shared" si="61"/>
        <v>0</v>
      </c>
      <c r="BA297" s="1" t="b">
        <f t="shared" si="75"/>
        <v>1</v>
      </c>
      <c r="BB297" s="1" t="b">
        <f t="shared" si="75"/>
        <v>0</v>
      </c>
      <c r="BC297" s="1" t="b">
        <f t="shared" si="75"/>
        <v>0</v>
      </c>
      <c r="BD297" s="1" t="b">
        <f t="shared" si="75"/>
        <v>1</v>
      </c>
    </row>
    <row r="298" spans="1:56" x14ac:dyDescent="0.25">
      <c r="A298" s="1">
        <v>286</v>
      </c>
      <c r="B298" s="1" t="s">
        <v>48</v>
      </c>
      <c r="C298" s="1" t="s">
        <v>58</v>
      </c>
      <c r="D298" s="1" t="s">
        <v>567</v>
      </c>
      <c r="E298" s="1" t="s">
        <v>564</v>
      </c>
      <c r="F298" s="1" t="s">
        <v>59</v>
      </c>
      <c r="G298" s="1" t="s">
        <v>613</v>
      </c>
      <c r="H298" s="1" t="s">
        <v>614</v>
      </c>
      <c r="I298" s="1" t="s">
        <v>655</v>
      </c>
      <c r="J298" s="1" t="s">
        <v>532</v>
      </c>
      <c r="K298" s="1" t="str">
        <f t="shared" si="72"/>
        <v/>
      </c>
      <c r="L298" s="2" cm="1">
        <f t="array" aca="1" ref="L298" ca="1">IFERROR(IF(ISNUMBER(SEARCH("1 year",$J298)),"1",
IF(ISNUMBER(SEARCH("2 year",$J298)),"2",
IF(ISNUMBER(SEARCH("3 year",$J298)),"3",
F(ISNUMBER(SEARCH("4 year",$J298)),"4",
F(ISNUMBER(SEARCH("5 year",$J298)),"5","6 years++"))))),0)</f>
        <v>0</v>
      </c>
      <c r="M298" s="3" t="str">
        <f t="shared" si="73"/>
        <v>FunctionsMarketing / Public Relation</v>
      </c>
      <c r="N298" s="1" t="s">
        <v>721</v>
      </c>
      <c r="P298" s="1" t="s">
        <v>907</v>
      </c>
      <c r="R298" s="1" t="s">
        <v>524</v>
      </c>
      <c r="S298" s="1" t="b">
        <f t="shared" si="77"/>
        <v>0</v>
      </c>
      <c r="T298" s="1" t="b">
        <f t="shared" si="77"/>
        <v>0</v>
      </c>
      <c r="U298" s="1" t="b">
        <f t="shared" si="77"/>
        <v>0</v>
      </c>
      <c r="V298" s="1" t="b">
        <f t="shared" si="77"/>
        <v>0</v>
      </c>
      <c r="W298" s="1" t="b">
        <f t="shared" si="77"/>
        <v>0</v>
      </c>
      <c r="X298" s="1" t="b">
        <f t="shared" si="77"/>
        <v>0</v>
      </c>
      <c r="Y298" s="1" t="b">
        <f t="shared" si="77"/>
        <v>0</v>
      </c>
      <c r="Z298" s="1" t="b">
        <f t="shared" si="77"/>
        <v>0</v>
      </c>
      <c r="AA298" s="1" t="b">
        <f t="shared" si="77"/>
        <v>0</v>
      </c>
      <c r="AB298" s="1" t="b">
        <f t="shared" si="77"/>
        <v>0</v>
      </c>
      <c r="AC298" s="1" t="b">
        <f t="shared" si="77"/>
        <v>0</v>
      </c>
      <c r="AD298" s="1" t="b">
        <f t="shared" si="77"/>
        <v>0</v>
      </c>
      <c r="AE298" s="1" t="b">
        <f t="shared" si="77"/>
        <v>0</v>
      </c>
      <c r="AF298" s="1" t="b">
        <f t="shared" si="77"/>
        <v>0</v>
      </c>
      <c r="AG298" s="1" t="b">
        <f t="shared" si="77"/>
        <v>0</v>
      </c>
      <c r="AH298" s="1" t="b">
        <f t="shared" si="77"/>
        <v>0</v>
      </c>
      <c r="AI298" s="1" t="b">
        <f t="shared" si="76"/>
        <v>0</v>
      </c>
      <c r="AJ298" s="1" t="b">
        <f t="shared" si="76"/>
        <v>0</v>
      </c>
      <c r="AK298" s="1" t="b">
        <f t="shared" si="76"/>
        <v>0</v>
      </c>
      <c r="AL298" s="1" t="b">
        <f t="shared" si="76"/>
        <v>0</v>
      </c>
      <c r="AM298" s="1" t="b">
        <f t="shared" si="76"/>
        <v>0</v>
      </c>
      <c r="AN298" s="1" t="b">
        <f t="shared" si="76"/>
        <v>0</v>
      </c>
      <c r="AO298" s="1" t="b">
        <f t="shared" si="76"/>
        <v>0</v>
      </c>
      <c r="AP298" s="1" t="b">
        <f t="shared" si="76"/>
        <v>1</v>
      </c>
      <c r="AQ298" s="1" t="b">
        <f t="shared" si="76"/>
        <v>0</v>
      </c>
      <c r="AR298" s="1" t="b">
        <f t="shared" si="76"/>
        <v>0</v>
      </c>
      <c r="AS298" s="1" t="b">
        <f t="shared" si="76"/>
        <v>0</v>
      </c>
      <c r="AT298" s="1" t="b">
        <f t="shared" si="76"/>
        <v>0</v>
      </c>
      <c r="AU298" s="1" t="b">
        <f t="shared" si="76"/>
        <v>1</v>
      </c>
      <c r="AV298" s="1" t="b">
        <f t="shared" si="76"/>
        <v>0</v>
      </c>
      <c r="AW298" s="1" t="b">
        <f t="shared" si="75"/>
        <v>0</v>
      </c>
      <c r="AX298" s="1" t="b">
        <f t="shared" si="75"/>
        <v>1</v>
      </c>
      <c r="AY298" s="1" t="b">
        <f t="shared" si="61"/>
        <v>0</v>
      </c>
      <c r="AZ298" s="1" t="b">
        <f t="shared" si="61"/>
        <v>0</v>
      </c>
      <c r="BA298" s="1" t="b">
        <f t="shared" si="75"/>
        <v>1</v>
      </c>
      <c r="BB298" s="1" t="b">
        <f t="shared" si="75"/>
        <v>0</v>
      </c>
      <c r="BC298" s="1" t="b">
        <f t="shared" si="75"/>
        <v>0</v>
      </c>
      <c r="BD298" s="1" t="b">
        <f t="shared" si="75"/>
        <v>1</v>
      </c>
    </row>
    <row r="299" spans="1:56" x14ac:dyDescent="0.25">
      <c r="A299" s="1">
        <v>287</v>
      </c>
      <c r="B299" s="1" t="s">
        <v>30</v>
      </c>
      <c r="C299" s="1" t="s">
        <v>20</v>
      </c>
      <c r="D299" s="1" t="s">
        <v>568</v>
      </c>
      <c r="E299" s="1" t="s">
        <v>556</v>
      </c>
      <c r="F299" s="1" t="s">
        <v>37</v>
      </c>
      <c r="G299" s="1" t="s">
        <v>615</v>
      </c>
      <c r="H299" s="1" t="s">
        <v>616</v>
      </c>
      <c r="I299" s="1" t="s">
        <v>656</v>
      </c>
      <c r="J299" s="1" t="s">
        <v>533</v>
      </c>
      <c r="K299" s="1" t="str">
        <f t="shared" si="72"/>
        <v/>
      </c>
      <c r="L299" s="2" cm="1">
        <f t="array" aca="1" ref="L299" ca="1">IFERROR(IF(ISNUMBER(SEARCH("1 year",$J299)),"1",
IF(ISNUMBER(SEARCH("2 year",$J299)),"2",
IF(ISNUMBER(SEARCH("3 year",$J299)),"3",
F(ISNUMBER(SEARCH("4 year",$J299)),"4",
F(ISNUMBER(SEARCH("5 year",$J299)),"5","6 years++"))))),0)</f>
        <v>0</v>
      </c>
      <c r="M299" s="3" t="str">
        <f t="shared" si="73"/>
        <v>FunctionsMedia &amp; Advertising &amp;&amp;&amp; IndustryInformation Technolog</v>
      </c>
      <c r="N299" s="1" t="s">
        <v>768</v>
      </c>
      <c r="O299" s="1" t="s">
        <v>891</v>
      </c>
      <c r="P299" s="1" t="s">
        <v>1030</v>
      </c>
      <c r="R299" s="1" t="s">
        <v>524</v>
      </c>
      <c r="S299" s="1" t="b">
        <f t="shared" si="77"/>
        <v>0</v>
      </c>
      <c r="T299" s="1" t="b">
        <f t="shared" si="77"/>
        <v>0</v>
      </c>
      <c r="U299" s="1" t="b">
        <f t="shared" si="77"/>
        <v>0</v>
      </c>
      <c r="V299" s="1" t="b">
        <f t="shared" si="77"/>
        <v>0</v>
      </c>
      <c r="W299" s="1" t="b">
        <f t="shared" si="77"/>
        <v>0</v>
      </c>
      <c r="X299" s="1" t="b">
        <f t="shared" si="77"/>
        <v>0</v>
      </c>
      <c r="Y299" s="1" t="b">
        <f t="shared" si="77"/>
        <v>0</v>
      </c>
      <c r="Z299" s="1" t="b">
        <f t="shared" si="77"/>
        <v>0</v>
      </c>
      <c r="AA299" s="1" t="b">
        <f t="shared" si="77"/>
        <v>0</v>
      </c>
      <c r="AB299" s="1" t="b">
        <f t="shared" si="77"/>
        <v>0</v>
      </c>
      <c r="AC299" s="1" t="b">
        <f t="shared" si="77"/>
        <v>0</v>
      </c>
      <c r="AD299" s="1" t="b">
        <f t="shared" si="77"/>
        <v>0</v>
      </c>
      <c r="AE299" s="1" t="b">
        <f t="shared" si="77"/>
        <v>0</v>
      </c>
      <c r="AF299" s="1" t="b">
        <f t="shared" si="77"/>
        <v>0</v>
      </c>
      <c r="AG299" s="1" t="b">
        <f t="shared" si="77"/>
        <v>0</v>
      </c>
      <c r="AH299" s="1" t="b">
        <f t="shared" si="77"/>
        <v>0</v>
      </c>
      <c r="AI299" s="1" t="b">
        <f t="shared" si="76"/>
        <v>0</v>
      </c>
      <c r="AJ299" s="1" t="b">
        <f t="shared" si="76"/>
        <v>0</v>
      </c>
      <c r="AK299" s="1" t="b">
        <f t="shared" si="76"/>
        <v>0</v>
      </c>
      <c r="AL299" s="1" t="b">
        <f t="shared" si="76"/>
        <v>0</v>
      </c>
      <c r="AM299" s="1" t="b">
        <f t="shared" si="76"/>
        <v>0</v>
      </c>
      <c r="AN299" s="1" t="b">
        <f t="shared" si="76"/>
        <v>0</v>
      </c>
      <c r="AO299" s="1" t="b">
        <f t="shared" si="76"/>
        <v>0</v>
      </c>
      <c r="AP299" s="1" t="b">
        <f t="shared" si="76"/>
        <v>1</v>
      </c>
      <c r="AQ299" s="1" t="b">
        <f t="shared" si="76"/>
        <v>0</v>
      </c>
      <c r="AR299" s="1" t="b">
        <f t="shared" si="76"/>
        <v>0</v>
      </c>
      <c r="AS299" s="1" t="b">
        <f t="shared" si="76"/>
        <v>0</v>
      </c>
      <c r="AT299" s="1" t="b">
        <f t="shared" si="76"/>
        <v>0</v>
      </c>
      <c r="AU299" s="1" t="b">
        <f t="shared" si="76"/>
        <v>1</v>
      </c>
      <c r="AV299" s="1" t="b">
        <f t="shared" si="76"/>
        <v>0</v>
      </c>
      <c r="AW299" s="1" t="b">
        <f t="shared" si="75"/>
        <v>0</v>
      </c>
      <c r="AX299" s="1" t="b">
        <f t="shared" si="75"/>
        <v>1</v>
      </c>
      <c r="AY299" s="1" t="b">
        <f t="shared" si="61"/>
        <v>0</v>
      </c>
      <c r="AZ299" s="1" t="b">
        <f t="shared" si="61"/>
        <v>0</v>
      </c>
      <c r="BA299" s="1" t="b">
        <f t="shared" si="75"/>
        <v>1</v>
      </c>
      <c r="BB299" s="1" t="b">
        <f t="shared" si="75"/>
        <v>0</v>
      </c>
      <c r="BC299" s="1" t="b">
        <f t="shared" si="75"/>
        <v>0</v>
      </c>
      <c r="BD299" s="1" t="b">
        <f t="shared" si="75"/>
        <v>1</v>
      </c>
    </row>
    <row r="300" spans="1:56" x14ac:dyDescent="0.25">
      <c r="A300" s="1">
        <v>288</v>
      </c>
      <c r="B300" s="1" t="s">
        <v>64</v>
      </c>
      <c r="C300" s="1" t="s">
        <v>65</v>
      </c>
      <c r="D300" s="1" t="s">
        <v>569</v>
      </c>
      <c r="E300" s="1" t="s">
        <v>570</v>
      </c>
      <c r="F300" s="1" t="s">
        <v>37</v>
      </c>
      <c r="G300" s="1" t="s">
        <v>617</v>
      </c>
      <c r="H300" s="1" t="s">
        <v>618</v>
      </c>
      <c r="I300" s="1" t="s">
        <v>657</v>
      </c>
      <c r="J300" s="1" t="s">
        <v>534</v>
      </c>
      <c r="K300" s="1" t="str">
        <f t="shared" si="72"/>
        <v/>
      </c>
      <c r="L300" s="2" cm="1">
        <f t="array" aca="1" ref="L300" ca="1">IFERROR(IF(ISNUMBER(SEARCH("1 year",$J300)),"1",
IF(ISNUMBER(SEARCH("2 year",$J300)),"2",
IF(ISNUMBER(SEARCH("3 year",$J300)),"3",
F(ISNUMBER(SEARCH("4 year",$J300)),"4",
F(ISNUMBER(SEARCH("5 year",$J300)),"5","6 years++"))))),0)</f>
        <v>0</v>
      </c>
      <c r="M300" s="3" t="str">
        <f t="shared" si="73"/>
        <v>FunctionsOthers &amp;&amp;&amp; IndustryInsurance/Pension Fundin</v>
      </c>
      <c r="N300" s="1" t="s">
        <v>890</v>
      </c>
      <c r="O300" s="1" t="s">
        <v>892</v>
      </c>
      <c r="P300" s="1" t="s">
        <v>907</v>
      </c>
      <c r="R300" s="1" t="s">
        <v>524</v>
      </c>
      <c r="S300" s="1" t="b">
        <f t="shared" si="77"/>
        <v>0</v>
      </c>
      <c r="T300" s="1" t="b">
        <f t="shared" si="77"/>
        <v>0</v>
      </c>
      <c r="U300" s="1" t="b">
        <f t="shared" si="77"/>
        <v>0</v>
      </c>
      <c r="V300" s="1" t="b">
        <f t="shared" si="77"/>
        <v>0</v>
      </c>
      <c r="W300" s="1" t="b">
        <f t="shared" si="77"/>
        <v>0</v>
      </c>
      <c r="X300" s="1" t="b">
        <f t="shared" si="77"/>
        <v>0</v>
      </c>
      <c r="Y300" s="1" t="b">
        <f t="shared" si="77"/>
        <v>0</v>
      </c>
      <c r="Z300" s="1" t="b">
        <f t="shared" si="77"/>
        <v>0</v>
      </c>
      <c r="AA300" s="1" t="b">
        <f t="shared" si="77"/>
        <v>0</v>
      </c>
      <c r="AB300" s="1" t="b">
        <f t="shared" si="77"/>
        <v>0</v>
      </c>
      <c r="AC300" s="1" t="b">
        <f t="shared" si="77"/>
        <v>0</v>
      </c>
      <c r="AD300" s="1" t="b">
        <f t="shared" si="77"/>
        <v>0</v>
      </c>
      <c r="AE300" s="1" t="b">
        <f t="shared" si="77"/>
        <v>0</v>
      </c>
      <c r="AF300" s="1" t="b">
        <f t="shared" si="77"/>
        <v>0</v>
      </c>
      <c r="AG300" s="1" t="b">
        <f t="shared" si="77"/>
        <v>0</v>
      </c>
      <c r="AH300" s="1" t="b">
        <f t="shared" si="77"/>
        <v>0</v>
      </c>
      <c r="AI300" s="1" t="b">
        <f t="shared" si="76"/>
        <v>0</v>
      </c>
      <c r="AJ300" s="1" t="b">
        <f t="shared" si="76"/>
        <v>0</v>
      </c>
      <c r="AK300" s="1" t="b">
        <f t="shared" si="76"/>
        <v>0</v>
      </c>
      <c r="AL300" s="1" t="b">
        <f t="shared" si="76"/>
        <v>0</v>
      </c>
      <c r="AM300" s="1" t="b">
        <f t="shared" si="76"/>
        <v>0</v>
      </c>
      <c r="AN300" s="1" t="b">
        <f t="shared" si="76"/>
        <v>0</v>
      </c>
      <c r="AO300" s="1" t="b">
        <f t="shared" si="76"/>
        <v>0</v>
      </c>
      <c r="AP300" s="1" t="b">
        <f t="shared" si="76"/>
        <v>1</v>
      </c>
      <c r="AQ300" s="1" t="b">
        <f t="shared" si="76"/>
        <v>0</v>
      </c>
      <c r="AR300" s="1" t="b">
        <f t="shared" si="76"/>
        <v>0</v>
      </c>
      <c r="AS300" s="1" t="b">
        <f t="shared" si="76"/>
        <v>0</v>
      </c>
      <c r="AT300" s="1" t="b">
        <f t="shared" si="76"/>
        <v>0</v>
      </c>
      <c r="AU300" s="1" t="b">
        <f t="shared" si="76"/>
        <v>1</v>
      </c>
      <c r="AV300" s="1" t="b">
        <f t="shared" si="76"/>
        <v>0</v>
      </c>
      <c r="AW300" s="1" t="b">
        <f t="shared" si="76"/>
        <v>0</v>
      </c>
      <c r="AX300" s="1" t="b">
        <f t="shared" si="76"/>
        <v>1</v>
      </c>
      <c r="AY300" s="1" t="b">
        <f t="shared" ref="AY300:AZ351" si="78">OR(
ISNUMBER(SEARCH(AY$12,$R300)),
ISNUMBER(SEARCH(AY$11,$R300)),
ISNUMBER(SEARCH(AY$10,$R300)),
ISNUMBER(SEARCH(AY$9,$R300)),
ISNUMBER(SEARCH(AY$8,$R300)),
ISNUMBER(SEARCH(AY$7,$R300)),
ISNUMBER(SEARCH(AY$6,$R300)),
ISNUMBER(SEARCH(AY$5,$R300)),
ISNUMBER(SEARCH(AY$4,$R300)),
ISNUMBER(SEARCH(AY$3,$R300)),
)</f>
        <v>0</v>
      </c>
      <c r="AZ300" s="1" t="b">
        <f t="shared" si="78"/>
        <v>0</v>
      </c>
      <c r="BA300" s="1" t="b">
        <f t="shared" ref="BA300:BD319" si="79">OR(
ISNUMBER(SEARCH(BA$12,$R300)),
ISNUMBER(SEARCH(BA$11,$R300)),
ISNUMBER(SEARCH(BA$10,$R300)),
ISNUMBER(SEARCH(BA$9,$R300)),
ISNUMBER(SEARCH(BA$8,$R300)),
ISNUMBER(SEARCH(BA$7,$R300)),
ISNUMBER(SEARCH(BA$6,$R300)),
ISNUMBER(SEARCH(BA$5,$R300)),
ISNUMBER(SEARCH(BA$4,$R300)),
ISNUMBER(SEARCH(BA$3,$R300)),
)</f>
        <v>1</v>
      </c>
      <c r="BB300" s="1" t="b">
        <f t="shared" si="79"/>
        <v>0</v>
      </c>
      <c r="BC300" s="1" t="b">
        <f t="shared" si="79"/>
        <v>0</v>
      </c>
      <c r="BD300" s="1" t="b">
        <f t="shared" si="79"/>
        <v>1</v>
      </c>
    </row>
    <row r="301" spans="1:56" x14ac:dyDescent="0.25">
      <c r="A301" s="1">
        <v>289</v>
      </c>
      <c r="B301" s="1" t="s">
        <v>68</v>
      </c>
      <c r="C301" s="1" t="s">
        <v>15</v>
      </c>
      <c r="D301" s="1" t="s">
        <v>571</v>
      </c>
      <c r="E301" s="1" t="s">
        <v>572</v>
      </c>
      <c r="F301" s="1" t="s">
        <v>6</v>
      </c>
      <c r="G301" s="1" t="s">
        <v>619</v>
      </c>
      <c r="H301" s="1" t="s">
        <v>620</v>
      </c>
      <c r="I301" s="1" t="s">
        <v>658</v>
      </c>
      <c r="J301" s="1" t="s">
        <v>527</v>
      </c>
      <c r="K301" s="1" t="str">
        <f t="shared" si="72"/>
        <v/>
      </c>
      <c r="L301" s="2" cm="1">
        <f t="array" aca="1" ref="L301" ca="1">IFERROR(IF(ISNUMBER(SEARCH("1 year",$J301)),"1",
IF(ISNUMBER(SEARCH("2 year",$J301)),"2",
IF(ISNUMBER(SEARCH("3 year",$J301)),"3",
F(ISNUMBER(SEARCH("4 year",$J301)),"4",
F(ISNUMBER(SEARCH("5 year",$J301)),"5","6 years++"))))),0)</f>
        <v>0</v>
      </c>
      <c r="M301" s="3" t="str">
        <f t="shared" si="73"/>
        <v>FunctionsInformation Technology (IT) &amp;&amp;&amp; IndustryTourism / Travel Agenc</v>
      </c>
      <c r="N301" s="1" t="s">
        <v>884</v>
      </c>
      <c r="O301" s="1" t="s">
        <v>887</v>
      </c>
      <c r="P301" s="1" t="s">
        <v>907</v>
      </c>
      <c r="R301" s="1" t="s">
        <v>524</v>
      </c>
      <c r="S301" s="1" t="b">
        <f t="shared" si="77"/>
        <v>0</v>
      </c>
      <c r="T301" s="1" t="b">
        <f t="shared" si="77"/>
        <v>0</v>
      </c>
      <c r="U301" s="1" t="b">
        <f t="shared" si="77"/>
        <v>0</v>
      </c>
      <c r="V301" s="1" t="b">
        <f t="shared" si="77"/>
        <v>0</v>
      </c>
      <c r="W301" s="1" t="b">
        <f t="shared" si="77"/>
        <v>0</v>
      </c>
      <c r="X301" s="1" t="b">
        <f t="shared" si="77"/>
        <v>0</v>
      </c>
      <c r="Y301" s="1" t="b">
        <f t="shared" si="77"/>
        <v>0</v>
      </c>
      <c r="Z301" s="1" t="b">
        <f t="shared" si="77"/>
        <v>0</v>
      </c>
      <c r="AA301" s="1" t="b">
        <f t="shared" si="77"/>
        <v>0</v>
      </c>
      <c r="AB301" s="1" t="b">
        <f t="shared" si="77"/>
        <v>0</v>
      </c>
      <c r="AC301" s="1" t="b">
        <f t="shared" si="77"/>
        <v>0</v>
      </c>
      <c r="AD301" s="1" t="b">
        <f t="shared" si="77"/>
        <v>0</v>
      </c>
      <c r="AE301" s="1" t="b">
        <f t="shared" si="77"/>
        <v>0</v>
      </c>
      <c r="AF301" s="1" t="b">
        <f t="shared" si="77"/>
        <v>0</v>
      </c>
      <c r="AG301" s="1" t="b">
        <f t="shared" si="77"/>
        <v>0</v>
      </c>
      <c r="AH301" s="1" t="b">
        <f t="shared" ref="AH301:AW316" si="80">OR(
ISNUMBER(SEARCH(AH$12,$R301)),
ISNUMBER(SEARCH(AH$11,$R301)),
ISNUMBER(SEARCH(AH$10,$R301)),
ISNUMBER(SEARCH(AH$9,$R301)),
ISNUMBER(SEARCH(AH$8,$R301)),
ISNUMBER(SEARCH(AH$7,$R301)),
ISNUMBER(SEARCH(AH$6,$R301)),
ISNUMBER(SEARCH(AH$5,$R301)),
ISNUMBER(SEARCH(AH$4,$R301)),
ISNUMBER(SEARCH(AH$3,$R301)),
)</f>
        <v>0</v>
      </c>
      <c r="AI301" s="1" t="b">
        <f t="shared" si="80"/>
        <v>0</v>
      </c>
      <c r="AJ301" s="1" t="b">
        <f t="shared" si="80"/>
        <v>0</v>
      </c>
      <c r="AK301" s="1" t="b">
        <f t="shared" si="80"/>
        <v>0</v>
      </c>
      <c r="AL301" s="1" t="b">
        <f t="shared" si="80"/>
        <v>0</v>
      </c>
      <c r="AM301" s="1" t="b">
        <f t="shared" si="80"/>
        <v>0</v>
      </c>
      <c r="AN301" s="1" t="b">
        <f t="shared" si="80"/>
        <v>0</v>
      </c>
      <c r="AO301" s="1" t="b">
        <f t="shared" si="80"/>
        <v>0</v>
      </c>
      <c r="AP301" s="1" t="b">
        <f t="shared" si="80"/>
        <v>1</v>
      </c>
      <c r="AQ301" s="1" t="b">
        <f t="shared" si="80"/>
        <v>0</v>
      </c>
      <c r="AR301" s="1" t="b">
        <f t="shared" si="80"/>
        <v>0</v>
      </c>
      <c r="AS301" s="1" t="b">
        <f t="shared" si="80"/>
        <v>0</v>
      </c>
      <c r="AT301" s="1" t="b">
        <f t="shared" si="80"/>
        <v>0</v>
      </c>
      <c r="AU301" s="1" t="b">
        <f t="shared" si="80"/>
        <v>1</v>
      </c>
      <c r="AV301" s="1" t="b">
        <f t="shared" si="80"/>
        <v>0</v>
      </c>
      <c r="AW301" s="1" t="b">
        <f t="shared" si="80"/>
        <v>0</v>
      </c>
      <c r="AX301" s="1" t="b">
        <f t="shared" ref="AX301:AX316" si="81">OR(
ISNUMBER(SEARCH(AX$12,$R301)),
ISNUMBER(SEARCH(AX$11,$R301)),
ISNUMBER(SEARCH(AX$10,$R301)),
ISNUMBER(SEARCH(AX$9,$R301)),
ISNUMBER(SEARCH(AX$8,$R301)),
ISNUMBER(SEARCH(AX$7,$R301)),
ISNUMBER(SEARCH(AX$6,$R301)),
ISNUMBER(SEARCH(AX$5,$R301)),
ISNUMBER(SEARCH(AX$4,$R301)),
ISNUMBER(SEARCH(AX$3,$R301)),
)</f>
        <v>1</v>
      </c>
      <c r="AY301" s="1" t="b">
        <f t="shared" si="78"/>
        <v>0</v>
      </c>
      <c r="AZ301" s="1" t="b">
        <f t="shared" si="78"/>
        <v>0</v>
      </c>
      <c r="BA301" s="1" t="b">
        <f t="shared" si="79"/>
        <v>1</v>
      </c>
      <c r="BB301" s="1" t="b">
        <f t="shared" si="79"/>
        <v>0</v>
      </c>
      <c r="BC301" s="1" t="b">
        <f t="shared" si="79"/>
        <v>0</v>
      </c>
      <c r="BD301" s="1" t="b">
        <f t="shared" si="79"/>
        <v>1</v>
      </c>
    </row>
    <row r="302" spans="1:56" x14ac:dyDescent="0.25">
      <c r="A302" s="1">
        <v>290</v>
      </c>
      <c r="B302" s="1" t="s">
        <v>71</v>
      </c>
      <c r="C302" s="1" t="s">
        <v>72</v>
      </c>
      <c r="D302" s="1" t="s">
        <v>573</v>
      </c>
      <c r="E302" s="1" t="s">
        <v>574</v>
      </c>
      <c r="F302" s="1" t="s">
        <v>73</v>
      </c>
      <c r="G302" s="1" t="s">
        <v>621</v>
      </c>
      <c r="H302" s="1" t="s">
        <v>622</v>
      </c>
      <c r="I302" s="1" t="s">
        <v>659</v>
      </c>
      <c r="J302" s="1" t="s">
        <v>527</v>
      </c>
      <c r="K302" s="1" t="str">
        <f t="shared" si="72"/>
        <v/>
      </c>
      <c r="L302" s="2" cm="1">
        <f t="array" aca="1" ref="L302" ca="1">IFERROR(IF(ISNUMBER(SEARCH("1 year",$J302)),"1",
IF(ISNUMBER(SEARCH("2 year",$J302)),"2",
IF(ISNUMBER(SEARCH("3 year",$J302)),"3",
F(ISNUMBER(SEARCH("4 year",$J302)),"4",
F(ISNUMBER(SEARCH("5 year",$J302)),"5","6 years++"))))),0)</f>
        <v>0</v>
      </c>
      <c r="M302" s="3" t="str">
        <f t="shared" si="73"/>
        <v>FunctionsInformation Technology (IT) &amp;&amp;&amp; IndustryTourism / Travel Agenc</v>
      </c>
      <c r="N302" s="1" t="s">
        <v>884</v>
      </c>
      <c r="O302" s="1" t="s">
        <v>887</v>
      </c>
      <c r="P302" s="1" t="s">
        <v>907</v>
      </c>
      <c r="R302" s="1" t="s">
        <v>524</v>
      </c>
      <c r="S302" s="1" t="b">
        <f t="shared" ref="S302:AH317" si="82">OR(
ISNUMBER(SEARCH(S$12,$R302)),
ISNUMBER(SEARCH(S$11,$R302)),
ISNUMBER(SEARCH(S$10,$R302)),
ISNUMBER(SEARCH(S$9,$R302)),
ISNUMBER(SEARCH(S$8,$R302)),
ISNUMBER(SEARCH(S$7,$R302)),
ISNUMBER(SEARCH(S$6,$R302)),
ISNUMBER(SEARCH(S$5,$R302)),
ISNUMBER(SEARCH(S$4,$R302)),
ISNUMBER(SEARCH(S$3,$R302)),
)</f>
        <v>0</v>
      </c>
      <c r="T302" s="1" t="b">
        <f t="shared" si="82"/>
        <v>0</v>
      </c>
      <c r="U302" s="1" t="b">
        <f t="shared" si="82"/>
        <v>0</v>
      </c>
      <c r="V302" s="1" t="b">
        <f t="shared" si="82"/>
        <v>0</v>
      </c>
      <c r="W302" s="1" t="b">
        <f t="shared" si="82"/>
        <v>0</v>
      </c>
      <c r="X302" s="1" t="b">
        <f t="shared" si="82"/>
        <v>0</v>
      </c>
      <c r="Y302" s="1" t="b">
        <f t="shared" si="82"/>
        <v>0</v>
      </c>
      <c r="Z302" s="1" t="b">
        <f t="shared" si="82"/>
        <v>0</v>
      </c>
      <c r="AA302" s="1" t="b">
        <f t="shared" si="82"/>
        <v>0</v>
      </c>
      <c r="AB302" s="1" t="b">
        <f t="shared" si="82"/>
        <v>0</v>
      </c>
      <c r="AC302" s="1" t="b">
        <f t="shared" si="82"/>
        <v>0</v>
      </c>
      <c r="AD302" s="1" t="b">
        <f t="shared" si="82"/>
        <v>0</v>
      </c>
      <c r="AE302" s="1" t="b">
        <f t="shared" si="82"/>
        <v>0</v>
      </c>
      <c r="AF302" s="1" t="b">
        <f t="shared" si="82"/>
        <v>0</v>
      </c>
      <c r="AG302" s="1" t="b">
        <f t="shared" si="82"/>
        <v>0</v>
      </c>
      <c r="AH302" s="1" t="b">
        <f t="shared" si="80"/>
        <v>0</v>
      </c>
      <c r="AI302" s="1" t="b">
        <f t="shared" si="80"/>
        <v>0</v>
      </c>
      <c r="AJ302" s="1" t="b">
        <f t="shared" si="80"/>
        <v>0</v>
      </c>
      <c r="AK302" s="1" t="b">
        <f t="shared" si="80"/>
        <v>0</v>
      </c>
      <c r="AL302" s="1" t="b">
        <f t="shared" si="80"/>
        <v>0</v>
      </c>
      <c r="AM302" s="1" t="b">
        <f t="shared" si="80"/>
        <v>0</v>
      </c>
      <c r="AN302" s="1" t="b">
        <f t="shared" si="80"/>
        <v>0</v>
      </c>
      <c r="AO302" s="1" t="b">
        <f t="shared" si="80"/>
        <v>0</v>
      </c>
      <c r="AP302" s="1" t="b">
        <f t="shared" si="80"/>
        <v>1</v>
      </c>
      <c r="AQ302" s="1" t="b">
        <f t="shared" si="80"/>
        <v>0</v>
      </c>
      <c r="AR302" s="1" t="b">
        <f t="shared" si="80"/>
        <v>0</v>
      </c>
      <c r="AS302" s="1" t="b">
        <f t="shared" si="80"/>
        <v>0</v>
      </c>
      <c r="AT302" s="1" t="b">
        <f t="shared" si="80"/>
        <v>0</v>
      </c>
      <c r="AU302" s="1" t="b">
        <f t="shared" si="80"/>
        <v>1</v>
      </c>
      <c r="AV302" s="1" t="b">
        <f t="shared" si="80"/>
        <v>0</v>
      </c>
      <c r="AW302" s="1" t="b">
        <f t="shared" si="80"/>
        <v>0</v>
      </c>
      <c r="AX302" s="1" t="b">
        <f t="shared" si="81"/>
        <v>1</v>
      </c>
      <c r="AY302" s="1" t="b">
        <f t="shared" si="78"/>
        <v>0</v>
      </c>
      <c r="AZ302" s="1" t="b">
        <f t="shared" si="78"/>
        <v>0</v>
      </c>
      <c r="BA302" s="1" t="b">
        <f t="shared" si="79"/>
        <v>1</v>
      </c>
      <c r="BB302" s="1" t="b">
        <f t="shared" si="79"/>
        <v>0</v>
      </c>
      <c r="BC302" s="1" t="b">
        <f t="shared" si="79"/>
        <v>0</v>
      </c>
      <c r="BD302" s="1" t="b">
        <f t="shared" si="79"/>
        <v>1</v>
      </c>
    </row>
    <row r="303" spans="1:56" x14ac:dyDescent="0.25">
      <c r="A303" s="1">
        <v>291</v>
      </c>
      <c r="B303" s="1" t="s">
        <v>9</v>
      </c>
      <c r="C303" s="1" t="s">
        <v>76</v>
      </c>
      <c r="D303" s="1" t="s">
        <v>575</v>
      </c>
      <c r="E303" s="1" t="s">
        <v>547</v>
      </c>
      <c r="F303" s="1" t="s">
        <v>6</v>
      </c>
      <c r="G303" s="1" t="s">
        <v>623</v>
      </c>
      <c r="H303" s="1" t="s">
        <v>624</v>
      </c>
      <c r="I303" s="1" t="s">
        <v>660</v>
      </c>
      <c r="J303" s="1" t="s">
        <v>526</v>
      </c>
      <c r="K303" s="1" t="str">
        <f t="shared" si="72"/>
        <v/>
      </c>
      <c r="L303" s="2" cm="1">
        <f t="array" aca="1" ref="L303" ca="1">IFERROR(IF(ISNUMBER(SEARCH("1 year",$J303)),"1",
IF(ISNUMBER(SEARCH("2 year",$J303)),"2",
IF(ISNUMBER(SEARCH("3 year",$J303)),"3",
F(ISNUMBER(SEARCH("4 year",$J303)),"4",
F(ISNUMBER(SEARCH("5 year",$J303)),"5","6 years++"))))),0)</f>
        <v>0</v>
      </c>
      <c r="M303" s="3" t="str">
        <f t="shared" si="73"/>
        <v>FunctionsProfessional Services &amp;&amp;&amp; IndustryCharity/Social Services/Non-Profit Organisatio</v>
      </c>
      <c r="N303" s="1" t="s">
        <v>885</v>
      </c>
      <c r="O303" s="1" t="s">
        <v>886</v>
      </c>
      <c r="P303" s="1" t="s">
        <v>907</v>
      </c>
      <c r="R303" s="1" t="s">
        <v>524</v>
      </c>
      <c r="S303" s="1" t="b">
        <f t="shared" si="82"/>
        <v>0</v>
      </c>
      <c r="T303" s="1" t="b">
        <f t="shared" si="82"/>
        <v>0</v>
      </c>
      <c r="U303" s="1" t="b">
        <f t="shared" si="82"/>
        <v>0</v>
      </c>
      <c r="V303" s="1" t="b">
        <f t="shared" si="82"/>
        <v>0</v>
      </c>
      <c r="W303" s="1" t="b">
        <f t="shared" si="82"/>
        <v>0</v>
      </c>
      <c r="X303" s="1" t="b">
        <f t="shared" si="82"/>
        <v>0</v>
      </c>
      <c r="Y303" s="1" t="b">
        <f t="shared" si="82"/>
        <v>0</v>
      </c>
      <c r="Z303" s="1" t="b">
        <f t="shared" si="82"/>
        <v>0</v>
      </c>
      <c r="AA303" s="1" t="b">
        <f t="shared" si="82"/>
        <v>0</v>
      </c>
      <c r="AB303" s="1" t="b">
        <f t="shared" si="82"/>
        <v>0</v>
      </c>
      <c r="AC303" s="1" t="b">
        <f t="shared" si="82"/>
        <v>0</v>
      </c>
      <c r="AD303" s="1" t="b">
        <f t="shared" si="82"/>
        <v>0</v>
      </c>
      <c r="AE303" s="1" t="b">
        <f t="shared" si="82"/>
        <v>0</v>
      </c>
      <c r="AF303" s="1" t="b">
        <f t="shared" si="82"/>
        <v>0</v>
      </c>
      <c r="AG303" s="1" t="b">
        <f t="shared" si="82"/>
        <v>0</v>
      </c>
      <c r="AH303" s="1" t="b">
        <f t="shared" si="80"/>
        <v>0</v>
      </c>
      <c r="AI303" s="1" t="b">
        <f t="shared" si="80"/>
        <v>0</v>
      </c>
      <c r="AJ303" s="1" t="b">
        <f t="shared" si="80"/>
        <v>0</v>
      </c>
      <c r="AK303" s="1" t="b">
        <f t="shared" si="80"/>
        <v>0</v>
      </c>
      <c r="AL303" s="1" t="b">
        <f t="shared" si="80"/>
        <v>0</v>
      </c>
      <c r="AM303" s="1" t="b">
        <f t="shared" si="80"/>
        <v>0</v>
      </c>
      <c r="AN303" s="1" t="b">
        <f t="shared" si="80"/>
        <v>0</v>
      </c>
      <c r="AO303" s="1" t="b">
        <f t="shared" si="80"/>
        <v>0</v>
      </c>
      <c r="AP303" s="1" t="b">
        <f t="shared" si="80"/>
        <v>1</v>
      </c>
      <c r="AQ303" s="1" t="b">
        <f t="shared" si="80"/>
        <v>0</v>
      </c>
      <c r="AR303" s="1" t="b">
        <f t="shared" si="80"/>
        <v>0</v>
      </c>
      <c r="AS303" s="1" t="b">
        <f t="shared" si="80"/>
        <v>0</v>
      </c>
      <c r="AT303" s="1" t="b">
        <f t="shared" si="80"/>
        <v>0</v>
      </c>
      <c r="AU303" s="1" t="b">
        <f t="shared" si="80"/>
        <v>1</v>
      </c>
      <c r="AV303" s="1" t="b">
        <f t="shared" si="80"/>
        <v>0</v>
      </c>
      <c r="AW303" s="1" t="b">
        <f t="shared" si="80"/>
        <v>0</v>
      </c>
      <c r="AX303" s="1" t="b">
        <f t="shared" si="81"/>
        <v>1</v>
      </c>
      <c r="AY303" s="1" t="b">
        <f t="shared" si="78"/>
        <v>0</v>
      </c>
      <c r="AZ303" s="1" t="b">
        <f t="shared" si="78"/>
        <v>0</v>
      </c>
      <c r="BA303" s="1" t="b">
        <f t="shared" si="79"/>
        <v>1</v>
      </c>
      <c r="BB303" s="1" t="b">
        <f t="shared" si="79"/>
        <v>0</v>
      </c>
      <c r="BC303" s="1" t="b">
        <f t="shared" si="79"/>
        <v>0</v>
      </c>
      <c r="BD303" s="1" t="b">
        <f t="shared" si="79"/>
        <v>1</v>
      </c>
    </row>
    <row r="304" spans="1:56" x14ac:dyDescent="0.25">
      <c r="A304" s="1">
        <v>292</v>
      </c>
      <c r="B304" s="1" t="s">
        <v>42</v>
      </c>
      <c r="C304" s="1" t="s">
        <v>79</v>
      </c>
      <c r="D304" s="1" t="s">
        <v>576</v>
      </c>
      <c r="E304" s="1" t="s">
        <v>562</v>
      </c>
      <c r="F304" s="1" t="s">
        <v>37</v>
      </c>
      <c r="I304" s="1" t="s">
        <v>543</v>
      </c>
      <c r="J304" s="1" t="s">
        <v>535</v>
      </c>
      <c r="K304" s="1" t="str">
        <f t="shared" si="72"/>
        <v/>
      </c>
      <c r="L304" s="2" cm="1">
        <f t="array" aca="1" ref="L304" ca="1">IFERROR(IF(ISNUMBER(SEARCH("1 year",$J304)),"1",
IF(ISNUMBER(SEARCH("2 year",$J304)),"2",
IF(ISNUMBER(SEARCH("3 year",$J304)),"3",
F(ISNUMBER(SEARCH("4 year",$J304)),"4",
F(ISNUMBER(SEARCH("5 year",$J304)),"5","6 years++"))))),0)</f>
        <v>0</v>
      </c>
      <c r="M304" s="3" t="str">
        <f t="shared" si="73"/>
        <v>FunctionsInformation Technology (IT) &amp;&amp;&amp; IndustryInsurance/Pension Fundin</v>
      </c>
      <c r="N304" s="1" t="s">
        <v>884</v>
      </c>
      <c r="O304" s="1" t="s">
        <v>892</v>
      </c>
      <c r="P304" s="1" t="s">
        <v>907</v>
      </c>
      <c r="R304" s="1" t="s">
        <v>524</v>
      </c>
      <c r="S304" s="1" t="b">
        <f t="shared" si="82"/>
        <v>0</v>
      </c>
      <c r="T304" s="1" t="b">
        <f t="shared" si="82"/>
        <v>0</v>
      </c>
      <c r="U304" s="1" t="b">
        <f t="shared" si="82"/>
        <v>0</v>
      </c>
      <c r="V304" s="1" t="b">
        <f t="shared" si="82"/>
        <v>0</v>
      </c>
      <c r="W304" s="1" t="b">
        <f t="shared" si="82"/>
        <v>0</v>
      </c>
      <c r="X304" s="1" t="b">
        <f t="shared" si="82"/>
        <v>0</v>
      </c>
      <c r="Y304" s="1" t="b">
        <f t="shared" si="82"/>
        <v>0</v>
      </c>
      <c r="Z304" s="1" t="b">
        <f t="shared" si="82"/>
        <v>0</v>
      </c>
      <c r="AA304" s="1" t="b">
        <f t="shared" si="82"/>
        <v>0</v>
      </c>
      <c r="AB304" s="1" t="b">
        <f t="shared" si="82"/>
        <v>0</v>
      </c>
      <c r="AC304" s="1" t="b">
        <f t="shared" si="82"/>
        <v>0</v>
      </c>
      <c r="AD304" s="1" t="b">
        <f t="shared" si="82"/>
        <v>0</v>
      </c>
      <c r="AE304" s="1" t="b">
        <f t="shared" si="82"/>
        <v>0</v>
      </c>
      <c r="AF304" s="1" t="b">
        <f t="shared" si="82"/>
        <v>0</v>
      </c>
      <c r="AG304" s="1" t="b">
        <f t="shared" si="82"/>
        <v>0</v>
      </c>
      <c r="AH304" s="1" t="b">
        <f t="shared" si="80"/>
        <v>0</v>
      </c>
      <c r="AI304" s="1" t="b">
        <f t="shared" si="80"/>
        <v>0</v>
      </c>
      <c r="AJ304" s="1" t="b">
        <f t="shared" si="80"/>
        <v>0</v>
      </c>
      <c r="AK304" s="1" t="b">
        <f t="shared" si="80"/>
        <v>0</v>
      </c>
      <c r="AL304" s="1" t="b">
        <f t="shared" si="80"/>
        <v>0</v>
      </c>
      <c r="AM304" s="1" t="b">
        <f t="shared" si="80"/>
        <v>0</v>
      </c>
      <c r="AN304" s="1" t="b">
        <f t="shared" si="80"/>
        <v>0</v>
      </c>
      <c r="AO304" s="1" t="b">
        <f t="shared" si="80"/>
        <v>0</v>
      </c>
      <c r="AP304" s="1" t="b">
        <f t="shared" si="80"/>
        <v>1</v>
      </c>
      <c r="AQ304" s="1" t="b">
        <f t="shared" si="80"/>
        <v>0</v>
      </c>
      <c r="AR304" s="1" t="b">
        <f t="shared" si="80"/>
        <v>0</v>
      </c>
      <c r="AS304" s="1" t="b">
        <f t="shared" si="80"/>
        <v>0</v>
      </c>
      <c r="AT304" s="1" t="b">
        <f t="shared" si="80"/>
        <v>0</v>
      </c>
      <c r="AU304" s="1" t="b">
        <f t="shared" si="80"/>
        <v>1</v>
      </c>
      <c r="AV304" s="1" t="b">
        <f t="shared" si="80"/>
        <v>0</v>
      </c>
      <c r="AW304" s="1" t="b">
        <f t="shared" si="80"/>
        <v>0</v>
      </c>
      <c r="AX304" s="1" t="b">
        <f t="shared" si="81"/>
        <v>1</v>
      </c>
      <c r="AY304" s="1" t="b">
        <f t="shared" si="78"/>
        <v>0</v>
      </c>
      <c r="AZ304" s="1" t="b">
        <f t="shared" si="78"/>
        <v>0</v>
      </c>
      <c r="BA304" s="1" t="b">
        <f t="shared" si="79"/>
        <v>1</v>
      </c>
      <c r="BB304" s="1" t="b">
        <f t="shared" si="79"/>
        <v>0</v>
      </c>
      <c r="BC304" s="1" t="b">
        <f t="shared" si="79"/>
        <v>0</v>
      </c>
      <c r="BD304" s="1" t="b">
        <f t="shared" si="79"/>
        <v>1</v>
      </c>
    </row>
    <row r="305" spans="1:56" x14ac:dyDescent="0.25">
      <c r="A305" s="1">
        <v>293</v>
      </c>
      <c r="B305" s="1" t="s">
        <v>9</v>
      </c>
      <c r="C305" s="1" t="s">
        <v>82</v>
      </c>
      <c r="D305" s="1" t="s">
        <v>577</v>
      </c>
      <c r="E305" s="1" t="s">
        <v>547</v>
      </c>
      <c r="F305" s="1" t="s">
        <v>83</v>
      </c>
      <c r="G305" s="1" t="s">
        <v>625</v>
      </c>
      <c r="H305" s="1" t="s">
        <v>618</v>
      </c>
      <c r="I305" s="1" t="s">
        <v>661</v>
      </c>
      <c r="J305" s="1" t="s">
        <v>525</v>
      </c>
      <c r="K305" s="1" t="str">
        <f t="shared" si="72"/>
        <v/>
      </c>
      <c r="L305" s="2" cm="1">
        <f t="array" aca="1" ref="L305" ca="1">IFERROR(IF(ISNUMBER(SEARCH("1 year",$J305)),"1",
IF(ISNUMBER(SEARCH("2 year",$J305)),"2",
IF(ISNUMBER(SEARCH("3 year",$J305)),"3",
F(ISNUMBER(SEARCH("4 year",$J305)),"4",
F(ISNUMBER(SEARCH("5 year",$J305)),"5","6 years++"))))),0)</f>
        <v>0</v>
      </c>
      <c r="M305" s="3" t="str">
        <f t="shared" si="73"/>
        <v>FunctionsInformation Technology (IT) &amp;&amp;&amp; IndustryInformation Technolog</v>
      </c>
      <c r="N305" s="1" t="s">
        <v>884</v>
      </c>
      <c r="O305" s="1" t="s">
        <v>741</v>
      </c>
      <c r="P305" s="1" t="s">
        <v>907</v>
      </c>
      <c r="R305" s="1" t="s">
        <v>524</v>
      </c>
      <c r="S305" s="1" t="b">
        <f t="shared" si="82"/>
        <v>0</v>
      </c>
      <c r="T305" s="1" t="b">
        <f t="shared" si="82"/>
        <v>0</v>
      </c>
      <c r="U305" s="1" t="b">
        <f t="shared" si="82"/>
        <v>0</v>
      </c>
      <c r="V305" s="1" t="b">
        <f t="shared" si="82"/>
        <v>0</v>
      </c>
      <c r="W305" s="1" t="b">
        <f t="shared" si="82"/>
        <v>0</v>
      </c>
      <c r="X305" s="1" t="b">
        <f t="shared" si="82"/>
        <v>0</v>
      </c>
      <c r="Y305" s="1" t="b">
        <f t="shared" si="82"/>
        <v>0</v>
      </c>
      <c r="Z305" s="1" t="b">
        <f t="shared" si="82"/>
        <v>0</v>
      </c>
      <c r="AA305" s="1" t="b">
        <f t="shared" si="82"/>
        <v>0</v>
      </c>
      <c r="AB305" s="1" t="b">
        <f t="shared" si="82"/>
        <v>0</v>
      </c>
      <c r="AC305" s="1" t="b">
        <f t="shared" si="82"/>
        <v>0</v>
      </c>
      <c r="AD305" s="1" t="b">
        <f t="shared" si="82"/>
        <v>0</v>
      </c>
      <c r="AE305" s="1" t="b">
        <f t="shared" si="82"/>
        <v>0</v>
      </c>
      <c r="AF305" s="1" t="b">
        <f t="shared" si="82"/>
        <v>0</v>
      </c>
      <c r="AG305" s="1" t="b">
        <f t="shared" si="82"/>
        <v>0</v>
      </c>
      <c r="AH305" s="1" t="b">
        <f t="shared" si="80"/>
        <v>0</v>
      </c>
      <c r="AI305" s="1" t="b">
        <f t="shared" si="80"/>
        <v>0</v>
      </c>
      <c r="AJ305" s="1" t="b">
        <f t="shared" si="80"/>
        <v>0</v>
      </c>
      <c r="AK305" s="1" t="b">
        <f t="shared" si="80"/>
        <v>0</v>
      </c>
      <c r="AL305" s="1" t="b">
        <f t="shared" si="80"/>
        <v>0</v>
      </c>
      <c r="AM305" s="1" t="b">
        <f t="shared" si="80"/>
        <v>0</v>
      </c>
      <c r="AN305" s="1" t="b">
        <f t="shared" si="80"/>
        <v>0</v>
      </c>
      <c r="AO305" s="1" t="b">
        <f t="shared" si="80"/>
        <v>0</v>
      </c>
      <c r="AP305" s="1" t="b">
        <f t="shared" si="80"/>
        <v>1</v>
      </c>
      <c r="AQ305" s="1" t="b">
        <f t="shared" si="80"/>
        <v>0</v>
      </c>
      <c r="AR305" s="1" t="b">
        <f t="shared" si="80"/>
        <v>0</v>
      </c>
      <c r="AS305" s="1" t="b">
        <f t="shared" si="80"/>
        <v>0</v>
      </c>
      <c r="AT305" s="1" t="b">
        <f t="shared" si="80"/>
        <v>0</v>
      </c>
      <c r="AU305" s="1" t="b">
        <f t="shared" si="80"/>
        <v>1</v>
      </c>
      <c r="AV305" s="1" t="b">
        <f t="shared" si="80"/>
        <v>0</v>
      </c>
      <c r="AW305" s="1" t="b">
        <f t="shared" si="80"/>
        <v>0</v>
      </c>
      <c r="AX305" s="1" t="b">
        <f t="shared" si="81"/>
        <v>1</v>
      </c>
      <c r="AY305" s="1" t="b">
        <f t="shared" si="78"/>
        <v>0</v>
      </c>
      <c r="AZ305" s="1" t="b">
        <f t="shared" si="78"/>
        <v>0</v>
      </c>
      <c r="BA305" s="1" t="b">
        <f t="shared" si="79"/>
        <v>1</v>
      </c>
      <c r="BB305" s="1" t="b">
        <f t="shared" si="79"/>
        <v>0</v>
      </c>
      <c r="BC305" s="1" t="b">
        <f t="shared" si="79"/>
        <v>0</v>
      </c>
      <c r="BD305" s="1" t="b">
        <f t="shared" si="79"/>
        <v>1</v>
      </c>
    </row>
    <row r="306" spans="1:56" x14ac:dyDescent="0.25">
      <c r="A306" s="1">
        <v>294</v>
      </c>
      <c r="B306" s="1" t="s">
        <v>9</v>
      </c>
      <c r="C306" s="1" t="s">
        <v>15</v>
      </c>
      <c r="D306" s="1" t="s">
        <v>578</v>
      </c>
      <c r="E306" s="1" t="s">
        <v>547</v>
      </c>
      <c r="F306" s="1" t="s">
        <v>6</v>
      </c>
      <c r="G306" s="1" t="s">
        <v>626</v>
      </c>
      <c r="H306" s="1" t="s">
        <v>627</v>
      </c>
      <c r="I306" s="1" t="s">
        <v>662</v>
      </c>
      <c r="J306" s="1" t="s">
        <v>536</v>
      </c>
      <c r="K306" s="1" t="str">
        <f t="shared" si="72"/>
        <v/>
      </c>
      <c r="L306" s="2" cm="1">
        <f t="array" aca="1" ref="L306" ca="1">IFERROR(IF(ISNUMBER(SEARCH("1 year",$J306)),"1",
IF(ISNUMBER(SEARCH("2 year",$J306)),"2",
IF(ISNUMBER(SEARCH("3 year",$J306)),"3",
F(ISNUMBER(SEARCH("4 year",$J306)),"4",
F(ISNUMBER(SEARCH("5 year",$J306)),"5","6 years++"))))),0)</f>
        <v>0</v>
      </c>
      <c r="M306" s="3" t="str">
        <f t="shared" si="73"/>
        <v>FunctionsInformation Technology (IT) &amp;&amp;&amp; IndustryProperty Developmen</v>
      </c>
      <c r="N306" s="1" t="s">
        <v>884</v>
      </c>
      <c r="O306" s="1" t="s">
        <v>893</v>
      </c>
      <c r="P306" s="1" t="s">
        <v>907</v>
      </c>
      <c r="R306" s="1" t="s">
        <v>524</v>
      </c>
      <c r="S306" s="1" t="b">
        <f t="shared" si="82"/>
        <v>0</v>
      </c>
      <c r="T306" s="1" t="b">
        <f t="shared" si="82"/>
        <v>0</v>
      </c>
      <c r="U306" s="1" t="b">
        <f t="shared" si="82"/>
        <v>0</v>
      </c>
      <c r="V306" s="1" t="b">
        <f t="shared" si="82"/>
        <v>0</v>
      </c>
      <c r="W306" s="1" t="b">
        <f t="shared" si="82"/>
        <v>0</v>
      </c>
      <c r="X306" s="1" t="b">
        <f t="shared" si="82"/>
        <v>0</v>
      </c>
      <c r="Y306" s="1" t="b">
        <f t="shared" si="82"/>
        <v>0</v>
      </c>
      <c r="Z306" s="1" t="b">
        <f t="shared" si="82"/>
        <v>0</v>
      </c>
      <c r="AA306" s="1" t="b">
        <f t="shared" si="82"/>
        <v>0</v>
      </c>
      <c r="AB306" s="1" t="b">
        <f t="shared" si="82"/>
        <v>0</v>
      </c>
      <c r="AC306" s="1" t="b">
        <f t="shared" si="82"/>
        <v>0</v>
      </c>
      <c r="AD306" s="1" t="b">
        <f t="shared" si="82"/>
        <v>0</v>
      </c>
      <c r="AE306" s="1" t="b">
        <f t="shared" si="82"/>
        <v>0</v>
      </c>
      <c r="AF306" s="1" t="b">
        <f t="shared" si="82"/>
        <v>0</v>
      </c>
      <c r="AG306" s="1" t="b">
        <f t="shared" si="82"/>
        <v>0</v>
      </c>
      <c r="AH306" s="1" t="b">
        <f t="shared" si="80"/>
        <v>0</v>
      </c>
      <c r="AI306" s="1" t="b">
        <f t="shared" si="80"/>
        <v>0</v>
      </c>
      <c r="AJ306" s="1" t="b">
        <f t="shared" si="80"/>
        <v>0</v>
      </c>
      <c r="AK306" s="1" t="b">
        <f t="shared" si="80"/>
        <v>0</v>
      </c>
      <c r="AL306" s="1" t="b">
        <f t="shared" si="80"/>
        <v>0</v>
      </c>
      <c r="AM306" s="1" t="b">
        <f t="shared" si="80"/>
        <v>0</v>
      </c>
      <c r="AN306" s="1" t="b">
        <f t="shared" si="80"/>
        <v>0</v>
      </c>
      <c r="AO306" s="1" t="b">
        <f t="shared" si="80"/>
        <v>0</v>
      </c>
      <c r="AP306" s="1" t="b">
        <f t="shared" si="80"/>
        <v>1</v>
      </c>
      <c r="AQ306" s="1" t="b">
        <f t="shared" si="80"/>
        <v>0</v>
      </c>
      <c r="AR306" s="1" t="b">
        <f t="shared" si="80"/>
        <v>0</v>
      </c>
      <c r="AS306" s="1" t="b">
        <f t="shared" si="80"/>
        <v>0</v>
      </c>
      <c r="AT306" s="1" t="b">
        <f t="shared" si="80"/>
        <v>0</v>
      </c>
      <c r="AU306" s="1" t="b">
        <f t="shared" si="80"/>
        <v>1</v>
      </c>
      <c r="AV306" s="1" t="b">
        <f t="shared" si="80"/>
        <v>0</v>
      </c>
      <c r="AW306" s="1" t="b">
        <f t="shared" si="80"/>
        <v>0</v>
      </c>
      <c r="AX306" s="1" t="b">
        <f t="shared" si="81"/>
        <v>1</v>
      </c>
      <c r="AY306" s="1" t="b">
        <f t="shared" si="78"/>
        <v>0</v>
      </c>
      <c r="AZ306" s="1" t="b">
        <f t="shared" si="78"/>
        <v>0</v>
      </c>
      <c r="BA306" s="1" t="b">
        <f t="shared" si="79"/>
        <v>1</v>
      </c>
      <c r="BB306" s="1" t="b">
        <f t="shared" si="79"/>
        <v>0</v>
      </c>
      <c r="BC306" s="1" t="b">
        <f t="shared" si="79"/>
        <v>0</v>
      </c>
      <c r="BD306" s="1" t="b">
        <f t="shared" si="79"/>
        <v>1</v>
      </c>
    </row>
    <row r="307" spans="1:56" x14ac:dyDescent="0.25">
      <c r="A307" s="1">
        <v>295</v>
      </c>
      <c r="B307" s="1" t="s">
        <v>5</v>
      </c>
      <c r="C307" s="1" t="s">
        <v>542</v>
      </c>
      <c r="D307" s="1" t="s">
        <v>544</v>
      </c>
      <c r="E307" s="1" t="s">
        <v>545</v>
      </c>
      <c r="F307" s="1" t="s">
        <v>6</v>
      </c>
      <c r="G307" s="1" t="s">
        <v>628</v>
      </c>
      <c r="H307" s="1" t="s">
        <v>629</v>
      </c>
      <c r="I307" s="1" t="s">
        <v>663</v>
      </c>
      <c r="J307" s="1" t="s">
        <v>525</v>
      </c>
      <c r="K307" s="1" t="str">
        <f t="shared" si="72"/>
        <v/>
      </c>
      <c r="L307" s="2" cm="1">
        <f t="array" aca="1" ref="L307" ca="1">IFERROR(IF(ISNUMBER(SEARCH("1 year",$J307)),"1",
IF(ISNUMBER(SEARCH("2 year",$J307)),"2",
IF(ISNUMBER(SEARCH("3 year",$J307)),"3",
F(ISNUMBER(SEARCH("4 year",$J307)),"4",
F(ISNUMBER(SEARCH("5 year",$J307)),"5","6 years++"))))),0)</f>
        <v>0</v>
      </c>
      <c r="M307" s="3" t="str">
        <f t="shared" si="73"/>
        <v>FunctionsInformation Technology (IT) &amp;&amp;&amp; IndustryInformation Technolog</v>
      </c>
      <c r="N307" s="1" t="s">
        <v>884</v>
      </c>
      <c r="O307" s="1" t="s">
        <v>741</v>
      </c>
      <c r="P307" s="1" t="s">
        <v>907</v>
      </c>
      <c r="R307" s="1" t="s">
        <v>524</v>
      </c>
      <c r="S307" s="1" t="b">
        <f t="shared" si="82"/>
        <v>0</v>
      </c>
      <c r="T307" s="1" t="b">
        <f t="shared" si="82"/>
        <v>0</v>
      </c>
      <c r="U307" s="1" t="b">
        <f t="shared" si="82"/>
        <v>0</v>
      </c>
      <c r="V307" s="1" t="b">
        <f t="shared" si="82"/>
        <v>0</v>
      </c>
      <c r="W307" s="1" t="b">
        <f t="shared" si="82"/>
        <v>0</v>
      </c>
      <c r="X307" s="1" t="b">
        <f t="shared" si="82"/>
        <v>0</v>
      </c>
      <c r="Y307" s="1" t="b">
        <f t="shared" si="82"/>
        <v>0</v>
      </c>
      <c r="Z307" s="1" t="b">
        <f t="shared" si="82"/>
        <v>0</v>
      </c>
      <c r="AA307" s="1" t="b">
        <f t="shared" si="82"/>
        <v>0</v>
      </c>
      <c r="AB307" s="1" t="b">
        <f t="shared" si="82"/>
        <v>0</v>
      </c>
      <c r="AC307" s="1" t="b">
        <f t="shared" si="82"/>
        <v>0</v>
      </c>
      <c r="AD307" s="1" t="b">
        <f t="shared" si="82"/>
        <v>0</v>
      </c>
      <c r="AE307" s="1" t="b">
        <f t="shared" si="82"/>
        <v>0</v>
      </c>
      <c r="AF307" s="1" t="b">
        <f t="shared" si="82"/>
        <v>0</v>
      </c>
      <c r="AG307" s="1" t="b">
        <f t="shared" si="82"/>
        <v>0</v>
      </c>
      <c r="AH307" s="1" t="b">
        <f t="shared" si="80"/>
        <v>0</v>
      </c>
      <c r="AI307" s="1" t="b">
        <f t="shared" si="80"/>
        <v>0</v>
      </c>
      <c r="AJ307" s="1" t="b">
        <f t="shared" si="80"/>
        <v>0</v>
      </c>
      <c r="AK307" s="1" t="b">
        <f t="shared" si="80"/>
        <v>0</v>
      </c>
      <c r="AL307" s="1" t="b">
        <f t="shared" si="80"/>
        <v>0</v>
      </c>
      <c r="AM307" s="1" t="b">
        <f t="shared" si="80"/>
        <v>0</v>
      </c>
      <c r="AN307" s="1" t="b">
        <f t="shared" si="80"/>
        <v>0</v>
      </c>
      <c r="AO307" s="1" t="b">
        <f t="shared" si="80"/>
        <v>0</v>
      </c>
      <c r="AP307" s="1" t="b">
        <f t="shared" si="80"/>
        <v>1</v>
      </c>
      <c r="AQ307" s="1" t="b">
        <f t="shared" si="80"/>
        <v>0</v>
      </c>
      <c r="AR307" s="1" t="b">
        <f t="shared" si="80"/>
        <v>0</v>
      </c>
      <c r="AS307" s="1" t="b">
        <f t="shared" si="80"/>
        <v>0</v>
      </c>
      <c r="AT307" s="1" t="b">
        <f t="shared" si="80"/>
        <v>0</v>
      </c>
      <c r="AU307" s="1" t="b">
        <f t="shared" si="80"/>
        <v>1</v>
      </c>
      <c r="AV307" s="1" t="b">
        <f t="shared" si="80"/>
        <v>0</v>
      </c>
      <c r="AW307" s="1" t="b">
        <f t="shared" si="80"/>
        <v>0</v>
      </c>
      <c r="AX307" s="1" t="b">
        <f t="shared" si="81"/>
        <v>1</v>
      </c>
      <c r="AY307" s="1" t="b">
        <f t="shared" si="78"/>
        <v>0</v>
      </c>
      <c r="AZ307" s="1" t="b">
        <f t="shared" si="78"/>
        <v>0</v>
      </c>
      <c r="BA307" s="1" t="b">
        <f t="shared" si="79"/>
        <v>1</v>
      </c>
      <c r="BB307" s="1" t="b">
        <f t="shared" si="79"/>
        <v>0</v>
      </c>
      <c r="BC307" s="1" t="b">
        <f t="shared" si="79"/>
        <v>0</v>
      </c>
      <c r="BD307" s="1" t="b">
        <f t="shared" si="79"/>
        <v>1</v>
      </c>
    </row>
    <row r="308" spans="1:56" x14ac:dyDescent="0.25">
      <c r="A308" s="1">
        <v>296</v>
      </c>
      <c r="B308" s="1" t="s">
        <v>48</v>
      </c>
      <c r="C308" s="1" t="s">
        <v>90</v>
      </c>
      <c r="D308" s="1" t="s">
        <v>579</v>
      </c>
      <c r="E308" s="1" t="s">
        <v>564</v>
      </c>
      <c r="F308" s="1" t="s">
        <v>91</v>
      </c>
      <c r="G308" s="1" t="s">
        <v>630</v>
      </c>
      <c r="H308" s="1" t="s">
        <v>631</v>
      </c>
      <c r="I308" s="1" t="s">
        <v>664</v>
      </c>
      <c r="J308" s="1" t="s">
        <v>527</v>
      </c>
      <c r="K308" s="1" t="str">
        <f t="shared" si="72"/>
        <v/>
      </c>
      <c r="L308" s="2" cm="1">
        <f t="array" aca="1" ref="L308" ca="1">IFERROR(IF(ISNUMBER(SEARCH("1 year",$J308)),"1",
IF(ISNUMBER(SEARCH("2 year",$J308)),"2",
IF(ISNUMBER(SEARCH("3 year",$J308)),"3",
F(ISNUMBER(SEARCH("4 year",$J308)),"4",
F(ISNUMBER(SEARCH("5 year",$J308)),"5","6 years++"))))),0)</f>
        <v>0</v>
      </c>
      <c r="M308" s="3" t="str">
        <f t="shared" si="73"/>
        <v>FunctionsInformation Technology (IT) &amp;&amp;&amp; IndustryTourism / Travel Agenc</v>
      </c>
      <c r="N308" s="1" t="s">
        <v>884</v>
      </c>
      <c r="O308" s="1" t="s">
        <v>887</v>
      </c>
      <c r="P308" s="1" t="s">
        <v>907</v>
      </c>
      <c r="R308" s="1" t="s">
        <v>524</v>
      </c>
      <c r="S308" s="1" t="b">
        <f t="shared" si="82"/>
        <v>0</v>
      </c>
      <c r="T308" s="1" t="b">
        <f t="shared" si="82"/>
        <v>0</v>
      </c>
      <c r="U308" s="1" t="b">
        <f t="shared" si="82"/>
        <v>0</v>
      </c>
      <c r="V308" s="1" t="b">
        <f t="shared" si="82"/>
        <v>0</v>
      </c>
      <c r="W308" s="1" t="b">
        <f t="shared" si="82"/>
        <v>0</v>
      </c>
      <c r="X308" s="1" t="b">
        <f t="shared" si="82"/>
        <v>0</v>
      </c>
      <c r="Y308" s="1" t="b">
        <f t="shared" si="82"/>
        <v>0</v>
      </c>
      <c r="Z308" s="1" t="b">
        <f t="shared" si="82"/>
        <v>0</v>
      </c>
      <c r="AA308" s="1" t="b">
        <f t="shared" si="82"/>
        <v>0</v>
      </c>
      <c r="AB308" s="1" t="b">
        <f t="shared" si="82"/>
        <v>0</v>
      </c>
      <c r="AC308" s="1" t="b">
        <f t="shared" si="82"/>
        <v>0</v>
      </c>
      <c r="AD308" s="1" t="b">
        <f t="shared" si="82"/>
        <v>0</v>
      </c>
      <c r="AE308" s="1" t="b">
        <f t="shared" si="82"/>
        <v>0</v>
      </c>
      <c r="AF308" s="1" t="b">
        <f t="shared" si="82"/>
        <v>0</v>
      </c>
      <c r="AG308" s="1" t="b">
        <f t="shared" si="82"/>
        <v>0</v>
      </c>
      <c r="AH308" s="1" t="b">
        <f t="shared" si="80"/>
        <v>0</v>
      </c>
      <c r="AI308" s="1" t="b">
        <f t="shared" si="80"/>
        <v>0</v>
      </c>
      <c r="AJ308" s="1" t="b">
        <f t="shared" si="80"/>
        <v>0</v>
      </c>
      <c r="AK308" s="1" t="b">
        <f t="shared" si="80"/>
        <v>0</v>
      </c>
      <c r="AL308" s="1" t="b">
        <f t="shared" si="80"/>
        <v>0</v>
      </c>
      <c r="AM308" s="1" t="b">
        <f t="shared" si="80"/>
        <v>0</v>
      </c>
      <c r="AN308" s="1" t="b">
        <f t="shared" si="80"/>
        <v>0</v>
      </c>
      <c r="AO308" s="1" t="b">
        <f t="shared" si="80"/>
        <v>0</v>
      </c>
      <c r="AP308" s="1" t="b">
        <f t="shared" si="80"/>
        <v>1</v>
      </c>
      <c r="AQ308" s="1" t="b">
        <f t="shared" si="80"/>
        <v>0</v>
      </c>
      <c r="AR308" s="1" t="b">
        <f t="shared" si="80"/>
        <v>0</v>
      </c>
      <c r="AS308" s="1" t="b">
        <f t="shared" si="80"/>
        <v>0</v>
      </c>
      <c r="AT308" s="1" t="b">
        <f t="shared" si="80"/>
        <v>0</v>
      </c>
      <c r="AU308" s="1" t="b">
        <f t="shared" si="80"/>
        <v>1</v>
      </c>
      <c r="AV308" s="1" t="b">
        <f t="shared" si="80"/>
        <v>0</v>
      </c>
      <c r="AW308" s="1" t="b">
        <f t="shared" si="80"/>
        <v>0</v>
      </c>
      <c r="AX308" s="1" t="b">
        <f t="shared" si="81"/>
        <v>1</v>
      </c>
      <c r="AY308" s="1" t="b">
        <f t="shared" si="78"/>
        <v>0</v>
      </c>
      <c r="AZ308" s="1" t="b">
        <f t="shared" si="78"/>
        <v>0</v>
      </c>
      <c r="BA308" s="1" t="b">
        <f t="shared" si="79"/>
        <v>1</v>
      </c>
      <c r="BB308" s="1" t="b">
        <f t="shared" si="79"/>
        <v>0</v>
      </c>
      <c r="BC308" s="1" t="b">
        <f t="shared" si="79"/>
        <v>0</v>
      </c>
      <c r="BD308" s="1" t="b">
        <f t="shared" si="79"/>
        <v>1</v>
      </c>
    </row>
    <row r="309" spans="1:56" x14ac:dyDescent="0.25">
      <c r="A309" s="1">
        <v>297</v>
      </c>
      <c r="B309" s="1" t="s">
        <v>30</v>
      </c>
      <c r="C309" s="1" t="s">
        <v>15</v>
      </c>
      <c r="D309" s="1" t="s">
        <v>580</v>
      </c>
      <c r="E309" s="1" t="s">
        <v>556</v>
      </c>
      <c r="F309" s="1" t="s">
        <v>6</v>
      </c>
      <c r="G309" s="1" t="s">
        <v>632</v>
      </c>
      <c r="H309" s="1" t="s">
        <v>633</v>
      </c>
      <c r="I309" s="1" t="s">
        <v>665</v>
      </c>
      <c r="J309" s="1" t="s">
        <v>527</v>
      </c>
      <c r="K309" s="1" t="str">
        <f t="shared" si="72"/>
        <v/>
      </c>
      <c r="L309" s="2" cm="1">
        <f t="array" aca="1" ref="L309" ca="1">IFERROR(IF(ISNUMBER(SEARCH("1 year",$J309)),"1",
IF(ISNUMBER(SEARCH("2 year",$J309)),"2",
IF(ISNUMBER(SEARCH("3 year",$J309)),"3",
F(ISNUMBER(SEARCH("4 year",$J309)),"4",
F(ISNUMBER(SEARCH("5 year",$J309)),"5","6 years++"))))),0)</f>
        <v>0</v>
      </c>
      <c r="M309" s="3" t="str">
        <f t="shared" si="73"/>
        <v>FunctionsInformation Technology (IT) &amp;&amp;&amp; IndustryTourism / Travel Agenc</v>
      </c>
      <c r="N309" s="1" t="s">
        <v>884</v>
      </c>
      <c r="O309" s="1" t="s">
        <v>887</v>
      </c>
      <c r="P309" s="1" t="s">
        <v>907</v>
      </c>
      <c r="R309" s="1" t="s">
        <v>524</v>
      </c>
      <c r="S309" s="1" t="b">
        <f t="shared" si="82"/>
        <v>0</v>
      </c>
      <c r="T309" s="1" t="b">
        <f t="shared" si="82"/>
        <v>0</v>
      </c>
      <c r="U309" s="1" t="b">
        <f t="shared" si="82"/>
        <v>0</v>
      </c>
      <c r="V309" s="1" t="b">
        <f t="shared" si="82"/>
        <v>0</v>
      </c>
      <c r="W309" s="1" t="b">
        <f t="shared" si="82"/>
        <v>0</v>
      </c>
      <c r="X309" s="1" t="b">
        <f t="shared" si="82"/>
        <v>0</v>
      </c>
      <c r="Y309" s="1" t="b">
        <f t="shared" si="82"/>
        <v>0</v>
      </c>
      <c r="Z309" s="1" t="b">
        <f t="shared" si="82"/>
        <v>0</v>
      </c>
      <c r="AA309" s="1" t="b">
        <f t="shared" si="82"/>
        <v>0</v>
      </c>
      <c r="AB309" s="1" t="b">
        <f t="shared" si="82"/>
        <v>0</v>
      </c>
      <c r="AC309" s="1" t="b">
        <f t="shared" si="82"/>
        <v>0</v>
      </c>
      <c r="AD309" s="1" t="b">
        <f t="shared" si="82"/>
        <v>0</v>
      </c>
      <c r="AE309" s="1" t="b">
        <f t="shared" si="82"/>
        <v>0</v>
      </c>
      <c r="AF309" s="1" t="b">
        <f t="shared" si="82"/>
        <v>0</v>
      </c>
      <c r="AG309" s="1" t="b">
        <f t="shared" si="82"/>
        <v>0</v>
      </c>
      <c r="AH309" s="1" t="b">
        <f t="shared" si="80"/>
        <v>0</v>
      </c>
      <c r="AI309" s="1" t="b">
        <f t="shared" si="80"/>
        <v>0</v>
      </c>
      <c r="AJ309" s="1" t="b">
        <f t="shared" si="80"/>
        <v>0</v>
      </c>
      <c r="AK309" s="1" t="b">
        <f t="shared" si="80"/>
        <v>0</v>
      </c>
      <c r="AL309" s="1" t="b">
        <f t="shared" si="80"/>
        <v>0</v>
      </c>
      <c r="AM309" s="1" t="b">
        <f t="shared" si="80"/>
        <v>0</v>
      </c>
      <c r="AN309" s="1" t="b">
        <f t="shared" si="80"/>
        <v>0</v>
      </c>
      <c r="AO309" s="1" t="b">
        <f t="shared" si="80"/>
        <v>0</v>
      </c>
      <c r="AP309" s="1" t="b">
        <f t="shared" si="80"/>
        <v>1</v>
      </c>
      <c r="AQ309" s="1" t="b">
        <f t="shared" si="80"/>
        <v>0</v>
      </c>
      <c r="AR309" s="1" t="b">
        <f t="shared" si="80"/>
        <v>0</v>
      </c>
      <c r="AS309" s="1" t="b">
        <f t="shared" si="80"/>
        <v>0</v>
      </c>
      <c r="AT309" s="1" t="b">
        <f t="shared" si="80"/>
        <v>0</v>
      </c>
      <c r="AU309" s="1" t="b">
        <f t="shared" si="80"/>
        <v>1</v>
      </c>
      <c r="AV309" s="1" t="b">
        <f t="shared" si="80"/>
        <v>0</v>
      </c>
      <c r="AW309" s="1" t="b">
        <f t="shared" si="80"/>
        <v>0</v>
      </c>
      <c r="AX309" s="1" t="b">
        <f t="shared" si="81"/>
        <v>1</v>
      </c>
      <c r="AY309" s="1" t="b">
        <f t="shared" si="78"/>
        <v>0</v>
      </c>
      <c r="AZ309" s="1" t="b">
        <f t="shared" si="78"/>
        <v>0</v>
      </c>
      <c r="BA309" s="1" t="b">
        <f t="shared" si="79"/>
        <v>1</v>
      </c>
      <c r="BB309" s="1" t="b">
        <f t="shared" si="79"/>
        <v>0</v>
      </c>
      <c r="BC309" s="1" t="b">
        <f t="shared" si="79"/>
        <v>0</v>
      </c>
      <c r="BD309" s="1" t="b">
        <f t="shared" si="79"/>
        <v>1</v>
      </c>
    </row>
    <row r="310" spans="1:56" x14ac:dyDescent="0.25">
      <c r="A310" s="1">
        <v>298</v>
      </c>
      <c r="B310" s="1" t="s">
        <v>9</v>
      </c>
      <c r="C310" s="1" t="s">
        <v>15</v>
      </c>
      <c r="D310" s="1" t="s">
        <v>581</v>
      </c>
      <c r="E310" s="1" t="s">
        <v>547</v>
      </c>
      <c r="F310" s="1" t="s">
        <v>96</v>
      </c>
      <c r="I310" s="1" t="s">
        <v>543</v>
      </c>
      <c r="J310" s="1" t="s">
        <v>527</v>
      </c>
      <c r="K310" s="1" t="str">
        <f t="shared" si="72"/>
        <v/>
      </c>
      <c r="L310" s="2" cm="1">
        <f t="array" aca="1" ref="L310" ca="1">IFERROR(IF(ISNUMBER(SEARCH("1 year",$J310)),"1",
IF(ISNUMBER(SEARCH("2 year",$J310)),"2",
IF(ISNUMBER(SEARCH("3 year",$J310)),"3",
F(ISNUMBER(SEARCH("4 year",$J310)),"4",
F(ISNUMBER(SEARCH("5 year",$J310)),"5","6 years++"))))),0)</f>
        <v>0</v>
      </c>
      <c r="M310" s="3" t="str">
        <f t="shared" si="73"/>
        <v>FunctionsInformation Technology (IT) &amp;&amp;&amp; IndustryTourism / Travel Agenc</v>
      </c>
      <c r="N310" s="1" t="s">
        <v>884</v>
      </c>
      <c r="O310" s="1" t="s">
        <v>887</v>
      </c>
      <c r="P310" s="1" t="s">
        <v>907</v>
      </c>
      <c r="R310" s="1" t="s">
        <v>524</v>
      </c>
      <c r="S310" s="1" t="b">
        <f t="shared" si="82"/>
        <v>0</v>
      </c>
      <c r="T310" s="1" t="b">
        <f t="shared" si="82"/>
        <v>0</v>
      </c>
      <c r="U310" s="1" t="b">
        <f t="shared" si="82"/>
        <v>0</v>
      </c>
      <c r="V310" s="1" t="b">
        <f t="shared" si="82"/>
        <v>0</v>
      </c>
      <c r="W310" s="1" t="b">
        <f t="shared" si="82"/>
        <v>0</v>
      </c>
      <c r="X310" s="1" t="b">
        <f t="shared" si="82"/>
        <v>0</v>
      </c>
      <c r="Y310" s="1" t="b">
        <f t="shared" si="82"/>
        <v>0</v>
      </c>
      <c r="Z310" s="1" t="b">
        <f t="shared" si="82"/>
        <v>0</v>
      </c>
      <c r="AA310" s="1" t="b">
        <f t="shared" si="82"/>
        <v>0</v>
      </c>
      <c r="AB310" s="1" t="b">
        <f t="shared" si="82"/>
        <v>0</v>
      </c>
      <c r="AC310" s="1" t="b">
        <f t="shared" si="82"/>
        <v>0</v>
      </c>
      <c r="AD310" s="1" t="b">
        <f t="shared" si="82"/>
        <v>0</v>
      </c>
      <c r="AE310" s="1" t="b">
        <f t="shared" si="82"/>
        <v>0</v>
      </c>
      <c r="AF310" s="1" t="b">
        <f t="shared" si="82"/>
        <v>0</v>
      </c>
      <c r="AG310" s="1" t="b">
        <f t="shared" si="82"/>
        <v>0</v>
      </c>
      <c r="AH310" s="1" t="b">
        <f t="shared" si="80"/>
        <v>0</v>
      </c>
      <c r="AI310" s="1" t="b">
        <f t="shared" si="80"/>
        <v>0</v>
      </c>
      <c r="AJ310" s="1" t="b">
        <f t="shared" si="80"/>
        <v>0</v>
      </c>
      <c r="AK310" s="1" t="b">
        <f t="shared" si="80"/>
        <v>0</v>
      </c>
      <c r="AL310" s="1" t="b">
        <f t="shared" si="80"/>
        <v>0</v>
      </c>
      <c r="AM310" s="1" t="b">
        <f t="shared" si="80"/>
        <v>0</v>
      </c>
      <c r="AN310" s="1" t="b">
        <f t="shared" si="80"/>
        <v>0</v>
      </c>
      <c r="AO310" s="1" t="b">
        <f t="shared" si="80"/>
        <v>0</v>
      </c>
      <c r="AP310" s="1" t="b">
        <f t="shared" si="80"/>
        <v>1</v>
      </c>
      <c r="AQ310" s="1" t="b">
        <f t="shared" si="80"/>
        <v>0</v>
      </c>
      <c r="AR310" s="1" t="b">
        <f t="shared" si="80"/>
        <v>0</v>
      </c>
      <c r="AS310" s="1" t="b">
        <f t="shared" si="80"/>
        <v>0</v>
      </c>
      <c r="AT310" s="1" t="b">
        <f t="shared" si="80"/>
        <v>0</v>
      </c>
      <c r="AU310" s="1" t="b">
        <f t="shared" si="80"/>
        <v>1</v>
      </c>
      <c r="AV310" s="1" t="b">
        <f t="shared" si="80"/>
        <v>0</v>
      </c>
      <c r="AW310" s="1" t="b">
        <f t="shared" si="80"/>
        <v>0</v>
      </c>
      <c r="AX310" s="1" t="b">
        <f t="shared" si="81"/>
        <v>1</v>
      </c>
      <c r="AY310" s="1" t="b">
        <f t="shared" si="78"/>
        <v>0</v>
      </c>
      <c r="AZ310" s="1" t="b">
        <f t="shared" si="78"/>
        <v>0</v>
      </c>
      <c r="BA310" s="1" t="b">
        <f t="shared" si="79"/>
        <v>1</v>
      </c>
      <c r="BB310" s="1" t="b">
        <f t="shared" si="79"/>
        <v>0</v>
      </c>
      <c r="BC310" s="1" t="b">
        <f t="shared" si="79"/>
        <v>0</v>
      </c>
      <c r="BD310" s="1" t="b">
        <f t="shared" si="79"/>
        <v>1</v>
      </c>
    </row>
    <row r="311" spans="1:56" x14ac:dyDescent="0.25">
      <c r="A311" s="1">
        <v>299</v>
      </c>
      <c r="B311" s="1" t="s">
        <v>33</v>
      </c>
      <c r="C311" s="1" t="s">
        <v>99</v>
      </c>
      <c r="D311" s="1" t="s">
        <v>557</v>
      </c>
      <c r="E311" s="1" t="s">
        <v>558</v>
      </c>
      <c r="F311" s="1" t="s">
        <v>11</v>
      </c>
      <c r="G311" s="1" t="s">
        <v>634</v>
      </c>
      <c r="H311" s="1" t="s">
        <v>635</v>
      </c>
      <c r="I311" s="1" t="s">
        <v>666</v>
      </c>
      <c r="J311" s="1" t="s">
        <v>532</v>
      </c>
      <c r="K311" s="1" t="str">
        <f t="shared" si="72"/>
        <v/>
      </c>
      <c r="L311" s="2" cm="1">
        <f t="array" aca="1" ref="L311" ca="1">IFERROR(IF(ISNUMBER(SEARCH("1 year",$J311)),"1",
IF(ISNUMBER(SEARCH("2 year",$J311)),"2",
IF(ISNUMBER(SEARCH("3 year",$J311)),"3",
F(ISNUMBER(SEARCH("4 year",$J311)),"4",
F(ISNUMBER(SEARCH("5 year",$J311)),"5","6 years++"))))),0)</f>
        <v>0</v>
      </c>
      <c r="M311" s="3" t="str">
        <f t="shared" si="73"/>
        <v>FunctionsMarketing / Public Relation</v>
      </c>
      <c r="N311" s="1" t="s">
        <v>721</v>
      </c>
      <c r="P311" s="1" t="s">
        <v>907</v>
      </c>
      <c r="R311" s="1" t="s">
        <v>524</v>
      </c>
      <c r="S311" s="1" t="b">
        <f t="shared" si="82"/>
        <v>0</v>
      </c>
      <c r="T311" s="1" t="b">
        <f t="shared" si="82"/>
        <v>0</v>
      </c>
      <c r="U311" s="1" t="b">
        <f t="shared" si="82"/>
        <v>0</v>
      </c>
      <c r="V311" s="1" t="b">
        <f t="shared" si="82"/>
        <v>0</v>
      </c>
      <c r="W311" s="1" t="b">
        <f t="shared" si="82"/>
        <v>0</v>
      </c>
      <c r="X311" s="1" t="b">
        <f t="shared" si="82"/>
        <v>0</v>
      </c>
      <c r="Y311" s="1" t="b">
        <f t="shared" si="82"/>
        <v>0</v>
      </c>
      <c r="Z311" s="1" t="b">
        <f t="shared" si="82"/>
        <v>0</v>
      </c>
      <c r="AA311" s="1" t="b">
        <f t="shared" si="82"/>
        <v>0</v>
      </c>
      <c r="AB311" s="1" t="b">
        <f t="shared" si="82"/>
        <v>0</v>
      </c>
      <c r="AC311" s="1" t="b">
        <f t="shared" si="82"/>
        <v>0</v>
      </c>
      <c r="AD311" s="1" t="b">
        <f t="shared" si="82"/>
        <v>0</v>
      </c>
      <c r="AE311" s="1" t="b">
        <f t="shared" si="82"/>
        <v>0</v>
      </c>
      <c r="AF311" s="1" t="b">
        <f t="shared" si="82"/>
        <v>0</v>
      </c>
      <c r="AG311" s="1" t="b">
        <f t="shared" si="82"/>
        <v>0</v>
      </c>
      <c r="AH311" s="1" t="b">
        <f t="shared" si="80"/>
        <v>0</v>
      </c>
      <c r="AI311" s="1" t="b">
        <f t="shared" si="80"/>
        <v>0</v>
      </c>
      <c r="AJ311" s="1" t="b">
        <f t="shared" si="80"/>
        <v>0</v>
      </c>
      <c r="AK311" s="1" t="b">
        <f t="shared" si="80"/>
        <v>0</v>
      </c>
      <c r="AL311" s="1" t="b">
        <f t="shared" si="80"/>
        <v>0</v>
      </c>
      <c r="AM311" s="1" t="b">
        <f t="shared" si="80"/>
        <v>0</v>
      </c>
      <c r="AN311" s="1" t="b">
        <f t="shared" si="80"/>
        <v>0</v>
      </c>
      <c r="AO311" s="1" t="b">
        <f t="shared" si="80"/>
        <v>0</v>
      </c>
      <c r="AP311" s="1" t="b">
        <f t="shared" si="80"/>
        <v>1</v>
      </c>
      <c r="AQ311" s="1" t="b">
        <f t="shared" si="80"/>
        <v>0</v>
      </c>
      <c r="AR311" s="1" t="b">
        <f t="shared" si="80"/>
        <v>0</v>
      </c>
      <c r="AS311" s="1" t="b">
        <f t="shared" si="80"/>
        <v>0</v>
      </c>
      <c r="AT311" s="1" t="b">
        <f t="shared" si="80"/>
        <v>0</v>
      </c>
      <c r="AU311" s="1" t="b">
        <f t="shared" si="80"/>
        <v>1</v>
      </c>
      <c r="AV311" s="1" t="b">
        <f t="shared" si="80"/>
        <v>0</v>
      </c>
      <c r="AW311" s="1" t="b">
        <f t="shared" si="80"/>
        <v>0</v>
      </c>
      <c r="AX311" s="1" t="b">
        <f t="shared" si="81"/>
        <v>1</v>
      </c>
      <c r="AY311" s="1" t="b">
        <f t="shared" si="78"/>
        <v>0</v>
      </c>
      <c r="AZ311" s="1" t="b">
        <f t="shared" si="78"/>
        <v>0</v>
      </c>
      <c r="BA311" s="1" t="b">
        <f t="shared" si="79"/>
        <v>1</v>
      </c>
      <c r="BB311" s="1" t="b">
        <f t="shared" si="79"/>
        <v>0</v>
      </c>
      <c r="BC311" s="1" t="b">
        <f t="shared" si="79"/>
        <v>0</v>
      </c>
      <c r="BD311" s="1" t="b">
        <f t="shared" si="79"/>
        <v>1</v>
      </c>
    </row>
    <row r="312" spans="1:56" x14ac:dyDescent="0.25">
      <c r="A312" s="1">
        <v>300</v>
      </c>
      <c r="B312" s="1" t="s">
        <v>71</v>
      </c>
      <c r="C312" s="1" t="s">
        <v>102</v>
      </c>
      <c r="D312" s="1" t="s">
        <v>582</v>
      </c>
      <c r="E312" s="1" t="s">
        <v>574</v>
      </c>
      <c r="F312" s="1" t="s">
        <v>11</v>
      </c>
      <c r="G312" s="1" t="s">
        <v>636</v>
      </c>
      <c r="H312" s="1" t="s">
        <v>637</v>
      </c>
      <c r="I312" s="1" t="s">
        <v>667</v>
      </c>
      <c r="J312" s="1" t="s">
        <v>537</v>
      </c>
      <c r="K312" s="1" t="str">
        <f t="shared" si="72"/>
        <v/>
      </c>
      <c r="L312" s="2" cm="1">
        <f t="array" aca="1" ref="L312" ca="1">IFERROR(IF(ISNUMBER(SEARCH("1 year",$J312)),"1",
IF(ISNUMBER(SEARCH("2 year",$J312)),"2",
IF(ISNUMBER(SEARCH("3 year",$J312)),"3",
F(ISNUMBER(SEARCH("4 year",$J312)),"4",
F(ISNUMBER(SEARCH("5 year",$J312)),"5","6 years++"))))),0)</f>
        <v>0</v>
      </c>
      <c r="M312" s="3" t="str">
        <f t="shared" si="73"/>
        <v>FunctionsSales, CS &amp; Business Devp</v>
      </c>
      <c r="N312" s="1" t="s">
        <v>736</v>
      </c>
      <c r="O312" s="1" t="s">
        <v>894</v>
      </c>
      <c r="P312" s="1" t="s">
        <v>907</v>
      </c>
      <c r="R312" s="1" t="s">
        <v>524</v>
      </c>
      <c r="S312" s="1" t="b">
        <f t="shared" si="82"/>
        <v>0</v>
      </c>
      <c r="T312" s="1" t="b">
        <f t="shared" si="82"/>
        <v>0</v>
      </c>
      <c r="U312" s="1" t="b">
        <f t="shared" si="82"/>
        <v>0</v>
      </c>
      <c r="V312" s="1" t="b">
        <f t="shared" si="82"/>
        <v>0</v>
      </c>
      <c r="W312" s="1" t="b">
        <f t="shared" si="82"/>
        <v>0</v>
      </c>
      <c r="X312" s="1" t="b">
        <f t="shared" si="82"/>
        <v>0</v>
      </c>
      <c r="Y312" s="1" t="b">
        <f t="shared" si="82"/>
        <v>0</v>
      </c>
      <c r="Z312" s="1" t="b">
        <f t="shared" si="82"/>
        <v>0</v>
      </c>
      <c r="AA312" s="1" t="b">
        <f t="shared" si="82"/>
        <v>0</v>
      </c>
      <c r="AB312" s="1" t="b">
        <f t="shared" si="82"/>
        <v>0</v>
      </c>
      <c r="AC312" s="1" t="b">
        <f t="shared" si="82"/>
        <v>0</v>
      </c>
      <c r="AD312" s="1" t="b">
        <f t="shared" si="82"/>
        <v>0</v>
      </c>
      <c r="AE312" s="1" t="b">
        <f t="shared" si="82"/>
        <v>0</v>
      </c>
      <c r="AF312" s="1" t="b">
        <f t="shared" si="82"/>
        <v>0</v>
      </c>
      <c r="AG312" s="1" t="b">
        <f t="shared" si="82"/>
        <v>0</v>
      </c>
      <c r="AH312" s="1" t="b">
        <f t="shared" si="80"/>
        <v>0</v>
      </c>
      <c r="AI312" s="1" t="b">
        <f t="shared" si="80"/>
        <v>0</v>
      </c>
      <c r="AJ312" s="1" t="b">
        <f t="shared" si="80"/>
        <v>0</v>
      </c>
      <c r="AK312" s="1" t="b">
        <f t="shared" si="80"/>
        <v>0</v>
      </c>
      <c r="AL312" s="1" t="b">
        <f t="shared" si="80"/>
        <v>0</v>
      </c>
      <c r="AM312" s="1" t="b">
        <f t="shared" si="80"/>
        <v>0</v>
      </c>
      <c r="AN312" s="1" t="b">
        <f t="shared" si="80"/>
        <v>0</v>
      </c>
      <c r="AO312" s="1" t="b">
        <f t="shared" si="80"/>
        <v>0</v>
      </c>
      <c r="AP312" s="1" t="b">
        <f t="shared" si="80"/>
        <v>1</v>
      </c>
      <c r="AQ312" s="1" t="b">
        <f t="shared" si="80"/>
        <v>0</v>
      </c>
      <c r="AR312" s="1" t="b">
        <f t="shared" si="80"/>
        <v>0</v>
      </c>
      <c r="AS312" s="1" t="b">
        <f t="shared" si="80"/>
        <v>0</v>
      </c>
      <c r="AT312" s="1" t="b">
        <f t="shared" si="80"/>
        <v>0</v>
      </c>
      <c r="AU312" s="1" t="b">
        <f t="shared" si="80"/>
        <v>1</v>
      </c>
      <c r="AV312" s="1" t="b">
        <f t="shared" si="80"/>
        <v>0</v>
      </c>
      <c r="AW312" s="1" t="b">
        <f t="shared" si="80"/>
        <v>0</v>
      </c>
      <c r="AX312" s="1" t="b">
        <f t="shared" si="81"/>
        <v>1</v>
      </c>
      <c r="AY312" s="1" t="b">
        <f t="shared" si="78"/>
        <v>0</v>
      </c>
      <c r="AZ312" s="1" t="b">
        <f t="shared" si="78"/>
        <v>0</v>
      </c>
      <c r="BA312" s="1" t="b">
        <f t="shared" si="79"/>
        <v>1</v>
      </c>
      <c r="BB312" s="1" t="b">
        <f t="shared" si="79"/>
        <v>0</v>
      </c>
      <c r="BC312" s="1" t="b">
        <f t="shared" si="79"/>
        <v>0</v>
      </c>
      <c r="BD312" s="1" t="b">
        <f t="shared" si="79"/>
        <v>1</v>
      </c>
    </row>
    <row r="313" spans="1:56" x14ac:dyDescent="0.25">
      <c r="A313" s="1">
        <v>301</v>
      </c>
      <c r="B313" s="1" t="s">
        <v>5</v>
      </c>
      <c r="C313" s="1" t="s">
        <v>10</v>
      </c>
      <c r="D313" s="1" t="s">
        <v>544</v>
      </c>
      <c r="E313" s="1" t="s">
        <v>545</v>
      </c>
      <c r="F313" s="1" t="s">
        <v>6</v>
      </c>
      <c r="G313" s="1" t="s">
        <v>585</v>
      </c>
      <c r="H313" s="1" t="s">
        <v>586</v>
      </c>
      <c r="I313" s="1" t="s">
        <v>641</v>
      </c>
      <c r="J313" s="1" t="s">
        <v>538</v>
      </c>
      <c r="K313" s="1" t="str">
        <f t="shared" si="72"/>
        <v/>
      </c>
      <c r="L313" s="2" cm="1">
        <f t="array" aca="1" ref="L313" ca="1">IFERROR(IF(ISNUMBER(SEARCH("1 year",$J313)),"1",
IF(ISNUMBER(SEARCH("2 year",$J313)),"2",
IF(ISNUMBER(SEARCH("3 year",$J313)),"3",
F(ISNUMBER(SEARCH("4 year",$J313)),"4",
F(ISNUMBER(SEARCH("5 year",$J313)),"5","6 years++"))))),0)</f>
        <v>0</v>
      </c>
      <c r="M313" s="3" t="str">
        <f t="shared" si="73"/>
        <v>FunctionsAccountin</v>
      </c>
      <c r="N313" s="1" t="s">
        <v>722</v>
      </c>
      <c r="P313" s="1" t="s">
        <v>907</v>
      </c>
      <c r="R313" s="1" t="s">
        <v>524</v>
      </c>
      <c r="S313" s="1" t="b">
        <f t="shared" si="82"/>
        <v>0</v>
      </c>
      <c r="T313" s="1" t="b">
        <f t="shared" si="82"/>
        <v>0</v>
      </c>
      <c r="U313" s="1" t="b">
        <f t="shared" si="82"/>
        <v>0</v>
      </c>
      <c r="V313" s="1" t="b">
        <f t="shared" si="82"/>
        <v>0</v>
      </c>
      <c r="W313" s="1" t="b">
        <f t="shared" si="82"/>
        <v>0</v>
      </c>
      <c r="X313" s="1" t="b">
        <f t="shared" si="82"/>
        <v>0</v>
      </c>
      <c r="Y313" s="1" t="b">
        <f t="shared" si="82"/>
        <v>0</v>
      </c>
      <c r="Z313" s="1" t="b">
        <f t="shared" si="82"/>
        <v>0</v>
      </c>
      <c r="AA313" s="1" t="b">
        <f t="shared" si="82"/>
        <v>0</v>
      </c>
      <c r="AB313" s="1" t="b">
        <f t="shared" si="82"/>
        <v>0</v>
      </c>
      <c r="AC313" s="1" t="b">
        <f t="shared" si="82"/>
        <v>0</v>
      </c>
      <c r="AD313" s="1" t="b">
        <f t="shared" si="82"/>
        <v>0</v>
      </c>
      <c r="AE313" s="1" t="b">
        <f t="shared" si="82"/>
        <v>0</v>
      </c>
      <c r="AF313" s="1" t="b">
        <f t="shared" si="82"/>
        <v>0</v>
      </c>
      <c r="AG313" s="1" t="b">
        <f t="shared" si="82"/>
        <v>0</v>
      </c>
      <c r="AH313" s="1" t="b">
        <f t="shared" si="80"/>
        <v>0</v>
      </c>
      <c r="AI313" s="1" t="b">
        <f t="shared" si="80"/>
        <v>0</v>
      </c>
      <c r="AJ313" s="1" t="b">
        <f t="shared" si="80"/>
        <v>0</v>
      </c>
      <c r="AK313" s="1" t="b">
        <f t="shared" si="80"/>
        <v>0</v>
      </c>
      <c r="AL313" s="1" t="b">
        <f t="shared" si="80"/>
        <v>0</v>
      </c>
      <c r="AM313" s="1" t="b">
        <f t="shared" si="80"/>
        <v>0</v>
      </c>
      <c r="AN313" s="1" t="b">
        <f t="shared" si="80"/>
        <v>0</v>
      </c>
      <c r="AO313" s="1" t="b">
        <f t="shared" si="80"/>
        <v>0</v>
      </c>
      <c r="AP313" s="1" t="b">
        <f t="shared" si="80"/>
        <v>1</v>
      </c>
      <c r="AQ313" s="1" t="b">
        <f t="shared" si="80"/>
        <v>0</v>
      </c>
      <c r="AR313" s="1" t="b">
        <f t="shared" si="80"/>
        <v>0</v>
      </c>
      <c r="AS313" s="1" t="b">
        <f t="shared" si="80"/>
        <v>0</v>
      </c>
      <c r="AT313" s="1" t="b">
        <f t="shared" si="80"/>
        <v>0</v>
      </c>
      <c r="AU313" s="1" t="b">
        <f t="shared" si="80"/>
        <v>1</v>
      </c>
      <c r="AV313" s="1" t="b">
        <f t="shared" si="80"/>
        <v>0</v>
      </c>
      <c r="AW313" s="1" t="b">
        <f t="shared" si="80"/>
        <v>0</v>
      </c>
      <c r="AX313" s="1" t="b">
        <f t="shared" si="81"/>
        <v>1</v>
      </c>
      <c r="AY313" s="1" t="b">
        <f t="shared" si="78"/>
        <v>0</v>
      </c>
      <c r="AZ313" s="1" t="b">
        <f t="shared" si="78"/>
        <v>0</v>
      </c>
      <c r="BA313" s="1" t="b">
        <f t="shared" si="79"/>
        <v>1</v>
      </c>
      <c r="BB313" s="1" t="b">
        <f t="shared" si="79"/>
        <v>0</v>
      </c>
      <c r="BC313" s="1" t="b">
        <f t="shared" si="79"/>
        <v>0</v>
      </c>
      <c r="BD313" s="1" t="b">
        <f t="shared" si="79"/>
        <v>1</v>
      </c>
    </row>
    <row r="314" spans="1:56" x14ac:dyDescent="0.25">
      <c r="A314" s="1">
        <v>302</v>
      </c>
      <c r="B314" s="1" t="s">
        <v>9</v>
      </c>
      <c r="C314" s="1" t="s">
        <v>10</v>
      </c>
      <c r="D314" s="1" t="s">
        <v>546</v>
      </c>
      <c r="E314" s="1" t="s">
        <v>547</v>
      </c>
      <c r="F314" s="1" t="s">
        <v>11</v>
      </c>
      <c r="G314" s="1" t="s">
        <v>587</v>
      </c>
      <c r="H314" s="1" t="s">
        <v>588</v>
      </c>
      <c r="I314" s="1" t="s">
        <v>642</v>
      </c>
      <c r="J314" s="1" t="s">
        <v>539</v>
      </c>
      <c r="K314" s="1" t="str">
        <f t="shared" si="72"/>
        <v/>
      </c>
      <c r="L314" s="2" cm="1">
        <f t="array" aca="1" ref="L314" ca="1">IFERROR(IF(ISNUMBER(SEARCH("1 year",$J314)),"1",
IF(ISNUMBER(SEARCH("2 year",$J314)),"2",
IF(ISNUMBER(SEARCH("3 year",$J314)),"3",
F(ISNUMBER(SEARCH("4 year",$J314)),"4",
F(ISNUMBER(SEARCH("5 year",$J314)),"5","6 years++"))))),0)</f>
        <v>0</v>
      </c>
      <c r="M314" s="3" t="str">
        <f t="shared" si="73"/>
        <v>FunctionsSales, CS &amp; Business Devpt &amp;&amp;&amp; IndustryOther</v>
      </c>
      <c r="N314" s="1" t="s">
        <v>736</v>
      </c>
      <c r="O314" s="1" t="s">
        <v>895</v>
      </c>
      <c r="P314" s="1" t="s">
        <v>1031</v>
      </c>
      <c r="R314" s="1" t="s">
        <v>524</v>
      </c>
      <c r="S314" s="1" t="b">
        <f t="shared" si="82"/>
        <v>0</v>
      </c>
      <c r="T314" s="1" t="b">
        <f t="shared" si="82"/>
        <v>0</v>
      </c>
      <c r="U314" s="1" t="b">
        <f t="shared" si="82"/>
        <v>0</v>
      </c>
      <c r="V314" s="1" t="b">
        <f t="shared" si="82"/>
        <v>0</v>
      </c>
      <c r="W314" s="1" t="b">
        <f t="shared" si="82"/>
        <v>0</v>
      </c>
      <c r="X314" s="1" t="b">
        <f t="shared" si="82"/>
        <v>0</v>
      </c>
      <c r="Y314" s="1" t="b">
        <f t="shared" si="82"/>
        <v>0</v>
      </c>
      <c r="Z314" s="1" t="b">
        <f t="shared" si="82"/>
        <v>0</v>
      </c>
      <c r="AA314" s="1" t="b">
        <f t="shared" si="82"/>
        <v>0</v>
      </c>
      <c r="AB314" s="1" t="b">
        <f t="shared" si="82"/>
        <v>0</v>
      </c>
      <c r="AC314" s="1" t="b">
        <f t="shared" si="82"/>
        <v>0</v>
      </c>
      <c r="AD314" s="1" t="b">
        <f t="shared" si="82"/>
        <v>0</v>
      </c>
      <c r="AE314" s="1" t="b">
        <f t="shared" si="82"/>
        <v>0</v>
      </c>
      <c r="AF314" s="1" t="b">
        <f t="shared" si="82"/>
        <v>0</v>
      </c>
      <c r="AG314" s="1" t="b">
        <f t="shared" si="82"/>
        <v>0</v>
      </c>
      <c r="AH314" s="1" t="b">
        <f t="shared" si="80"/>
        <v>0</v>
      </c>
      <c r="AI314" s="1" t="b">
        <f t="shared" si="80"/>
        <v>0</v>
      </c>
      <c r="AJ314" s="1" t="b">
        <f t="shared" si="80"/>
        <v>0</v>
      </c>
      <c r="AK314" s="1" t="b">
        <f t="shared" si="80"/>
        <v>0</v>
      </c>
      <c r="AL314" s="1" t="b">
        <f t="shared" si="80"/>
        <v>0</v>
      </c>
      <c r="AM314" s="1" t="b">
        <f t="shared" si="80"/>
        <v>0</v>
      </c>
      <c r="AN314" s="1" t="b">
        <f t="shared" si="80"/>
        <v>0</v>
      </c>
      <c r="AO314" s="1" t="b">
        <f t="shared" si="80"/>
        <v>0</v>
      </c>
      <c r="AP314" s="1" t="b">
        <f t="shared" si="80"/>
        <v>1</v>
      </c>
      <c r="AQ314" s="1" t="b">
        <f t="shared" si="80"/>
        <v>0</v>
      </c>
      <c r="AR314" s="1" t="b">
        <f t="shared" si="80"/>
        <v>0</v>
      </c>
      <c r="AS314" s="1" t="b">
        <f t="shared" si="80"/>
        <v>0</v>
      </c>
      <c r="AT314" s="1" t="b">
        <f t="shared" si="80"/>
        <v>0</v>
      </c>
      <c r="AU314" s="1" t="b">
        <f t="shared" si="80"/>
        <v>1</v>
      </c>
      <c r="AV314" s="1" t="b">
        <f t="shared" si="80"/>
        <v>0</v>
      </c>
      <c r="AW314" s="1" t="b">
        <f t="shared" si="80"/>
        <v>0</v>
      </c>
      <c r="AX314" s="1" t="b">
        <f t="shared" si="81"/>
        <v>1</v>
      </c>
      <c r="AY314" s="1" t="b">
        <f t="shared" si="78"/>
        <v>0</v>
      </c>
      <c r="AZ314" s="1" t="b">
        <f t="shared" si="78"/>
        <v>0</v>
      </c>
      <c r="BA314" s="1" t="b">
        <f t="shared" si="79"/>
        <v>1</v>
      </c>
      <c r="BB314" s="1" t="b">
        <f t="shared" si="79"/>
        <v>0</v>
      </c>
      <c r="BC314" s="1" t="b">
        <f t="shared" si="79"/>
        <v>0</v>
      </c>
      <c r="BD314" s="1" t="b">
        <f t="shared" si="79"/>
        <v>1</v>
      </c>
    </row>
    <row r="315" spans="1:56" x14ac:dyDescent="0.25">
      <c r="A315" s="1">
        <v>303</v>
      </c>
      <c r="B315" s="1" t="s">
        <v>14</v>
      </c>
      <c r="C315" s="1" t="s">
        <v>15</v>
      </c>
      <c r="D315" s="1" t="s">
        <v>548</v>
      </c>
      <c r="E315" s="1" t="s">
        <v>549</v>
      </c>
      <c r="F315" s="1" t="s">
        <v>16</v>
      </c>
      <c r="G315" s="1" t="s">
        <v>589</v>
      </c>
      <c r="H315" s="1" t="s">
        <v>590</v>
      </c>
      <c r="I315" s="1" t="s">
        <v>643</v>
      </c>
      <c r="J315" s="1" t="s">
        <v>540</v>
      </c>
      <c r="K315" s="1" t="str">
        <f t="shared" si="72"/>
        <v/>
      </c>
      <c r="L315" s="2" cm="1">
        <f t="array" aca="1" ref="L315" ca="1">IFERROR(IF(ISNUMBER(SEARCH("1 year",$J315)),"1",
IF(ISNUMBER(SEARCH("2 year",$J315)),"2",
IF(ISNUMBER(SEARCH("3 year",$J315)),"3",
F(ISNUMBER(SEARCH("4 year",$J315)),"4",
F(ISNUMBER(SEARCH("5 year",$J315)),"5","6 years++"))))),0)</f>
        <v>0</v>
      </c>
      <c r="M315" s="3" t="str">
        <f t="shared" si="73"/>
        <v>FunctionsAdmin &amp; HR &amp;&amp;&amp; IndustryTourism / Travel Agenc</v>
      </c>
      <c r="N315" s="1" t="s">
        <v>805</v>
      </c>
      <c r="O315" s="1" t="s">
        <v>896</v>
      </c>
      <c r="P315" s="1" t="s">
        <v>1032</v>
      </c>
      <c r="R315" s="1" t="s">
        <v>524</v>
      </c>
      <c r="S315" s="1" t="b">
        <f t="shared" si="82"/>
        <v>0</v>
      </c>
      <c r="T315" s="1" t="b">
        <f t="shared" si="82"/>
        <v>0</v>
      </c>
      <c r="U315" s="1" t="b">
        <f t="shared" si="82"/>
        <v>0</v>
      </c>
      <c r="V315" s="1" t="b">
        <f t="shared" si="82"/>
        <v>0</v>
      </c>
      <c r="W315" s="1" t="b">
        <f t="shared" si="82"/>
        <v>0</v>
      </c>
      <c r="X315" s="1" t="b">
        <f t="shared" si="82"/>
        <v>0</v>
      </c>
      <c r="Y315" s="1" t="b">
        <f t="shared" si="82"/>
        <v>0</v>
      </c>
      <c r="Z315" s="1" t="b">
        <f t="shared" si="82"/>
        <v>0</v>
      </c>
      <c r="AA315" s="1" t="b">
        <f t="shared" si="82"/>
        <v>0</v>
      </c>
      <c r="AB315" s="1" t="b">
        <f t="shared" si="82"/>
        <v>0</v>
      </c>
      <c r="AC315" s="1" t="b">
        <f t="shared" si="82"/>
        <v>0</v>
      </c>
      <c r="AD315" s="1" t="b">
        <f t="shared" si="82"/>
        <v>0</v>
      </c>
      <c r="AE315" s="1" t="b">
        <f t="shared" si="82"/>
        <v>0</v>
      </c>
      <c r="AF315" s="1" t="b">
        <f t="shared" si="82"/>
        <v>0</v>
      </c>
      <c r="AG315" s="1" t="b">
        <f t="shared" si="82"/>
        <v>0</v>
      </c>
      <c r="AH315" s="1" t="b">
        <f t="shared" si="80"/>
        <v>0</v>
      </c>
      <c r="AI315" s="1" t="b">
        <f t="shared" si="80"/>
        <v>0</v>
      </c>
      <c r="AJ315" s="1" t="b">
        <f t="shared" si="80"/>
        <v>0</v>
      </c>
      <c r="AK315" s="1" t="b">
        <f t="shared" si="80"/>
        <v>0</v>
      </c>
      <c r="AL315" s="1" t="b">
        <f t="shared" si="80"/>
        <v>0</v>
      </c>
      <c r="AM315" s="1" t="b">
        <f t="shared" si="80"/>
        <v>0</v>
      </c>
      <c r="AN315" s="1" t="b">
        <f t="shared" si="80"/>
        <v>0</v>
      </c>
      <c r="AO315" s="1" t="b">
        <f t="shared" si="80"/>
        <v>0</v>
      </c>
      <c r="AP315" s="1" t="b">
        <f t="shared" si="80"/>
        <v>1</v>
      </c>
      <c r="AQ315" s="1" t="b">
        <f t="shared" si="80"/>
        <v>0</v>
      </c>
      <c r="AR315" s="1" t="b">
        <f t="shared" si="80"/>
        <v>0</v>
      </c>
      <c r="AS315" s="1" t="b">
        <f t="shared" si="80"/>
        <v>0</v>
      </c>
      <c r="AT315" s="1" t="b">
        <f t="shared" si="80"/>
        <v>0</v>
      </c>
      <c r="AU315" s="1" t="b">
        <f t="shared" si="80"/>
        <v>1</v>
      </c>
      <c r="AV315" s="1" t="b">
        <f t="shared" si="80"/>
        <v>0</v>
      </c>
      <c r="AW315" s="1" t="b">
        <f t="shared" si="80"/>
        <v>0</v>
      </c>
      <c r="AX315" s="1" t="b">
        <f t="shared" si="81"/>
        <v>1</v>
      </c>
      <c r="AY315" s="1" t="b">
        <f t="shared" si="78"/>
        <v>0</v>
      </c>
      <c r="AZ315" s="1" t="b">
        <f t="shared" si="78"/>
        <v>0</v>
      </c>
      <c r="BA315" s="1" t="b">
        <f t="shared" si="79"/>
        <v>1</v>
      </c>
      <c r="BB315" s="1" t="b">
        <f t="shared" si="79"/>
        <v>0</v>
      </c>
      <c r="BC315" s="1" t="b">
        <f t="shared" si="79"/>
        <v>0</v>
      </c>
      <c r="BD315" s="1" t="b">
        <f t="shared" si="79"/>
        <v>1</v>
      </c>
    </row>
    <row r="316" spans="1:56" x14ac:dyDescent="0.25">
      <c r="A316" s="1">
        <v>304</v>
      </c>
      <c r="B316" s="1" t="s">
        <v>19</v>
      </c>
      <c r="C316" s="1" t="s">
        <v>20</v>
      </c>
      <c r="D316" s="1" t="s">
        <v>550</v>
      </c>
      <c r="E316" s="1" t="s">
        <v>551</v>
      </c>
      <c r="F316" s="1" t="s">
        <v>6</v>
      </c>
      <c r="G316" s="1" t="s">
        <v>591</v>
      </c>
      <c r="H316" s="1" t="s">
        <v>592</v>
      </c>
      <c r="I316" s="1" t="s">
        <v>644</v>
      </c>
      <c r="J316" s="1" t="s">
        <v>541</v>
      </c>
      <c r="K316" s="1" t="str">
        <f t="shared" si="72"/>
        <v/>
      </c>
      <c r="L316" s="2" cm="1">
        <f t="array" aca="1" ref="L316" ca="1">IFERROR(IF(ISNUMBER(SEARCH("1 year",$J316)),"1",
IF(ISNUMBER(SEARCH("2 year",$J316)),"2",
IF(ISNUMBER(SEARCH("3 year",$J316)),"3",
F(ISNUMBER(SEARCH("4 year",$J316)),"4",
F(ISNUMBER(SEARCH("5 year",$J316)),"5","6 years++"))))),0)</f>
        <v>0</v>
      </c>
      <c r="M316" s="3" t="str">
        <f t="shared" si="73"/>
        <v>FunctionsMedia &amp; Advertising &amp;&amp;&amp; IndustryOther</v>
      </c>
      <c r="N316" s="1" t="s">
        <v>768</v>
      </c>
      <c r="O316" s="1" t="s">
        <v>891</v>
      </c>
      <c r="P316" s="1" t="s">
        <v>1031</v>
      </c>
      <c r="R316" s="1" t="s">
        <v>524</v>
      </c>
      <c r="S316" s="1" t="b">
        <f t="shared" si="82"/>
        <v>0</v>
      </c>
      <c r="T316" s="1" t="b">
        <f t="shared" si="82"/>
        <v>0</v>
      </c>
      <c r="U316" s="1" t="b">
        <f t="shared" si="82"/>
        <v>0</v>
      </c>
      <c r="V316" s="1" t="b">
        <f t="shared" si="82"/>
        <v>0</v>
      </c>
      <c r="W316" s="1" t="b">
        <f t="shared" si="82"/>
        <v>0</v>
      </c>
      <c r="X316" s="1" t="b">
        <f t="shared" si="82"/>
        <v>0</v>
      </c>
      <c r="Y316" s="1" t="b">
        <f t="shared" si="82"/>
        <v>0</v>
      </c>
      <c r="Z316" s="1" t="b">
        <f t="shared" si="82"/>
        <v>0</v>
      </c>
      <c r="AA316" s="1" t="b">
        <f t="shared" si="82"/>
        <v>0</v>
      </c>
      <c r="AB316" s="1" t="b">
        <f t="shared" si="82"/>
        <v>0</v>
      </c>
      <c r="AC316" s="1" t="b">
        <f t="shared" si="82"/>
        <v>0</v>
      </c>
      <c r="AD316" s="1" t="b">
        <f t="shared" si="82"/>
        <v>0</v>
      </c>
      <c r="AE316" s="1" t="b">
        <f t="shared" si="82"/>
        <v>0</v>
      </c>
      <c r="AF316" s="1" t="b">
        <f t="shared" si="82"/>
        <v>0</v>
      </c>
      <c r="AG316" s="1" t="b">
        <f t="shared" si="82"/>
        <v>0</v>
      </c>
      <c r="AH316" s="1" t="b">
        <f t="shared" si="80"/>
        <v>0</v>
      </c>
      <c r="AI316" s="1" t="b">
        <f t="shared" si="80"/>
        <v>0</v>
      </c>
      <c r="AJ316" s="1" t="b">
        <f t="shared" si="80"/>
        <v>0</v>
      </c>
      <c r="AK316" s="1" t="b">
        <f t="shared" si="80"/>
        <v>0</v>
      </c>
      <c r="AL316" s="1" t="b">
        <f t="shared" si="80"/>
        <v>0</v>
      </c>
      <c r="AM316" s="1" t="b">
        <f t="shared" si="80"/>
        <v>0</v>
      </c>
      <c r="AN316" s="1" t="b">
        <f t="shared" si="80"/>
        <v>0</v>
      </c>
      <c r="AO316" s="1" t="b">
        <f t="shared" si="80"/>
        <v>0</v>
      </c>
      <c r="AP316" s="1" t="b">
        <f t="shared" si="80"/>
        <v>1</v>
      </c>
      <c r="AQ316" s="1" t="b">
        <f t="shared" si="80"/>
        <v>0</v>
      </c>
      <c r="AR316" s="1" t="b">
        <f t="shared" si="80"/>
        <v>0</v>
      </c>
      <c r="AS316" s="1" t="b">
        <f t="shared" si="80"/>
        <v>0</v>
      </c>
      <c r="AT316" s="1" t="b">
        <f t="shared" si="80"/>
        <v>0</v>
      </c>
      <c r="AU316" s="1" t="b">
        <f t="shared" si="80"/>
        <v>1</v>
      </c>
      <c r="AV316" s="1" t="b">
        <f t="shared" si="80"/>
        <v>0</v>
      </c>
      <c r="AW316" s="1" t="b">
        <f t="shared" ref="AW316:BD331" si="83">OR(
ISNUMBER(SEARCH(AW$12,$R316)),
ISNUMBER(SEARCH(AW$11,$R316)),
ISNUMBER(SEARCH(AW$10,$R316)),
ISNUMBER(SEARCH(AW$9,$R316)),
ISNUMBER(SEARCH(AW$8,$R316)),
ISNUMBER(SEARCH(AW$7,$R316)),
ISNUMBER(SEARCH(AW$6,$R316)),
ISNUMBER(SEARCH(AW$5,$R316)),
ISNUMBER(SEARCH(AW$4,$R316)),
ISNUMBER(SEARCH(AW$3,$R316)),
)</f>
        <v>0</v>
      </c>
      <c r="AX316" s="1" t="b">
        <f t="shared" si="81"/>
        <v>1</v>
      </c>
      <c r="AY316" s="1" t="b">
        <f t="shared" si="78"/>
        <v>0</v>
      </c>
      <c r="AZ316" s="1" t="b">
        <f t="shared" si="78"/>
        <v>0</v>
      </c>
      <c r="BA316" s="1" t="b">
        <f t="shared" si="79"/>
        <v>1</v>
      </c>
      <c r="BB316" s="1" t="b">
        <f t="shared" si="79"/>
        <v>0</v>
      </c>
      <c r="BC316" s="1" t="b">
        <f t="shared" si="79"/>
        <v>0</v>
      </c>
      <c r="BD316" s="1" t="b">
        <f t="shared" si="79"/>
        <v>1</v>
      </c>
    </row>
    <row r="317" spans="1:56" x14ac:dyDescent="0.25">
      <c r="A317" s="1">
        <v>305</v>
      </c>
      <c r="B317" s="1" t="s">
        <v>23</v>
      </c>
      <c r="C317" s="1" t="s">
        <v>24</v>
      </c>
      <c r="D317" s="1" t="s">
        <v>552</v>
      </c>
      <c r="E317" s="1" t="s">
        <v>553</v>
      </c>
      <c r="F317" s="1" t="s">
        <v>6</v>
      </c>
      <c r="G317" s="1" t="s">
        <v>593</v>
      </c>
      <c r="H317" s="1" t="s">
        <v>594</v>
      </c>
      <c r="I317" s="1" t="s">
        <v>645</v>
      </c>
      <c r="J317" s="1" t="s">
        <v>541</v>
      </c>
      <c r="K317" s="1" t="str">
        <f t="shared" si="72"/>
        <v/>
      </c>
      <c r="L317" s="2" cm="1">
        <f t="array" aca="1" ref="L317" ca="1">IFERROR(IF(ISNUMBER(SEARCH("1 year",$J317)),"1",
IF(ISNUMBER(SEARCH("2 year",$J317)),"2",
IF(ISNUMBER(SEARCH("3 year",$J317)),"3",
F(ISNUMBER(SEARCH("4 year",$J317)),"4",
F(ISNUMBER(SEARCH("5 year",$J317)),"5","6 years++"))))),0)</f>
        <v>0</v>
      </c>
      <c r="M317" s="3" t="str">
        <f t="shared" si="73"/>
        <v>FunctionsMedia &amp; Advertising &amp;&amp;&amp; IndustryOther</v>
      </c>
      <c r="N317" s="1" t="s">
        <v>768</v>
      </c>
      <c r="O317" s="1" t="s">
        <v>891</v>
      </c>
      <c r="P317" s="1" t="s">
        <v>1031</v>
      </c>
      <c r="R317" s="1" t="s">
        <v>524</v>
      </c>
      <c r="S317" s="1" t="b">
        <f t="shared" si="82"/>
        <v>0</v>
      </c>
      <c r="T317" s="1" t="b">
        <f t="shared" si="82"/>
        <v>0</v>
      </c>
      <c r="U317" s="1" t="b">
        <f t="shared" si="82"/>
        <v>0</v>
      </c>
      <c r="V317" s="1" t="b">
        <f t="shared" si="82"/>
        <v>0</v>
      </c>
      <c r="W317" s="1" t="b">
        <f t="shared" si="82"/>
        <v>0</v>
      </c>
      <c r="X317" s="1" t="b">
        <f t="shared" si="82"/>
        <v>0</v>
      </c>
      <c r="Y317" s="1" t="b">
        <f t="shared" si="82"/>
        <v>0</v>
      </c>
      <c r="Z317" s="1" t="b">
        <f t="shared" si="82"/>
        <v>0</v>
      </c>
      <c r="AA317" s="1" t="b">
        <f t="shared" si="82"/>
        <v>0</v>
      </c>
      <c r="AB317" s="1" t="b">
        <f t="shared" si="82"/>
        <v>0</v>
      </c>
      <c r="AC317" s="1" t="b">
        <f t="shared" si="82"/>
        <v>0</v>
      </c>
      <c r="AD317" s="1" t="b">
        <f t="shared" si="82"/>
        <v>0</v>
      </c>
      <c r="AE317" s="1" t="b">
        <f t="shared" si="82"/>
        <v>0</v>
      </c>
      <c r="AF317" s="1" t="b">
        <f t="shared" si="82"/>
        <v>0</v>
      </c>
      <c r="AG317" s="1" t="b">
        <f t="shared" si="82"/>
        <v>0</v>
      </c>
      <c r="AH317" s="1" t="b">
        <f t="shared" si="82"/>
        <v>0</v>
      </c>
      <c r="AI317" s="1" t="b">
        <f t="shared" ref="AI317:AX332" si="84">OR(
ISNUMBER(SEARCH(AI$12,$R317)),
ISNUMBER(SEARCH(AI$11,$R317)),
ISNUMBER(SEARCH(AI$10,$R317)),
ISNUMBER(SEARCH(AI$9,$R317)),
ISNUMBER(SEARCH(AI$8,$R317)),
ISNUMBER(SEARCH(AI$7,$R317)),
ISNUMBER(SEARCH(AI$6,$R317)),
ISNUMBER(SEARCH(AI$5,$R317)),
ISNUMBER(SEARCH(AI$4,$R317)),
ISNUMBER(SEARCH(AI$3,$R317)),
)</f>
        <v>0</v>
      </c>
      <c r="AJ317" s="1" t="b">
        <f t="shared" si="84"/>
        <v>0</v>
      </c>
      <c r="AK317" s="1" t="b">
        <f t="shared" si="84"/>
        <v>0</v>
      </c>
      <c r="AL317" s="1" t="b">
        <f t="shared" si="84"/>
        <v>0</v>
      </c>
      <c r="AM317" s="1" t="b">
        <f t="shared" si="84"/>
        <v>0</v>
      </c>
      <c r="AN317" s="1" t="b">
        <f t="shared" si="84"/>
        <v>0</v>
      </c>
      <c r="AO317" s="1" t="b">
        <f t="shared" si="84"/>
        <v>0</v>
      </c>
      <c r="AP317" s="1" t="b">
        <f t="shared" si="84"/>
        <v>1</v>
      </c>
      <c r="AQ317" s="1" t="b">
        <f t="shared" si="84"/>
        <v>0</v>
      </c>
      <c r="AR317" s="1" t="b">
        <f t="shared" si="84"/>
        <v>0</v>
      </c>
      <c r="AS317" s="1" t="b">
        <f t="shared" si="84"/>
        <v>0</v>
      </c>
      <c r="AT317" s="1" t="b">
        <f t="shared" si="84"/>
        <v>0</v>
      </c>
      <c r="AU317" s="1" t="b">
        <f t="shared" si="84"/>
        <v>1</v>
      </c>
      <c r="AV317" s="1" t="b">
        <f t="shared" si="84"/>
        <v>0</v>
      </c>
      <c r="AW317" s="1" t="b">
        <f t="shared" si="83"/>
        <v>0</v>
      </c>
      <c r="AX317" s="1" t="b">
        <f t="shared" si="83"/>
        <v>1</v>
      </c>
      <c r="AY317" s="1" t="b">
        <f t="shared" si="78"/>
        <v>0</v>
      </c>
      <c r="AZ317" s="1" t="b">
        <f t="shared" si="78"/>
        <v>0</v>
      </c>
      <c r="BA317" s="1" t="b">
        <f t="shared" si="79"/>
        <v>1</v>
      </c>
      <c r="BB317" s="1" t="b">
        <f t="shared" si="79"/>
        <v>0</v>
      </c>
      <c r="BC317" s="1" t="b">
        <f t="shared" si="79"/>
        <v>0</v>
      </c>
      <c r="BD317" s="1" t="b">
        <f t="shared" si="79"/>
        <v>1</v>
      </c>
    </row>
    <row r="318" spans="1:56" x14ac:dyDescent="0.25">
      <c r="A318" s="1">
        <v>306</v>
      </c>
      <c r="B318" s="1" t="s">
        <v>23</v>
      </c>
      <c r="C318" s="1" t="s">
        <v>27</v>
      </c>
      <c r="D318" s="1" t="s">
        <v>554</v>
      </c>
      <c r="E318" s="1" t="s">
        <v>553</v>
      </c>
      <c r="F318" s="1" t="s">
        <v>6</v>
      </c>
      <c r="G318" s="1" t="s">
        <v>595</v>
      </c>
      <c r="H318" s="1" t="s">
        <v>596</v>
      </c>
      <c r="I318" s="1" t="s">
        <v>646</v>
      </c>
      <c r="J318" s="1" t="s">
        <v>541</v>
      </c>
      <c r="K318" s="1" t="str">
        <f t="shared" si="72"/>
        <v/>
      </c>
      <c r="L318" s="2" cm="1">
        <f t="array" aca="1" ref="L318" ca="1">IFERROR(IF(ISNUMBER(SEARCH("1 year",$J318)),"1",
IF(ISNUMBER(SEARCH("2 year",$J318)),"2",
IF(ISNUMBER(SEARCH("3 year",$J318)),"3",
F(ISNUMBER(SEARCH("4 year",$J318)),"4",
F(ISNUMBER(SEARCH("5 year",$J318)),"5","6 years++"))))),0)</f>
        <v>0</v>
      </c>
      <c r="M318" s="3" t="str">
        <f t="shared" si="73"/>
        <v>FunctionsMedia &amp; Advertising &amp;&amp;&amp; IndustryOther</v>
      </c>
      <c r="N318" s="1" t="s">
        <v>768</v>
      </c>
      <c r="O318" s="1" t="s">
        <v>891</v>
      </c>
      <c r="P318" s="1" t="s">
        <v>1031</v>
      </c>
      <c r="R318" s="1" t="s">
        <v>524</v>
      </c>
      <c r="S318" s="1" t="b">
        <f t="shared" ref="S318:AH333" si="85">OR(
ISNUMBER(SEARCH(S$12,$R318)),
ISNUMBER(SEARCH(S$11,$R318)),
ISNUMBER(SEARCH(S$10,$R318)),
ISNUMBER(SEARCH(S$9,$R318)),
ISNUMBER(SEARCH(S$8,$R318)),
ISNUMBER(SEARCH(S$7,$R318)),
ISNUMBER(SEARCH(S$6,$R318)),
ISNUMBER(SEARCH(S$5,$R318)),
ISNUMBER(SEARCH(S$4,$R318)),
ISNUMBER(SEARCH(S$3,$R318)),
)</f>
        <v>0</v>
      </c>
      <c r="T318" s="1" t="b">
        <f t="shared" si="85"/>
        <v>0</v>
      </c>
      <c r="U318" s="1" t="b">
        <f t="shared" si="85"/>
        <v>0</v>
      </c>
      <c r="V318" s="1" t="b">
        <f t="shared" si="85"/>
        <v>0</v>
      </c>
      <c r="W318" s="1" t="b">
        <f t="shared" si="85"/>
        <v>0</v>
      </c>
      <c r="X318" s="1" t="b">
        <f t="shared" si="85"/>
        <v>0</v>
      </c>
      <c r="Y318" s="1" t="b">
        <f t="shared" si="85"/>
        <v>0</v>
      </c>
      <c r="Z318" s="1" t="b">
        <f t="shared" si="85"/>
        <v>0</v>
      </c>
      <c r="AA318" s="1" t="b">
        <f t="shared" si="85"/>
        <v>0</v>
      </c>
      <c r="AB318" s="1" t="b">
        <f t="shared" si="85"/>
        <v>0</v>
      </c>
      <c r="AC318" s="1" t="b">
        <f t="shared" si="85"/>
        <v>0</v>
      </c>
      <c r="AD318" s="1" t="b">
        <f t="shared" si="85"/>
        <v>0</v>
      </c>
      <c r="AE318" s="1" t="b">
        <f t="shared" si="85"/>
        <v>0</v>
      </c>
      <c r="AF318" s="1" t="b">
        <f t="shared" si="85"/>
        <v>0</v>
      </c>
      <c r="AG318" s="1" t="b">
        <f t="shared" si="85"/>
        <v>0</v>
      </c>
      <c r="AH318" s="1" t="b">
        <f t="shared" si="85"/>
        <v>0</v>
      </c>
      <c r="AI318" s="1" t="b">
        <f t="shared" si="84"/>
        <v>0</v>
      </c>
      <c r="AJ318" s="1" t="b">
        <f t="shared" si="84"/>
        <v>0</v>
      </c>
      <c r="AK318" s="1" t="b">
        <f t="shared" si="84"/>
        <v>0</v>
      </c>
      <c r="AL318" s="1" t="b">
        <f t="shared" si="84"/>
        <v>0</v>
      </c>
      <c r="AM318" s="1" t="b">
        <f t="shared" si="84"/>
        <v>0</v>
      </c>
      <c r="AN318" s="1" t="b">
        <f t="shared" si="84"/>
        <v>0</v>
      </c>
      <c r="AO318" s="1" t="b">
        <f t="shared" si="84"/>
        <v>0</v>
      </c>
      <c r="AP318" s="1" t="b">
        <f t="shared" si="84"/>
        <v>1</v>
      </c>
      <c r="AQ318" s="1" t="b">
        <f t="shared" si="84"/>
        <v>0</v>
      </c>
      <c r="AR318" s="1" t="b">
        <f t="shared" si="84"/>
        <v>0</v>
      </c>
      <c r="AS318" s="1" t="b">
        <f t="shared" si="84"/>
        <v>0</v>
      </c>
      <c r="AT318" s="1" t="b">
        <f t="shared" si="84"/>
        <v>0</v>
      </c>
      <c r="AU318" s="1" t="b">
        <f t="shared" si="84"/>
        <v>1</v>
      </c>
      <c r="AV318" s="1" t="b">
        <f t="shared" si="84"/>
        <v>0</v>
      </c>
      <c r="AW318" s="1" t="b">
        <f t="shared" si="83"/>
        <v>0</v>
      </c>
      <c r="AX318" s="1" t="b">
        <f t="shared" si="83"/>
        <v>1</v>
      </c>
      <c r="AY318" s="1" t="b">
        <f t="shared" si="78"/>
        <v>0</v>
      </c>
      <c r="AZ318" s="1" t="b">
        <f t="shared" si="78"/>
        <v>0</v>
      </c>
      <c r="BA318" s="1" t="b">
        <f t="shared" si="79"/>
        <v>1</v>
      </c>
      <c r="BB318" s="1" t="b">
        <f t="shared" si="79"/>
        <v>0</v>
      </c>
      <c r="BC318" s="1" t="b">
        <f t="shared" si="79"/>
        <v>0</v>
      </c>
      <c r="BD318" s="1" t="b">
        <f t="shared" si="79"/>
        <v>1</v>
      </c>
    </row>
    <row r="319" spans="1:56" x14ac:dyDescent="0.25">
      <c r="A319" s="1">
        <v>307</v>
      </c>
      <c r="B319" s="1" t="s">
        <v>30</v>
      </c>
      <c r="C319" s="1" t="s">
        <v>15</v>
      </c>
      <c r="D319" s="1" t="s">
        <v>555</v>
      </c>
      <c r="E319" s="1" t="s">
        <v>556</v>
      </c>
      <c r="F319" s="1" t="s">
        <v>16</v>
      </c>
      <c r="G319" s="1" t="s">
        <v>597</v>
      </c>
      <c r="H319" s="1" t="s">
        <v>598</v>
      </c>
      <c r="I319" s="1" t="s">
        <v>647</v>
      </c>
      <c r="J319" s="1" t="s">
        <v>541</v>
      </c>
      <c r="K319" s="1" t="str">
        <f t="shared" si="72"/>
        <v/>
      </c>
      <c r="L319" s="2" cm="1">
        <f t="array" aca="1" ref="L319" ca="1">IFERROR(IF(ISNUMBER(SEARCH("1 year",$J319)),"1",
IF(ISNUMBER(SEARCH("2 year",$J319)),"2",
IF(ISNUMBER(SEARCH("3 year",$J319)),"3",
F(ISNUMBER(SEARCH("4 year",$J319)),"4",
F(ISNUMBER(SEARCH("5 year",$J319)),"5","6 years++"))))),0)</f>
        <v>0</v>
      </c>
      <c r="M319" s="3" t="str">
        <f t="shared" si="73"/>
        <v>FunctionsMedia &amp; Advertising &amp;&amp;&amp; IndustryOther</v>
      </c>
      <c r="N319" s="1" t="s">
        <v>768</v>
      </c>
      <c r="O319" s="1" t="s">
        <v>891</v>
      </c>
      <c r="P319" s="1" t="s">
        <v>1031</v>
      </c>
      <c r="R319" s="1" t="s">
        <v>524</v>
      </c>
      <c r="S319" s="1" t="b">
        <f t="shared" si="85"/>
        <v>0</v>
      </c>
      <c r="T319" s="1" t="b">
        <f t="shared" si="85"/>
        <v>0</v>
      </c>
      <c r="U319" s="1" t="b">
        <f t="shared" si="85"/>
        <v>0</v>
      </c>
      <c r="V319" s="1" t="b">
        <f t="shared" si="85"/>
        <v>0</v>
      </c>
      <c r="W319" s="1" t="b">
        <f t="shared" si="85"/>
        <v>0</v>
      </c>
      <c r="X319" s="1" t="b">
        <f t="shared" si="85"/>
        <v>0</v>
      </c>
      <c r="Y319" s="1" t="b">
        <f t="shared" si="85"/>
        <v>0</v>
      </c>
      <c r="Z319" s="1" t="b">
        <f t="shared" si="85"/>
        <v>0</v>
      </c>
      <c r="AA319" s="1" t="b">
        <f t="shared" si="85"/>
        <v>0</v>
      </c>
      <c r="AB319" s="1" t="b">
        <f t="shared" si="85"/>
        <v>0</v>
      </c>
      <c r="AC319" s="1" t="b">
        <f t="shared" si="85"/>
        <v>0</v>
      </c>
      <c r="AD319" s="1" t="b">
        <f t="shared" si="85"/>
        <v>0</v>
      </c>
      <c r="AE319" s="1" t="b">
        <f t="shared" si="85"/>
        <v>0</v>
      </c>
      <c r="AF319" s="1" t="b">
        <f t="shared" si="85"/>
        <v>0</v>
      </c>
      <c r="AG319" s="1" t="b">
        <f t="shared" si="85"/>
        <v>0</v>
      </c>
      <c r="AH319" s="1" t="b">
        <f t="shared" si="85"/>
        <v>0</v>
      </c>
      <c r="AI319" s="1" t="b">
        <f t="shared" si="84"/>
        <v>0</v>
      </c>
      <c r="AJ319" s="1" t="b">
        <f t="shared" si="84"/>
        <v>0</v>
      </c>
      <c r="AK319" s="1" t="b">
        <f t="shared" si="84"/>
        <v>0</v>
      </c>
      <c r="AL319" s="1" t="b">
        <f t="shared" si="84"/>
        <v>0</v>
      </c>
      <c r="AM319" s="1" t="b">
        <f t="shared" si="84"/>
        <v>0</v>
      </c>
      <c r="AN319" s="1" t="b">
        <f t="shared" si="84"/>
        <v>0</v>
      </c>
      <c r="AO319" s="1" t="b">
        <f t="shared" si="84"/>
        <v>0</v>
      </c>
      <c r="AP319" s="1" t="b">
        <f t="shared" si="84"/>
        <v>1</v>
      </c>
      <c r="AQ319" s="1" t="b">
        <f t="shared" si="84"/>
        <v>0</v>
      </c>
      <c r="AR319" s="1" t="b">
        <f t="shared" si="84"/>
        <v>0</v>
      </c>
      <c r="AS319" s="1" t="b">
        <f t="shared" si="84"/>
        <v>0</v>
      </c>
      <c r="AT319" s="1" t="b">
        <f t="shared" si="84"/>
        <v>0</v>
      </c>
      <c r="AU319" s="1" t="b">
        <f t="shared" si="84"/>
        <v>1</v>
      </c>
      <c r="AV319" s="1" t="b">
        <f t="shared" si="84"/>
        <v>0</v>
      </c>
      <c r="AW319" s="1" t="b">
        <f t="shared" si="83"/>
        <v>0</v>
      </c>
      <c r="AX319" s="1" t="b">
        <f t="shared" si="83"/>
        <v>1</v>
      </c>
      <c r="AY319" s="1" t="b">
        <f t="shared" si="78"/>
        <v>0</v>
      </c>
      <c r="AZ319" s="1" t="b">
        <f t="shared" si="78"/>
        <v>0</v>
      </c>
      <c r="BA319" s="1" t="b">
        <f t="shared" si="79"/>
        <v>1</v>
      </c>
      <c r="BB319" s="1" t="b">
        <f t="shared" si="79"/>
        <v>0</v>
      </c>
      <c r="BC319" s="1" t="b">
        <f t="shared" si="79"/>
        <v>0</v>
      </c>
      <c r="BD319" s="1" t="b">
        <f t="shared" si="79"/>
        <v>1</v>
      </c>
    </row>
    <row r="320" spans="1:56" x14ac:dyDescent="0.25">
      <c r="A320" s="1">
        <v>308</v>
      </c>
      <c r="B320" s="1" t="s">
        <v>33</v>
      </c>
      <c r="C320" s="1" t="s">
        <v>34</v>
      </c>
      <c r="D320" s="1" t="s">
        <v>557</v>
      </c>
      <c r="E320" s="1" t="s">
        <v>558</v>
      </c>
      <c r="F320" s="1" t="s">
        <v>11</v>
      </c>
      <c r="G320" s="1" t="s">
        <v>599</v>
      </c>
      <c r="H320" s="1" t="s">
        <v>600</v>
      </c>
      <c r="I320" s="1" t="s">
        <v>648</v>
      </c>
      <c r="J320" s="1" t="s">
        <v>541</v>
      </c>
      <c r="K320" s="1" t="str">
        <f t="shared" si="72"/>
        <v/>
      </c>
      <c r="L320" s="2" cm="1">
        <f t="array" aca="1" ref="L320" ca="1">IFERROR(IF(ISNUMBER(SEARCH("1 year",$J320)),"1",
IF(ISNUMBER(SEARCH("2 year",$J320)),"2",
IF(ISNUMBER(SEARCH("3 year",$J320)),"3",
F(ISNUMBER(SEARCH("4 year",$J320)),"4",
F(ISNUMBER(SEARCH("5 year",$J320)),"5","6 years++"))))),0)</f>
        <v>0</v>
      </c>
      <c r="M320" s="3" t="str">
        <f t="shared" si="73"/>
        <v>FunctionsMedia &amp; Advertising &amp;&amp;&amp; IndustryOther</v>
      </c>
      <c r="N320" s="1" t="s">
        <v>768</v>
      </c>
      <c r="O320" s="1" t="s">
        <v>891</v>
      </c>
      <c r="P320" s="1" t="s">
        <v>1031</v>
      </c>
      <c r="R320" s="1" t="s">
        <v>524</v>
      </c>
      <c r="S320" s="1" t="b">
        <f t="shared" si="85"/>
        <v>0</v>
      </c>
      <c r="T320" s="1" t="b">
        <f t="shared" si="85"/>
        <v>0</v>
      </c>
      <c r="U320" s="1" t="b">
        <f t="shared" si="85"/>
        <v>0</v>
      </c>
      <c r="V320" s="1" t="b">
        <f t="shared" si="85"/>
        <v>0</v>
      </c>
      <c r="W320" s="1" t="b">
        <f t="shared" si="85"/>
        <v>0</v>
      </c>
      <c r="X320" s="1" t="b">
        <f t="shared" si="85"/>
        <v>0</v>
      </c>
      <c r="Y320" s="1" t="b">
        <f t="shared" si="85"/>
        <v>0</v>
      </c>
      <c r="Z320" s="1" t="b">
        <f t="shared" si="85"/>
        <v>0</v>
      </c>
      <c r="AA320" s="1" t="b">
        <f t="shared" si="85"/>
        <v>0</v>
      </c>
      <c r="AB320" s="1" t="b">
        <f t="shared" si="85"/>
        <v>0</v>
      </c>
      <c r="AC320" s="1" t="b">
        <f t="shared" si="85"/>
        <v>0</v>
      </c>
      <c r="AD320" s="1" t="b">
        <f t="shared" si="85"/>
        <v>0</v>
      </c>
      <c r="AE320" s="1" t="b">
        <f t="shared" si="85"/>
        <v>0</v>
      </c>
      <c r="AF320" s="1" t="b">
        <f t="shared" si="85"/>
        <v>0</v>
      </c>
      <c r="AG320" s="1" t="b">
        <f t="shared" si="85"/>
        <v>0</v>
      </c>
      <c r="AH320" s="1" t="b">
        <f t="shared" si="85"/>
        <v>0</v>
      </c>
      <c r="AI320" s="1" t="b">
        <f t="shared" si="84"/>
        <v>0</v>
      </c>
      <c r="AJ320" s="1" t="b">
        <f t="shared" si="84"/>
        <v>0</v>
      </c>
      <c r="AK320" s="1" t="b">
        <f t="shared" si="84"/>
        <v>0</v>
      </c>
      <c r="AL320" s="1" t="b">
        <f t="shared" si="84"/>
        <v>0</v>
      </c>
      <c r="AM320" s="1" t="b">
        <f t="shared" si="84"/>
        <v>0</v>
      </c>
      <c r="AN320" s="1" t="b">
        <f t="shared" si="84"/>
        <v>0</v>
      </c>
      <c r="AO320" s="1" t="b">
        <f t="shared" si="84"/>
        <v>0</v>
      </c>
      <c r="AP320" s="1" t="b">
        <f t="shared" si="84"/>
        <v>1</v>
      </c>
      <c r="AQ320" s="1" t="b">
        <f t="shared" si="84"/>
        <v>0</v>
      </c>
      <c r="AR320" s="1" t="b">
        <f t="shared" si="84"/>
        <v>0</v>
      </c>
      <c r="AS320" s="1" t="b">
        <f t="shared" si="84"/>
        <v>0</v>
      </c>
      <c r="AT320" s="1" t="b">
        <f t="shared" si="84"/>
        <v>0</v>
      </c>
      <c r="AU320" s="1" t="b">
        <f t="shared" si="84"/>
        <v>1</v>
      </c>
      <c r="AV320" s="1" t="b">
        <f t="shared" si="84"/>
        <v>0</v>
      </c>
      <c r="AW320" s="1" t="b">
        <f t="shared" si="83"/>
        <v>0</v>
      </c>
      <c r="AX320" s="1" t="b">
        <f t="shared" si="83"/>
        <v>1</v>
      </c>
      <c r="AY320" s="1" t="b">
        <f t="shared" si="78"/>
        <v>0</v>
      </c>
      <c r="AZ320" s="1" t="b">
        <f t="shared" si="78"/>
        <v>0</v>
      </c>
      <c r="BA320" s="1" t="b">
        <f t="shared" si="83"/>
        <v>1</v>
      </c>
      <c r="BB320" s="1" t="b">
        <f t="shared" si="83"/>
        <v>0</v>
      </c>
      <c r="BC320" s="1" t="b">
        <f t="shared" si="83"/>
        <v>0</v>
      </c>
      <c r="BD320" s="1" t="b">
        <f t="shared" si="83"/>
        <v>1</v>
      </c>
    </row>
    <row r="321" spans="1:56" x14ac:dyDescent="0.25">
      <c r="A321" s="1">
        <v>309</v>
      </c>
      <c r="B321" s="1" t="s">
        <v>14</v>
      </c>
      <c r="C321" s="1" t="s">
        <v>20</v>
      </c>
      <c r="D321" s="1" t="s">
        <v>559</v>
      </c>
      <c r="E321" s="1" t="s">
        <v>549</v>
      </c>
      <c r="F321" s="1" t="s">
        <v>37</v>
      </c>
      <c r="G321" s="1" t="s">
        <v>601</v>
      </c>
      <c r="H321" s="1" t="s">
        <v>602</v>
      </c>
      <c r="I321" s="1" t="s">
        <v>649</v>
      </c>
      <c r="J321" s="1" t="s">
        <v>541</v>
      </c>
      <c r="K321" s="1" t="str">
        <f t="shared" si="72"/>
        <v/>
      </c>
      <c r="L321" s="2" cm="1">
        <f t="array" aca="1" ref="L321" ca="1">IFERROR(IF(ISNUMBER(SEARCH("1 year",$J321)),"1",
IF(ISNUMBER(SEARCH("2 year",$J321)),"2",
IF(ISNUMBER(SEARCH("3 year",$J321)),"3",
F(ISNUMBER(SEARCH("4 year",$J321)),"4",
F(ISNUMBER(SEARCH("5 year",$J321)),"5","6 years++"))))),0)</f>
        <v>0</v>
      </c>
      <c r="M321" s="3" t="str">
        <f t="shared" si="73"/>
        <v>FunctionsMedia &amp; Advertising &amp;&amp;&amp; IndustryOther</v>
      </c>
      <c r="N321" s="1" t="s">
        <v>768</v>
      </c>
      <c r="O321" s="1" t="s">
        <v>891</v>
      </c>
      <c r="P321" s="1" t="s">
        <v>1031</v>
      </c>
      <c r="R321" s="1" t="s">
        <v>524</v>
      </c>
      <c r="S321" s="1" t="b">
        <f t="shared" si="85"/>
        <v>0</v>
      </c>
      <c r="T321" s="1" t="b">
        <f t="shared" si="85"/>
        <v>0</v>
      </c>
      <c r="U321" s="1" t="b">
        <f t="shared" si="85"/>
        <v>0</v>
      </c>
      <c r="V321" s="1" t="b">
        <f t="shared" si="85"/>
        <v>0</v>
      </c>
      <c r="W321" s="1" t="b">
        <f t="shared" si="85"/>
        <v>0</v>
      </c>
      <c r="X321" s="1" t="b">
        <f t="shared" si="85"/>
        <v>0</v>
      </c>
      <c r="Y321" s="1" t="b">
        <f t="shared" si="85"/>
        <v>0</v>
      </c>
      <c r="Z321" s="1" t="b">
        <f t="shared" si="85"/>
        <v>0</v>
      </c>
      <c r="AA321" s="1" t="b">
        <f t="shared" si="85"/>
        <v>0</v>
      </c>
      <c r="AB321" s="1" t="b">
        <f t="shared" si="85"/>
        <v>0</v>
      </c>
      <c r="AC321" s="1" t="b">
        <f t="shared" si="85"/>
        <v>0</v>
      </c>
      <c r="AD321" s="1" t="b">
        <f t="shared" si="85"/>
        <v>0</v>
      </c>
      <c r="AE321" s="1" t="b">
        <f t="shared" si="85"/>
        <v>0</v>
      </c>
      <c r="AF321" s="1" t="b">
        <f t="shared" si="85"/>
        <v>0</v>
      </c>
      <c r="AG321" s="1" t="b">
        <f t="shared" si="85"/>
        <v>0</v>
      </c>
      <c r="AH321" s="1" t="b">
        <f t="shared" si="85"/>
        <v>0</v>
      </c>
      <c r="AI321" s="1" t="b">
        <f t="shared" si="84"/>
        <v>0</v>
      </c>
      <c r="AJ321" s="1" t="b">
        <f t="shared" si="84"/>
        <v>0</v>
      </c>
      <c r="AK321" s="1" t="b">
        <f t="shared" si="84"/>
        <v>0</v>
      </c>
      <c r="AL321" s="1" t="b">
        <f t="shared" si="84"/>
        <v>0</v>
      </c>
      <c r="AM321" s="1" t="b">
        <f t="shared" si="84"/>
        <v>0</v>
      </c>
      <c r="AN321" s="1" t="b">
        <f t="shared" si="84"/>
        <v>0</v>
      </c>
      <c r="AO321" s="1" t="b">
        <f t="shared" si="84"/>
        <v>0</v>
      </c>
      <c r="AP321" s="1" t="b">
        <f t="shared" si="84"/>
        <v>1</v>
      </c>
      <c r="AQ321" s="1" t="b">
        <f t="shared" si="84"/>
        <v>0</v>
      </c>
      <c r="AR321" s="1" t="b">
        <f t="shared" si="84"/>
        <v>0</v>
      </c>
      <c r="AS321" s="1" t="b">
        <f t="shared" si="84"/>
        <v>0</v>
      </c>
      <c r="AT321" s="1" t="b">
        <f t="shared" si="84"/>
        <v>0</v>
      </c>
      <c r="AU321" s="1" t="b">
        <f t="shared" si="84"/>
        <v>1</v>
      </c>
      <c r="AV321" s="1" t="b">
        <f t="shared" si="84"/>
        <v>0</v>
      </c>
      <c r="AW321" s="1" t="b">
        <f t="shared" si="83"/>
        <v>0</v>
      </c>
      <c r="AX321" s="1" t="b">
        <f t="shared" si="83"/>
        <v>1</v>
      </c>
      <c r="AY321" s="1" t="b">
        <f t="shared" si="78"/>
        <v>0</v>
      </c>
      <c r="AZ321" s="1" t="b">
        <f t="shared" si="78"/>
        <v>0</v>
      </c>
      <c r="BA321" s="1" t="b">
        <f t="shared" si="83"/>
        <v>1</v>
      </c>
      <c r="BB321" s="1" t="b">
        <f t="shared" si="83"/>
        <v>0</v>
      </c>
      <c r="BC321" s="1" t="b">
        <f t="shared" si="83"/>
        <v>0</v>
      </c>
      <c r="BD321" s="1" t="b">
        <f t="shared" si="83"/>
        <v>1</v>
      </c>
    </row>
    <row r="322" spans="1:56" x14ac:dyDescent="0.25">
      <c r="A322" s="1">
        <v>310</v>
      </c>
      <c r="B322" s="1" t="s">
        <v>19</v>
      </c>
      <c r="C322" s="1" t="s">
        <v>20</v>
      </c>
      <c r="D322" s="1" t="s">
        <v>560</v>
      </c>
      <c r="E322" s="1" t="s">
        <v>551</v>
      </c>
      <c r="F322" s="1" t="s">
        <v>11</v>
      </c>
      <c r="G322" s="1" t="s">
        <v>603</v>
      </c>
      <c r="H322" s="1" t="s">
        <v>604</v>
      </c>
      <c r="I322" s="1" t="s">
        <v>650</v>
      </c>
      <c r="J322" s="1" t="s">
        <v>541</v>
      </c>
      <c r="K322" s="1" t="str">
        <f t="shared" si="72"/>
        <v/>
      </c>
      <c r="L322" s="2" cm="1">
        <f t="array" aca="1" ref="L322" ca="1">IFERROR(IF(ISNUMBER(SEARCH("1 year",$J322)),"1",
IF(ISNUMBER(SEARCH("2 year",$J322)),"2",
IF(ISNUMBER(SEARCH("3 year",$J322)),"3",
F(ISNUMBER(SEARCH("4 year",$J322)),"4",
F(ISNUMBER(SEARCH("5 year",$J322)),"5","6 years++"))))),0)</f>
        <v>0</v>
      </c>
      <c r="M322" s="3" t="str">
        <f t="shared" si="73"/>
        <v>FunctionsMedia &amp; Advertising &amp;&amp;&amp; IndustryOther</v>
      </c>
      <c r="N322" s="1" t="s">
        <v>768</v>
      </c>
      <c r="O322" s="1" t="s">
        <v>891</v>
      </c>
      <c r="P322" s="1" t="s">
        <v>1031</v>
      </c>
      <c r="R322" s="1" t="s">
        <v>524</v>
      </c>
      <c r="S322" s="1" t="b">
        <f t="shared" si="85"/>
        <v>0</v>
      </c>
      <c r="T322" s="1" t="b">
        <f t="shared" si="85"/>
        <v>0</v>
      </c>
      <c r="U322" s="1" t="b">
        <f t="shared" si="85"/>
        <v>0</v>
      </c>
      <c r="V322" s="1" t="b">
        <f t="shared" si="85"/>
        <v>0</v>
      </c>
      <c r="W322" s="1" t="b">
        <f t="shared" si="85"/>
        <v>0</v>
      </c>
      <c r="X322" s="1" t="b">
        <f t="shared" si="85"/>
        <v>0</v>
      </c>
      <c r="Y322" s="1" t="b">
        <f t="shared" si="85"/>
        <v>0</v>
      </c>
      <c r="Z322" s="1" t="b">
        <f t="shared" si="85"/>
        <v>0</v>
      </c>
      <c r="AA322" s="1" t="b">
        <f t="shared" si="85"/>
        <v>0</v>
      </c>
      <c r="AB322" s="1" t="b">
        <f t="shared" si="85"/>
        <v>0</v>
      </c>
      <c r="AC322" s="1" t="b">
        <f t="shared" si="85"/>
        <v>0</v>
      </c>
      <c r="AD322" s="1" t="b">
        <f t="shared" si="85"/>
        <v>0</v>
      </c>
      <c r="AE322" s="1" t="b">
        <f t="shared" si="85"/>
        <v>0</v>
      </c>
      <c r="AF322" s="1" t="b">
        <f t="shared" si="85"/>
        <v>0</v>
      </c>
      <c r="AG322" s="1" t="b">
        <f t="shared" si="85"/>
        <v>0</v>
      </c>
      <c r="AH322" s="1" t="b">
        <f t="shared" si="85"/>
        <v>0</v>
      </c>
      <c r="AI322" s="1" t="b">
        <f t="shared" si="84"/>
        <v>0</v>
      </c>
      <c r="AJ322" s="1" t="b">
        <f t="shared" si="84"/>
        <v>0</v>
      </c>
      <c r="AK322" s="1" t="b">
        <f t="shared" si="84"/>
        <v>0</v>
      </c>
      <c r="AL322" s="1" t="b">
        <f t="shared" si="84"/>
        <v>0</v>
      </c>
      <c r="AM322" s="1" t="b">
        <f t="shared" si="84"/>
        <v>0</v>
      </c>
      <c r="AN322" s="1" t="b">
        <f t="shared" si="84"/>
        <v>0</v>
      </c>
      <c r="AO322" s="1" t="b">
        <f t="shared" si="84"/>
        <v>0</v>
      </c>
      <c r="AP322" s="1" t="b">
        <f t="shared" si="84"/>
        <v>1</v>
      </c>
      <c r="AQ322" s="1" t="b">
        <f t="shared" si="84"/>
        <v>0</v>
      </c>
      <c r="AR322" s="1" t="b">
        <f t="shared" si="84"/>
        <v>0</v>
      </c>
      <c r="AS322" s="1" t="b">
        <f t="shared" si="84"/>
        <v>0</v>
      </c>
      <c r="AT322" s="1" t="b">
        <f t="shared" si="84"/>
        <v>0</v>
      </c>
      <c r="AU322" s="1" t="b">
        <f t="shared" si="84"/>
        <v>1</v>
      </c>
      <c r="AV322" s="1" t="b">
        <f t="shared" si="84"/>
        <v>0</v>
      </c>
      <c r="AW322" s="1" t="b">
        <f t="shared" si="83"/>
        <v>0</v>
      </c>
      <c r="AX322" s="1" t="b">
        <f t="shared" si="83"/>
        <v>1</v>
      </c>
      <c r="AY322" s="1" t="b">
        <f t="shared" si="78"/>
        <v>0</v>
      </c>
      <c r="AZ322" s="1" t="b">
        <f t="shared" si="78"/>
        <v>0</v>
      </c>
      <c r="BA322" s="1" t="b">
        <f t="shared" si="83"/>
        <v>1</v>
      </c>
      <c r="BB322" s="1" t="b">
        <f t="shared" si="83"/>
        <v>0</v>
      </c>
      <c r="BC322" s="1" t="b">
        <f t="shared" si="83"/>
        <v>0</v>
      </c>
      <c r="BD322" s="1" t="b">
        <f t="shared" si="83"/>
        <v>1</v>
      </c>
    </row>
    <row r="323" spans="1:56" x14ac:dyDescent="0.25">
      <c r="A323" s="1">
        <v>311</v>
      </c>
      <c r="B323" s="1" t="s">
        <v>42</v>
      </c>
      <c r="C323" s="1" t="s">
        <v>15</v>
      </c>
      <c r="D323" s="1" t="s">
        <v>561</v>
      </c>
      <c r="E323" s="1" t="s">
        <v>562</v>
      </c>
      <c r="F323" s="1" t="s">
        <v>16</v>
      </c>
      <c r="G323" s="1" t="s">
        <v>605</v>
      </c>
      <c r="H323" s="1" t="s">
        <v>606</v>
      </c>
      <c r="I323" s="1" t="s">
        <v>651</v>
      </c>
      <c r="J323" s="1" t="s">
        <v>541</v>
      </c>
      <c r="K323" s="1" t="str">
        <f t="shared" si="72"/>
        <v/>
      </c>
      <c r="L323" s="2" cm="1">
        <f t="array" aca="1" ref="L323" ca="1">IFERROR(IF(ISNUMBER(SEARCH("1 year",$J323)),"1",
IF(ISNUMBER(SEARCH("2 year",$J323)),"2",
IF(ISNUMBER(SEARCH("3 year",$J323)),"3",
F(ISNUMBER(SEARCH("4 year",$J323)),"4",
F(ISNUMBER(SEARCH("5 year",$J323)),"5","6 years++"))))),0)</f>
        <v>0</v>
      </c>
      <c r="M323" s="3" t="str">
        <f t="shared" si="73"/>
        <v>FunctionsMedia &amp; Advertising &amp;&amp;&amp; IndustryOther</v>
      </c>
      <c r="N323" s="1" t="s">
        <v>768</v>
      </c>
      <c r="O323" s="1" t="s">
        <v>891</v>
      </c>
      <c r="P323" s="1" t="s">
        <v>1031</v>
      </c>
      <c r="R323" s="1" t="s">
        <v>524</v>
      </c>
      <c r="S323" s="1" t="b">
        <f t="shared" si="85"/>
        <v>0</v>
      </c>
      <c r="T323" s="1" t="b">
        <f t="shared" si="85"/>
        <v>0</v>
      </c>
      <c r="U323" s="1" t="b">
        <f t="shared" si="85"/>
        <v>0</v>
      </c>
      <c r="V323" s="1" t="b">
        <f t="shared" si="85"/>
        <v>0</v>
      </c>
      <c r="W323" s="1" t="b">
        <f t="shared" si="85"/>
        <v>0</v>
      </c>
      <c r="X323" s="1" t="b">
        <f t="shared" si="85"/>
        <v>0</v>
      </c>
      <c r="Y323" s="1" t="b">
        <f t="shared" si="85"/>
        <v>0</v>
      </c>
      <c r="Z323" s="1" t="b">
        <f t="shared" si="85"/>
        <v>0</v>
      </c>
      <c r="AA323" s="1" t="b">
        <f t="shared" si="85"/>
        <v>0</v>
      </c>
      <c r="AB323" s="1" t="b">
        <f t="shared" si="85"/>
        <v>0</v>
      </c>
      <c r="AC323" s="1" t="b">
        <f t="shared" si="85"/>
        <v>0</v>
      </c>
      <c r="AD323" s="1" t="b">
        <f t="shared" si="85"/>
        <v>0</v>
      </c>
      <c r="AE323" s="1" t="b">
        <f t="shared" si="85"/>
        <v>0</v>
      </c>
      <c r="AF323" s="1" t="b">
        <f t="shared" si="85"/>
        <v>0</v>
      </c>
      <c r="AG323" s="1" t="b">
        <f t="shared" si="85"/>
        <v>0</v>
      </c>
      <c r="AH323" s="1" t="b">
        <f t="shared" si="85"/>
        <v>0</v>
      </c>
      <c r="AI323" s="1" t="b">
        <f t="shared" si="84"/>
        <v>0</v>
      </c>
      <c r="AJ323" s="1" t="b">
        <f t="shared" si="84"/>
        <v>0</v>
      </c>
      <c r="AK323" s="1" t="b">
        <f t="shared" si="84"/>
        <v>0</v>
      </c>
      <c r="AL323" s="1" t="b">
        <f t="shared" si="84"/>
        <v>0</v>
      </c>
      <c r="AM323" s="1" t="b">
        <f t="shared" si="84"/>
        <v>0</v>
      </c>
      <c r="AN323" s="1" t="b">
        <f t="shared" si="84"/>
        <v>0</v>
      </c>
      <c r="AO323" s="1" t="b">
        <f t="shared" si="84"/>
        <v>0</v>
      </c>
      <c r="AP323" s="1" t="b">
        <f t="shared" si="84"/>
        <v>1</v>
      </c>
      <c r="AQ323" s="1" t="b">
        <f t="shared" si="84"/>
        <v>0</v>
      </c>
      <c r="AR323" s="1" t="b">
        <f t="shared" si="84"/>
        <v>0</v>
      </c>
      <c r="AS323" s="1" t="b">
        <f t="shared" si="84"/>
        <v>0</v>
      </c>
      <c r="AT323" s="1" t="b">
        <f t="shared" si="84"/>
        <v>0</v>
      </c>
      <c r="AU323" s="1" t="b">
        <f t="shared" si="84"/>
        <v>1</v>
      </c>
      <c r="AV323" s="1" t="b">
        <f t="shared" si="84"/>
        <v>0</v>
      </c>
      <c r="AW323" s="1" t="b">
        <f t="shared" si="83"/>
        <v>0</v>
      </c>
      <c r="AX323" s="1" t="b">
        <f t="shared" si="83"/>
        <v>1</v>
      </c>
      <c r="AY323" s="1" t="b">
        <f t="shared" si="78"/>
        <v>0</v>
      </c>
      <c r="AZ323" s="1" t="b">
        <f t="shared" si="78"/>
        <v>0</v>
      </c>
      <c r="BA323" s="1" t="b">
        <f t="shared" si="83"/>
        <v>1</v>
      </c>
      <c r="BB323" s="1" t="b">
        <f t="shared" si="83"/>
        <v>0</v>
      </c>
      <c r="BC323" s="1" t="b">
        <f t="shared" si="83"/>
        <v>0</v>
      </c>
      <c r="BD323" s="1" t="b">
        <f t="shared" si="83"/>
        <v>1</v>
      </c>
    </row>
    <row r="324" spans="1:56" x14ac:dyDescent="0.25">
      <c r="A324" s="1">
        <v>312</v>
      </c>
      <c r="B324" s="1" t="s">
        <v>23</v>
      </c>
      <c r="C324" s="1" t="s">
        <v>45</v>
      </c>
      <c r="D324" s="1" t="s">
        <v>554</v>
      </c>
      <c r="E324" s="1" t="s">
        <v>553</v>
      </c>
      <c r="F324" s="1" t="s">
        <v>6</v>
      </c>
      <c r="G324" s="1" t="s">
        <v>595</v>
      </c>
      <c r="H324" s="1" t="s">
        <v>596</v>
      </c>
      <c r="I324" s="1" t="s">
        <v>646</v>
      </c>
      <c r="J324" s="1" t="s">
        <v>541</v>
      </c>
      <c r="K324" s="1" t="str">
        <f t="shared" si="72"/>
        <v/>
      </c>
      <c r="L324" s="2" cm="1">
        <f t="array" aca="1" ref="L324" ca="1">IFERROR(IF(ISNUMBER(SEARCH("1 year",$J324)),"1",
IF(ISNUMBER(SEARCH("2 year",$J324)),"2",
IF(ISNUMBER(SEARCH("3 year",$J324)),"3",
F(ISNUMBER(SEARCH("4 year",$J324)),"4",
F(ISNUMBER(SEARCH("5 year",$J324)),"5","6 years++"))))),0)</f>
        <v>0</v>
      </c>
      <c r="M324" s="3" t="str">
        <f t="shared" si="73"/>
        <v>FunctionsMedia &amp; Advertising &amp;&amp;&amp; IndustryOther</v>
      </c>
      <c r="N324" s="1" t="s">
        <v>768</v>
      </c>
      <c r="O324" s="1" t="s">
        <v>891</v>
      </c>
      <c r="P324" s="1" t="s">
        <v>1031</v>
      </c>
      <c r="R324" s="1" t="s">
        <v>524</v>
      </c>
      <c r="S324" s="1" t="b">
        <f t="shared" si="85"/>
        <v>0</v>
      </c>
      <c r="T324" s="1" t="b">
        <f t="shared" si="85"/>
        <v>0</v>
      </c>
      <c r="U324" s="1" t="b">
        <f t="shared" si="85"/>
        <v>0</v>
      </c>
      <c r="V324" s="1" t="b">
        <f t="shared" si="85"/>
        <v>0</v>
      </c>
      <c r="W324" s="1" t="b">
        <f t="shared" si="85"/>
        <v>0</v>
      </c>
      <c r="X324" s="1" t="b">
        <f t="shared" si="85"/>
        <v>0</v>
      </c>
      <c r="Y324" s="1" t="b">
        <f t="shared" si="85"/>
        <v>0</v>
      </c>
      <c r="Z324" s="1" t="b">
        <f t="shared" si="85"/>
        <v>0</v>
      </c>
      <c r="AA324" s="1" t="b">
        <f t="shared" si="85"/>
        <v>0</v>
      </c>
      <c r="AB324" s="1" t="b">
        <f t="shared" si="85"/>
        <v>0</v>
      </c>
      <c r="AC324" s="1" t="b">
        <f t="shared" si="85"/>
        <v>0</v>
      </c>
      <c r="AD324" s="1" t="b">
        <f t="shared" si="85"/>
        <v>0</v>
      </c>
      <c r="AE324" s="1" t="b">
        <f t="shared" si="85"/>
        <v>0</v>
      </c>
      <c r="AF324" s="1" t="b">
        <f t="shared" si="85"/>
        <v>0</v>
      </c>
      <c r="AG324" s="1" t="b">
        <f t="shared" si="85"/>
        <v>0</v>
      </c>
      <c r="AH324" s="1" t="b">
        <f t="shared" si="85"/>
        <v>0</v>
      </c>
      <c r="AI324" s="1" t="b">
        <f t="shared" si="84"/>
        <v>0</v>
      </c>
      <c r="AJ324" s="1" t="b">
        <f t="shared" si="84"/>
        <v>0</v>
      </c>
      <c r="AK324" s="1" t="b">
        <f t="shared" si="84"/>
        <v>0</v>
      </c>
      <c r="AL324" s="1" t="b">
        <f t="shared" si="84"/>
        <v>0</v>
      </c>
      <c r="AM324" s="1" t="b">
        <f t="shared" si="84"/>
        <v>0</v>
      </c>
      <c r="AN324" s="1" t="b">
        <f t="shared" si="84"/>
        <v>0</v>
      </c>
      <c r="AO324" s="1" t="b">
        <f t="shared" si="84"/>
        <v>0</v>
      </c>
      <c r="AP324" s="1" t="b">
        <f t="shared" si="84"/>
        <v>1</v>
      </c>
      <c r="AQ324" s="1" t="b">
        <f t="shared" si="84"/>
        <v>0</v>
      </c>
      <c r="AR324" s="1" t="b">
        <f t="shared" si="84"/>
        <v>0</v>
      </c>
      <c r="AS324" s="1" t="b">
        <f t="shared" si="84"/>
        <v>0</v>
      </c>
      <c r="AT324" s="1" t="b">
        <f t="shared" si="84"/>
        <v>0</v>
      </c>
      <c r="AU324" s="1" t="b">
        <f t="shared" si="84"/>
        <v>1</v>
      </c>
      <c r="AV324" s="1" t="b">
        <f t="shared" si="84"/>
        <v>0</v>
      </c>
      <c r="AW324" s="1" t="b">
        <f t="shared" si="83"/>
        <v>0</v>
      </c>
      <c r="AX324" s="1" t="b">
        <f t="shared" si="83"/>
        <v>1</v>
      </c>
      <c r="AY324" s="1" t="b">
        <f t="shared" si="78"/>
        <v>0</v>
      </c>
      <c r="AZ324" s="1" t="b">
        <f t="shared" si="78"/>
        <v>0</v>
      </c>
      <c r="BA324" s="1" t="b">
        <f t="shared" si="83"/>
        <v>1</v>
      </c>
      <c r="BB324" s="1" t="b">
        <f t="shared" si="83"/>
        <v>0</v>
      </c>
      <c r="BC324" s="1" t="b">
        <f t="shared" si="83"/>
        <v>0</v>
      </c>
      <c r="BD324" s="1" t="b">
        <f t="shared" si="83"/>
        <v>1</v>
      </c>
    </row>
    <row r="325" spans="1:56" x14ac:dyDescent="0.25">
      <c r="A325" s="1">
        <v>313</v>
      </c>
      <c r="B325" s="1" t="s">
        <v>48</v>
      </c>
      <c r="C325" s="1" t="s">
        <v>49</v>
      </c>
      <c r="D325" s="1" t="s">
        <v>563</v>
      </c>
      <c r="E325" s="1" t="s">
        <v>564</v>
      </c>
      <c r="F325" s="1" t="s">
        <v>6</v>
      </c>
      <c r="G325" s="1" t="s">
        <v>607</v>
      </c>
      <c r="H325" s="1" t="s">
        <v>608</v>
      </c>
      <c r="I325" s="1" t="s">
        <v>652</v>
      </c>
      <c r="J325" s="1" t="s">
        <v>541</v>
      </c>
      <c r="K325" s="1" t="str">
        <f t="shared" si="72"/>
        <v/>
      </c>
      <c r="L325" s="2" cm="1">
        <f t="array" aca="1" ref="L325" ca="1">IFERROR(IF(ISNUMBER(SEARCH("1 year",$J325)),"1",
IF(ISNUMBER(SEARCH("2 year",$J325)),"2",
IF(ISNUMBER(SEARCH("3 year",$J325)),"3",
F(ISNUMBER(SEARCH("4 year",$J325)),"4",
F(ISNUMBER(SEARCH("5 year",$J325)),"5","6 years++"))))),0)</f>
        <v>0</v>
      </c>
      <c r="M325" s="3" t="str">
        <f t="shared" si="73"/>
        <v>FunctionsMedia &amp; Advertising &amp;&amp;&amp; IndustryOther</v>
      </c>
      <c r="N325" s="1" t="s">
        <v>768</v>
      </c>
      <c r="O325" s="1" t="s">
        <v>891</v>
      </c>
      <c r="P325" s="1" t="s">
        <v>1031</v>
      </c>
      <c r="R325" s="1" t="s">
        <v>524</v>
      </c>
      <c r="S325" s="1" t="b">
        <f t="shared" si="85"/>
        <v>0</v>
      </c>
      <c r="T325" s="1" t="b">
        <f t="shared" si="85"/>
        <v>0</v>
      </c>
      <c r="U325" s="1" t="b">
        <f t="shared" si="85"/>
        <v>0</v>
      </c>
      <c r="V325" s="1" t="b">
        <f t="shared" si="85"/>
        <v>0</v>
      </c>
      <c r="W325" s="1" t="b">
        <f t="shared" si="85"/>
        <v>0</v>
      </c>
      <c r="X325" s="1" t="b">
        <f t="shared" si="85"/>
        <v>0</v>
      </c>
      <c r="Y325" s="1" t="b">
        <f t="shared" si="85"/>
        <v>0</v>
      </c>
      <c r="Z325" s="1" t="b">
        <f t="shared" si="85"/>
        <v>0</v>
      </c>
      <c r="AA325" s="1" t="b">
        <f t="shared" si="85"/>
        <v>0</v>
      </c>
      <c r="AB325" s="1" t="b">
        <f t="shared" si="85"/>
        <v>0</v>
      </c>
      <c r="AC325" s="1" t="b">
        <f t="shared" si="85"/>
        <v>0</v>
      </c>
      <c r="AD325" s="1" t="b">
        <f t="shared" si="85"/>
        <v>0</v>
      </c>
      <c r="AE325" s="1" t="b">
        <f t="shared" si="85"/>
        <v>0</v>
      </c>
      <c r="AF325" s="1" t="b">
        <f t="shared" si="85"/>
        <v>0</v>
      </c>
      <c r="AG325" s="1" t="b">
        <f t="shared" si="85"/>
        <v>0</v>
      </c>
      <c r="AH325" s="1" t="b">
        <f t="shared" si="85"/>
        <v>0</v>
      </c>
      <c r="AI325" s="1" t="b">
        <f t="shared" si="84"/>
        <v>0</v>
      </c>
      <c r="AJ325" s="1" t="b">
        <f t="shared" si="84"/>
        <v>0</v>
      </c>
      <c r="AK325" s="1" t="b">
        <f t="shared" si="84"/>
        <v>0</v>
      </c>
      <c r="AL325" s="1" t="b">
        <f t="shared" si="84"/>
        <v>0</v>
      </c>
      <c r="AM325" s="1" t="b">
        <f t="shared" si="84"/>
        <v>0</v>
      </c>
      <c r="AN325" s="1" t="b">
        <f t="shared" si="84"/>
        <v>0</v>
      </c>
      <c r="AO325" s="1" t="b">
        <f t="shared" si="84"/>
        <v>0</v>
      </c>
      <c r="AP325" s="1" t="b">
        <f t="shared" si="84"/>
        <v>1</v>
      </c>
      <c r="AQ325" s="1" t="b">
        <f t="shared" si="84"/>
        <v>0</v>
      </c>
      <c r="AR325" s="1" t="b">
        <f t="shared" si="84"/>
        <v>0</v>
      </c>
      <c r="AS325" s="1" t="b">
        <f t="shared" si="84"/>
        <v>0</v>
      </c>
      <c r="AT325" s="1" t="b">
        <f t="shared" si="84"/>
        <v>0</v>
      </c>
      <c r="AU325" s="1" t="b">
        <f t="shared" si="84"/>
        <v>1</v>
      </c>
      <c r="AV325" s="1" t="b">
        <f t="shared" si="84"/>
        <v>0</v>
      </c>
      <c r="AW325" s="1" t="b">
        <f t="shared" si="83"/>
        <v>0</v>
      </c>
      <c r="AX325" s="1" t="b">
        <f t="shared" si="83"/>
        <v>1</v>
      </c>
      <c r="AY325" s="1" t="b">
        <f t="shared" si="78"/>
        <v>0</v>
      </c>
      <c r="AZ325" s="1" t="b">
        <f t="shared" si="78"/>
        <v>0</v>
      </c>
      <c r="BA325" s="1" t="b">
        <f t="shared" si="83"/>
        <v>1</v>
      </c>
      <c r="BB325" s="1" t="b">
        <f t="shared" si="83"/>
        <v>0</v>
      </c>
      <c r="BC325" s="1" t="b">
        <f t="shared" si="83"/>
        <v>0</v>
      </c>
      <c r="BD325" s="1" t="b">
        <f t="shared" si="83"/>
        <v>1</v>
      </c>
    </row>
    <row r="326" spans="1:56" x14ac:dyDescent="0.25">
      <c r="A326" s="1">
        <v>314</v>
      </c>
      <c r="B326" s="1" t="s">
        <v>30</v>
      </c>
      <c r="C326" s="1" t="s">
        <v>52</v>
      </c>
      <c r="D326" s="1" t="s">
        <v>565</v>
      </c>
      <c r="E326" s="1" t="s">
        <v>556</v>
      </c>
      <c r="F326" s="1" t="s">
        <v>37</v>
      </c>
      <c r="G326" s="1" t="s">
        <v>609</v>
      </c>
      <c r="H326" s="1" t="s">
        <v>610</v>
      </c>
      <c r="I326" s="1" t="s">
        <v>653</v>
      </c>
      <c r="J326" s="1" t="s">
        <v>541</v>
      </c>
      <c r="K326" s="1" t="str">
        <f t="shared" si="72"/>
        <v/>
      </c>
      <c r="L326" s="2" cm="1">
        <f t="array" aca="1" ref="L326" ca="1">IFERROR(IF(ISNUMBER(SEARCH("1 year",$J326)),"1",
IF(ISNUMBER(SEARCH("2 year",$J326)),"2",
IF(ISNUMBER(SEARCH("3 year",$J326)),"3",
F(ISNUMBER(SEARCH("4 year",$J326)),"4",
F(ISNUMBER(SEARCH("5 year",$J326)),"5","6 years++"))))),0)</f>
        <v>0</v>
      </c>
      <c r="M326" s="3" t="str">
        <f t="shared" si="73"/>
        <v>FunctionsMedia &amp; Advertising &amp;&amp;&amp; IndustryOther</v>
      </c>
      <c r="N326" s="1" t="s">
        <v>768</v>
      </c>
      <c r="O326" s="1" t="s">
        <v>891</v>
      </c>
      <c r="P326" s="1" t="s">
        <v>1031</v>
      </c>
      <c r="R326" s="1" t="s">
        <v>524</v>
      </c>
      <c r="S326" s="1" t="b">
        <f t="shared" si="85"/>
        <v>0</v>
      </c>
      <c r="T326" s="1" t="b">
        <f t="shared" si="85"/>
        <v>0</v>
      </c>
      <c r="U326" s="1" t="b">
        <f t="shared" si="85"/>
        <v>0</v>
      </c>
      <c r="V326" s="1" t="b">
        <f t="shared" si="85"/>
        <v>0</v>
      </c>
      <c r="W326" s="1" t="b">
        <f t="shared" si="85"/>
        <v>0</v>
      </c>
      <c r="X326" s="1" t="b">
        <f t="shared" si="85"/>
        <v>0</v>
      </c>
      <c r="Y326" s="1" t="b">
        <f t="shared" si="85"/>
        <v>0</v>
      </c>
      <c r="Z326" s="1" t="b">
        <f t="shared" si="85"/>
        <v>0</v>
      </c>
      <c r="AA326" s="1" t="b">
        <f t="shared" si="85"/>
        <v>0</v>
      </c>
      <c r="AB326" s="1" t="b">
        <f t="shared" si="85"/>
        <v>0</v>
      </c>
      <c r="AC326" s="1" t="b">
        <f t="shared" si="85"/>
        <v>0</v>
      </c>
      <c r="AD326" s="1" t="b">
        <f t="shared" si="85"/>
        <v>0</v>
      </c>
      <c r="AE326" s="1" t="b">
        <f t="shared" si="85"/>
        <v>0</v>
      </c>
      <c r="AF326" s="1" t="b">
        <f t="shared" si="85"/>
        <v>0</v>
      </c>
      <c r="AG326" s="1" t="b">
        <f t="shared" si="85"/>
        <v>0</v>
      </c>
      <c r="AH326" s="1" t="b">
        <f t="shared" si="85"/>
        <v>0</v>
      </c>
      <c r="AI326" s="1" t="b">
        <f t="shared" si="84"/>
        <v>0</v>
      </c>
      <c r="AJ326" s="1" t="b">
        <f t="shared" si="84"/>
        <v>0</v>
      </c>
      <c r="AK326" s="1" t="b">
        <f t="shared" si="84"/>
        <v>0</v>
      </c>
      <c r="AL326" s="1" t="b">
        <f t="shared" si="84"/>
        <v>0</v>
      </c>
      <c r="AM326" s="1" t="b">
        <f t="shared" si="84"/>
        <v>0</v>
      </c>
      <c r="AN326" s="1" t="b">
        <f t="shared" si="84"/>
        <v>0</v>
      </c>
      <c r="AO326" s="1" t="b">
        <f t="shared" si="84"/>
        <v>0</v>
      </c>
      <c r="AP326" s="1" t="b">
        <f t="shared" si="84"/>
        <v>1</v>
      </c>
      <c r="AQ326" s="1" t="b">
        <f t="shared" si="84"/>
        <v>0</v>
      </c>
      <c r="AR326" s="1" t="b">
        <f t="shared" si="84"/>
        <v>0</v>
      </c>
      <c r="AS326" s="1" t="b">
        <f t="shared" si="84"/>
        <v>0</v>
      </c>
      <c r="AT326" s="1" t="b">
        <f t="shared" si="84"/>
        <v>0</v>
      </c>
      <c r="AU326" s="1" t="b">
        <f t="shared" si="84"/>
        <v>1</v>
      </c>
      <c r="AV326" s="1" t="b">
        <f t="shared" si="84"/>
        <v>0</v>
      </c>
      <c r="AW326" s="1" t="b">
        <f t="shared" si="83"/>
        <v>0</v>
      </c>
      <c r="AX326" s="1" t="b">
        <f t="shared" si="83"/>
        <v>1</v>
      </c>
      <c r="AY326" s="1" t="b">
        <f t="shared" si="78"/>
        <v>0</v>
      </c>
      <c r="AZ326" s="1" t="b">
        <f t="shared" si="78"/>
        <v>0</v>
      </c>
      <c r="BA326" s="1" t="b">
        <f t="shared" si="83"/>
        <v>1</v>
      </c>
      <c r="BB326" s="1" t="b">
        <f t="shared" si="83"/>
        <v>0</v>
      </c>
      <c r="BC326" s="1" t="b">
        <f t="shared" si="83"/>
        <v>0</v>
      </c>
      <c r="BD326" s="1" t="b">
        <f t="shared" si="83"/>
        <v>1</v>
      </c>
    </row>
    <row r="327" spans="1:56" x14ac:dyDescent="0.25">
      <c r="A327" s="1">
        <v>315</v>
      </c>
      <c r="B327" s="1" t="s">
        <v>30</v>
      </c>
      <c r="C327" s="1" t="s">
        <v>55</v>
      </c>
      <c r="D327" s="1" t="s">
        <v>566</v>
      </c>
      <c r="E327" s="1" t="s">
        <v>556</v>
      </c>
      <c r="F327" s="1" t="s">
        <v>6</v>
      </c>
      <c r="G327" s="1" t="s">
        <v>611</v>
      </c>
      <c r="H327" s="1" t="s">
        <v>612</v>
      </c>
      <c r="I327" s="1" t="s">
        <v>654</v>
      </c>
      <c r="J327" s="1" t="s">
        <v>541</v>
      </c>
      <c r="K327" s="1" t="str">
        <f t="shared" si="72"/>
        <v/>
      </c>
      <c r="L327" s="2" cm="1">
        <f t="array" aca="1" ref="L327" ca="1">IFERROR(IF(ISNUMBER(SEARCH("1 year",$J327)),"1",
IF(ISNUMBER(SEARCH("2 year",$J327)),"2",
IF(ISNUMBER(SEARCH("3 year",$J327)),"3",
F(ISNUMBER(SEARCH("4 year",$J327)),"4",
F(ISNUMBER(SEARCH("5 year",$J327)),"5","6 years++"))))),0)</f>
        <v>0</v>
      </c>
      <c r="M327" s="3" t="str">
        <f t="shared" si="73"/>
        <v>FunctionsMedia &amp; Advertising &amp;&amp;&amp; IndustryOther</v>
      </c>
      <c r="N327" s="1" t="s">
        <v>768</v>
      </c>
      <c r="O327" s="1" t="s">
        <v>891</v>
      </c>
      <c r="P327" s="1" t="s">
        <v>1031</v>
      </c>
      <c r="R327" s="1" t="s">
        <v>524</v>
      </c>
      <c r="S327" s="1" t="b">
        <f t="shared" si="85"/>
        <v>0</v>
      </c>
      <c r="T327" s="1" t="b">
        <f t="shared" si="85"/>
        <v>0</v>
      </c>
      <c r="U327" s="1" t="b">
        <f t="shared" si="85"/>
        <v>0</v>
      </c>
      <c r="V327" s="1" t="b">
        <f t="shared" si="85"/>
        <v>0</v>
      </c>
      <c r="W327" s="1" t="b">
        <f t="shared" si="85"/>
        <v>0</v>
      </c>
      <c r="X327" s="1" t="b">
        <f t="shared" si="85"/>
        <v>0</v>
      </c>
      <c r="Y327" s="1" t="b">
        <f t="shared" si="85"/>
        <v>0</v>
      </c>
      <c r="Z327" s="1" t="b">
        <f t="shared" si="85"/>
        <v>0</v>
      </c>
      <c r="AA327" s="1" t="b">
        <f t="shared" si="85"/>
        <v>0</v>
      </c>
      <c r="AB327" s="1" t="b">
        <f t="shared" si="85"/>
        <v>0</v>
      </c>
      <c r="AC327" s="1" t="b">
        <f t="shared" si="85"/>
        <v>0</v>
      </c>
      <c r="AD327" s="1" t="b">
        <f t="shared" si="85"/>
        <v>0</v>
      </c>
      <c r="AE327" s="1" t="b">
        <f t="shared" si="85"/>
        <v>0</v>
      </c>
      <c r="AF327" s="1" t="b">
        <f t="shared" si="85"/>
        <v>0</v>
      </c>
      <c r="AG327" s="1" t="b">
        <f t="shared" si="85"/>
        <v>0</v>
      </c>
      <c r="AH327" s="1" t="b">
        <f t="shared" si="85"/>
        <v>0</v>
      </c>
      <c r="AI327" s="1" t="b">
        <f t="shared" si="84"/>
        <v>0</v>
      </c>
      <c r="AJ327" s="1" t="b">
        <f t="shared" si="84"/>
        <v>0</v>
      </c>
      <c r="AK327" s="1" t="b">
        <f t="shared" si="84"/>
        <v>0</v>
      </c>
      <c r="AL327" s="1" t="b">
        <f t="shared" si="84"/>
        <v>0</v>
      </c>
      <c r="AM327" s="1" t="b">
        <f t="shared" si="84"/>
        <v>0</v>
      </c>
      <c r="AN327" s="1" t="b">
        <f t="shared" si="84"/>
        <v>0</v>
      </c>
      <c r="AO327" s="1" t="b">
        <f t="shared" si="84"/>
        <v>0</v>
      </c>
      <c r="AP327" s="1" t="b">
        <f t="shared" si="84"/>
        <v>1</v>
      </c>
      <c r="AQ327" s="1" t="b">
        <f t="shared" si="84"/>
        <v>0</v>
      </c>
      <c r="AR327" s="1" t="b">
        <f t="shared" si="84"/>
        <v>0</v>
      </c>
      <c r="AS327" s="1" t="b">
        <f t="shared" si="84"/>
        <v>0</v>
      </c>
      <c r="AT327" s="1" t="b">
        <f t="shared" si="84"/>
        <v>0</v>
      </c>
      <c r="AU327" s="1" t="b">
        <f t="shared" si="84"/>
        <v>1</v>
      </c>
      <c r="AV327" s="1" t="b">
        <f t="shared" si="84"/>
        <v>0</v>
      </c>
      <c r="AW327" s="1" t="b">
        <f t="shared" si="83"/>
        <v>0</v>
      </c>
      <c r="AX327" s="1" t="b">
        <f t="shared" si="83"/>
        <v>1</v>
      </c>
      <c r="AY327" s="1" t="b">
        <f t="shared" si="78"/>
        <v>0</v>
      </c>
      <c r="AZ327" s="1" t="b">
        <f t="shared" si="78"/>
        <v>0</v>
      </c>
      <c r="BA327" s="1" t="b">
        <f t="shared" si="83"/>
        <v>1</v>
      </c>
      <c r="BB327" s="1" t="b">
        <f t="shared" si="83"/>
        <v>0</v>
      </c>
      <c r="BC327" s="1" t="b">
        <f t="shared" si="83"/>
        <v>0</v>
      </c>
      <c r="BD327" s="1" t="b">
        <f t="shared" si="83"/>
        <v>1</v>
      </c>
    </row>
    <row r="328" spans="1:56" x14ac:dyDescent="0.25">
      <c r="A328" s="1">
        <v>316</v>
      </c>
      <c r="B328" s="1" t="s">
        <v>48</v>
      </c>
      <c r="C328" s="1" t="s">
        <v>58</v>
      </c>
      <c r="D328" s="1" t="s">
        <v>567</v>
      </c>
      <c r="E328" s="1" t="s">
        <v>564</v>
      </c>
      <c r="F328" s="1" t="s">
        <v>59</v>
      </c>
      <c r="G328" s="1" t="s">
        <v>613</v>
      </c>
      <c r="H328" s="1" t="s">
        <v>614</v>
      </c>
      <c r="I328" s="1" t="s">
        <v>655</v>
      </c>
      <c r="J328" s="1" t="s">
        <v>541</v>
      </c>
      <c r="K328" s="1" t="str">
        <f t="shared" si="72"/>
        <v/>
      </c>
      <c r="L328" s="2" cm="1">
        <f t="array" aca="1" ref="L328" ca="1">IFERROR(IF(ISNUMBER(SEARCH("1 year",$J328)),"1",
IF(ISNUMBER(SEARCH("2 year",$J328)),"2",
IF(ISNUMBER(SEARCH("3 year",$J328)),"3",
F(ISNUMBER(SEARCH("4 year",$J328)),"4",
F(ISNUMBER(SEARCH("5 year",$J328)),"5","6 years++"))))),0)</f>
        <v>0</v>
      </c>
      <c r="M328" s="3" t="str">
        <f t="shared" si="73"/>
        <v>FunctionsMedia &amp; Advertising &amp;&amp;&amp; IndustryOther</v>
      </c>
      <c r="N328" s="1" t="s">
        <v>768</v>
      </c>
      <c r="O328" s="1" t="s">
        <v>891</v>
      </c>
      <c r="P328" s="1" t="s">
        <v>1031</v>
      </c>
      <c r="R328" s="1" t="s">
        <v>524</v>
      </c>
      <c r="S328" s="1" t="b">
        <f t="shared" si="85"/>
        <v>0</v>
      </c>
      <c r="T328" s="1" t="b">
        <f t="shared" si="85"/>
        <v>0</v>
      </c>
      <c r="U328" s="1" t="b">
        <f t="shared" si="85"/>
        <v>0</v>
      </c>
      <c r="V328" s="1" t="b">
        <f t="shared" si="85"/>
        <v>0</v>
      </c>
      <c r="W328" s="1" t="b">
        <f t="shared" si="85"/>
        <v>0</v>
      </c>
      <c r="X328" s="1" t="b">
        <f t="shared" si="85"/>
        <v>0</v>
      </c>
      <c r="Y328" s="1" t="b">
        <f t="shared" si="85"/>
        <v>0</v>
      </c>
      <c r="Z328" s="1" t="b">
        <f t="shared" si="85"/>
        <v>0</v>
      </c>
      <c r="AA328" s="1" t="b">
        <f t="shared" si="85"/>
        <v>0</v>
      </c>
      <c r="AB328" s="1" t="b">
        <f t="shared" si="85"/>
        <v>0</v>
      </c>
      <c r="AC328" s="1" t="b">
        <f t="shared" si="85"/>
        <v>0</v>
      </c>
      <c r="AD328" s="1" t="b">
        <f t="shared" si="85"/>
        <v>0</v>
      </c>
      <c r="AE328" s="1" t="b">
        <f t="shared" si="85"/>
        <v>0</v>
      </c>
      <c r="AF328" s="1" t="b">
        <f t="shared" si="85"/>
        <v>0</v>
      </c>
      <c r="AG328" s="1" t="b">
        <f t="shared" si="85"/>
        <v>0</v>
      </c>
      <c r="AH328" s="1" t="b">
        <f t="shared" si="85"/>
        <v>0</v>
      </c>
      <c r="AI328" s="1" t="b">
        <f t="shared" si="84"/>
        <v>0</v>
      </c>
      <c r="AJ328" s="1" t="b">
        <f t="shared" si="84"/>
        <v>0</v>
      </c>
      <c r="AK328" s="1" t="b">
        <f t="shared" si="84"/>
        <v>0</v>
      </c>
      <c r="AL328" s="1" t="b">
        <f t="shared" si="84"/>
        <v>0</v>
      </c>
      <c r="AM328" s="1" t="b">
        <f t="shared" si="84"/>
        <v>0</v>
      </c>
      <c r="AN328" s="1" t="b">
        <f t="shared" si="84"/>
        <v>0</v>
      </c>
      <c r="AO328" s="1" t="b">
        <f t="shared" si="84"/>
        <v>0</v>
      </c>
      <c r="AP328" s="1" t="b">
        <f t="shared" si="84"/>
        <v>1</v>
      </c>
      <c r="AQ328" s="1" t="b">
        <f t="shared" si="84"/>
        <v>0</v>
      </c>
      <c r="AR328" s="1" t="b">
        <f t="shared" si="84"/>
        <v>0</v>
      </c>
      <c r="AS328" s="1" t="b">
        <f t="shared" si="84"/>
        <v>0</v>
      </c>
      <c r="AT328" s="1" t="b">
        <f t="shared" si="84"/>
        <v>0</v>
      </c>
      <c r="AU328" s="1" t="b">
        <f t="shared" si="84"/>
        <v>1</v>
      </c>
      <c r="AV328" s="1" t="b">
        <f t="shared" si="84"/>
        <v>0</v>
      </c>
      <c r="AW328" s="1" t="b">
        <f t="shared" si="83"/>
        <v>0</v>
      </c>
      <c r="AX328" s="1" t="b">
        <f t="shared" si="83"/>
        <v>1</v>
      </c>
      <c r="AY328" s="1" t="b">
        <f t="shared" si="78"/>
        <v>0</v>
      </c>
      <c r="AZ328" s="1" t="b">
        <f t="shared" si="78"/>
        <v>0</v>
      </c>
      <c r="BA328" s="1" t="b">
        <f t="shared" si="83"/>
        <v>1</v>
      </c>
      <c r="BB328" s="1" t="b">
        <f t="shared" si="83"/>
        <v>0</v>
      </c>
      <c r="BC328" s="1" t="b">
        <f t="shared" si="83"/>
        <v>0</v>
      </c>
      <c r="BD328" s="1" t="b">
        <f t="shared" si="83"/>
        <v>1</v>
      </c>
    </row>
    <row r="329" spans="1:56" x14ac:dyDescent="0.25">
      <c r="A329" s="1">
        <v>317</v>
      </c>
      <c r="B329" s="1" t="s">
        <v>30</v>
      </c>
      <c r="C329" s="1" t="s">
        <v>20</v>
      </c>
      <c r="D329" s="1" t="s">
        <v>568</v>
      </c>
      <c r="E329" s="1" t="s">
        <v>556</v>
      </c>
      <c r="F329" s="1" t="s">
        <v>37</v>
      </c>
      <c r="G329" s="1" t="s">
        <v>615</v>
      </c>
      <c r="H329" s="1" t="s">
        <v>616</v>
      </c>
      <c r="I329" s="1" t="s">
        <v>656</v>
      </c>
      <c r="J329" s="1" t="s">
        <v>541</v>
      </c>
      <c r="K329" s="1" t="str">
        <f t="shared" si="72"/>
        <v/>
      </c>
      <c r="L329" s="2" cm="1">
        <f t="array" aca="1" ref="L329" ca="1">IFERROR(IF(ISNUMBER(SEARCH("1 year",$J329)),"1",
IF(ISNUMBER(SEARCH("2 year",$J329)),"2",
IF(ISNUMBER(SEARCH("3 year",$J329)),"3",
F(ISNUMBER(SEARCH("4 year",$J329)),"4",
F(ISNUMBER(SEARCH("5 year",$J329)),"5","6 years++"))))),0)</f>
        <v>0</v>
      </c>
      <c r="M329" s="3" t="str">
        <f t="shared" si="73"/>
        <v>FunctionsMedia &amp; Advertising &amp;&amp;&amp; IndustryOther</v>
      </c>
      <c r="N329" s="1" t="s">
        <v>768</v>
      </c>
      <c r="O329" s="1" t="s">
        <v>891</v>
      </c>
      <c r="P329" s="1" t="s">
        <v>1031</v>
      </c>
      <c r="R329" s="1" t="s">
        <v>524</v>
      </c>
      <c r="S329" s="1" t="b">
        <f t="shared" si="85"/>
        <v>0</v>
      </c>
      <c r="T329" s="1" t="b">
        <f t="shared" si="85"/>
        <v>0</v>
      </c>
      <c r="U329" s="1" t="b">
        <f t="shared" si="85"/>
        <v>0</v>
      </c>
      <c r="V329" s="1" t="b">
        <f t="shared" si="85"/>
        <v>0</v>
      </c>
      <c r="W329" s="1" t="b">
        <f t="shared" si="85"/>
        <v>0</v>
      </c>
      <c r="X329" s="1" t="b">
        <f t="shared" si="85"/>
        <v>0</v>
      </c>
      <c r="Y329" s="1" t="b">
        <f t="shared" si="85"/>
        <v>0</v>
      </c>
      <c r="Z329" s="1" t="b">
        <f t="shared" si="85"/>
        <v>0</v>
      </c>
      <c r="AA329" s="1" t="b">
        <f t="shared" si="85"/>
        <v>0</v>
      </c>
      <c r="AB329" s="1" t="b">
        <f t="shared" si="85"/>
        <v>0</v>
      </c>
      <c r="AC329" s="1" t="b">
        <f t="shared" si="85"/>
        <v>0</v>
      </c>
      <c r="AD329" s="1" t="b">
        <f t="shared" si="85"/>
        <v>0</v>
      </c>
      <c r="AE329" s="1" t="b">
        <f t="shared" si="85"/>
        <v>0</v>
      </c>
      <c r="AF329" s="1" t="b">
        <f t="shared" si="85"/>
        <v>0</v>
      </c>
      <c r="AG329" s="1" t="b">
        <f t="shared" si="85"/>
        <v>0</v>
      </c>
      <c r="AH329" s="1" t="b">
        <f t="shared" si="85"/>
        <v>0</v>
      </c>
      <c r="AI329" s="1" t="b">
        <f t="shared" si="84"/>
        <v>0</v>
      </c>
      <c r="AJ329" s="1" t="b">
        <f t="shared" si="84"/>
        <v>0</v>
      </c>
      <c r="AK329" s="1" t="b">
        <f t="shared" si="84"/>
        <v>0</v>
      </c>
      <c r="AL329" s="1" t="b">
        <f t="shared" si="84"/>
        <v>0</v>
      </c>
      <c r="AM329" s="1" t="b">
        <f t="shared" si="84"/>
        <v>0</v>
      </c>
      <c r="AN329" s="1" t="b">
        <f t="shared" si="84"/>
        <v>0</v>
      </c>
      <c r="AO329" s="1" t="b">
        <f t="shared" si="84"/>
        <v>0</v>
      </c>
      <c r="AP329" s="1" t="b">
        <f t="shared" si="84"/>
        <v>1</v>
      </c>
      <c r="AQ329" s="1" t="b">
        <f t="shared" si="84"/>
        <v>0</v>
      </c>
      <c r="AR329" s="1" t="b">
        <f t="shared" si="84"/>
        <v>0</v>
      </c>
      <c r="AS329" s="1" t="b">
        <f t="shared" si="84"/>
        <v>0</v>
      </c>
      <c r="AT329" s="1" t="b">
        <f t="shared" si="84"/>
        <v>0</v>
      </c>
      <c r="AU329" s="1" t="b">
        <f t="shared" si="84"/>
        <v>1</v>
      </c>
      <c r="AV329" s="1" t="b">
        <f t="shared" si="84"/>
        <v>0</v>
      </c>
      <c r="AW329" s="1" t="b">
        <f t="shared" si="83"/>
        <v>0</v>
      </c>
      <c r="AX329" s="1" t="b">
        <f t="shared" si="83"/>
        <v>1</v>
      </c>
      <c r="AY329" s="1" t="b">
        <f t="shared" si="78"/>
        <v>0</v>
      </c>
      <c r="AZ329" s="1" t="b">
        <f t="shared" si="78"/>
        <v>0</v>
      </c>
      <c r="BA329" s="1" t="b">
        <f t="shared" si="83"/>
        <v>1</v>
      </c>
      <c r="BB329" s="1" t="b">
        <f t="shared" si="83"/>
        <v>0</v>
      </c>
      <c r="BC329" s="1" t="b">
        <f t="shared" si="83"/>
        <v>0</v>
      </c>
      <c r="BD329" s="1" t="b">
        <f t="shared" si="83"/>
        <v>1</v>
      </c>
    </row>
    <row r="330" spans="1:56" x14ac:dyDescent="0.25">
      <c r="A330" s="1">
        <v>318</v>
      </c>
      <c r="B330" s="1" t="s">
        <v>64</v>
      </c>
      <c r="C330" s="1" t="s">
        <v>65</v>
      </c>
      <c r="D330" s="1" t="s">
        <v>569</v>
      </c>
      <c r="E330" s="1" t="s">
        <v>570</v>
      </c>
      <c r="F330" s="1" t="s">
        <v>37</v>
      </c>
      <c r="G330" s="1" t="s">
        <v>617</v>
      </c>
      <c r="H330" s="1" t="s">
        <v>618</v>
      </c>
      <c r="I330" s="1" t="s">
        <v>657</v>
      </c>
      <c r="J330" s="1" t="s">
        <v>541</v>
      </c>
      <c r="K330" s="1" t="str">
        <f t="shared" si="72"/>
        <v/>
      </c>
      <c r="L330" s="2" cm="1">
        <f t="array" aca="1" ref="L330" ca="1">IFERROR(IF(ISNUMBER(SEARCH("1 year",$J330)),"1",
IF(ISNUMBER(SEARCH("2 year",$J330)),"2",
IF(ISNUMBER(SEARCH("3 year",$J330)),"3",
F(ISNUMBER(SEARCH("4 year",$J330)),"4",
F(ISNUMBER(SEARCH("5 year",$J330)),"5","6 years++"))))),0)</f>
        <v>0</v>
      </c>
      <c r="M330" s="3" t="str">
        <f t="shared" si="73"/>
        <v>FunctionsMedia &amp; Advertising &amp;&amp;&amp; IndustryOther</v>
      </c>
      <c r="N330" s="1" t="s">
        <v>768</v>
      </c>
      <c r="O330" s="1" t="s">
        <v>891</v>
      </c>
      <c r="P330" s="1" t="s">
        <v>1031</v>
      </c>
      <c r="R330" s="1" t="s">
        <v>524</v>
      </c>
      <c r="S330" s="1" t="b">
        <f t="shared" si="85"/>
        <v>0</v>
      </c>
      <c r="T330" s="1" t="b">
        <f t="shared" si="85"/>
        <v>0</v>
      </c>
      <c r="U330" s="1" t="b">
        <f t="shared" si="85"/>
        <v>0</v>
      </c>
      <c r="V330" s="1" t="b">
        <f t="shared" si="85"/>
        <v>0</v>
      </c>
      <c r="W330" s="1" t="b">
        <f t="shared" si="85"/>
        <v>0</v>
      </c>
      <c r="X330" s="1" t="b">
        <f t="shared" si="85"/>
        <v>0</v>
      </c>
      <c r="Y330" s="1" t="b">
        <f t="shared" si="85"/>
        <v>0</v>
      </c>
      <c r="Z330" s="1" t="b">
        <f t="shared" si="85"/>
        <v>0</v>
      </c>
      <c r="AA330" s="1" t="b">
        <f t="shared" si="85"/>
        <v>0</v>
      </c>
      <c r="AB330" s="1" t="b">
        <f t="shared" si="85"/>
        <v>0</v>
      </c>
      <c r="AC330" s="1" t="b">
        <f t="shared" si="85"/>
        <v>0</v>
      </c>
      <c r="AD330" s="1" t="b">
        <f t="shared" si="85"/>
        <v>0</v>
      </c>
      <c r="AE330" s="1" t="b">
        <f t="shared" si="85"/>
        <v>0</v>
      </c>
      <c r="AF330" s="1" t="b">
        <f t="shared" si="85"/>
        <v>0</v>
      </c>
      <c r="AG330" s="1" t="b">
        <f t="shared" si="85"/>
        <v>0</v>
      </c>
      <c r="AH330" s="1" t="b">
        <f t="shared" si="85"/>
        <v>0</v>
      </c>
      <c r="AI330" s="1" t="b">
        <f t="shared" si="84"/>
        <v>0</v>
      </c>
      <c r="AJ330" s="1" t="b">
        <f t="shared" si="84"/>
        <v>0</v>
      </c>
      <c r="AK330" s="1" t="b">
        <f t="shared" si="84"/>
        <v>0</v>
      </c>
      <c r="AL330" s="1" t="b">
        <f t="shared" si="84"/>
        <v>0</v>
      </c>
      <c r="AM330" s="1" t="b">
        <f t="shared" si="84"/>
        <v>0</v>
      </c>
      <c r="AN330" s="1" t="b">
        <f t="shared" si="84"/>
        <v>0</v>
      </c>
      <c r="AO330" s="1" t="b">
        <f t="shared" si="84"/>
        <v>0</v>
      </c>
      <c r="AP330" s="1" t="b">
        <f t="shared" si="84"/>
        <v>1</v>
      </c>
      <c r="AQ330" s="1" t="b">
        <f t="shared" si="84"/>
        <v>0</v>
      </c>
      <c r="AR330" s="1" t="b">
        <f t="shared" si="84"/>
        <v>0</v>
      </c>
      <c r="AS330" s="1" t="b">
        <f t="shared" si="84"/>
        <v>0</v>
      </c>
      <c r="AT330" s="1" t="b">
        <f t="shared" si="84"/>
        <v>0</v>
      </c>
      <c r="AU330" s="1" t="b">
        <f t="shared" si="84"/>
        <v>1</v>
      </c>
      <c r="AV330" s="1" t="b">
        <f t="shared" si="84"/>
        <v>0</v>
      </c>
      <c r="AW330" s="1" t="b">
        <f t="shared" si="83"/>
        <v>0</v>
      </c>
      <c r="AX330" s="1" t="b">
        <f t="shared" si="83"/>
        <v>1</v>
      </c>
      <c r="AY330" s="1" t="b">
        <f t="shared" si="78"/>
        <v>0</v>
      </c>
      <c r="AZ330" s="1" t="b">
        <f t="shared" si="78"/>
        <v>0</v>
      </c>
      <c r="BA330" s="1" t="b">
        <f t="shared" si="83"/>
        <v>1</v>
      </c>
      <c r="BB330" s="1" t="b">
        <f t="shared" si="83"/>
        <v>0</v>
      </c>
      <c r="BC330" s="1" t="b">
        <f t="shared" si="83"/>
        <v>0</v>
      </c>
      <c r="BD330" s="1" t="b">
        <f t="shared" si="83"/>
        <v>1</v>
      </c>
    </row>
    <row r="331" spans="1:56" x14ac:dyDescent="0.25">
      <c r="A331" s="1">
        <v>319</v>
      </c>
      <c r="B331" s="1" t="s">
        <v>68</v>
      </c>
      <c r="C331" s="1" t="s">
        <v>15</v>
      </c>
      <c r="D331" s="1" t="s">
        <v>571</v>
      </c>
      <c r="E331" s="1" t="s">
        <v>572</v>
      </c>
      <c r="F331" s="1" t="s">
        <v>6</v>
      </c>
      <c r="G331" s="1" t="s">
        <v>619</v>
      </c>
      <c r="H331" s="1" t="s">
        <v>620</v>
      </c>
      <c r="I331" s="1" t="s">
        <v>658</v>
      </c>
      <c r="J331" s="1" t="s">
        <v>541</v>
      </c>
      <c r="K331" s="1" t="str">
        <f t="shared" si="72"/>
        <v/>
      </c>
      <c r="L331" s="2" cm="1">
        <f t="array" aca="1" ref="L331" ca="1">IFERROR(IF(ISNUMBER(SEARCH("1 year",$J331)),"1",
IF(ISNUMBER(SEARCH("2 year",$J331)),"2",
IF(ISNUMBER(SEARCH("3 year",$J331)),"3",
F(ISNUMBER(SEARCH("4 year",$J331)),"4",
F(ISNUMBER(SEARCH("5 year",$J331)),"5","6 years++"))))),0)</f>
        <v>0</v>
      </c>
      <c r="M331" s="3" t="str">
        <f t="shared" si="73"/>
        <v>FunctionsMedia &amp; Advertising &amp;&amp;&amp; IndustryOther</v>
      </c>
      <c r="N331" s="1" t="s">
        <v>768</v>
      </c>
      <c r="O331" s="1" t="s">
        <v>891</v>
      </c>
      <c r="P331" s="1" t="s">
        <v>1031</v>
      </c>
      <c r="R331" s="1" t="s">
        <v>524</v>
      </c>
      <c r="S331" s="1" t="b">
        <f t="shared" si="85"/>
        <v>0</v>
      </c>
      <c r="T331" s="1" t="b">
        <f t="shared" si="85"/>
        <v>0</v>
      </c>
      <c r="U331" s="1" t="b">
        <f t="shared" si="85"/>
        <v>0</v>
      </c>
      <c r="V331" s="1" t="b">
        <f t="shared" si="85"/>
        <v>0</v>
      </c>
      <c r="W331" s="1" t="b">
        <f t="shared" si="85"/>
        <v>0</v>
      </c>
      <c r="X331" s="1" t="b">
        <f t="shared" si="85"/>
        <v>0</v>
      </c>
      <c r="Y331" s="1" t="b">
        <f t="shared" si="85"/>
        <v>0</v>
      </c>
      <c r="Z331" s="1" t="b">
        <f t="shared" si="85"/>
        <v>0</v>
      </c>
      <c r="AA331" s="1" t="b">
        <f t="shared" si="85"/>
        <v>0</v>
      </c>
      <c r="AB331" s="1" t="b">
        <f t="shared" si="85"/>
        <v>0</v>
      </c>
      <c r="AC331" s="1" t="b">
        <f t="shared" si="85"/>
        <v>0</v>
      </c>
      <c r="AD331" s="1" t="b">
        <f t="shared" si="85"/>
        <v>0</v>
      </c>
      <c r="AE331" s="1" t="b">
        <f t="shared" si="85"/>
        <v>0</v>
      </c>
      <c r="AF331" s="1" t="b">
        <f t="shared" si="85"/>
        <v>0</v>
      </c>
      <c r="AG331" s="1" t="b">
        <f t="shared" si="85"/>
        <v>0</v>
      </c>
      <c r="AH331" s="1" t="b">
        <f t="shared" si="85"/>
        <v>0</v>
      </c>
      <c r="AI331" s="1" t="b">
        <f t="shared" si="84"/>
        <v>0</v>
      </c>
      <c r="AJ331" s="1" t="b">
        <f t="shared" si="84"/>
        <v>0</v>
      </c>
      <c r="AK331" s="1" t="b">
        <f t="shared" si="84"/>
        <v>0</v>
      </c>
      <c r="AL331" s="1" t="b">
        <f t="shared" si="84"/>
        <v>0</v>
      </c>
      <c r="AM331" s="1" t="b">
        <f t="shared" si="84"/>
        <v>0</v>
      </c>
      <c r="AN331" s="1" t="b">
        <f t="shared" si="84"/>
        <v>0</v>
      </c>
      <c r="AO331" s="1" t="b">
        <f t="shared" si="84"/>
        <v>0</v>
      </c>
      <c r="AP331" s="1" t="b">
        <f t="shared" si="84"/>
        <v>1</v>
      </c>
      <c r="AQ331" s="1" t="b">
        <f t="shared" si="84"/>
        <v>0</v>
      </c>
      <c r="AR331" s="1" t="b">
        <f t="shared" si="84"/>
        <v>0</v>
      </c>
      <c r="AS331" s="1" t="b">
        <f t="shared" si="84"/>
        <v>0</v>
      </c>
      <c r="AT331" s="1" t="b">
        <f t="shared" si="84"/>
        <v>0</v>
      </c>
      <c r="AU331" s="1" t="b">
        <f t="shared" si="84"/>
        <v>1</v>
      </c>
      <c r="AV331" s="1" t="b">
        <f t="shared" si="84"/>
        <v>0</v>
      </c>
      <c r="AW331" s="1" t="b">
        <f t="shared" si="83"/>
        <v>0</v>
      </c>
      <c r="AX331" s="1" t="b">
        <f t="shared" si="83"/>
        <v>1</v>
      </c>
      <c r="AY331" s="1" t="b">
        <f t="shared" si="78"/>
        <v>0</v>
      </c>
      <c r="AZ331" s="1" t="b">
        <f t="shared" si="78"/>
        <v>0</v>
      </c>
      <c r="BA331" s="1" t="b">
        <f t="shared" si="83"/>
        <v>1</v>
      </c>
      <c r="BB331" s="1" t="b">
        <f t="shared" si="83"/>
        <v>0</v>
      </c>
      <c r="BC331" s="1" t="b">
        <f t="shared" si="83"/>
        <v>0</v>
      </c>
      <c r="BD331" s="1" t="b">
        <f t="shared" si="83"/>
        <v>1</v>
      </c>
    </row>
    <row r="332" spans="1:56" x14ac:dyDescent="0.25">
      <c r="A332" s="1">
        <v>320</v>
      </c>
      <c r="B332" s="1" t="s">
        <v>71</v>
      </c>
      <c r="C332" s="1" t="s">
        <v>72</v>
      </c>
      <c r="D332" s="1" t="s">
        <v>573</v>
      </c>
      <c r="E332" s="1" t="s">
        <v>574</v>
      </c>
      <c r="F332" s="1" t="s">
        <v>73</v>
      </c>
      <c r="G332" s="1" t="s">
        <v>621</v>
      </c>
      <c r="H332" s="1" t="s">
        <v>622</v>
      </c>
      <c r="I332" s="1" t="s">
        <v>659</v>
      </c>
      <c r="J332" s="1" t="s">
        <v>541</v>
      </c>
      <c r="K332" s="1" t="str">
        <f t="shared" si="72"/>
        <v/>
      </c>
      <c r="L332" s="2" cm="1">
        <f t="array" aca="1" ref="L332" ca="1">IFERROR(IF(ISNUMBER(SEARCH("1 year",$J332)),"1",
IF(ISNUMBER(SEARCH("2 year",$J332)),"2",
IF(ISNUMBER(SEARCH("3 year",$J332)),"3",
F(ISNUMBER(SEARCH("4 year",$J332)),"4",
F(ISNUMBER(SEARCH("5 year",$J332)),"5","6 years++"))))),0)</f>
        <v>0</v>
      </c>
      <c r="M332" s="3" t="str">
        <f t="shared" si="73"/>
        <v>FunctionsMedia &amp; Advertising &amp;&amp;&amp; IndustryOther</v>
      </c>
      <c r="N332" s="1" t="s">
        <v>768</v>
      </c>
      <c r="O332" s="1" t="s">
        <v>891</v>
      </c>
      <c r="P332" s="1" t="s">
        <v>1031</v>
      </c>
      <c r="R332" s="1" t="s">
        <v>524</v>
      </c>
      <c r="S332" s="1" t="b">
        <f t="shared" si="85"/>
        <v>0</v>
      </c>
      <c r="T332" s="1" t="b">
        <f t="shared" si="85"/>
        <v>0</v>
      </c>
      <c r="U332" s="1" t="b">
        <f t="shared" si="85"/>
        <v>0</v>
      </c>
      <c r="V332" s="1" t="b">
        <f t="shared" si="85"/>
        <v>0</v>
      </c>
      <c r="W332" s="1" t="b">
        <f t="shared" si="85"/>
        <v>0</v>
      </c>
      <c r="X332" s="1" t="b">
        <f t="shared" si="85"/>
        <v>0</v>
      </c>
      <c r="Y332" s="1" t="b">
        <f t="shared" si="85"/>
        <v>0</v>
      </c>
      <c r="Z332" s="1" t="b">
        <f t="shared" si="85"/>
        <v>0</v>
      </c>
      <c r="AA332" s="1" t="b">
        <f t="shared" si="85"/>
        <v>0</v>
      </c>
      <c r="AB332" s="1" t="b">
        <f t="shared" si="85"/>
        <v>0</v>
      </c>
      <c r="AC332" s="1" t="b">
        <f t="shared" si="85"/>
        <v>0</v>
      </c>
      <c r="AD332" s="1" t="b">
        <f t="shared" si="85"/>
        <v>0</v>
      </c>
      <c r="AE332" s="1" t="b">
        <f t="shared" si="85"/>
        <v>0</v>
      </c>
      <c r="AF332" s="1" t="b">
        <f t="shared" si="85"/>
        <v>0</v>
      </c>
      <c r="AG332" s="1" t="b">
        <f t="shared" si="85"/>
        <v>0</v>
      </c>
      <c r="AH332" s="1" t="b">
        <f t="shared" si="85"/>
        <v>0</v>
      </c>
      <c r="AI332" s="1" t="b">
        <f t="shared" si="84"/>
        <v>0</v>
      </c>
      <c r="AJ332" s="1" t="b">
        <f t="shared" si="84"/>
        <v>0</v>
      </c>
      <c r="AK332" s="1" t="b">
        <f t="shared" si="84"/>
        <v>0</v>
      </c>
      <c r="AL332" s="1" t="b">
        <f t="shared" si="84"/>
        <v>0</v>
      </c>
      <c r="AM332" s="1" t="b">
        <f t="shared" si="84"/>
        <v>0</v>
      </c>
      <c r="AN332" s="1" t="b">
        <f t="shared" si="84"/>
        <v>0</v>
      </c>
      <c r="AO332" s="1" t="b">
        <f t="shared" si="84"/>
        <v>0</v>
      </c>
      <c r="AP332" s="1" t="b">
        <f t="shared" si="84"/>
        <v>1</v>
      </c>
      <c r="AQ332" s="1" t="b">
        <f t="shared" si="84"/>
        <v>0</v>
      </c>
      <c r="AR332" s="1" t="b">
        <f t="shared" si="84"/>
        <v>0</v>
      </c>
      <c r="AS332" s="1" t="b">
        <f t="shared" si="84"/>
        <v>0</v>
      </c>
      <c r="AT332" s="1" t="b">
        <f t="shared" si="84"/>
        <v>0</v>
      </c>
      <c r="AU332" s="1" t="b">
        <f t="shared" si="84"/>
        <v>1</v>
      </c>
      <c r="AV332" s="1" t="b">
        <f t="shared" si="84"/>
        <v>0</v>
      </c>
      <c r="AW332" s="1" t="b">
        <f t="shared" si="84"/>
        <v>0</v>
      </c>
      <c r="AX332" s="1" t="b">
        <f t="shared" si="84"/>
        <v>1</v>
      </c>
      <c r="AY332" s="1" t="b">
        <f t="shared" si="78"/>
        <v>0</v>
      </c>
      <c r="AZ332" s="1" t="b">
        <f t="shared" si="78"/>
        <v>0</v>
      </c>
      <c r="BA332" s="1" t="b">
        <f t="shared" ref="BA332:BD351" si="86">OR(
ISNUMBER(SEARCH(BA$12,$R332)),
ISNUMBER(SEARCH(BA$11,$R332)),
ISNUMBER(SEARCH(BA$10,$R332)),
ISNUMBER(SEARCH(BA$9,$R332)),
ISNUMBER(SEARCH(BA$8,$R332)),
ISNUMBER(SEARCH(BA$7,$R332)),
ISNUMBER(SEARCH(BA$6,$R332)),
ISNUMBER(SEARCH(BA$5,$R332)),
ISNUMBER(SEARCH(BA$4,$R332)),
ISNUMBER(SEARCH(BA$3,$R332)),
)</f>
        <v>1</v>
      </c>
      <c r="BB332" s="1" t="b">
        <f t="shared" si="86"/>
        <v>0</v>
      </c>
      <c r="BC332" s="1" t="b">
        <f t="shared" si="86"/>
        <v>0</v>
      </c>
      <c r="BD332" s="1" t="b">
        <f t="shared" si="86"/>
        <v>1</v>
      </c>
    </row>
    <row r="333" spans="1:56" x14ac:dyDescent="0.25">
      <c r="A333" s="1">
        <v>321</v>
      </c>
      <c r="B333" s="1" t="s">
        <v>9</v>
      </c>
      <c r="C333" s="1" t="s">
        <v>76</v>
      </c>
      <c r="D333" s="1" t="s">
        <v>575</v>
      </c>
      <c r="E333" s="1" t="s">
        <v>547</v>
      </c>
      <c r="F333" s="1" t="s">
        <v>6</v>
      </c>
      <c r="G333" s="1" t="s">
        <v>623</v>
      </c>
      <c r="H333" s="1" t="s">
        <v>624</v>
      </c>
      <c r="I333" s="1" t="s">
        <v>660</v>
      </c>
      <c r="J333" s="1" t="s">
        <v>541</v>
      </c>
      <c r="K333" s="1" t="str">
        <f t="shared" si="72"/>
        <v/>
      </c>
      <c r="L333" s="2" cm="1">
        <f t="array" aca="1" ref="L333" ca="1">IFERROR(IF(ISNUMBER(SEARCH("1 year",$J333)),"1",
IF(ISNUMBER(SEARCH("2 year",$J333)),"2",
IF(ISNUMBER(SEARCH("3 year",$J333)),"3",
F(ISNUMBER(SEARCH("4 year",$J333)),"4",
F(ISNUMBER(SEARCH("5 year",$J333)),"5","6 years++"))))),0)</f>
        <v>0</v>
      </c>
      <c r="M333" s="3" t="str">
        <f t="shared" si="73"/>
        <v>FunctionsMedia &amp; Advertising &amp;&amp;&amp; IndustryOther</v>
      </c>
      <c r="N333" s="1" t="s">
        <v>768</v>
      </c>
      <c r="O333" s="1" t="s">
        <v>891</v>
      </c>
      <c r="P333" s="1" t="s">
        <v>1031</v>
      </c>
      <c r="R333" s="1" t="s">
        <v>524</v>
      </c>
      <c r="S333" s="1" t="b">
        <f t="shared" si="85"/>
        <v>0</v>
      </c>
      <c r="T333" s="1" t="b">
        <f t="shared" si="85"/>
        <v>0</v>
      </c>
      <c r="U333" s="1" t="b">
        <f t="shared" si="85"/>
        <v>0</v>
      </c>
      <c r="V333" s="1" t="b">
        <f t="shared" si="85"/>
        <v>0</v>
      </c>
      <c r="W333" s="1" t="b">
        <f t="shared" si="85"/>
        <v>0</v>
      </c>
      <c r="X333" s="1" t="b">
        <f t="shared" si="85"/>
        <v>0</v>
      </c>
      <c r="Y333" s="1" t="b">
        <f t="shared" si="85"/>
        <v>0</v>
      </c>
      <c r="Z333" s="1" t="b">
        <f t="shared" si="85"/>
        <v>0</v>
      </c>
      <c r="AA333" s="1" t="b">
        <f t="shared" si="85"/>
        <v>0</v>
      </c>
      <c r="AB333" s="1" t="b">
        <f t="shared" si="85"/>
        <v>0</v>
      </c>
      <c r="AC333" s="1" t="b">
        <f t="shared" si="85"/>
        <v>0</v>
      </c>
      <c r="AD333" s="1" t="b">
        <f t="shared" si="85"/>
        <v>0</v>
      </c>
      <c r="AE333" s="1" t="b">
        <f t="shared" si="85"/>
        <v>0</v>
      </c>
      <c r="AF333" s="1" t="b">
        <f t="shared" si="85"/>
        <v>0</v>
      </c>
      <c r="AG333" s="1" t="b">
        <f t="shared" si="85"/>
        <v>0</v>
      </c>
      <c r="AH333" s="1" t="b">
        <f t="shared" ref="AH333:AW348" si="87">OR(
ISNUMBER(SEARCH(AH$12,$R333)),
ISNUMBER(SEARCH(AH$11,$R333)),
ISNUMBER(SEARCH(AH$10,$R333)),
ISNUMBER(SEARCH(AH$9,$R333)),
ISNUMBER(SEARCH(AH$8,$R333)),
ISNUMBER(SEARCH(AH$7,$R333)),
ISNUMBER(SEARCH(AH$6,$R333)),
ISNUMBER(SEARCH(AH$5,$R333)),
ISNUMBER(SEARCH(AH$4,$R333)),
ISNUMBER(SEARCH(AH$3,$R333)),
)</f>
        <v>0</v>
      </c>
      <c r="AI333" s="1" t="b">
        <f t="shared" si="87"/>
        <v>0</v>
      </c>
      <c r="AJ333" s="1" t="b">
        <f t="shared" si="87"/>
        <v>0</v>
      </c>
      <c r="AK333" s="1" t="b">
        <f t="shared" si="87"/>
        <v>0</v>
      </c>
      <c r="AL333" s="1" t="b">
        <f t="shared" si="87"/>
        <v>0</v>
      </c>
      <c r="AM333" s="1" t="b">
        <f t="shared" si="87"/>
        <v>0</v>
      </c>
      <c r="AN333" s="1" t="b">
        <f t="shared" si="87"/>
        <v>0</v>
      </c>
      <c r="AO333" s="1" t="b">
        <f t="shared" si="87"/>
        <v>0</v>
      </c>
      <c r="AP333" s="1" t="b">
        <f t="shared" si="87"/>
        <v>1</v>
      </c>
      <c r="AQ333" s="1" t="b">
        <f t="shared" si="87"/>
        <v>0</v>
      </c>
      <c r="AR333" s="1" t="b">
        <f t="shared" si="87"/>
        <v>0</v>
      </c>
      <c r="AS333" s="1" t="b">
        <f t="shared" si="87"/>
        <v>0</v>
      </c>
      <c r="AT333" s="1" t="b">
        <f t="shared" si="87"/>
        <v>0</v>
      </c>
      <c r="AU333" s="1" t="b">
        <f t="shared" si="87"/>
        <v>1</v>
      </c>
      <c r="AV333" s="1" t="b">
        <f t="shared" si="87"/>
        <v>0</v>
      </c>
      <c r="AW333" s="1" t="b">
        <f t="shared" si="87"/>
        <v>0</v>
      </c>
      <c r="AX333" s="1" t="b">
        <f t="shared" ref="AX333:AX348" si="88">OR(
ISNUMBER(SEARCH(AX$12,$R333)),
ISNUMBER(SEARCH(AX$11,$R333)),
ISNUMBER(SEARCH(AX$10,$R333)),
ISNUMBER(SEARCH(AX$9,$R333)),
ISNUMBER(SEARCH(AX$8,$R333)),
ISNUMBER(SEARCH(AX$7,$R333)),
ISNUMBER(SEARCH(AX$6,$R333)),
ISNUMBER(SEARCH(AX$5,$R333)),
ISNUMBER(SEARCH(AX$4,$R333)),
ISNUMBER(SEARCH(AX$3,$R333)),
)</f>
        <v>1</v>
      </c>
      <c r="AY333" s="1" t="b">
        <f t="shared" si="78"/>
        <v>0</v>
      </c>
      <c r="AZ333" s="1" t="b">
        <f t="shared" si="78"/>
        <v>0</v>
      </c>
      <c r="BA333" s="1" t="b">
        <f t="shared" si="86"/>
        <v>1</v>
      </c>
      <c r="BB333" s="1" t="b">
        <f t="shared" si="86"/>
        <v>0</v>
      </c>
      <c r="BC333" s="1" t="b">
        <f t="shared" si="86"/>
        <v>0</v>
      </c>
      <c r="BD333" s="1" t="b">
        <f t="shared" si="86"/>
        <v>1</v>
      </c>
    </row>
    <row r="334" spans="1:56" x14ac:dyDescent="0.25">
      <c r="A334" s="1">
        <v>322</v>
      </c>
      <c r="B334" s="1" t="s">
        <v>42</v>
      </c>
      <c r="C334" s="1" t="s">
        <v>79</v>
      </c>
      <c r="D334" s="1" t="s">
        <v>576</v>
      </c>
      <c r="E334" s="1" t="s">
        <v>562</v>
      </c>
      <c r="F334" s="1" t="s">
        <v>37</v>
      </c>
      <c r="I334" s="1" t="s">
        <v>543</v>
      </c>
      <c r="J334" s="1" t="s">
        <v>541</v>
      </c>
      <c r="K334" s="1" t="str">
        <f t="shared" ref="K334:K351" si="89">IF(ISNUMBER(SEARCH("entry",$J334)),"Entry",
IF(ISNUMBER(SEARCH("Middle",$J334)),"Middle",
IF(ISNUMBER(SEARCH("Senior",$J334)),"Senior","")))</f>
        <v/>
      </c>
      <c r="L334" s="2" cm="1">
        <f t="array" aca="1" ref="L334" ca="1">IFERROR(IF(ISNUMBER(SEARCH("1 year",$J334)),"1",
IF(ISNUMBER(SEARCH("2 year",$J334)),"2",
IF(ISNUMBER(SEARCH("3 year",$J334)),"3",
F(ISNUMBER(SEARCH("4 year",$J334)),"4",
F(ISNUMBER(SEARCH("5 year",$J334)),"5","6 years++"))))),0)</f>
        <v>0</v>
      </c>
      <c r="M334" s="3" t="str">
        <f t="shared" ref="M334:M351" si="90">MID(J334,SEARCH("function",J334),LEN(J334)-SEARCH("function",J334))</f>
        <v>FunctionsMedia &amp; Advertising &amp;&amp;&amp; IndustryOther</v>
      </c>
      <c r="N334" s="1" t="s">
        <v>768</v>
      </c>
      <c r="O334" s="1" t="s">
        <v>891</v>
      </c>
      <c r="P334" s="1" t="s">
        <v>1031</v>
      </c>
      <c r="R334" s="1" t="s">
        <v>524</v>
      </c>
      <c r="S334" s="1" t="b">
        <f t="shared" ref="S334:AH349" si="91">OR(
ISNUMBER(SEARCH(S$12,$R334)),
ISNUMBER(SEARCH(S$11,$R334)),
ISNUMBER(SEARCH(S$10,$R334)),
ISNUMBER(SEARCH(S$9,$R334)),
ISNUMBER(SEARCH(S$8,$R334)),
ISNUMBER(SEARCH(S$7,$R334)),
ISNUMBER(SEARCH(S$6,$R334)),
ISNUMBER(SEARCH(S$5,$R334)),
ISNUMBER(SEARCH(S$4,$R334)),
ISNUMBER(SEARCH(S$3,$R334)),
)</f>
        <v>0</v>
      </c>
      <c r="T334" s="1" t="b">
        <f t="shared" si="91"/>
        <v>0</v>
      </c>
      <c r="U334" s="1" t="b">
        <f t="shared" si="91"/>
        <v>0</v>
      </c>
      <c r="V334" s="1" t="b">
        <f t="shared" si="91"/>
        <v>0</v>
      </c>
      <c r="W334" s="1" t="b">
        <f t="shared" si="91"/>
        <v>0</v>
      </c>
      <c r="X334" s="1" t="b">
        <f t="shared" si="91"/>
        <v>0</v>
      </c>
      <c r="Y334" s="1" t="b">
        <f t="shared" si="91"/>
        <v>0</v>
      </c>
      <c r="Z334" s="1" t="b">
        <f t="shared" si="91"/>
        <v>0</v>
      </c>
      <c r="AA334" s="1" t="b">
        <f t="shared" si="91"/>
        <v>0</v>
      </c>
      <c r="AB334" s="1" t="b">
        <f t="shared" si="91"/>
        <v>0</v>
      </c>
      <c r="AC334" s="1" t="b">
        <f t="shared" si="91"/>
        <v>0</v>
      </c>
      <c r="AD334" s="1" t="b">
        <f t="shared" si="91"/>
        <v>0</v>
      </c>
      <c r="AE334" s="1" t="b">
        <f t="shared" si="91"/>
        <v>0</v>
      </c>
      <c r="AF334" s="1" t="b">
        <f t="shared" si="91"/>
        <v>0</v>
      </c>
      <c r="AG334" s="1" t="b">
        <f t="shared" si="91"/>
        <v>0</v>
      </c>
      <c r="AH334" s="1" t="b">
        <f t="shared" si="87"/>
        <v>0</v>
      </c>
      <c r="AI334" s="1" t="b">
        <f t="shared" si="87"/>
        <v>0</v>
      </c>
      <c r="AJ334" s="1" t="b">
        <f t="shared" si="87"/>
        <v>0</v>
      </c>
      <c r="AK334" s="1" t="b">
        <f t="shared" si="87"/>
        <v>0</v>
      </c>
      <c r="AL334" s="1" t="b">
        <f t="shared" si="87"/>
        <v>0</v>
      </c>
      <c r="AM334" s="1" t="b">
        <f t="shared" si="87"/>
        <v>0</v>
      </c>
      <c r="AN334" s="1" t="b">
        <f t="shared" si="87"/>
        <v>0</v>
      </c>
      <c r="AO334" s="1" t="b">
        <f t="shared" si="87"/>
        <v>0</v>
      </c>
      <c r="AP334" s="1" t="b">
        <f t="shared" si="87"/>
        <v>1</v>
      </c>
      <c r="AQ334" s="1" t="b">
        <f t="shared" si="87"/>
        <v>0</v>
      </c>
      <c r="AR334" s="1" t="b">
        <f t="shared" si="87"/>
        <v>0</v>
      </c>
      <c r="AS334" s="1" t="b">
        <f t="shared" si="87"/>
        <v>0</v>
      </c>
      <c r="AT334" s="1" t="b">
        <f t="shared" si="87"/>
        <v>0</v>
      </c>
      <c r="AU334" s="1" t="b">
        <f t="shared" si="87"/>
        <v>1</v>
      </c>
      <c r="AV334" s="1" t="b">
        <f t="shared" si="87"/>
        <v>0</v>
      </c>
      <c r="AW334" s="1" t="b">
        <f t="shared" si="87"/>
        <v>0</v>
      </c>
      <c r="AX334" s="1" t="b">
        <f t="shared" si="88"/>
        <v>1</v>
      </c>
      <c r="AY334" s="1" t="b">
        <f t="shared" si="78"/>
        <v>0</v>
      </c>
      <c r="AZ334" s="1" t="b">
        <f t="shared" si="78"/>
        <v>0</v>
      </c>
      <c r="BA334" s="1" t="b">
        <f t="shared" si="86"/>
        <v>1</v>
      </c>
      <c r="BB334" s="1" t="b">
        <f t="shared" si="86"/>
        <v>0</v>
      </c>
      <c r="BC334" s="1" t="b">
        <f t="shared" si="86"/>
        <v>0</v>
      </c>
      <c r="BD334" s="1" t="b">
        <f t="shared" si="86"/>
        <v>1</v>
      </c>
    </row>
    <row r="335" spans="1:56" x14ac:dyDescent="0.25">
      <c r="A335" s="1">
        <v>323</v>
      </c>
      <c r="B335" s="1" t="s">
        <v>9</v>
      </c>
      <c r="C335" s="1" t="s">
        <v>82</v>
      </c>
      <c r="D335" s="1" t="s">
        <v>577</v>
      </c>
      <c r="E335" s="1" t="s">
        <v>547</v>
      </c>
      <c r="F335" s="1" t="s">
        <v>83</v>
      </c>
      <c r="G335" s="1" t="s">
        <v>625</v>
      </c>
      <c r="H335" s="1" t="s">
        <v>618</v>
      </c>
      <c r="I335" s="1" t="s">
        <v>661</v>
      </c>
      <c r="J335" s="1" t="s">
        <v>541</v>
      </c>
      <c r="K335" s="1" t="str">
        <f t="shared" si="89"/>
        <v/>
      </c>
      <c r="L335" s="2" cm="1">
        <f t="array" aca="1" ref="L335" ca="1">IFERROR(IF(ISNUMBER(SEARCH("1 year",$J335)),"1",
IF(ISNUMBER(SEARCH("2 year",$J335)),"2",
IF(ISNUMBER(SEARCH("3 year",$J335)),"3",
F(ISNUMBER(SEARCH("4 year",$J335)),"4",
F(ISNUMBER(SEARCH("5 year",$J335)),"5","6 years++"))))),0)</f>
        <v>0</v>
      </c>
      <c r="M335" s="3" t="str">
        <f t="shared" si="90"/>
        <v>FunctionsMedia &amp; Advertising &amp;&amp;&amp; IndustryOther</v>
      </c>
      <c r="N335" s="1" t="s">
        <v>768</v>
      </c>
      <c r="O335" s="1" t="s">
        <v>891</v>
      </c>
      <c r="P335" s="1" t="s">
        <v>1031</v>
      </c>
      <c r="R335" s="1" t="s">
        <v>524</v>
      </c>
      <c r="S335" s="1" t="b">
        <f t="shared" si="91"/>
        <v>0</v>
      </c>
      <c r="T335" s="1" t="b">
        <f t="shared" si="91"/>
        <v>0</v>
      </c>
      <c r="U335" s="1" t="b">
        <f t="shared" si="91"/>
        <v>0</v>
      </c>
      <c r="V335" s="1" t="b">
        <f t="shared" si="91"/>
        <v>0</v>
      </c>
      <c r="W335" s="1" t="b">
        <f t="shared" si="91"/>
        <v>0</v>
      </c>
      <c r="X335" s="1" t="b">
        <f t="shared" si="91"/>
        <v>0</v>
      </c>
      <c r="Y335" s="1" t="b">
        <f t="shared" si="91"/>
        <v>0</v>
      </c>
      <c r="Z335" s="1" t="b">
        <f t="shared" si="91"/>
        <v>0</v>
      </c>
      <c r="AA335" s="1" t="b">
        <f t="shared" si="91"/>
        <v>0</v>
      </c>
      <c r="AB335" s="1" t="b">
        <f t="shared" si="91"/>
        <v>0</v>
      </c>
      <c r="AC335" s="1" t="b">
        <f t="shared" si="91"/>
        <v>0</v>
      </c>
      <c r="AD335" s="1" t="b">
        <f t="shared" si="91"/>
        <v>0</v>
      </c>
      <c r="AE335" s="1" t="b">
        <f t="shared" si="91"/>
        <v>0</v>
      </c>
      <c r="AF335" s="1" t="b">
        <f t="shared" si="91"/>
        <v>0</v>
      </c>
      <c r="AG335" s="1" t="b">
        <f t="shared" si="91"/>
        <v>0</v>
      </c>
      <c r="AH335" s="1" t="b">
        <f t="shared" si="87"/>
        <v>0</v>
      </c>
      <c r="AI335" s="1" t="b">
        <f t="shared" si="87"/>
        <v>0</v>
      </c>
      <c r="AJ335" s="1" t="b">
        <f t="shared" si="87"/>
        <v>0</v>
      </c>
      <c r="AK335" s="1" t="b">
        <f t="shared" si="87"/>
        <v>0</v>
      </c>
      <c r="AL335" s="1" t="b">
        <f t="shared" si="87"/>
        <v>0</v>
      </c>
      <c r="AM335" s="1" t="b">
        <f t="shared" si="87"/>
        <v>0</v>
      </c>
      <c r="AN335" s="1" t="b">
        <f t="shared" si="87"/>
        <v>0</v>
      </c>
      <c r="AO335" s="1" t="b">
        <f t="shared" si="87"/>
        <v>0</v>
      </c>
      <c r="AP335" s="1" t="b">
        <f t="shared" si="87"/>
        <v>1</v>
      </c>
      <c r="AQ335" s="1" t="b">
        <f t="shared" si="87"/>
        <v>0</v>
      </c>
      <c r="AR335" s="1" t="b">
        <f t="shared" si="87"/>
        <v>0</v>
      </c>
      <c r="AS335" s="1" t="b">
        <f t="shared" si="87"/>
        <v>0</v>
      </c>
      <c r="AT335" s="1" t="b">
        <f t="shared" si="87"/>
        <v>0</v>
      </c>
      <c r="AU335" s="1" t="b">
        <f t="shared" si="87"/>
        <v>1</v>
      </c>
      <c r="AV335" s="1" t="b">
        <f t="shared" si="87"/>
        <v>0</v>
      </c>
      <c r="AW335" s="1" t="b">
        <f t="shared" si="87"/>
        <v>0</v>
      </c>
      <c r="AX335" s="1" t="b">
        <f t="shared" si="88"/>
        <v>1</v>
      </c>
      <c r="AY335" s="1" t="b">
        <f t="shared" si="78"/>
        <v>0</v>
      </c>
      <c r="AZ335" s="1" t="b">
        <f t="shared" si="78"/>
        <v>0</v>
      </c>
      <c r="BA335" s="1" t="b">
        <f t="shared" si="86"/>
        <v>1</v>
      </c>
      <c r="BB335" s="1" t="b">
        <f t="shared" si="86"/>
        <v>0</v>
      </c>
      <c r="BC335" s="1" t="b">
        <f t="shared" si="86"/>
        <v>0</v>
      </c>
      <c r="BD335" s="1" t="b">
        <f t="shared" si="86"/>
        <v>1</v>
      </c>
    </row>
    <row r="336" spans="1:56" x14ac:dyDescent="0.25">
      <c r="A336" s="1">
        <v>324</v>
      </c>
      <c r="B336" s="1" t="s">
        <v>9</v>
      </c>
      <c r="C336" s="1" t="s">
        <v>15</v>
      </c>
      <c r="D336" s="1" t="s">
        <v>578</v>
      </c>
      <c r="E336" s="1" t="s">
        <v>547</v>
      </c>
      <c r="F336" s="1" t="s">
        <v>6</v>
      </c>
      <c r="G336" s="1" t="s">
        <v>626</v>
      </c>
      <c r="H336" s="1" t="s">
        <v>627</v>
      </c>
      <c r="I336" s="1" t="s">
        <v>662</v>
      </c>
      <c r="J336" s="1" t="s">
        <v>541</v>
      </c>
      <c r="K336" s="1" t="str">
        <f t="shared" si="89"/>
        <v/>
      </c>
      <c r="L336" s="2" cm="1">
        <f t="array" aca="1" ref="L336" ca="1">IFERROR(IF(ISNUMBER(SEARCH("1 year",$J336)),"1",
IF(ISNUMBER(SEARCH("2 year",$J336)),"2",
IF(ISNUMBER(SEARCH("3 year",$J336)),"3",
F(ISNUMBER(SEARCH("4 year",$J336)),"4",
F(ISNUMBER(SEARCH("5 year",$J336)),"5","6 years++"))))),0)</f>
        <v>0</v>
      </c>
      <c r="M336" s="3" t="str">
        <f t="shared" si="90"/>
        <v>FunctionsMedia &amp; Advertising &amp;&amp;&amp; IndustryOther</v>
      </c>
      <c r="N336" s="1" t="s">
        <v>768</v>
      </c>
      <c r="O336" s="1" t="s">
        <v>891</v>
      </c>
      <c r="P336" s="1" t="s">
        <v>1031</v>
      </c>
      <c r="R336" s="1" t="s">
        <v>524</v>
      </c>
      <c r="S336" s="1" t="b">
        <f t="shared" si="91"/>
        <v>0</v>
      </c>
      <c r="T336" s="1" t="b">
        <f t="shared" si="91"/>
        <v>0</v>
      </c>
      <c r="U336" s="1" t="b">
        <f t="shared" si="91"/>
        <v>0</v>
      </c>
      <c r="V336" s="1" t="b">
        <f t="shared" si="91"/>
        <v>0</v>
      </c>
      <c r="W336" s="1" t="b">
        <f t="shared" si="91"/>
        <v>0</v>
      </c>
      <c r="X336" s="1" t="b">
        <f t="shared" si="91"/>
        <v>0</v>
      </c>
      <c r="Y336" s="1" t="b">
        <f t="shared" si="91"/>
        <v>0</v>
      </c>
      <c r="Z336" s="1" t="b">
        <f t="shared" si="91"/>
        <v>0</v>
      </c>
      <c r="AA336" s="1" t="b">
        <f t="shared" si="91"/>
        <v>0</v>
      </c>
      <c r="AB336" s="1" t="b">
        <f t="shared" si="91"/>
        <v>0</v>
      </c>
      <c r="AC336" s="1" t="b">
        <f t="shared" si="91"/>
        <v>0</v>
      </c>
      <c r="AD336" s="1" t="b">
        <f t="shared" si="91"/>
        <v>0</v>
      </c>
      <c r="AE336" s="1" t="b">
        <f t="shared" si="91"/>
        <v>0</v>
      </c>
      <c r="AF336" s="1" t="b">
        <f t="shared" si="91"/>
        <v>0</v>
      </c>
      <c r="AG336" s="1" t="b">
        <f t="shared" si="91"/>
        <v>0</v>
      </c>
      <c r="AH336" s="1" t="b">
        <f t="shared" si="87"/>
        <v>0</v>
      </c>
      <c r="AI336" s="1" t="b">
        <f t="shared" si="87"/>
        <v>0</v>
      </c>
      <c r="AJ336" s="1" t="b">
        <f t="shared" si="87"/>
        <v>0</v>
      </c>
      <c r="AK336" s="1" t="b">
        <f t="shared" si="87"/>
        <v>0</v>
      </c>
      <c r="AL336" s="1" t="b">
        <f t="shared" si="87"/>
        <v>0</v>
      </c>
      <c r="AM336" s="1" t="b">
        <f t="shared" si="87"/>
        <v>0</v>
      </c>
      <c r="AN336" s="1" t="b">
        <f t="shared" si="87"/>
        <v>0</v>
      </c>
      <c r="AO336" s="1" t="b">
        <f t="shared" si="87"/>
        <v>0</v>
      </c>
      <c r="AP336" s="1" t="b">
        <f t="shared" si="87"/>
        <v>1</v>
      </c>
      <c r="AQ336" s="1" t="b">
        <f t="shared" si="87"/>
        <v>0</v>
      </c>
      <c r="AR336" s="1" t="b">
        <f t="shared" si="87"/>
        <v>0</v>
      </c>
      <c r="AS336" s="1" t="b">
        <f t="shared" si="87"/>
        <v>0</v>
      </c>
      <c r="AT336" s="1" t="b">
        <f t="shared" si="87"/>
        <v>0</v>
      </c>
      <c r="AU336" s="1" t="b">
        <f t="shared" si="87"/>
        <v>1</v>
      </c>
      <c r="AV336" s="1" t="b">
        <f t="shared" si="87"/>
        <v>0</v>
      </c>
      <c r="AW336" s="1" t="b">
        <f t="shared" si="87"/>
        <v>0</v>
      </c>
      <c r="AX336" s="1" t="b">
        <f t="shared" si="88"/>
        <v>1</v>
      </c>
      <c r="AY336" s="1" t="b">
        <f t="shared" si="78"/>
        <v>0</v>
      </c>
      <c r="AZ336" s="1" t="b">
        <f t="shared" si="78"/>
        <v>0</v>
      </c>
      <c r="BA336" s="1" t="b">
        <f t="shared" si="86"/>
        <v>1</v>
      </c>
      <c r="BB336" s="1" t="b">
        <f t="shared" si="86"/>
        <v>0</v>
      </c>
      <c r="BC336" s="1" t="b">
        <f t="shared" si="86"/>
        <v>0</v>
      </c>
      <c r="BD336" s="1" t="b">
        <f t="shared" si="86"/>
        <v>1</v>
      </c>
    </row>
    <row r="337" spans="1:56" x14ac:dyDescent="0.25">
      <c r="A337" s="1">
        <v>325</v>
      </c>
      <c r="B337" s="1" t="s">
        <v>5</v>
      </c>
      <c r="C337" s="1" t="s">
        <v>542</v>
      </c>
      <c r="D337" s="1" t="s">
        <v>544</v>
      </c>
      <c r="E337" s="1" t="s">
        <v>545</v>
      </c>
      <c r="F337" s="1" t="s">
        <v>6</v>
      </c>
      <c r="G337" s="1" t="s">
        <v>628</v>
      </c>
      <c r="H337" s="1" t="s">
        <v>629</v>
      </c>
      <c r="I337" s="1" t="s">
        <v>663</v>
      </c>
      <c r="J337" s="1" t="s">
        <v>541</v>
      </c>
      <c r="K337" s="1" t="str">
        <f t="shared" si="89"/>
        <v/>
      </c>
      <c r="L337" s="2" cm="1">
        <f t="array" aca="1" ref="L337" ca="1">IFERROR(IF(ISNUMBER(SEARCH("1 year",$J337)),"1",
IF(ISNUMBER(SEARCH("2 year",$J337)),"2",
IF(ISNUMBER(SEARCH("3 year",$J337)),"3",
F(ISNUMBER(SEARCH("4 year",$J337)),"4",
F(ISNUMBER(SEARCH("5 year",$J337)),"5","6 years++"))))),0)</f>
        <v>0</v>
      </c>
      <c r="M337" s="3" t="str">
        <f t="shared" si="90"/>
        <v>FunctionsMedia &amp; Advertising &amp;&amp;&amp; IndustryOther</v>
      </c>
      <c r="N337" s="1" t="s">
        <v>768</v>
      </c>
      <c r="O337" s="1" t="s">
        <v>891</v>
      </c>
      <c r="P337" s="1" t="s">
        <v>1031</v>
      </c>
      <c r="R337" s="1" t="s">
        <v>524</v>
      </c>
      <c r="S337" s="1" t="b">
        <f t="shared" si="91"/>
        <v>0</v>
      </c>
      <c r="T337" s="1" t="b">
        <f t="shared" si="91"/>
        <v>0</v>
      </c>
      <c r="U337" s="1" t="b">
        <f t="shared" si="91"/>
        <v>0</v>
      </c>
      <c r="V337" s="1" t="b">
        <f t="shared" si="91"/>
        <v>0</v>
      </c>
      <c r="W337" s="1" t="b">
        <f t="shared" si="91"/>
        <v>0</v>
      </c>
      <c r="X337" s="1" t="b">
        <f t="shared" si="91"/>
        <v>0</v>
      </c>
      <c r="Y337" s="1" t="b">
        <f t="shared" si="91"/>
        <v>0</v>
      </c>
      <c r="Z337" s="1" t="b">
        <f t="shared" si="91"/>
        <v>0</v>
      </c>
      <c r="AA337" s="1" t="b">
        <f t="shared" si="91"/>
        <v>0</v>
      </c>
      <c r="AB337" s="1" t="b">
        <f t="shared" si="91"/>
        <v>0</v>
      </c>
      <c r="AC337" s="1" t="b">
        <f t="shared" si="91"/>
        <v>0</v>
      </c>
      <c r="AD337" s="1" t="b">
        <f t="shared" si="91"/>
        <v>0</v>
      </c>
      <c r="AE337" s="1" t="b">
        <f t="shared" si="91"/>
        <v>0</v>
      </c>
      <c r="AF337" s="1" t="b">
        <f t="shared" si="91"/>
        <v>0</v>
      </c>
      <c r="AG337" s="1" t="b">
        <f t="shared" si="91"/>
        <v>0</v>
      </c>
      <c r="AH337" s="1" t="b">
        <f t="shared" si="87"/>
        <v>0</v>
      </c>
      <c r="AI337" s="1" t="b">
        <f t="shared" si="87"/>
        <v>0</v>
      </c>
      <c r="AJ337" s="1" t="b">
        <f t="shared" si="87"/>
        <v>0</v>
      </c>
      <c r="AK337" s="1" t="b">
        <f t="shared" si="87"/>
        <v>0</v>
      </c>
      <c r="AL337" s="1" t="b">
        <f t="shared" si="87"/>
        <v>0</v>
      </c>
      <c r="AM337" s="1" t="b">
        <f t="shared" si="87"/>
        <v>0</v>
      </c>
      <c r="AN337" s="1" t="b">
        <f t="shared" si="87"/>
        <v>0</v>
      </c>
      <c r="AO337" s="1" t="b">
        <f t="shared" si="87"/>
        <v>0</v>
      </c>
      <c r="AP337" s="1" t="b">
        <f t="shared" si="87"/>
        <v>1</v>
      </c>
      <c r="AQ337" s="1" t="b">
        <f t="shared" si="87"/>
        <v>0</v>
      </c>
      <c r="AR337" s="1" t="b">
        <f t="shared" si="87"/>
        <v>0</v>
      </c>
      <c r="AS337" s="1" t="b">
        <f t="shared" si="87"/>
        <v>0</v>
      </c>
      <c r="AT337" s="1" t="b">
        <f t="shared" si="87"/>
        <v>0</v>
      </c>
      <c r="AU337" s="1" t="b">
        <f t="shared" si="87"/>
        <v>1</v>
      </c>
      <c r="AV337" s="1" t="b">
        <f t="shared" si="87"/>
        <v>0</v>
      </c>
      <c r="AW337" s="1" t="b">
        <f t="shared" si="87"/>
        <v>0</v>
      </c>
      <c r="AX337" s="1" t="b">
        <f t="shared" si="88"/>
        <v>1</v>
      </c>
      <c r="AY337" s="1" t="b">
        <f t="shared" si="78"/>
        <v>0</v>
      </c>
      <c r="AZ337" s="1" t="b">
        <f t="shared" si="78"/>
        <v>0</v>
      </c>
      <c r="BA337" s="1" t="b">
        <f t="shared" si="86"/>
        <v>1</v>
      </c>
      <c r="BB337" s="1" t="b">
        <f t="shared" si="86"/>
        <v>0</v>
      </c>
      <c r="BC337" s="1" t="b">
        <f t="shared" si="86"/>
        <v>0</v>
      </c>
      <c r="BD337" s="1" t="b">
        <f t="shared" si="86"/>
        <v>1</v>
      </c>
    </row>
    <row r="338" spans="1:56" x14ac:dyDescent="0.25">
      <c r="A338" s="1">
        <v>326</v>
      </c>
      <c r="B338" s="1" t="s">
        <v>48</v>
      </c>
      <c r="C338" s="1" t="s">
        <v>90</v>
      </c>
      <c r="D338" s="1" t="s">
        <v>579</v>
      </c>
      <c r="E338" s="1" t="s">
        <v>564</v>
      </c>
      <c r="F338" s="1" t="s">
        <v>91</v>
      </c>
      <c r="G338" s="1" t="s">
        <v>630</v>
      </c>
      <c r="H338" s="1" t="s">
        <v>631</v>
      </c>
      <c r="I338" s="1" t="s">
        <v>664</v>
      </c>
      <c r="J338" s="1" t="s">
        <v>541</v>
      </c>
      <c r="K338" s="1" t="str">
        <f t="shared" si="89"/>
        <v/>
      </c>
      <c r="L338" s="2" cm="1">
        <f t="array" aca="1" ref="L338" ca="1">IFERROR(IF(ISNUMBER(SEARCH("1 year",$J338)),"1",
IF(ISNUMBER(SEARCH("2 year",$J338)),"2",
IF(ISNUMBER(SEARCH("3 year",$J338)),"3",
F(ISNUMBER(SEARCH("4 year",$J338)),"4",
F(ISNUMBER(SEARCH("5 year",$J338)),"5","6 years++"))))),0)</f>
        <v>0</v>
      </c>
      <c r="M338" s="3" t="str">
        <f t="shared" si="90"/>
        <v>FunctionsMedia &amp; Advertising &amp;&amp;&amp; IndustryOther</v>
      </c>
      <c r="N338" s="1" t="s">
        <v>768</v>
      </c>
      <c r="O338" s="1" t="s">
        <v>891</v>
      </c>
      <c r="P338" s="1" t="s">
        <v>1031</v>
      </c>
      <c r="R338" s="1" t="s">
        <v>524</v>
      </c>
      <c r="S338" s="1" t="b">
        <f t="shared" si="91"/>
        <v>0</v>
      </c>
      <c r="T338" s="1" t="b">
        <f t="shared" si="91"/>
        <v>0</v>
      </c>
      <c r="U338" s="1" t="b">
        <f t="shared" si="91"/>
        <v>0</v>
      </c>
      <c r="V338" s="1" t="b">
        <f t="shared" si="91"/>
        <v>0</v>
      </c>
      <c r="W338" s="1" t="b">
        <f t="shared" si="91"/>
        <v>0</v>
      </c>
      <c r="X338" s="1" t="b">
        <f t="shared" si="91"/>
        <v>0</v>
      </c>
      <c r="Y338" s="1" t="b">
        <f t="shared" si="91"/>
        <v>0</v>
      </c>
      <c r="Z338" s="1" t="b">
        <f t="shared" si="91"/>
        <v>0</v>
      </c>
      <c r="AA338" s="1" t="b">
        <f t="shared" si="91"/>
        <v>0</v>
      </c>
      <c r="AB338" s="1" t="b">
        <f t="shared" si="91"/>
        <v>0</v>
      </c>
      <c r="AC338" s="1" t="b">
        <f t="shared" si="91"/>
        <v>0</v>
      </c>
      <c r="AD338" s="1" t="b">
        <f t="shared" si="91"/>
        <v>0</v>
      </c>
      <c r="AE338" s="1" t="b">
        <f t="shared" si="91"/>
        <v>0</v>
      </c>
      <c r="AF338" s="1" t="b">
        <f t="shared" si="91"/>
        <v>0</v>
      </c>
      <c r="AG338" s="1" t="b">
        <f t="shared" si="91"/>
        <v>0</v>
      </c>
      <c r="AH338" s="1" t="b">
        <f t="shared" si="87"/>
        <v>0</v>
      </c>
      <c r="AI338" s="1" t="b">
        <f t="shared" si="87"/>
        <v>0</v>
      </c>
      <c r="AJ338" s="1" t="b">
        <f t="shared" si="87"/>
        <v>0</v>
      </c>
      <c r="AK338" s="1" t="b">
        <f t="shared" si="87"/>
        <v>0</v>
      </c>
      <c r="AL338" s="1" t="b">
        <f t="shared" si="87"/>
        <v>0</v>
      </c>
      <c r="AM338" s="1" t="b">
        <f t="shared" si="87"/>
        <v>0</v>
      </c>
      <c r="AN338" s="1" t="b">
        <f t="shared" si="87"/>
        <v>0</v>
      </c>
      <c r="AO338" s="1" t="b">
        <f t="shared" si="87"/>
        <v>0</v>
      </c>
      <c r="AP338" s="1" t="b">
        <f t="shared" si="87"/>
        <v>1</v>
      </c>
      <c r="AQ338" s="1" t="b">
        <f t="shared" si="87"/>
        <v>0</v>
      </c>
      <c r="AR338" s="1" t="b">
        <f t="shared" si="87"/>
        <v>0</v>
      </c>
      <c r="AS338" s="1" t="b">
        <f t="shared" si="87"/>
        <v>0</v>
      </c>
      <c r="AT338" s="1" t="b">
        <f t="shared" si="87"/>
        <v>0</v>
      </c>
      <c r="AU338" s="1" t="b">
        <f t="shared" si="87"/>
        <v>1</v>
      </c>
      <c r="AV338" s="1" t="b">
        <f t="shared" si="87"/>
        <v>0</v>
      </c>
      <c r="AW338" s="1" t="b">
        <f t="shared" si="87"/>
        <v>0</v>
      </c>
      <c r="AX338" s="1" t="b">
        <f t="shared" si="88"/>
        <v>1</v>
      </c>
      <c r="AY338" s="1" t="b">
        <f t="shared" si="78"/>
        <v>0</v>
      </c>
      <c r="AZ338" s="1" t="b">
        <f t="shared" si="78"/>
        <v>0</v>
      </c>
      <c r="BA338" s="1" t="b">
        <f t="shared" si="86"/>
        <v>1</v>
      </c>
      <c r="BB338" s="1" t="b">
        <f t="shared" si="86"/>
        <v>0</v>
      </c>
      <c r="BC338" s="1" t="b">
        <f t="shared" si="86"/>
        <v>0</v>
      </c>
      <c r="BD338" s="1" t="b">
        <f t="shared" si="86"/>
        <v>1</v>
      </c>
    </row>
    <row r="339" spans="1:56" x14ac:dyDescent="0.25">
      <c r="A339" s="1">
        <v>327</v>
      </c>
      <c r="B339" s="1" t="s">
        <v>30</v>
      </c>
      <c r="C339" s="1" t="s">
        <v>15</v>
      </c>
      <c r="D339" s="1" t="s">
        <v>580</v>
      </c>
      <c r="E339" s="1" t="s">
        <v>556</v>
      </c>
      <c r="F339" s="1" t="s">
        <v>6</v>
      </c>
      <c r="G339" s="1" t="s">
        <v>632</v>
      </c>
      <c r="H339" s="1" t="s">
        <v>633</v>
      </c>
      <c r="I339" s="1" t="s">
        <v>665</v>
      </c>
      <c r="J339" s="1" t="s">
        <v>541</v>
      </c>
      <c r="K339" s="1" t="str">
        <f t="shared" si="89"/>
        <v/>
      </c>
      <c r="L339" s="2" cm="1">
        <f t="array" aca="1" ref="L339" ca="1">IFERROR(IF(ISNUMBER(SEARCH("1 year",$J339)),"1",
IF(ISNUMBER(SEARCH("2 year",$J339)),"2",
IF(ISNUMBER(SEARCH("3 year",$J339)),"3",
F(ISNUMBER(SEARCH("4 year",$J339)),"4",
F(ISNUMBER(SEARCH("5 year",$J339)),"5","6 years++"))))),0)</f>
        <v>0</v>
      </c>
      <c r="M339" s="3" t="str">
        <f t="shared" si="90"/>
        <v>FunctionsMedia &amp; Advertising &amp;&amp;&amp; IndustryOther</v>
      </c>
      <c r="N339" s="1" t="s">
        <v>768</v>
      </c>
      <c r="O339" s="1" t="s">
        <v>891</v>
      </c>
      <c r="P339" s="1" t="s">
        <v>1031</v>
      </c>
      <c r="R339" s="1" t="s">
        <v>524</v>
      </c>
      <c r="S339" s="1" t="b">
        <f t="shared" si="91"/>
        <v>0</v>
      </c>
      <c r="T339" s="1" t="b">
        <f t="shared" si="91"/>
        <v>0</v>
      </c>
      <c r="U339" s="1" t="b">
        <f t="shared" si="91"/>
        <v>0</v>
      </c>
      <c r="V339" s="1" t="b">
        <f t="shared" si="91"/>
        <v>0</v>
      </c>
      <c r="W339" s="1" t="b">
        <f t="shared" si="91"/>
        <v>0</v>
      </c>
      <c r="X339" s="1" t="b">
        <f t="shared" si="91"/>
        <v>0</v>
      </c>
      <c r="Y339" s="1" t="b">
        <f t="shared" si="91"/>
        <v>0</v>
      </c>
      <c r="Z339" s="1" t="b">
        <f t="shared" si="91"/>
        <v>0</v>
      </c>
      <c r="AA339" s="1" t="b">
        <f t="shared" si="91"/>
        <v>0</v>
      </c>
      <c r="AB339" s="1" t="b">
        <f t="shared" si="91"/>
        <v>0</v>
      </c>
      <c r="AC339" s="1" t="b">
        <f t="shared" si="91"/>
        <v>0</v>
      </c>
      <c r="AD339" s="1" t="b">
        <f t="shared" si="91"/>
        <v>0</v>
      </c>
      <c r="AE339" s="1" t="b">
        <f t="shared" si="91"/>
        <v>0</v>
      </c>
      <c r="AF339" s="1" t="b">
        <f t="shared" si="91"/>
        <v>0</v>
      </c>
      <c r="AG339" s="1" t="b">
        <f t="shared" si="91"/>
        <v>0</v>
      </c>
      <c r="AH339" s="1" t="b">
        <f t="shared" si="87"/>
        <v>0</v>
      </c>
      <c r="AI339" s="1" t="b">
        <f t="shared" si="87"/>
        <v>0</v>
      </c>
      <c r="AJ339" s="1" t="b">
        <f t="shared" si="87"/>
        <v>0</v>
      </c>
      <c r="AK339" s="1" t="b">
        <f t="shared" si="87"/>
        <v>0</v>
      </c>
      <c r="AL339" s="1" t="b">
        <f t="shared" si="87"/>
        <v>0</v>
      </c>
      <c r="AM339" s="1" t="b">
        <f t="shared" si="87"/>
        <v>0</v>
      </c>
      <c r="AN339" s="1" t="b">
        <f t="shared" si="87"/>
        <v>0</v>
      </c>
      <c r="AO339" s="1" t="b">
        <f t="shared" si="87"/>
        <v>0</v>
      </c>
      <c r="AP339" s="1" t="b">
        <f t="shared" si="87"/>
        <v>1</v>
      </c>
      <c r="AQ339" s="1" t="b">
        <f t="shared" si="87"/>
        <v>0</v>
      </c>
      <c r="AR339" s="1" t="b">
        <f t="shared" si="87"/>
        <v>0</v>
      </c>
      <c r="AS339" s="1" t="b">
        <f t="shared" si="87"/>
        <v>0</v>
      </c>
      <c r="AT339" s="1" t="b">
        <f t="shared" si="87"/>
        <v>0</v>
      </c>
      <c r="AU339" s="1" t="b">
        <f t="shared" si="87"/>
        <v>1</v>
      </c>
      <c r="AV339" s="1" t="b">
        <f t="shared" si="87"/>
        <v>0</v>
      </c>
      <c r="AW339" s="1" t="b">
        <f t="shared" si="87"/>
        <v>0</v>
      </c>
      <c r="AX339" s="1" t="b">
        <f t="shared" si="88"/>
        <v>1</v>
      </c>
      <c r="AY339" s="1" t="b">
        <f t="shared" si="78"/>
        <v>0</v>
      </c>
      <c r="AZ339" s="1" t="b">
        <f t="shared" si="78"/>
        <v>0</v>
      </c>
      <c r="BA339" s="1" t="b">
        <f t="shared" si="86"/>
        <v>1</v>
      </c>
      <c r="BB339" s="1" t="b">
        <f t="shared" si="86"/>
        <v>0</v>
      </c>
      <c r="BC339" s="1" t="b">
        <f t="shared" si="86"/>
        <v>0</v>
      </c>
      <c r="BD339" s="1" t="b">
        <f t="shared" si="86"/>
        <v>1</v>
      </c>
    </row>
    <row r="340" spans="1:56" x14ac:dyDescent="0.25">
      <c r="A340" s="1">
        <v>328</v>
      </c>
      <c r="B340" s="1" t="s">
        <v>9</v>
      </c>
      <c r="C340" s="1" t="s">
        <v>15</v>
      </c>
      <c r="D340" s="1" t="s">
        <v>581</v>
      </c>
      <c r="E340" s="1" t="s">
        <v>547</v>
      </c>
      <c r="F340" s="1" t="s">
        <v>96</v>
      </c>
      <c r="I340" s="1" t="s">
        <v>543</v>
      </c>
      <c r="J340" s="1" t="s">
        <v>541</v>
      </c>
      <c r="K340" s="1" t="str">
        <f t="shared" si="89"/>
        <v/>
      </c>
      <c r="L340" s="2" cm="1">
        <f t="array" aca="1" ref="L340" ca="1">IFERROR(IF(ISNUMBER(SEARCH("1 year",$J340)),"1",
IF(ISNUMBER(SEARCH("2 year",$J340)),"2",
IF(ISNUMBER(SEARCH("3 year",$J340)),"3",
F(ISNUMBER(SEARCH("4 year",$J340)),"4",
F(ISNUMBER(SEARCH("5 year",$J340)),"5","6 years++"))))),0)</f>
        <v>0</v>
      </c>
      <c r="M340" s="3" t="str">
        <f t="shared" si="90"/>
        <v>FunctionsMedia &amp; Advertising &amp;&amp;&amp; IndustryOther</v>
      </c>
      <c r="N340" s="1" t="s">
        <v>768</v>
      </c>
      <c r="O340" s="1" t="s">
        <v>891</v>
      </c>
      <c r="P340" s="1" t="s">
        <v>1031</v>
      </c>
      <c r="R340" s="1" t="s">
        <v>524</v>
      </c>
      <c r="S340" s="1" t="b">
        <f t="shared" si="91"/>
        <v>0</v>
      </c>
      <c r="T340" s="1" t="b">
        <f t="shared" si="91"/>
        <v>0</v>
      </c>
      <c r="U340" s="1" t="b">
        <f t="shared" si="91"/>
        <v>0</v>
      </c>
      <c r="V340" s="1" t="b">
        <f t="shared" si="91"/>
        <v>0</v>
      </c>
      <c r="W340" s="1" t="b">
        <f t="shared" si="91"/>
        <v>0</v>
      </c>
      <c r="X340" s="1" t="b">
        <f t="shared" si="91"/>
        <v>0</v>
      </c>
      <c r="Y340" s="1" t="b">
        <f t="shared" si="91"/>
        <v>0</v>
      </c>
      <c r="Z340" s="1" t="b">
        <f t="shared" si="91"/>
        <v>0</v>
      </c>
      <c r="AA340" s="1" t="b">
        <f t="shared" si="91"/>
        <v>0</v>
      </c>
      <c r="AB340" s="1" t="b">
        <f t="shared" si="91"/>
        <v>0</v>
      </c>
      <c r="AC340" s="1" t="b">
        <f t="shared" si="91"/>
        <v>0</v>
      </c>
      <c r="AD340" s="1" t="b">
        <f t="shared" si="91"/>
        <v>0</v>
      </c>
      <c r="AE340" s="1" t="b">
        <f t="shared" si="91"/>
        <v>0</v>
      </c>
      <c r="AF340" s="1" t="b">
        <f t="shared" si="91"/>
        <v>0</v>
      </c>
      <c r="AG340" s="1" t="b">
        <f t="shared" si="91"/>
        <v>0</v>
      </c>
      <c r="AH340" s="1" t="b">
        <f t="shared" si="87"/>
        <v>0</v>
      </c>
      <c r="AI340" s="1" t="b">
        <f t="shared" si="87"/>
        <v>0</v>
      </c>
      <c r="AJ340" s="1" t="b">
        <f t="shared" si="87"/>
        <v>0</v>
      </c>
      <c r="AK340" s="1" t="b">
        <f t="shared" si="87"/>
        <v>0</v>
      </c>
      <c r="AL340" s="1" t="b">
        <f t="shared" si="87"/>
        <v>0</v>
      </c>
      <c r="AM340" s="1" t="b">
        <f t="shared" si="87"/>
        <v>0</v>
      </c>
      <c r="AN340" s="1" t="b">
        <f t="shared" si="87"/>
        <v>0</v>
      </c>
      <c r="AO340" s="1" t="b">
        <f t="shared" si="87"/>
        <v>0</v>
      </c>
      <c r="AP340" s="1" t="b">
        <f t="shared" si="87"/>
        <v>1</v>
      </c>
      <c r="AQ340" s="1" t="b">
        <f t="shared" si="87"/>
        <v>0</v>
      </c>
      <c r="AR340" s="1" t="b">
        <f t="shared" si="87"/>
        <v>0</v>
      </c>
      <c r="AS340" s="1" t="b">
        <f t="shared" si="87"/>
        <v>0</v>
      </c>
      <c r="AT340" s="1" t="b">
        <f t="shared" si="87"/>
        <v>0</v>
      </c>
      <c r="AU340" s="1" t="b">
        <f t="shared" si="87"/>
        <v>1</v>
      </c>
      <c r="AV340" s="1" t="b">
        <f t="shared" si="87"/>
        <v>0</v>
      </c>
      <c r="AW340" s="1" t="b">
        <f t="shared" si="87"/>
        <v>0</v>
      </c>
      <c r="AX340" s="1" t="b">
        <f t="shared" si="88"/>
        <v>1</v>
      </c>
      <c r="AY340" s="1" t="b">
        <f t="shared" si="78"/>
        <v>0</v>
      </c>
      <c r="AZ340" s="1" t="b">
        <f t="shared" si="78"/>
        <v>0</v>
      </c>
      <c r="BA340" s="1" t="b">
        <f t="shared" si="86"/>
        <v>1</v>
      </c>
      <c r="BB340" s="1" t="b">
        <f t="shared" si="86"/>
        <v>0</v>
      </c>
      <c r="BC340" s="1" t="b">
        <f t="shared" si="86"/>
        <v>0</v>
      </c>
      <c r="BD340" s="1" t="b">
        <f t="shared" si="86"/>
        <v>1</v>
      </c>
    </row>
    <row r="341" spans="1:56" x14ac:dyDescent="0.25">
      <c r="A341" s="1">
        <v>329</v>
      </c>
      <c r="B341" s="1" t="s">
        <v>33</v>
      </c>
      <c r="C341" s="1" t="s">
        <v>99</v>
      </c>
      <c r="D341" s="1" t="s">
        <v>557</v>
      </c>
      <c r="E341" s="1" t="s">
        <v>558</v>
      </c>
      <c r="F341" s="1" t="s">
        <v>11</v>
      </c>
      <c r="G341" s="1" t="s">
        <v>634</v>
      </c>
      <c r="H341" s="1" t="s">
        <v>635</v>
      </c>
      <c r="I341" s="1" t="s">
        <v>666</v>
      </c>
      <c r="J341" s="1" t="s">
        <v>541</v>
      </c>
      <c r="K341" s="1" t="str">
        <f t="shared" si="89"/>
        <v/>
      </c>
      <c r="L341" s="2" cm="1">
        <f t="array" aca="1" ref="L341" ca="1">IFERROR(IF(ISNUMBER(SEARCH("1 year",$J341)),"1",
IF(ISNUMBER(SEARCH("2 year",$J341)),"2",
IF(ISNUMBER(SEARCH("3 year",$J341)),"3",
F(ISNUMBER(SEARCH("4 year",$J341)),"4",
F(ISNUMBER(SEARCH("5 year",$J341)),"5","6 years++"))))),0)</f>
        <v>0</v>
      </c>
      <c r="M341" s="3" t="str">
        <f t="shared" si="90"/>
        <v>FunctionsMedia &amp; Advertising &amp;&amp;&amp; IndustryOther</v>
      </c>
      <c r="N341" s="1" t="s">
        <v>768</v>
      </c>
      <c r="O341" s="1" t="s">
        <v>891</v>
      </c>
      <c r="P341" s="1" t="s">
        <v>1031</v>
      </c>
      <c r="R341" s="1" t="s">
        <v>524</v>
      </c>
      <c r="S341" s="1" t="b">
        <f t="shared" si="91"/>
        <v>0</v>
      </c>
      <c r="T341" s="1" t="b">
        <f t="shared" si="91"/>
        <v>0</v>
      </c>
      <c r="U341" s="1" t="b">
        <f t="shared" si="91"/>
        <v>0</v>
      </c>
      <c r="V341" s="1" t="b">
        <f t="shared" si="91"/>
        <v>0</v>
      </c>
      <c r="W341" s="1" t="b">
        <f t="shared" si="91"/>
        <v>0</v>
      </c>
      <c r="X341" s="1" t="b">
        <f t="shared" si="91"/>
        <v>0</v>
      </c>
      <c r="Y341" s="1" t="b">
        <f t="shared" si="91"/>
        <v>0</v>
      </c>
      <c r="Z341" s="1" t="b">
        <f t="shared" si="91"/>
        <v>0</v>
      </c>
      <c r="AA341" s="1" t="b">
        <f t="shared" si="91"/>
        <v>0</v>
      </c>
      <c r="AB341" s="1" t="b">
        <f t="shared" si="91"/>
        <v>0</v>
      </c>
      <c r="AC341" s="1" t="b">
        <f t="shared" si="91"/>
        <v>0</v>
      </c>
      <c r="AD341" s="1" t="b">
        <f t="shared" si="91"/>
        <v>0</v>
      </c>
      <c r="AE341" s="1" t="b">
        <f t="shared" si="91"/>
        <v>0</v>
      </c>
      <c r="AF341" s="1" t="b">
        <f t="shared" si="91"/>
        <v>0</v>
      </c>
      <c r="AG341" s="1" t="b">
        <f t="shared" si="91"/>
        <v>0</v>
      </c>
      <c r="AH341" s="1" t="b">
        <f t="shared" si="87"/>
        <v>0</v>
      </c>
      <c r="AI341" s="1" t="b">
        <f t="shared" si="87"/>
        <v>0</v>
      </c>
      <c r="AJ341" s="1" t="b">
        <f t="shared" si="87"/>
        <v>0</v>
      </c>
      <c r="AK341" s="1" t="b">
        <f t="shared" si="87"/>
        <v>0</v>
      </c>
      <c r="AL341" s="1" t="b">
        <f t="shared" si="87"/>
        <v>0</v>
      </c>
      <c r="AM341" s="1" t="b">
        <f t="shared" si="87"/>
        <v>0</v>
      </c>
      <c r="AN341" s="1" t="b">
        <f t="shared" si="87"/>
        <v>0</v>
      </c>
      <c r="AO341" s="1" t="b">
        <f t="shared" si="87"/>
        <v>0</v>
      </c>
      <c r="AP341" s="1" t="b">
        <f t="shared" si="87"/>
        <v>1</v>
      </c>
      <c r="AQ341" s="1" t="b">
        <f t="shared" si="87"/>
        <v>0</v>
      </c>
      <c r="AR341" s="1" t="b">
        <f t="shared" si="87"/>
        <v>0</v>
      </c>
      <c r="AS341" s="1" t="b">
        <f t="shared" si="87"/>
        <v>0</v>
      </c>
      <c r="AT341" s="1" t="b">
        <f t="shared" si="87"/>
        <v>0</v>
      </c>
      <c r="AU341" s="1" t="b">
        <f t="shared" si="87"/>
        <v>1</v>
      </c>
      <c r="AV341" s="1" t="b">
        <f t="shared" si="87"/>
        <v>0</v>
      </c>
      <c r="AW341" s="1" t="b">
        <f t="shared" si="87"/>
        <v>0</v>
      </c>
      <c r="AX341" s="1" t="b">
        <f t="shared" si="88"/>
        <v>1</v>
      </c>
      <c r="AY341" s="1" t="b">
        <f t="shared" si="78"/>
        <v>0</v>
      </c>
      <c r="AZ341" s="1" t="b">
        <f t="shared" si="78"/>
        <v>0</v>
      </c>
      <c r="BA341" s="1" t="b">
        <f t="shared" si="86"/>
        <v>1</v>
      </c>
      <c r="BB341" s="1" t="b">
        <f t="shared" si="86"/>
        <v>0</v>
      </c>
      <c r="BC341" s="1" t="b">
        <f t="shared" si="86"/>
        <v>0</v>
      </c>
      <c r="BD341" s="1" t="b">
        <f t="shared" si="86"/>
        <v>1</v>
      </c>
    </row>
    <row r="342" spans="1:56" x14ac:dyDescent="0.25">
      <c r="A342" s="1">
        <v>330</v>
      </c>
      <c r="B342" s="1" t="s">
        <v>71</v>
      </c>
      <c r="C342" s="1" t="s">
        <v>102</v>
      </c>
      <c r="D342" s="1" t="s">
        <v>582</v>
      </c>
      <c r="E342" s="1" t="s">
        <v>574</v>
      </c>
      <c r="F342" s="1" t="s">
        <v>11</v>
      </c>
      <c r="G342" s="1" t="s">
        <v>636</v>
      </c>
      <c r="H342" s="1" t="s">
        <v>637</v>
      </c>
      <c r="I342" s="1" t="s">
        <v>667</v>
      </c>
      <c r="J342" s="1" t="s">
        <v>541</v>
      </c>
      <c r="K342" s="1" t="str">
        <f t="shared" si="89"/>
        <v/>
      </c>
      <c r="L342" s="2" cm="1">
        <f t="array" aca="1" ref="L342" ca="1">IFERROR(IF(ISNUMBER(SEARCH("1 year",$J342)),"1",
IF(ISNUMBER(SEARCH("2 year",$J342)),"2",
IF(ISNUMBER(SEARCH("3 year",$J342)),"3",
F(ISNUMBER(SEARCH("4 year",$J342)),"4",
F(ISNUMBER(SEARCH("5 year",$J342)),"5","6 years++"))))),0)</f>
        <v>0</v>
      </c>
      <c r="M342" s="3" t="str">
        <f t="shared" si="90"/>
        <v>FunctionsMedia &amp; Advertising &amp;&amp;&amp; IndustryOther</v>
      </c>
      <c r="N342" s="1" t="s">
        <v>768</v>
      </c>
      <c r="O342" s="1" t="s">
        <v>891</v>
      </c>
      <c r="P342" s="1" t="s">
        <v>1031</v>
      </c>
      <c r="R342" s="1" t="s">
        <v>524</v>
      </c>
      <c r="S342" s="1" t="b">
        <f t="shared" si="91"/>
        <v>0</v>
      </c>
      <c r="T342" s="1" t="b">
        <f t="shared" si="91"/>
        <v>0</v>
      </c>
      <c r="U342" s="1" t="b">
        <f t="shared" si="91"/>
        <v>0</v>
      </c>
      <c r="V342" s="1" t="b">
        <f t="shared" si="91"/>
        <v>0</v>
      </c>
      <c r="W342" s="1" t="b">
        <f t="shared" si="91"/>
        <v>0</v>
      </c>
      <c r="X342" s="1" t="b">
        <f t="shared" si="91"/>
        <v>0</v>
      </c>
      <c r="Y342" s="1" t="b">
        <f t="shared" si="91"/>
        <v>0</v>
      </c>
      <c r="Z342" s="1" t="b">
        <f t="shared" si="91"/>
        <v>0</v>
      </c>
      <c r="AA342" s="1" t="b">
        <f t="shared" si="91"/>
        <v>0</v>
      </c>
      <c r="AB342" s="1" t="b">
        <f t="shared" si="91"/>
        <v>0</v>
      </c>
      <c r="AC342" s="1" t="b">
        <f t="shared" si="91"/>
        <v>0</v>
      </c>
      <c r="AD342" s="1" t="b">
        <f t="shared" si="91"/>
        <v>0</v>
      </c>
      <c r="AE342" s="1" t="b">
        <f t="shared" si="91"/>
        <v>0</v>
      </c>
      <c r="AF342" s="1" t="b">
        <f t="shared" si="91"/>
        <v>0</v>
      </c>
      <c r="AG342" s="1" t="b">
        <f t="shared" si="91"/>
        <v>0</v>
      </c>
      <c r="AH342" s="1" t="b">
        <f t="shared" si="87"/>
        <v>0</v>
      </c>
      <c r="AI342" s="1" t="b">
        <f t="shared" si="87"/>
        <v>0</v>
      </c>
      <c r="AJ342" s="1" t="b">
        <f t="shared" si="87"/>
        <v>0</v>
      </c>
      <c r="AK342" s="1" t="b">
        <f t="shared" si="87"/>
        <v>0</v>
      </c>
      <c r="AL342" s="1" t="b">
        <f t="shared" si="87"/>
        <v>0</v>
      </c>
      <c r="AM342" s="1" t="b">
        <f t="shared" si="87"/>
        <v>0</v>
      </c>
      <c r="AN342" s="1" t="b">
        <f t="shared" si="87"/>
        <v>0</v>
      </c>
      <c r="AO342" s="1" t="b">
        <f t="shared" si="87"/>
        <v>0</v>
      </c>
      <c r="AP342" s="1" t="b">
        <f t="shared" si="87"/>
        <v>1</v>
      </c>
      <c r="AQ342" s="1" t="b">
        <f t="shared" si="87"/>
        <v>0</v>
      </c>
      <c r="AR342" s="1" t="b">
        <f t="shared" si="87"/>
        <v>0</v>
      </c>
      <c r="AS342" s="1" t="b">
        <f t="shared" si="87"/>
        <v>0</v>
      </c>
      <c r="AT342" s="1" t="b">
        <f t="shared" si="87"/>
        <v>0</v>
      </c>
      <c r="AU342" s="1" t="b">
        <f t="shared" si="87"/>
        <v>1</v>
      </c>
      <c r="AV342" s="1" t="b">
        <f t="shared" si="87"/>
        <v>0</v>
      </c>
      <c r="AW342" s="1" t="b">
        <f t="shared" si="87"/>
        <v>0</v>
      </c>
      <c r="AX342" s="1" t="b">
        <f t="shared" si="88"/>
        <v>1</v>
      </c>
      <c r="AY342" s="1" t="b">
        <f t="shared" si="78"/>
        <v>0</v>
      </c>
      <c r="AZ342" s="1" t="b">
        <f t="shared" si="78"/>
        <v>0</v>
      </c>
      <c r="BA342" s="1" t="b">
        <f t="shared" si="86"/>
        <v>1</v>
      </c>
      <c r="BB342" s="1" t="b">
        <f t="shared" si="86"/>
        <v>0</v>
      </c>
      <c r="BC342" s="1" t="b">
        <f t="shared" si="86"/>
        <v>0</v>
      </c>
      <c r="BD342" s="1" t="b">
        <f t="shared" si="86"/>
        <v>1</v>
      </c>
    </row>
    <row r="343" spans="1:56" x14ac:dyDescent="0.25">
      <c r="A343" s="1">
        <v>331</v>
      </c>
      <c r="B343" s="1" t="s">
        <v>5</v>
      </c>
      <c r="C343" s="1" t="s">
        <v>10</v>
      </c>
      <c r="D343" s="1" t="s">
        <v>544</v>
      </c>
      <c r="E343" s="1" t="s">
        <v>545</v>
      </c>
      <c r="F343" s="1" t="s">
        <v>6</v>
      </c>
      <c r="G343" s="1" t="s">
        <v>585</v>
      </c>
      <c r="H343" s="1" t="s">
        <v>586</v>
      </c>
      <c r="I343" s="1" t="s">
        <v>641</v>
      </c>
      <c r="J343" s="1" t="s">
        <v>7</v>
      </c>
      <c r="K343" s="1" t="str">
        <f t="shared" si="89"/>
        <v>Entry</v>
      </c>
      <c r="L343" s="2" t="str" cm="1">
        <f t="array" ref="L343">IFERROR(IF(ISNUMBER(SEARCH("1 year",$J343)),"1",
IF(ISNUMBER(SEARCH("2 year",$J343)),"2",
IF(ISNUMBER(SEARCH("3 year",$J343)),"3",
F(ISNUMBER(SEARCH("4 year",$J343)),"4",
F(ISNUMBER(SEARCH("5 year",$J343)),"5","6 years++"))))),0)</f>
        <v>3</v>
      </c>
      <c r="M343" s="3" t="str">
        <f t="shared" si="90"/>
        <v>FunctionsInformation Technology (IT), Programming / Software Development, Data Scientist &amp;&amp;&amp; IndustryInformation TechnologyBenefits &amp; OthersDental insurance, Education allowance, Life insurance, Medical insurance, Performance bonus, Work from home, Five-day work week, Flexible working hour</v>
      </c>
      <c r="N343" s="1" t="s">
        <v>670</v>
      </c>
      <c r="O343" s="1" t="s">
        <v>671</v>
      </c>
      <c r="P343" s="1" t="s">
        <v>921</v>
      </c>
      <c r="R343" s="1" t="s">
        <v>8</v>
      </c>
      <c r="S343" s="1" t="b">
        <f t="shared" si="91"/>
        <v>1</v>
      </c>
      <c r="T343" s="1" t="b">
        <f t="shared" si="91"/>
        <v>0</v>
      </c>
      <c r="U343" s="1" t="b">
        <f t="shared" si="91"/>
        <v>0</v>
      </c>
      <c r="V343" s="1" t="b">
        <f t="shared" si="91"/>
        <v>0</v>
      </c>
      <c r="W343" s="1" t="b">
        <f t="shared" si="91"/>
        <v>1</v>
      </c>
      <c r="X343" s="1" t="b">
        <f t="shared" si="91"/>
        <v>0</v>
      </c>
      <c r="Y343" s="1" t="b">
        <f t="shared" si="91"/>
        <v>0</v>
      </c>
      <c r="Z343" s="1" t="b">
        <f t="shared" si="91"/>
        <v>0</v>
      </c>
      <c r="AA343" s="1" t="b">
        <f t="shared" si="91"/>
        <v>0</v>
      </c>
      <c r="AB343" s="1" t="b">
        <f t="shared" si="91"/>
        <v>0</v>
      </c>
      <c r="AC343" s="1" t="b">
        <f t="shared" si="91"/>
        <v>0</v>
      </c>
      <c r="AD343" s="1" t="b">
        <f t="shared" si="91"/>
        <v>0</v>
      </c>
      <c r="AE343" s="1" t="b">
        <f t="shared" si="91"/>
        <v>0</v>
      </c>
      <c r="AF343" s="1" t="b">
        <f t="shared" si="91"/>
        <v>0</v>
      </c>
      <c r="AG343" s="1" t="b">
        <f t="shared" si="91"/>
        <v>1</v>
      </c>
      <c r="AH343" s="1" t="b">
        <f t="shared" si="87"/>
        <v>0</v>
      </c>
      <c r="AI343" s="1" t="b">
        <f t="shared" si="87"/>
        <v>0</v>
      </c>
      <c r="AJ343" s="1" t="b">
        <f t="shared" si="87"/>
        <v>0</v>
      </c>
      <c r="AK343" s="1" t="b">
        <f t="shared" si="87"/>
        <v>0</v>
      </c>
      <c r="AL343" s="1" t="b">
        <f t="shared" si="87"/>
        <v>0</v>
      </c>
      <c r="AM343" s="1" t="b">
        <f t="shared" si="87"/>
        <v>0</v>
      </c>
      <c r="AN343" s="1" t="b">
        <f t="shared" si="87"/>
        <v>0</v>
      </c>
      <c r="AO343" s="1" t="b">
        <f t="shared" si="87"/>
        <v>0</v>
      </c>
      <c r="AP343" s="1" t="b">
        <f t="shared" si="87"/>
        <v>0</v>
      </c>
      <c r="AQ343" s="1" t="b">
        <f t="shared" si="87"/>
        <v>0</v>
      </c>
      <c r="AR343" s="1" t="b">
        <f t="shared" si="87"/>
        <v>0</v>
      </c>
      <c r="AS343" s="1" t="b">
        <f t="shared" si="87"/>
        <v>0</v>
      </c>
      <c r="AT343" s="1" t="b">
        <f t="shared" si="87"/>
        <v>0</v>
      </c>
      <c r="AU343" s="1" t="b">
        <f t="shared" si="87"/>
        <v>1</v>
      </c>
      <c r="AV343" s="1" t="b">
        <f t="shared" si="87"/>
        <v>0</v>
      </c>
      <c r="AW343" s="1" t="b">
        <f t="shared" si="87"/>
        <v>1</v>
      </c>
      <c r="AX343" s="1" t="b">
        <f t="shared" si="88"/>
        <v>0</v>
      </c>
      <c r="AY343" s="1" t="b">
        <f t="shared" si="78"/>
        <v>0</v>
      </c>
      <c r="AZ343" s="1" t="b">
        <f t="shared" si="78"/>
        <v>0</v>
      </c>
      <c r="BA343" s="1" t="b">
        <f t="shared" si="86"/>
        <v>0</v>
      </c>
      <c r="BB343" s="1" t="b">
        <f t="shared" si="86"/>
        <v>0</v>
      </c>
      <c r="BC343" s="1" t="b">
        <f t="shared" si="86"/>
        <v>0</v>
      </c>
      <c r="BD343" s="1" t="b">
        <f t="shared" si="86"/>
        <v>0</v>
      </c>
    </row>
    <row r="344" spans="1:56" x14ac:dyDescent="0.25">
      <c r="A344" s="1">
        <v>332</v>
      </c>
      <c r="B344" s="1" t="s">
        <v>9</v>
      </c>
      <c r="C344" s="1" t="s">
        <v>10</v>
      </c>
      <c r="D344" s="1" t="s">
        <v>546</v>
      </c>
      <c r="E344" s="1" t="s">
        <v>547</v>
      </c>
      <c r="F344" s="1" t="s">
        <v>11</v>
      </c>
      <c r="G344" s="1" t="s">
        <v>587</v>
      </c>
      <c r="H344" s="1" t="s">
        <v>588</v>
      </c>
      <c r="I344" s="1" t="s">
        <v>642</v>
      </c>
      <c r="J344" s="1" t="s">
        <v>12</v>
      </c>
      <c r="K344" s="1" t="str">
        <f t="shared" si="89"/>
        <v>Entry</v>
      </c>
      <c r="L344" s="2" t="str" cm="1">
        <f t="array" ref="L344">IFERROR(IF(ISNUMBER(SEARCH("1 year",$J344)),"1",
IF(ISNUMBER(SEARCH("2 year",$J344)),"2",
IF(ISNUMBER(SEARCH("3 year",$J344)),"3",
F(ISNUMBER(SEARCH("4 year",$J344)),"4",
F(ISNUMBER(SEARCH("5 year",$J344)),"5","6 years++"))))),0)</f>
        <v>2</v>
      </c>
      <c r="M344" s="3" t="str">
        <f t="shared" si="90"/>
        <v>FunctionsInformation Technology (IT), DBA, Data Scientist &amp;&amp;&amp; IndustryTelecommunicationBenefits &amp; OthersDental insurance, Life insurance, Medical insurance, Overtime pay, Performance bonus, Five-day work wee</v>
      </c>
      <c r="N344" s="1" t="s">
        <v>723</v>
      </c>
      <c r="O344" s="1" t="s">
        <v>672</v>
      </c>
      <c r="P344" s="1" t="s">
        <v>901</v>
      </c>
      <c r="R344" s="1" t="s">
        <v>13</v>
      </c>
      <c r="S344" s="1" t="b">
        <f t="shared" si="91"/>
        <v>0</v>
      </c>
      <c r="T344" s="1" t="b">
        <f t="shared" si="91"/>
        <v>0</v>
      </c>
      <c r="U344" s="1" t="b">
        <f t="shared" si="91"/>
        <v>0</v>
      </c>
      <c r="V344" s="1" t="b">
        <f t="shared" si="91"/>
        <v>1</v>
      </c>
      <c r="W344" s="1" t="b">
        <f t="shared" si="91"/>
        <v>0</v>
      </c>
      <c r="X344" s="1" t="b">
        <f t="shared" si="91"/>
        <v>0</v>
      </c>
      <c r="Y344" s="1" t="b">
        <f t="shared" si="91"/>
        <v>0</v>
      </c>
      <c r="Z344" s="1" t="b">
        <f t="shared" si="91"/>
        <v>0</v>
      </c>
      <c r="AA344" s="1" t="b">
        <f t="shared" si="91"/>
        <v>0</v>
      </c>
      <c r="AB344" s="1" t="b">
        <f t="shared" si="91"/>
        <v>0</v>
      </c>
      <c r="AC344" s="1" t="b">
        <f t="shared" si="91"/>
        <v>0</v>
      </c>
      <c r="AD344" s="1" t="b">
        <f t="shared" si="91"/>
        <v>0</v>
      </c>
      <c r="AE344" s="1" t="b">
        <f t="shared" si="91"/>
        <v>0</v>
      </c>
      <c r="AF344" s="1" t="b">
        <f t="shared" si="91"/>
        <v>0</v>
      </c>
      <c r="AG344" s="1" t="b">
        <f t="shared" si="91"/>
        <v>1</v>
      </c>
      <c r="AH344" s="1" t="b">
        <f t="shared" si="87"/>
        <v>0</v>
      </c>
      <c r="AI344" s="1" t="b">
        <f t="shared" si="87"/>
        <v>1</v>
      </c>
      <c r="AJ344" s="1" t="b">
        <f t="shared" si="87"/>
        <v>0</v>
      </c>
      <c r="AK344" s="1" t="b">
        <f t="shared" si="87"/>
        <v>0</v>
      </c>
      <c r="AL344" s="1" t="b">
        <f t="shared" si="87"/>
        <v>0</v>
      </c>
      <c r="AM344" s="1" t="b">
        <f t="shared" si="87"/>
        <v>0</v>
      </c>
      <c r="AN344" s="1" t="b">
        <f t="shared" si="87"/>
        <v>0</v>
      </c>
      <c r="AO344" s="1" t="b">
        <f t="shared" si="87"/>
        <v>0</v>
      </c>
      <c r="AP344" s="1" t="b">
        <f t="shared" si="87"/>
        <v>1</v>
      </c>
      <c r="AQ344" s="1" t="b">
        <f t="shared" si="87"/>
        <v>0</v>
      </c>
      <c r="AR344" s="1" t="b">
        <f t="shared" si="87"/>
        <v>0</v>
      </c>
      <c r="AS344" s="1" t="b">
        <f t="shared" si="87"/>
        <v>0</v>
      </c>
      <c r="AT344" s="1" t="b">
        <f t="shared" si="87"/>
        <v>0</v>
      </c>
      <c r="AU344" s="1" t="b">
        <f t="shared" si="87"/>
        <v>1</v>
      </c>
      <c r="AV344" s="1" t="b">
        <f t="shared" si="87"/>
        <v>0</v>
      </c>
      <c r="AW344" s="1" t="b">
        <f t="shared" si="87"/>
        <v>0</v>
      </c>
      <c r="AX344" s="1" t="b">
        <f t="shared" si="88"/>
        <v>0</v>
      </c>
      <c r="AY344" s="1" t="b">
        <f t="shared" si="78"/>
        <v>0</v>
      </c>
      <c r="AZ344" s="1" t="b">
        <f t="shared" si="78"/>
        <v>0</v>
      </c>
      <c r="BA344" s="1" t="b">
        <f t="shared" si="86"/>
        <v>0</v>
      </c>
      <c r="BB344" s="1" t="b">
        <f t="shared" si="86"/>
        <v>0</v>
      </c>
      <c r="BC344" s="1" t="b">
        <f t="shared" si="86"/>
        <v>0</v>
      </c>
      <c r="BD344" s="1" t="b">
        <f t="shared" si="86"/>
        <v>0</v>
      </c>
    </row>
    <row r="345" spans="1:56" x14ac:dyDescent="0.25">
      <c r="A345" s="1">
        <v>333</v>
      </c>
      <c r="B345" s="1" t="s">
        <v>14</v>
      </c>
      <c r="C345" s="1" t="s">
        <v>15</v>
      </c>
      <c r="D345" s="1" t="s">
        <v>548</v>
      </c>
      <c r="E345" s="1" t="s">
        <v>549</v>
      </c>
      <c r="F345" s="1" t="s">
        <v>16</v>
      </c>
      <c r="G345" s="1" t="s">
        <v>589</v>
      </c>
      <c r="H345" s="1" t="s">
        <v>590</v>
      </c>
      <c r="I345" s="1" t="s">
        <v>643</v>
      </c>
      <c r="J345" s="1" t="s">
        <v>17</v>
      </c>
      <c r="K345" s="1" t="str">
        <f t="shared" si="89"/>
        <v/>
      </c>
      <c r="L345" s="2" cm="1">
        <f t="array" aca="1" ref="L345" ca="1">IFERROR(IF(ISNUMBER(SEARCH("1 year",$J345)),"1",
IF(ISNUMBER(SEARCH("2 year",$J345)),"2",
IF(ISNUMBER(SEARCH("3 year",$J345)),"3",
F(ISNUMBER(SEARCH("4 year",$J345)),"4",
F(ISNUMBER(SEARCH("5 year",$J345)),"5","6 years++"))))),0)</f>
        <v>0</v>
      </c>
      <c r="M345" s="3" t="str">
        <f t="shared" si="90"/>
        <v>FunctionsInformation Technology (IT), DBA &amp;&amp;&amp; IndustryChemical/Plastic/Paper/PetrochemicalBenefits &amp; OthersDental insurance, Life insurance, Medical insurance, Performance bonus, Five-day work week, Flexible working hour</v>
      </c>
      <c r="N345" s="1" t="s">
        <v>724</v>
      </c>
      <c r="O345" s="1" t="s">
        <v>689</v>
      </c>
      <c r="P345" s="1" t="s">
        <v>902</v>
      </c>
      <c r="R345" s="1" t="s">
        <v>18</v>
      </c>
      <c r="S345" s="1" t="b">
        <f t="shared" si="91"/>
        <v>1</v>
      </c>
      <c r="T345" s="1" t="b">
        <f t="shared" si="91"/>
        <v>0</v>
      </c>
      <c r="U345" s="1" t="b">
        <f t="shared" si="91"/>
        <v>0</v>
      </c>
      <c r="V345" s="1" t="b">
        <f t="shared" si="91"/>
        <v>0</v>
      </c>
      <c r="W345" s="1" t="b">
        <f t="shared" si="91"/>
        <v>1</v>
      </c>
      <c r="X345" s="1" t="b">
        <f t="shared" si="91"/>
        <v>1</v>
      </c>
      <c r="Y345" s="1" t="b">
        <f t="shared" si="91"/>
        <v>0</v>
      </c>
      <c r="Z345" s="1" t="b">
        <f t="shared" si="91"/>
        <v>0</v>
      </c>
      <c r="AA345" s="1" t="b">
        <f t="shared" si="91"/>
        <v>0</v>
      </c>
      <c r="AB345" s="1" t="b">
        <f t="shared" si="91"/>
        <v>0</v>
      </c>
      <c r="AC345" s="1" t="b">
        <f t="shared" si="91"/>
        <v>0</v>
      </c>
      <c r="AD345" s="1" t="b">
        <f t="shared" si="91"/>
        <v>0</v>
      </c>
      <c r="AE345" s="1" t="b">
        <f t="shared" si="91"/>
        <v>0</v>
      </c>
      <c r="AF345" s="1" t="b">
        <f t="shared" si="91"/>
        <v>0</v>
      </c>
      <c r="AG345" s="1" t="b">
        <f t="shared" si="91"/>
        <v>1</v>
      </c>
      <c r="AH345" s="1" t="b">
        <f t="shared" si="87"/>
        <v>0</v>
      </c>
      <c r="AI345" s="1" t="b">
        <f t="shared" si="87"/>
        <v>0</v>
      </c>
      <c r="AJ345" s="1" t="b">
        <f t="shared" si="87"/>
        <v>1</v>
      </c>
      <c r="AK345" s="1" t="b">
        <f t="shared" si="87"/>
        <v>1</v>
      </c>
      <c r="AL345" s="1" t="b">
        <f t="shared" si="87"/>
        <v>1</v>
      </c>
      <c r="AM345" s="1" t="b">
        <f t="shared" si="87"/>
        <v>0</v>
      </c>
      <c r="AN345" s="1" t="b">
        <f t="shared" si="87"/>
        <v>0</v>
      </c>
      <c r="AO345" s="1" t="b">
        <f t="shared" si="87"/>
        <v>0</v>
      </c>
      <c r="AP345" s="1" t="b">
        <f t="shared" si="87"/>
        <v>1</v>
      </c>
      <c r="AQ345" s="1" t="b">
        <f t="shared" si="87"/>
        <v>0</v>
      </c>
      <c r="AR345" s="1" t="b">
        <f t="shared" si="87"/>
        <v>0</v>
      </c>
      <c r="AS345" s="1" t="b">
        <f t="shared" si="87"/>
        <v>0</v>
      </c>
      <c r="AT345" s="1" t="b">
        <f t="shared" si="87"/>
        <v>0</v>
      </c>
      <c r="AU345" s="1" t="b">
        <f t="shared" si="87"/>
        <v>1</v>
      </c>
      <c r="AV345" s="1" t="b">
        <f t="shared" si="87"/>
        <v>1</v>
      </c>
      <c r="AW345" s="1" t="b">
        <f t="shared" si="87"/>
        <v>1</v>
      </c>
      <c r="AX345" s="1" t="b">
        <f t="shared" si="88"/>
        <v>1</v>
      </c>
      <c r="AY345" s="1" t="b">
        <f t="shared" si="78"/>
        <v>1</v>
      </c>
      <c r="AZ345" s="1" t="b">
        <f t="shared" si="78"/>
        <v>1</v>
      </c>
      <c r="BA345" s="1" t="b">
        <f t="shared" si="86"/>
        <v>1</v>
      </c>
      <c r="BB345" s="1" t="b">
        <f t="shared" si="86"/>
        <v>0</v>
      </c>
      <c r="BC345" s="1" t="b">
        <f t="shared" si="86"/>
        <v>0</v>
      </c>
      <c r="BD345" s="1" t="b">
        <f t="shared" si="86"/>
        <v>1</v>
      </c>
    </row>
    <row r="346" spans="1:56" x14ac:dyDescent="0.25">
      <c r="A346" s="1">
        <v>334</v>
      </c>
      <c r="B346" s="1" t="s">
        <v>19</v>
      </c>
      <c r="C346" s="1" t="s">
        <v>20</v>
      </c>
      <c r="D346" s="1" t="s">
        <v>550</v>
      </c>
      <c r="E346" s="1" t="s">
        <v>551</v>
      </c>
      <c r="F346" s="1" t="s">
        <v>6</v>
      </c>
      <c r="G346" s="1" t="s">
        <v>591</v>
      </c>
      <c r="H346" s="1" t="s">
        <v>592</v>
      </c>
      <c r="I346" s="1" t="s">
        <v>644</v>
      </c>
      <c r="J346" s="1" t="s">
        <v>21</v>
      </c>
      <c r="K346" s="1" t="str">
        <f t="shared" si="89"/>
        <v/>
      </c>
      <c r="L346" s="2" cm="1">
        <f t="array" aca="1" ref="L346" ca="1">IFERROR(IF(ISNUMBER(SEARCH("1 year",$J346)),"1",
IF(ISNUMBER(SEARCH("2 year",$J346)),"2",
IF(ISNUMBER(SEARCH("3 year",$J346)),"3",
F(ISNUMBER(SEARCH("4 year",$J346)),"4",
F(ISNUMBER(SEARCH("5 year",$J346)),"5","6 years++"))))),0)</f>
        <v>0</v>
      </c>
      <c r="M346" s="3" t="str">
        <f t="shared" si="90"/>
        <v>FunctionsInformation Technology (IT), Data Scientist &amp;&amp;&amp; IndustryInformation TechnologyBenefits &amp; OthersDental insurance, Education allowance, Life insurance, Medical insurance, Performance bonus, Five-day work week, Flexible working hour</v>
      </c>
      <c r="N346" s="1" t="s">
        <v>725</v>
      </c>
      <c r="O346" s="1" t="s">
        <v>671</v>
      </c>
      <c r="P346" s="1" t="s">
        <v>903</v>
      </c>
      <c r="R346" s="1" t="s">
        <v>22</v>
      </c>
      <c r="S346" s="1" t="b">
        <f t="shared" si="91"/>
        <v>0</v>
      </c>
      <c r="T346" s="1" t="b">
        <f t="shared" si="91"/>
        <v>0</v>
      </c>
      <c r="U346" s="1" t="b">
        <f t="shared" si="91"/>
        <v>0</v>
      </c>
      <c r="V346" s="1" t="b">
        <f t="shared" si="91"/>
        <v>0</v>
      </c>
      <c r="W346" s="1" t="b">
        <f t="shared" si="91"/>
        <v>1</v>
      </c>
      <c r="X346" s="1" t="b">
        <f t="shared" si="91"/>
        <v>1</v>
      </c>
      <c r="Y346" s="1" t="b">
        <f t="shared" si="91"/>
        <v>0</v>
      </c>
      <c r="Z346" s="1" t="b">
        <f t="shared" si="91"/>
        <v>0</v>
      </c>
      <c r="AA346" s="1" t="b">
        <f t="shared" si="91"/>
        <v>0</v>
      </c>
      <c r="AB346" s="1" t="b">
        <f t="shared" si="91"/>
        <v>0</v>
      </c>
      <c r="AC346" s="1" t="b">
        <f t="shared" si="91"/>
        <v>0</v>
      </c>
      <c r="AD346" s="1" t="b">
        <f t="shared" si="91"/>
        <v>0</v>
      </c>
      <c r="AE346" s="1" t="b">
        <f t="shared" si="91"/>
        <v>0</v>
      </c>
      <c r="AF346" s="1" t="b">
        <f t="shared" si="91"/>
        <v>0</v>
      </c>
      <c r="AG346" s="1" t="b">
        <f t="shared" si="91"/>
        <v>1</v>
      </c>
      <c r="AH346" s="1" t="b">
        <f t="shared" si="87"/>
        <v>0</v>
      </c>
      <c r="AI346" s="1" t="b">
        <f t="shared" si="87"/>
        <v>0</v>
      </c>
      <c r="AJ346" s="1" t="b">
        <f t="shared" si="87"/>
        <v>0</v>
      </c>
      <c r="AK346" s="1" t="b">
        <f t="shared" si="87"/>
        <v>0</v>
      </c>
      <c r="AL346" s="1" t="b">
        <f t="shared" si="87"/>
        <v>0</v>
      </c>
      <c r="AM346" s="1" t="b">
        <f t="shared" si="87"/>
        <v>0</v>
      </c>
      <c r="AN346" s="1" t="b">
        <f t="shared" si="87"/>
        <v>0</v>
      </c>
      <c r="AO346" s="1" t="b">
        <f t="shared" si="87"/>
        <v>0</v>
      </c>
      <c r="AP346" s="1" t="b">
        <f t="shared" si="87"/>
        <v>1</v>
      </c>
      <c r="AQ346" s="1" t="b">
        <f t="shared" si="87"/>
        <v>0</v>
      </c>
      <c r="AR346" s="1" t="b">
        <f t="shared" si="87"/>
        <v>0</v>
      </c>
      <c r="AS346" s="1" t="b">
        <f t="shared" si="87"/>
        <v>0</v>
      </c>
      <c r="AT346" s="1" t="b">
        <f t="shared" si="87"/>
        <v>0</v>
      </c>
      <c r="AU346" s="1" t="b">
        <f t="shared" si="87"/>
        <v>1</v>
      </c>
      <c r="AV346" s="1" t="b">
        <f t="shared" si="87"/>
        <v>0</v>
      </c>
      <c r="AW346" s="1" t="b">
        <f t="shared" si="87"/>
        <v>0</v>
      </c>
      <c r="AX346" s="1" t="b">
        <f t="shared" si="88"/>
        <v>0</v>
      </c>
      <c r="AY346" s="1" t="b">
        <f t="shared" si="78"/>
        <v>1</v>
      </c>
      <c r="AZ346" s="1" t="b">
        <f t="shared" si="78"/>
        <v>1</v>
      </c>
      <c r="BA346" s="1" t="b">
        <f t="shared" si="86"/>
        <v>0</v>
      </c>
      <c r="BB346" s="1" t="b">
        <f t="shared" si="86"/>
        <v>1</v>
      </c>
      <c r="BC346" s="1" t="b">
        <f t="shared" si="86"/>
        <v>0</v>
      </c>
      <c r="BD346" s="1" t="b">
        <f t="shared" si="86"/>
        <v>1</v>
      </c>
    </row>
    <row r="347" spans="1:56" x14ac:dyDescent="0.25">
      <c r="A347" s="1">
        <v>335</v>
      </c>
      <c r="B347" s="1" t="s">
        <v>23</v>
      </c>
      <c r="C347" s="1" t="s">
        <v>24</v>
      </c>
      <c r="D347" s="1" t="s">
        <v>552</v>
      </c>
      <c r="E347" s="1" t="s">
        <v>553</v>
      </c>
      <c r="F347" s="1" t="s">
        <v>6</v>
      </c>
      <c r="G347" s="1" t="s">
        <v>593</v>
      </c>
      <c r="H347" s="1" t="s">
        <v>594</v>
      </c>
      <c r="I347" s="1" t="s">
        <v>645</v>
      </c>
      <c r="J347" s="1" t="s">
        <v>25</v>
      </c>
      <c r="K347" s="1" t="str">
        <f t="shared" si="89"/>
        <v>Entry</v>
      </c>
      <c r="L347" s="2" cm="1">
        <f t="array" aca="1" ref="L347" ca="1">IFERROR(IF(ISNUMBER(SEARCH("1 year",$J347)),"1",
IF(ISNUMBER(SEARCH("2 year",$J347)),"2",
IF(ISNUMBER(SEARCH("3 year",$J347)),"3",
F(ISNUMBER(SEARCH("4 year",$J347)),"4",
F(ISNUMBER(SEARCH("5 year",$J347)),"5","6 years++"))))),0)</f>
        <v>0</v>
      </c>
      <c r="M347" s="3" t="str">
        <f t="shared" si="90"/>
        <v>FunctionsInformation Technology (IT), Application Specialist - Software, Programming / Software Development &amp;&amp;&amp; IndustryInformation TechnologyBenefits &amp; OthersDental insurance, Medical insurance, Work from home, Five-day work week, Flexible working hour</v>
      </c>
      <c r="N347" s="1" t="s">
        <v>726</v>
      </c>
      <c r="O347" s="1" t="s">
        <v>671</v>
      </c>
      <c r="P347" s="1" t="s">
        <v>904</v>
      </c>
      <c r="R347" s="1" t="s">
        <v>26</v>
      </c>
      <c r="S347" s="1" t="b">
        <f t="shared" si="91"/>
        <v>1</v>
      </c>
      <c r="T347" s="1" t="b">
        <f t="shared" si="91"/>
        <v>0</v>
      </c>
      <c r="U347" s="1" t="b">
        <f t="shared" si="91"/>
        <v>0</v>
      </c>
      <c r="V347" s="1" t="b">
        <f t="shared" si="91"/>
        <v>0</v>
      </c>
      <c r="W347" s="1" t="b">
        <f t="shared" si="91"/>
        <v>1</v>
      </c>
      <c r="X347" s="1" t="b">
        <f t="shared" si="91"/>
        <v>0</v>
      </c>
      <c r="Y347" s="1" t="b">
        <f t="shared" si="91"/>
        <v>1</v>
      </c>
      <c r="Z347" s="1" t="b">
        <f t="shared" si="91"/>
        <v>0</v>
      </c>
      <c r="AA347" s="1" t="b">
        <f t="shared" si="91"/>
        <v>0</v>
      </c>
      <c r="AB347" s="1" t="b">
        <f t="shared" si="91"/>
        <v>0</v>
      </c>
      <c r="AC347" s="1" t="b">
        <f t="shared" si="91"/>
        <v>0</v>
      </c>
      <c r="AD347" s="1" t="b">
        <f t="shared" si="91"/>
        <v>0</v>
      </c>
      <c r="AE347" s="1" t="b">
        <f t="shared" si="91"/>
        <v>0</v>
      </c>
      <c r="AF347" s="1" t="b">
        <f t="shared" si="91"/>
        <v>0</v>
      </c>
      <c r="AG347" s="1" t="b">
        <f t="shared" si="91"/>
        <v>0</v>
      </c>
      <c r="AH347" s="1" t="b">
        <f t="shared" si="87"/>
        <v>0</v>
      </c>
      <c r="AI347" s="1" t="b">
        <f t="shared" si="87"/>
        <v>0</v>
      </c>
      <c r="AJ347" s="1" t="b">
        <f t="shared" si="87"/>
        <v>0</v>
      </c>
      <c r="AK347" s="1" t="b">
        <f t="shared" si="87"/>
        <v>0</v>
      </c>
      <c r="AL347" s="1" t="b">
        <f t="shared" si="87"/>
        <v>0</v>
      </c>
      <c r="AM347" s="1" t="b">
        <f t="shared" si="87"/>
        <v>0</v>
      </c>
      <c r="AN347" s="1" t="b">
        <f t="shared" si="87"/>
        <v>0</v>
      </c>
      <c r="AO347" s="1" t="b">
        <f t="shared" si="87"/>
        <v>0</v>
      </c>
      <c r="AP347" s="1" t="b">
        <f t="shared" si="87"/>
        <v>0</v>
      </c>
      <c r="AQ347" s="1" t="b">
        <f t="shared" si="87"/>
        <v>0</v>
      </c>
      <c r="AR347" s="1" t="b">
        <f t="shared" si="87"/>
        <v>0</v>
      </c>
      <c r="AS347" s="1" t="b">
        <f t="shared" si="87"/>
        <v>0</v>
      </c>
      <c r="AT347" s="1" t="b">
        <f t="shared" si="87"/>
        <v>1</v>
      </c>
      <c r="AU347" s="1" t="b">
        <f t="shared" si="87"/>
        <v>1</v>
      </c>
      <c r="AV347" s="1" t="b">
        <f t="shared" si="87"/>
        <v>0</v>
      </c>
      <c r="AW347" s="1" t="b">
        <f t="shared" si="87"/>
        <v>1</v>
      </c>
      <c r="AX347" s="1" t="b">
        <f t="shared" si="88"/>
        <v>0</v>
      </c>
      <c r="AY347" s="1" t="b">
        <f t="shared" si="78"/>
        <v>0</v>
      </c>
      <c r="AZ347" s="1" t="b">
        <f t="shared" si="78"/>
        <v>0</v>
      </c>
      <c r="BA347" s="1" t="b">
        <f t="shared" si="86"/>
        <v>0</v>
      </c>
      <c r="BB347" s="1" t="b">
        <f t="shared" si="86"/>
        <v>0</v>
      </c>
      <c r="BC347" s="1" t="b">
        <f t="shared" si="86"/>
        <v>0</v>
      </c>
      <c r="BD347" s="1" t="b">
        <f t="shared" si="86"/>
        <v>0</v>
      </c>
    </row>
    <row r="348" spans="1:56" x14ac:dyDescent="0.25">
      <c r="A348" s="1">
        <v>336</v>
      </c>
      <c r="B348" s="1" t="s">
        <v>23</v>
      </c>
      <c r="C348" s="1" t="s">
        <v>27</v>
      </c>
      <c r="D348" s="1" t="s">
        <v>554</v>
      </c>
      <c r="E348" s="1" t="s">
        <v>553</v>
      </c>
      <c r="F348" s="1" t="s">
        <v>6</v>
      </c>
      <c r="G348" s="1" t="s">
        <v>595</v>
      </c>
      <c r="H348" s="1" t="s">
        <v>596</v>
      </c>
      <c r="I348" s="1" t="s">
        <v>646</v>
      </c>
      <c r="J348" s="1" t="s">
        <v>28</v>
      </c>
      <c r="K348" s="1" t="str">
        <f t="shared" si="89"/>
        <v>Middle</v>
      </c>
      <c r="L348" s="2" t="str" cm="1">
        <f t="array" ref="L348">IFERROR(IF(ISNUMBER(SEARCH("1 year",$J348)),"1",
IF(ISNUMBER(SEARCH("2 year",$J348)),"2",
IF(ISNUMBER(SEARCH("3 year",$J348)),"3",
F(ISNUMBER(SEARCH("4 year",$J348)),"4",
F(ISNUMBER(SEARCH("5 year",$J348)),"5","6 years++"))))),0)</f>
        <v>2</v>
      </c>
      <c r="M348" s="3" t="str">
        <f t="shared" si="90"/>
        <v>FunctionsProfessional Services, Business Analysis / Data Analysis, Information Technology (IT), Programming / Software Development, Data Scientist &amp;&amp;&amp; IndustryInformation TechnologyBenefits &amp; OthersDental insurance, Gratuity, Life insurance, Performance bonus, Five-day work week, Flexible working hour</v>
      </c>
      <c r="N348" s="1" t="s">
        <v>727</v>
      </c>
      <c r="O348" s="1" t="s">
        <v>671</v>
      </c>
      <c r="P348" s="1" t="s">
        <v>905</v>
      </c>
      <c r="R348" s="1" t="s">
        <v>29</v>
      </c>
      <c r="S348" s="1" t="b">
        <f t="shared" si="91"/>
        <v>1</v>
      </c>
      <c r="T348" s="1" t="b">
        <f t="shared" si="91"/>
        <v>0</v>
      </c>
      <c r="U348" s="1" t="b">
        <f t="shared" si="91"/>
        <v>0</v>
      </c>
      <c r="V348" s="1" t="b">
        <f t="shared" si="91"/>
        <v>0</v>
      </c>
      <c r="W348" s="1" t="b">
        <f t="shared" si="91"/>
        <v>1</v>
      </c>
      <c r="X348" s="1" t="b">
        <f t="shared" si="91"/>
        <v>0</v>
      </c>
      <c r="Y348" s="1" t="b">
        <f t="shared" si="91"/>
        <v>0</v>
      </c>
      <c r="Z348" s="1" t="b">
        <f t="shared" si="91"/>
        <v>0</v>
      </c>
      <c r="AA348" s="1" t="b">
        <f t="shared" si="91"/>
        <v>0</v>
      </c>
      <c r="AB348" s="1" t="b">
        <f t="shared" si="91"/>
        <v>0</v>
      </c>
      <c r="AC348" s="1" t="b">
        <f t="shared" si="91"/>
        <v>0</v>
      </c>
      <c r="AD348" s="1" t="b">
        <f t="shared" si="91"/>
        <v>1</v>
      </c>
      <c r="AE348" s="1" t="b">
        <f t="shared" si="91"/>
        <v>0</v>
      </c>
      <c r="AF348" s="1" t="b">
        <f t="shared" si="91"/>
        <v>0</v>
      </c>
      <c r="AG348" s="1" t="b">
        <f t="shared" si="91"/>
        <v>1</v>
      </c>
      <c r="AH348" s="1" t="b">
        <f t="shared" si="87"/>
        <v>0</v>
      </c>
      <c r="AI348" s="1" t="b">
        <f t="shared" si="87"/>
        <v>1</v>
      </c>
      <c r="AJ348" s="1" t="b">
        <f t="shared" si="87"/>
        <v>0</v>
      </c>
      <c r="AK348" s="1" t="b">
        <f t="shared" si="87"/>
        <v>0</v>
      </c>
      <c r="AL348" s="1" t="b">
        <f t="shared" si="87"/>
        <v>0</v>
      </c>
      <c r="AM348" s="1" t="b">
        <f t="shared" si="87"/>
        <v>0</v>
      </c>
      <c r="AN348" s="1" t="b">
        <f t="shared" si="87"/>
        <v>0</v>
      </c>
      <c r="AO348" s="1" t="b">
        <f t="shared" si="87"/>
        <v>0</v>
      </c>
      <c r="AP348" s="1" t="b">
        <f t="shared" si="87"/>
        <v>1</v>
      </c>
      <c r="AQ348" s="1" t="b">
        <f t="shared" si="87"/>
        <v>0</v>
      </c>
      <c r="AR348" s="1" t="b">
        <f t="shared" si="87"/>
        <v>0</v>
      </c>
      <c r="AS348" s="1" t="b">
        <f t="shared" si="87"/>
        <v>0</v>
      </c>
      <c r="AT348" s="1" t="b">
        <f t="shared" si="87"/>
        <v>1</v>
      </c>
      <c r="AU348" s="1" t="b">
        <f t="shared" si="87"/>
        <v>1</v>
      </c>
      <c r="AV348" s="1" t="b">
        <f t="shared" si="87"/>
        <v>0</v>
      </c>
      <c r="AW348" s="1" t="b">
        <f t="shared" ref="AW348:AX351" si="92">OR(
ISNUMBER(SEARCH(AW$12,$R348)),
ISNUMBER(SEARCH(AW$11,$R348)),
ISNUMBER(SEARCH(AW$10,$R348)),
ISNUMBER(SEARCH(AW$9,$R348)),
ISNUMBER(SEARCH(AW$8,$R348)),
ISNUMBER(SEARCH(AW$7,$R348)),
ISNUMBER(SEARCH(AW$6,$R348)),
ISNUMBER(SEARCH(AW$5,$R348)),
ISNUMBER(SEARCH(AW$4,$R348)),
ISNUMBER(SEARCH(AW$3,$R348)),
)</f>
        <v>0</v>
      </c>
      <c r="AX348" s="1" t="b">
        <f t="shared" si="88"/>
        <v>1</v>
      </c>
      <c r="AY348" s="1" t="b">
        <f t="shared" si="78"/>
        <v>0</v>
      </c>
      <c r="AZ348" s="1" t="b">
        <f t="shared" si="78"/>
        <v>0</v>
      </c>
      <c r="BA348" s="1" t="b">
        <f t="shared" si="86"/>
        <v>0</v>
      </c>
      <c r="BB348" s="1" t="b">
        <f t="shared" si="86"/>
        <v>0</v>
      </c>
      <c r="BC348" s="1" t="b">
        <f t="shared" si="86"/>
        <v>1</v>
      </c>
      <c r="BD348" s="1" t="b">
        <f t="shared" si="86"/>
        <v>1</v>
      </c>
    </row>
    <row r="349" spans="1:56" x14ac:dyDescent="0.25">
      <c r="A349" s="1">
        <v>337</v>
      </c>
      <c r="B349" s="1" t="s">
        <v>30</v>
      </c>
      <c r="C349" s="1" t="s">
        <v>15</v>
      </c>
      <c r="D349" s="1" t="s">
        <v>555</v>
      </c>
      <c r="E349" s="1" t="s">
        <v>556</v>
      </c>
      <c r="F349" s="1" t="s">
        <v>16</v>
      </c>
      <c r="G349" s="1" t="s">
        <v>597</v>
      </c>
      <c r="H349" s="1" t="s">
        <v>598</v>
      </c>
      <c r="I349" s="1" t="s">
        <v>647</v>
      </c>
      <c r="J349" s="1" t="s">
        <v>31</v>
      </c>
      <c r="K349" s="1" t="str">
        <f t="shared" si="89"/>
        <v/>
      </c>
      <c r="L349" s="2" cm="1">
        <f t="array" aca="1" ref="L349" ca="1">IFERROR(IF(ISNUMBER(SEARCH("1 year",$J349)),"1",
IF(ISNUMBER(SEARCH("2 year",$J349)),"2",
IF(ISNUMBER(SEARCH("3 year",$J349)),"3",
F(ISNUMBER(SEARCH("4 year",$J349)),"4",
F(ISNUMBER(SEARCH("5 year",$J349)),"5","6 years++"))))),0)</f>
        <v>0</v>
      </c>
      <c r="M349" s="3" t="str">
        <f t="shared" si="90"/>
        <v>FunctionsInformation Technology (IT), Support, Programming / Software Development, IT Consulting &amp;&amp;&amp; IndustryInformation TechnologyBenefits &amp; OthersOvertime pay, Performance bonus, Transportation allowance, Work from home, Five-day work wee</v>
      </c>
      <c r="N349" s="1" t="s">
        <v>728</v>
      </c>
      <c r="O349" s="1" t="s">
        <v>671</v>
      </c>
      <c r="P349" s="1" t="s">
        <v>906</v>
      </c>
      <c r="R349" s="1" t="s">
        <v>32</v>
      </c>
      <c r="S349" s="1" t="b">
        <f t="shared" si="91"/>
        <v>1</v>
      </c>
      <c r="T349" s="1" t="b">
        <f t="shared" si="91"/>
        <v>0</v>
      </c>
      <c r="U349" s="1" t="b">
        <f t="shared" si="91"/>
        <v>0</v>
      </c>
      <c r="V349" s="1" t="b">
        <f t="shared" si="91"/>
        <v>1</v>
      </c>
      <c r="W349" s="1" t="b">
        <f t="shared" si="91"/>
        <v>0</v>
      </c>
      <c r="X349" s="1" t="b">
        <f t="shared" si="91"/>
        <v>0</v>
      </c>
      <c r="Y349" s="1" t="b">
        <f t="shared" si="91"/>
        <v>0</v>
      </c>
      <c r="Z349" s="1" t="b">
        <f t="shared" si="91"/>
        <v>0</v>
      </c>
      <c r="AA349" s="1" t="b">
        <f t="shared" si="91"/>
        <v>0</v>
      </c>
      <c r="AB349" s="1" t="b">
        <f t="shared" si="91"/>
        <v>0</v>
      </c>
      <c r="AC349" s="1" t="b">
        <f t="shared" si="91"/>
        <v>0</v>
      </c>
      <c r="AD349" s="1" t="b">
        <f t="shared" si="91"/>
        <v>0</v>
      </c>
      <c r="AE349" s="1" t="b">
        <f t="shared" si="91"/>
        <v>0</v>
      </c>
      <c r="AF349" s="1" t="b">
        <f t="shared" si="91"/>
        <v>0</v>
      </c>
      <c r="AG349" s="1" t="b">
        <f t="shared" si="91"/>
        <v>1</v>
      </c>
      <c r="AH349" s="1" t="b">
        <f t="shared" si="91"/>
        <v>0</v>
      </c>
      <c r="AI349" s="1" t="b">
        <f t="shared" ref="AI349:AV351" si="93">OR(
ISNUMBER(SEARCH(AI$12,$R349)),
ISNUMBER(SEARCH(AI$11,$R349)),
ISNUMBER(SEARCH(AI$10,$R349)),
ISNUMBER(SEARCH(AI$9,$R349)),
ISNUMBER(SEARCH(AI$8,$R349)),
ISNUMBER(SEARCH(AI$7,$R349)),
ISNUMBER(SEARCH(AI$6,$R349)),
ISNUMBER(SEARCH(AI$5,$R349)),
ISNUMBER(SEARCH(AI$4,$R349)),
ISNUMBER(SEARCH(AI$3,$R349)),
)</f>
        <v>0</v>
      </c>
      <c r="AJ349" s="1" t="b">
        <f t="shared" si="93"/>
        <v>0</v>
      </c>
      <c r="AK349" s="1" t="b">
        <f t="shared" si="93"/>
        <v>0</v>
      </c>
      <c r="AL349" s="1" t="b">
        <f t="shared" si="93"/>
        <v>1</v>
      </c>
      <c r="AM349" s="1" t="b">
        <f t="shared" si="93"/>
        <v>0</v>
      </c>
      <c r="AN349" s="1" t="b">
        <f t="shared" si="93"/>
        <v>0</v>
      </c>
      <c r="AO349" s="1" t="b">
        <f t="shared" si="93"/>
        <v>0</v>
      </c>
      <c r="AP349" s="1" t="b">
        <f t="shared" si="93"/>
        <v>1</v>
      </c>
      <c r="AQ349" s="1" t="b">
        <f t="shared" si="93"/>
        <v>0</v>
      </c>
      <c r="AR349" s="1" t="b">
        <f t="shared" si="93"/>
        <v>0</v>
      </c>
      <c r="AS349" s="1" t="b">
        <f t="shared" si="93"/>
        <v>0</v>
      </c>
      <c r="AT349" s="1" t="b">
        <f t="shared" si="93"/>
        <v>0</v>
      </c>
      <c r="AU349" s="1" t="b">
        <f t="shared" si="93"/>
        <v>1</v>
      </c>
      <c r="AV349" s="1" t="b">
        <f t="shared" si="93"/>
        <v>0</v>
      </c>
      <c r="AW349" s="1" t="b">
        <f t="shared" si="92"/>
        <v>0</v>
      </c>
      <c r="AX349" s="1" t="b">
        <f t="shared" si="92"/>
        <v>1</v>
      </c>
      <c r="AY349" s="1" t="b">
        <f t="shared" si="78"/>
        <v>0</v>
      </c>
      <c r="AZ349" s="1" t="b">
        <f t="shared" si="78"/>
        <v>0</v>
      </c>
      <c r="BA349" s="1" t="b">
        <f t="shared" si="86"/>
        <v>0</v>
      </c>
      <c r="BB349" s="1" t="b">
        <f t="shared" si="86"/>
        <v>0</v>
      </c>
      <c r="BC349" s="1" t="b">
        <f t="shared" si="86"/>
        <v>0</v>
      </c>
      <c r="BD349" s="1" t="b">
        <f t="shared" si="86"/>
        <v>0</v>
      </c>
    </row>
    <row r="350" spans="1:56" x14ac:dyDescent="0.25">
      <c r="A350" s="1">
        <v>338</v>
      </c>
      <c r="B350" s="1" t="s">
        <v>33</v>
      </c>
      <c r="C350" s="1" t="s">
        <v>34</v>
      </c>
      <c r="D350" s="1" t="s">
        <v>557</v>
      </c>
      <c r="E350" s="1" t="s">
        <v>558</v>
      </c>
      <c r="F350" s="1" t="s">
        <v>11</v>
      </c>
      <c r="G350" s="1" t="s">
        <v>599</v>
      </c>
      <c r="H350" s="1" t="s">
        <v>600</v>
      </c>
      <c r="I350" s="1" t="s">
        <v>648</v>
      </c>
      <c r="J350" s="1" t="s">
        <v>35</v>
      </c>
      <c r="K350" s="1" t="str">
        <f t="shared" si="89"/>
        <v>Middle</v>
      </c>
      <c r="L350" s="2" t="str" cm="1">
        <f t="array" ref="L350">IFERROR(IF(ISNUMBER(SEARCH("1 year",$J350)),"1",
IF(ISNUMBER(SEARCH("2 year",$J350)),"2",
IF(ISNUMBER(SEARCH("3 year",$J350)),"3",
F(ISNUMBER(SEARCH("4 year",$J350)),"4",
F(ISNUMBER(SEARCH("5 year",$J350)),"5","6 years++"))))),0)</f>
        <v>1</v>
      </c>
      <c r="M350" s="3" t="str">
        <f t="shared" si="90"/>
        <v>FunctionsInformation Technology (IT), DBA, MIS &amp;&amp;&amp; IndustryJewellery/Gems/Watche</v>
      </c>
      <c r="N350" s="1" t="s">
        <v>729</v>
      </c>
      <c r="O350" s="1" t="s">
        <v>730</v>
      </c>
      <c r="P350" s="1" t="s">
        <v>907</v>
      </c>
      <c r="R350" s="1" t="s">
        <v>36</v>
      </c>
      <c r="S350" s="1" t="b">
        <f t="shared" ref="S350:AH351" si="94">OR(
ISNUMBER(SEARCH(S$12,$R350)),
ISNUMBER(SEARCH(S$11,$R350)),
ISNUMBER(SEARCH(S$10,$R350)),
ISNUMBER(SEARCH(S$9,$R350)),
ISNUMBER(SEARCH(S$8,$R350)),
ISNUMBER(SEARCH(S$7,$R350)),
ISNUMBER(SEARCH(S$6,$R350)),
ISNUMBER(SEARCH(S$5,$R350)),
ISNUMBER(SEARCH(S$4,$R350)),
ISNUMBER(SEARCH(S$3,$R350)),
)</f>
        <v>0</v>
      </c>
      <c r="T350" s="1" t="b">
        <f t="shared" si="94"/>
        <v>0</v>
      </c>
      <c r="U350" s="1" t="b">
        <f t="shared" si="94"/>
        <v>0</v>
      </c>
      <c r="V350" s="1" t="b">
        <f t="shared" si="94"/>
        <v>0</v>
      </c>
      <c r="W350" s="1" t="b">
        <f t="shared" si="94"/>
        <v>1</v>
      </c>
      <c r="X350" s="1" t="b">
        <f t="shared" si="94"/>
        <v>0</v>
      </c>
      <c r="Y350" s="1" t="b">
        <f t="shared" si="94"/>
        <v>0</v>
      </c>
      <c r="Z350" s="1" t="b">
        <f t="shared" si="94"/>
        <v>0</v>
      </c>
      <c r="AA350" s="1" t="b">
        <f t="shared" si="94"/>
        <v>0</v>
      </c>
      <c r="AB350" s="1" t="b">
        <f t="shared" si="94"/>
        <v>0</v>
      </c>
      <c r="AC350" s="1" t="b">
        <f t="shared" si="94"/>
        <v>1</v>
      </c>
      <c r="AD350" s="1" t="b">
        <f t="shared" si="94"/>
        <v>0</v>
      </c>
      <c r="AE350" s="1" t="b">
        <f t="shared" si="94"/>
        <v>0</v>
      </c>
      <c r="AF350" s="1" t="b">
        <f t="shared" si="94"/>
        <v>0</v>
      </c>
      <c r="AG350" s="1" t="b">
        <f t="shared" si="94"/>
        <v>1</v>
      </c>
      <c r="AH350" s="1" t="b">
        <f t="shared" si="94"/>
        <v>0</v>
      </c>
      <c r="AI350" s="1" t="b">
        <f t="shared" si="93"/>
        <v>1</v>
      </c>
      <c r="AJ350" s="1" t="b">
        <f t="shared" si="93"/>
        <v>1</v>
      </c>
      <c r="AK350" s="1" t="b">
        <f t="shared" si="93"/>
        <v>1</v>
      </c>
      <c r="AL350" s="1" t="b">
        <f t="shared" si="93"/>
        <v>1</v>
      </c>
      <c r="AM350" s="1" t="b">
        <f t="shared" si="93"/>
        <v>0</v>
      </c>
      <c r="AN350" s="1" t="b">
        <f t="shared" si="93"/>
        <v>0</v>
      </c>
      <c r="AO350" s="1" t="b">
        <f t="shared" si="93"/>
        <v>0</v>
      </c>
      <c r="AP350" s="1" t="b">
        <f t="shared" si="93"/>
        <v>1</v>
      </c>
      <c r="AQ350" s="1" t="b">
        <f t="shared" si="93"/>
        <v>0</v>
      </c>
      <c r="AR350" s="1" t="b">
        <f t="shared" si="93"/>
        <v>0</v>
      </c>
      <c r="AS350" s="1" t="b">
        <f t="shared" si="93"/>
        <v>0</v>
      </c>
      <c r="AT350" s="1" t="b">
        <f t="shared" si="93"/>
        <v>0</v>
      </c>
      <c r="AU350" s="1" t="b">
        <f t="shared" si="93"/>
        <v>1</v>
      </c>
      <c r="AV350" s="1" t="b">
        <f t="shared" si="93"/>
        <v>0</v>
      </c>
      <c r="AW350" s="1" t="b">
        <f t="shared" si="92"/>
        <v>0</v>
      </c>
      <c r="AX350" s="1" t="b">
        <f t="shared" si="92"/>
        <v>1</v>
      </c>
      <c r="AY350" s="1" t="b">
        <f t="shared" si="78"/>
        <v>1</v>
      </c>
      <c r="AZ350" s="1" t="b">
        <f t="shared" si="78"/>
        <v>1</v>
      </c>
      <c r="BA350" s="1" t="b">
        <f t="shared" si="86"/>
        <v>0</v>
      </c>
      <c r="BB350" s="1" t="b">
        <f t="shared" si="86"/>
        <v>0</v>
      </c>
      <c r="BC350" s="1" t="b">
        <f t="shared" si="86"/>
        <v>0</v>
      </c>
      <c r="BD350" s="1" t="b">
        <f t="shared" si="86"/>
        <v>0</v>
      </c>
    </row>
    <row r="351" spans="1:56" x14ac:dyDescent="0.25">
      <c r="A351" s="1">
        <v>339</v>
      </c>
      <c r="B351" s="1" t="s">
        <v>14</v>
      </c>
      <c r="C351" s="1" t="s">
        <v>20</v>
      </c>
      <c r="D351" s="1" t="s">
        <v>559</v>
      </c>
      <c r="E351" s="1" t="s">
        <v>549</v>
      </c>
      <c r="F351" s="1" t="s">
        <v>37</v>
      </c>
      <c r="G351" s="1" t="s">
        <v>601</v>
      </c>
      <c r="H351" s="1" t="s">
        <v>602</v>
      </c>
      <c r="I351" s="1" t="s">
        <v>649</v>
      </c>
      <c r="J351" s="1" t="s">
        <v>38</v>
      </c>
      <c r="K351" s="1" t="str">
        <f t="shared" si="89"/>
        <v>Middle</v>
      </c>
      <c r="L351" s="2" t="str" cm="1">
        <f t="array" ref="L351">IFERROR(IF(ISNUMBER(SEARCH("1 year",$J351)),"1",
IF(ISNUMBER(SEARCH("2 year",$J351)),"2",
IF(ISNUMBER(SEARCH("3 year",$J351)),"3",
F(ISNUMBER(SEARCH("4 year",$J351)),"4",
F(ISNUMBER(SEARCH("5 year",$J351)),"5","6 years++"))))),0)</f>
        <v>3</v>
      </c>
      <c r="M351" s="3" t="str">
        <f t="shared" si="90"/>
        <v>FunctionsBanking / Finance, Others, Information Technology (IT), Data Scientist &amp;&amp;&amp; IndustryFinancial ServicesBenefits &amp; OthersDental insurance, Medical insurance, Performance bonus, Five-day work wee</v>
      </c>
      <c r="N351" s="1" t="s">
        <v>731</v>
      </c>
      <c r="O351" s="1" t="s">
        <v>673</v>
      </c>
      <c r="P351" s="1" t="s">
        <v>908</v>
      </c>
      <c r="R351" s="1" t="s">
        <v>39</v>
      </c>
      <c r="S351" s="1" t="b">
        <f t="shared" si="94"/>
        <v>0</v>
      </c>
      <c r="T351" s="1" t="b">
        <f t="shared" si="94"/>
        <v>1</v>
      </c>
      <c r="U351" s="1" t="b">
        <f t="shared" si="94"/>
        <v>0</v>
      </c>
      <c r="V351" s="1" t="b">
        <f t="shared" si="94"/>
        <v>0</v>
      </c>
      <c r="W351" s="1" t="b">
        <f t="shared" si="94"/>
        <v>1</v>
      </c>
      <c r="X351" s="1" t="b">
        <f t="shared" si="94"/>
        <v>1</v>
      </c>
      <c r="Y351" s="1" t="b">
        <f t="shared" si="94"/>
        <v>0</v>
      </c>
      <c r="Z351" s="1" t="b">
        <f t="shared" si="94"/>
        <v>0</v>
      </c>
      <c r="AA351" s="1" t="b">
        <f t="shared" si="94"/>
        <v>0</v>
      </c>
      <c r="AB351" s="1" t="b">
        <f t="shared" si="94"/>
        <v>0</v>
      </c>
      <c r="AC351" s="1" t="b">
        <f t="shared" si="94"/>
        <v>0</v>
      </c>
      <c r="AD351" s="1" t="b">
        <f t="shared" si="94"/>
        <v>0</v>
      </c>
      <c r="AE351" s="1" t="b">
        <f t="shared" si="94"/>
        <v>0</v>
      </c>
      <c r="AF351" s="1" t="b">
        <f t="shared" si="94"/>
        <v>0</v>
      </c>
      <c r="AG351" s="1" t="b">
        <f t="shared" si="94"/>
        <v>1</v>
      </c>
      <c r="AH351" s="1" t="b">
        <f t="shared" si="94"/>
        <v>0</v>
      </c>
      <c r="AI351" s="1" t="b">
        <f t="shared" si="93"/>
        <v>0</v>
      </c>
      <c r="AJ351" s="1" t="b">
        <f t="shared" si="93"/>
        <v>0</v>
      </c>
      <c r="AK351" s="1" t="b">
        <f t="shared" si="93"/>
        <v>0</v>
      </c>
      <c r="AL351" s="1" t="b">
        <f t="shared" si="93"/>
        <v>1</v>
      </c>
      <c r="AM351" s="1" t="b">
        <f t="shared" si="93"/>
        <v>0</v>
      </c>
      <c r="AN351" s="1" t="b">
        <f t="shared" si="93"/>
        <v>0</v>
      </c>
      <c r="AO351" s="1" t="b">
        <f t="shared" si="93"/>
        <v>0</v>
      </c>
      <c r="AP351" s="1" t="b">
        <f t="shared" si="93"/>
        <v>1</v>
      </c>
      <c r="AQ351" s="1" t="b">
        <f t="shared" si="93"/>
        <v>0</v>
      </c>
      <c r="AR351" s="1" t="b">
        <f t="shared" si="93"/>
        <v>0</v>
      </c>
      <c r="AS351" s="1" t="b">
        <f t="shared" si="93"/>
        <v>0</v>
      </c>
      <c r="AT351" s="1" t="b">
        <f t="shared" si="93"/>
        <v>0</v>
      </c>
      <c r="AU351" s="1" t="b">
        <f t="shared" si="93"/>
        <v>1</v>
      </c>
      <c r="AV351" s="1" t="b">
        <f t="shared" si="93"/>
        <v>0</v>
      </c>
      <c r="AW351" s="1" t="b">
        <f t="shared" si="92"/>
        <v>0</v>
      </c>
      <c r="AX351" s="1" t="b">
        <f t="shared" si="92"/>
        <v>0</v>
      </c>
      <c r="AY351" s="1" t="b">
        <f t="shared" si="78"/>
        <v>0</v>
      </c>
      <c r="AZ351" s="1" t="b">
        <f t="shared" si="78"/>
        <v>0</v>
      </c>
      <c r="BA351" s="1" t="b">
        <f t="shared" si="86"/>
        <v>1</v>
      </c>
      <c r="BB351" s="1" t="b">
        <f t="shared" si="86"/>
        <v>1</v>
      </c>
      <c r="BC351" s="1" t="b">
        <f t="shared" si="86"/>
        <v>0</v>
      </c>
      <c r="BD351" s="1" t="b">
        <f t="shared" si="86"/>
        <v>1</v>
      </c>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EE6A2-6A63-4688-95EF-46CBEE7D1585}">
  <dimension ref="A2:BX238"/>
  <sheetViews>
    <sheetView tabSelected="1" topLeftCell="C1" zoomScaleNormal="100" workbookViewId="0">
      <selection activeCell="E8" sqref="E8"/>
    </sheetView>
  </sheetViews>
  <sheetFormatPr defaultRowHeight="15" outlineLevelCol="1" x14ac:dyDescent="0.25"/>
  <cols>
    <col min="1" max="1" width="11" style="1" customWidth="1"/>
    <col min="2" max="2" width="9.140625" style="1"/>
    <col min="3" max="3" width="48.140625" style="1" customWidth="1"/>
    <col min="4" max="5" width="35.5703125" style="1" customWidth="1"/>
    <col min="6" max="6" width="12.140625" style="1" customWidth="1"/>
    <col min="7" max="9" width="52.42578125" style="1" customWidth="1"/>
    <col min="10" max="10" width="198.5703125" style="1" hidden="1" customWidth="1"/>
    <col min="11" max="11" width="9.140625" style="1"/>
    <col min="12" max="12" width="9.140625" style="2"/>
    <col min="13" max="13" width="30.7109375" style="3" hidden="1" customWidth="1" outlineLevel="1"/>
    <col min="14" max="14" width="80" style="1" hidden="1" customWidth="1" outlineLevel="1"/>
    <col min="15" max="16" width="59.42578125" style="1" hidden="1" customWidth="1" outlineLevel="1"/>
    <col min="17" max="17" width="15.140625" style="1" customWidth="1" collapsed="1"/>
    <col min="18" max="18" width="27.140625" style="1" customWidth="1"/>
    <col min="19" max="23" width="9.140625" style="1"/>
    <col min="24" max="25" width="8.28515625" style="1" customWidth="1"/>
    <col min="26" max="37" width="9.140625" style="1"/>
    <col min="39" max="46" width="9.140625" style="1"/>
    <col min="48" max="16384" width="9.140625" style="1"/>
  </cols>
  <sheetData>
    <row r="2" spans="1:76" x14ac:dyDescent="0.25">
      <c r="Q2" s="1" t="s">
        <v>1115</v>
      </c>
      <c r="R2" s="1" t="s">
        <v>1112</v>
      </c>
      <c r="S2" s="4">
        <f>COUNTIF(S13:S238,TRUE)</f>
        <v>74</v>
      </c>
      <c r="T2" s="4">
        <f>COUNTIF(T13:T238,TRUE)</f>
        <v>137</v>
      </c>
      <c r="U2" s="5">
        <f>COUNTIF(U13:U238,TRUE)</f>
        <v>36</v>
      </c>
      <c r="V2" s="5">
        <f t="shared" ref="V2:W2" si="0">COUNTIF(V13:V238,TRUE)</f>
        <v>8</v>
      </c>
      <c r="W2" s="5">
        <f t="shared" si="0"/>
        <v>61</v>
      </c>
      <c r="X2" s="4">
        <f>COUNTIF(X13:X238,TRUE)</f>
        <v>112</v>
      </c>
      <c r="Y2" s="5">
        <f>COUNTIF(Y13:Y238,TRUE)</f>
        <v>36</v>
      </c>
      <c r="Z2" s="1">
        <f>COUNTIF(Z13:Z238,TRUE)</f>
        <v>1</v>
      </c>
      <c r="AA2" s="1">
        <f>COUNTIF(AA13:AA238,TRUE)</f>
        <v>34</v>
      </c>
      <c r="AB2" s="4">
        <f>COUNTIF(AB13:AB238,TRUE)</f>
        <v>87</v>
      </c>
      <c r="AC2" s="1">
        <f>COUNTIF(AC13:AC238,TRUE)</f>
        <v>24</v>
      </c>
      <c r="AD2" s="1">
        <f>COUNTIF(AD13:AD238,TRUE)</f>
        <v>9</v>
      </c>
      <c r="AE2" s="1">
        <f>COUNTIF(AE13:AE238,TRUE)</f>
        <v>1</v>
      </c>
      <c r="AF2" s="1">
        <f>COUNTIF(AF13:AF238,TRUE)</f>
        <v>1</v>
      </c>
      <c r="AG2" s="1">
        <f>COUNTIF(AG13:AG238,TRUE)</f>
        <v>13</v>
      </c>
      <c r="AH2" s="1">
        <f>COUNTIF(AH13:AH238,TRUE)</f>
        <v>8</v>
      </c>
      <c r="AI2" s="1">
        <f>COUNTIF(AI13:AI238,TRUE)</f>
        <v>19</v>
      </c>
      <c r="AJ2" s="1">
        <f>COUNTIF(AJ13:AJ238,TRUE)</f>
        <v>0</v>
      </c>
      <c r="AK2" s="1">
        <f>COUNTIF(AK13:AK238,TRUE)</f>
        <v>0</v>
      </c>
      <c r="AM2" s="1">
        <f>COUNTIF(AM13:AM238,TRUE)</f>
        <v>29</v>
      </c>
      <c r="AN2" s="1">
        <f>COUNTIF(AN13:AN238,TRUE)</f>
        <v>24</v>
      </c>
      <c r="AO2" s="1">
        <f>COUNTIF(AO13:AO238,TRUE)</f>
        <v>28</v>
      </c>
      <c r="AP2" s="1">
        <f>COUNTIF(AP13:AP238,TRUE)</f>
        <v>25</v>
      </c>
      <c r="AQ2" s="1">
        <f>COUNTIF(AQ13:AQ238,TRUE)</f>
        <v>32</v>
      </c>
      <c r="AR2" s="1">
        <f>COUNTIF(AR13:AR238,TRUE)</f>
        <v>0</v>
      </c>
      <c r="AS2" s="1">
        <f>COUNTIF(AS13:AS238,TRUE)</f>
        <v>20</v>
      </c>
      <c r="AT2" s="1">
        <f>COUNTIF(AT13:AT238,TRUE)</f>
        <v>11</v>
      </c>
      <c r="AV2" s="1">
        <f>COUNTIF(AV13:AV238,TRUE)</f>
        <v>3</v>
      </c>
      <c r="AW2" s="1">
        <f>COUNTIF(AW13:AW238,TRUE)</f>
        <v>6</v>
      </c>
      <c r="AX2" s="1">
        <f>COUNTIF(AX13:AX238,TRUE)</f>
        <v>12</v>
      </c>
      <c r="AY2" s="1">
        <f>COUNTIF(AY13:AY238,TRUE)</f>
        <v>9</v>
      </c>
      <c r="AZ2" s="4">
        <f>COUNTIF(AZ13:AZ238,TRUE)</f>
        <v>142</v>
      </c>
      <c r="BA2" s="1">
        <f>COUNTIF(BA13:BA238,TRUE)</f>
        <v>10</v>
      </c>
      <c r="BB2" s="1">
        <f>COUNTIF(BB13:BB238,TRUE)</f>
        <v>14</v>
      </c>
      <c r="BC2" s="5">
        <f>COUNTIF(BC13:BC238,TRUE)</f>
        <v>79</v>
      </c>
      <c r="BD2" s="5">
        <f>COUNTIF(BD13:BD238,TRUE)</f>
        <v>29</v>
      </c>
      <c r="BE2" s="5">
        <f>COUNTIF(BE13:BE238,TRUE)</f>
        <v>0</v>
      </c>
      <c r="BF2" s="5">
        <f>COUNTIF(BF13:BF238,TRUE)</f>
        <v>72</v>
      </c>
      <c r="BG2" s="5">
        <f>COUNTIF(BG13:BG238,TRUE)</f>
        <v>28</v>
      </c>
      <c r="BH2" s="1">
        <f>COUNTIF(BH13:BH238,TRUE)</f>
        <v>3</v>
      </c>
      <c r="BI2" s="4">
        <f>COUNTIF(BI13:BI238,TRUE)</f>
        <v>104</v>
      </c>
    </row>
    <row r="3" spans="1:76" x14ac:dyDescent="0.25">
      <c r="Q3" s="1">
        <f>COUNTIF(Table13[level],Q2)</f>
        <v>71</v>
      </c>
      <c r="R3" s="1">
        <f ca="1">COUNTIF(Table13[years],0)</f>
        <v>141</v>
      </c>
      <c r="S3" t="s">
        <v>1036</v>
      </c>
      <c r="T3" t="s">
        <v>1036</v>
      </c>
      <c r="U3" t="s">
        <v>1036</v>
      </c>
      <c r="V3" t="s">
        <v>1036</v>
      </c>
      <c r="W3" t="s">
        <v>1036</v>
      </c>
      <c r="X3" t="s">
        <v>1036</v>
      </c>
      <c r="Y3" t="s">
        <v>1036</v>
      </c>
      <c r="Z3" t="s">
        <v>1036</v>
      </c>
      <c r="AA3" t="s">
        <v>1036</v>
      </c>
      <c r="AB3" t="s">
        <v>1036</v>
      </c>
      <c r="AC3" t="s">
        <v>1036</v>
      </c>
      <c r="AD3" t="s">
        <v>1036</v>
      </c>
      <c r="AE3" t="s">
        <v>1036</v>
      </c>
      <c r="AF3" t="s">
        <v>1036</v>
      </c>
      <c r="AG3" t="s">
        <v>1036</v>
      </c>
      <c r="AH3" t="s">
        <v>1036</v>
      </c>
      <c r="AI3" t="s">
        <v>1036</v>
      </c>
      <c r="AJ3" t="s">
        <v>1036</v>
      </c>
      <c r="AK3" t="s">
        <v>1036</v>
      </c>
      <c r="AM3" t="s">
        <v>1036</v>
      </c>
      <c r="AN3" t="s">
        <v>1036</v>
      </c>
      <c r="AO3" t="s">
        <v>1036</v>
      </c>
      <c r="AP3" t="s">
        <v>1036</v>
      </c>
      <c r="AQ3" t="s">
        <v>1037</v>
      </c>
      <c r="AR3" t="s">
        <v>1036</v>
      </c>
      <c r="AS3" t="s">
        <v>1036</v>
      </c>
      <c r="AT3" t="s">
        <v>1036</v>
      </c>
      <c r="AV3" t="s">
        <v>1036</v>
      </c>
      <c r="AW3" t="s">
        <v>1036</v>
      </c>
      <c r="AX3" t="s">
        <v>1036</v>
      </c>
      <c r="AY3" t="s">
        <v>1036</v>
      </c>
      <c r="AZ3" t="s">
        <v>1036</v>
      </c>
      <c r="BA3" t="s">
        <v>1036</v>
      </c>
      <c r="BB3" t="s">
        <v>1036</v>
      </c>
      <c r="BC3" t="s">
        <v>1036</v>
      </c>
      <c r="BD3" t="s">
        <v>1036</v>
      </c>
      <c r="BE3" t="s">
        <v>1036</v>
      </c>
      <c r="BF3" t="s">
        <v>1036</v>
      </c>
      <c r="BG3" t="s">
        <v>1036</v>
      </c>
      <c r="BH3" t="s">
        <v>1036</v>
      </c>
      <c r="BI3" t="s">
        <v>1036</v>
      </c>
      <c r="BJ3"/>
      <c r="BK3"/>
      <c r="BL3"/>
      <c r="BM3"/>
      <c r="BN3"/>
      <c r="BO3"/>
      <c r="BP3"/>
      <c r="BQ3"/>
      <c r="BR3"/>
      <c r="BS3"/>
      <c r="BT3"/>
      <c r="BU3"/>
      <c r="BV3"/>
      <c r="BW3"/>
      <c r="BX3"/>
    </row>
    <row r="4" spans="1:76" x14ac:dyDescent="0.25">
      <c r="Q4" s="1" t="s">
        <v>1113</v>
      </c>
      <c r="S4" t="s">
        <v>1036</v>
      </c>
      <c r="T4" t="s">
        <v>1036</v>
      </c>
      <c r="U4" t="s">
        <v>1036</v>
      </c>
      <c r="V4" t="s">
        <v>1036</v>
      </c>
      <c r="W4" t="s">
        <v>1036</v>
      </c>
      <c r="X4" t="s">
        <v>1036</v>
      </c>
      <c r="Y4" t="s">
        <v>1036</v>
      </c>
      <c r="Z4" t="s">
        <v>1036</v>
      </c>
      <c r="AA4" t="s">
        <v>1036</v>
      </c>
      <c r="AB4" t="s">
        <v>1036</v>
      </c>
      <c r="AC4" t="s">
        <v>1036</v>
      </c>
      <c r="AD4" t="s">
        <v>1036</v>
      </c>
      <c r="AE4" t="s">
        <v>1036</v>
      </c>
      <c r="AF4" t="s">
        <v>1036</v>
      </c>
      <c r="AG4" t="s">
        <v>1036</v>
      </c>
      <c r="AH4" t="s">
        <v>1036</v>
      </c>
      <c r="AI4" t="s">
        <v>1036</v>
      </c>
      <c r="AJ4" t="s">
        <v>1036</v>
      </c>
      <c r="AK4" t="s">
        <v>1036</v>
      </c>
      <c r="AM4" t="s">
        <v>1036</v>
      </c>
      <c r="AN4" t="s">
        <v>1036</v>
      </c>
      <c r="AO4" t="s">
        <v>1036</v>
      </c>
      <c r="AP4" t="s">
        <v>1036</v>
      </c>
      <c r="AQ4" t="s">
        <v>1038</v>
      </c>
      <c r="AR4" t="s">
        <v>1036</v>
      </c>
      <c r="AS4" t="s">
        <v>1036</v>
      </c>
      <c r="AT4" t="s">
        <v>1036</v>
      </c>
      <c r="AV4" t="s">
        <v>1036</v>
      </c>
      <c r="AW4" t="s">
        <v>1036</v>
      </c>
      <c r="AX4" t="s">
        <v>1036</v>
      </c>
      <c r="AY4" t="s">
        <v>1036</v>
      </c>
      <c r="AZ4" t="s">
        <v>1036</v>
      </c>
      <c r="BA4" t="s">
        <v>1036</v>
      </c>
      <c r="BB4" t="s">
        <v>1036</v>
      </c>
      <c r="BC4" t="s">
        <v>1036</v>
      </c>
      <c r="BD4" t="s">
        <v>1036</v>
      </c>
      <c r="BE4" t="s">
        <v>1036</v>
      </c>
      <c r="BF4" t="s">
        <v>1036</v>
      </c>
      <c r="BG4" t="s">
        <v>1036</v>
      </c>
      <c r="BH4" t="s">
        <v>1036</v>
      </c>
      <c r="BI4" t="s">
        <v>1036</v>
      </c>
      <c r="BJ4"/>
      <c r="BK4"/>
      <c r="BL4"/>
      <c r="BM4"/>
      <c r="BN4"/>
      <c r="BO4"/>
      <c r="BP4"/>
      <c r="BQ4"/>
      <c r="BR4"/>
      <c r="BS4"/>
      <c r="BT4"/>
      <c r="BU4"/>
      <c r="BV4"/>
      <c r="BW4"/>
      <c r="BX4"/>
    </row>
    <row r="5" spans="1:76" x14ac:dyDescent="0.25">
      <c r="Q5" s="1">
        <f>COUNTIF(Table13[level],Q4)</f>
        <v>71</v>
      </c>
      <c r="S5" t="s">
        <v>1036</v>
      </c>
      <c r="T5" t="s">
        <v>1036</v>
      </c>
      <c r="U5" t="s">
        <v>1036</v>
      </c>
      <c r="V5" t="s">
        <v>1036</v>
      </c>
      <c r="W5" t="s">
        <v>1036</v>
      </c>
      <c r="X5" t="s">
        <v>1036</v>
      </c>
      <c r="Y5" t="s">
        <v>1036</v>
      </c>
      <c r="Z5" t="s">
        <v>1036</v>
      </c>
      <c r="AA5" t="s">
        <v>1036</v>
      </c>
      <c r="AB5" t="s">
        <v>1036</v>
      </c>
      <c r="AC5" t="s">
        <v>1036</v>
      </c>
      <c r="AD5" t="s">
        <v>1036</v>
      </c>
      <c r="AE5" t="s">
        <v>1036</v>
      </c>
      <c r="AF5" t="s">
        <v>1036</v>
      </c>
      <c r="AG5" t="s">
        <v>1036</v>
      </c>
      <c r="AH5" t="s">
        <v>1036</v>
      </c>
      <c r="AI5" t="s">
        <v>1036</v>
      </c>
      <c r="AJ5" t="s">
        <v>1036</v>
      </c>
      <c r="AK5" t="s">
        <v>1036</v>
      </c>
      <c r="AM5" t="s">
        <v>1036</v>
      </c>
      <c r="AN5" t="s">
        <v>1036</v>
      </c>
      <c r="AO5" t="s">
        <v>1036</v>
      </c>
      <c r="AP5" t="s">
        <v>1036</v>
      </c>
      <c r="AQ5" t="s">
        <v>1039</v>
      </c>
      <c r="AR5" t="s">
        <v>1036</v>
      </c>
      <c r="AS5" t="s">
        <v>1036</v>
      </c>
      <c r="AT5" t="s">
        <v>1036</v>
      </c>
      <c r="AV5" t="s">
        <v>1036</v>
      </c>
      <c r="AW5" t="s">
        <v>1036</v>
      </c>
      <c r="AX5" t="s">
        <v>1036</v>
      </c>
      <c r="AY5" t="s">
        <v>1036</v>
      </c>
      <c r="AZ5" t="s">
        <v>1036</v>
      </c>
      <c r="BA5" t="s">
        <v>1036</v>
      </c>
      <c r="BB5" t="s">
        <v>1036</v>
      </c>
      <c r="BC5" t="s">
        <v>1036</v>
      </c>
      <c r="BD5" t="s">
        <v>1036</v>
      </c>
      <c r="BE5" t="s">
        <v>1036</v>
      </c>
      <c r="BF5" t="s">
        <v>1036</v>
      </c>
      <c r="BG5" t="s">
        <v>1036</v>
      </c>
      <c r="BH5" t="s">
        <v>1036</v>
      </c>
      <c r="BI5" t="s">
        <v>1036</v>
      </c>
      <c r="BJ5"/>
      <c r="BK5"/>
      <c r="BL5"/>
      <c r="BM5"/>
      <c r="BN5"/>
      <c r="BO5"/>
      <c r="BP5"/>
      <c r="BQ5"/>
      <c r="BR5"/>
      <c r="BS5"/>
      <c r="BT5"/>
      <c r="BU5"/>
      <c r="BV5"/>
      <c r="BW5"/>
      <c r="BX5"/>
    </row>
    <row r="6" spans="1:76" x14ac:dyDescent="0.25">
      <c r="Q6" s="1" t="s">
        <v>1114</v>
      </c>
      <c r="S6" t="s">
        <v>1040</v>
      </c>
      <c r="T6" t="s">
        <v>1036</v>
      </c>
      <c r="U6" t="s">
        <v>1036</v>
      </c>
      <c r="V6" t="s">
        <v>1036</v>
      </c>
      <c r="W6" t="s">
        <v>1036</v>
      </c>
      <c r="X6" t="s">
        <v>1036</v>
      </c>
      <c r="Y6" t="s">
        <v>1036</v>
      </c>
      <c r="Z6" t="s">
        <v>1036</v>
      </c>
      <c r="AA6" t="s">
        <v>1036</v>
      </c>
      <c r="AB6" t="s">
        <v>1036</v>
      </c>
      <c r="AC6" t="s">
        <v>1036</v>
      </c>
      <c r="AD6" t="s">
        <v>1036</v>
      </c>
      <c r="AE6" t="s">
        <v>1036</v>
      </c>
      <c r="AF6" t="s">
        <v>1036</v>
      </c>
      <c r="AG6" t="s">
        <v>1036</v>
      </c>
      <c r="AH6" t="s">
        <v>1036</v>
      </c>
      <c r="AI6" t="s">
        <v>1036</v>
      </c>
      <c r="AJ6" t="s">
        <v>1036</v>
      </c>
      <c r="AK6" t="s">
        <v>1036</v>
      </c>
      <c r="AM6" t="s">
        <v>1036</v>
      </c>
      <c r="AN6" t="s">
        <v>1036</v>
      </c>
      <c r="AO6" t="s">
        <v>1036</v>
      </c>
      <c r="AP6" t="s">
        <v>1036</v>
      </c>
      <c r="AQ6" t="s">
        <v>1041</v>
      </c>
      <c r="AR6" t="s">
        <v>1036</v>
      </c>
      <c r="AS6" t="s">
        <v>1036</v>
      </c>
      <c r="AT6" t="s">
        <v>1036</v>
      </c>
      <c r="AV6" t="s">
        <v>1036</v>
      </c>
      <c r="AW6" t="s">
        <v>1036</v>
      </c>
      <c r="AX6" t="s">
        <v>1036</v>
      </c>
      <c r="AY6" t="s">
        <v>1036</v>
      </c>
      <c r="AZ6" t="s">
        <v>1036</v>
      </c>
      <c r="BA6" t="s">
        <v>1036</v>
      </c>
      <c r="BB6" t="s">
        <v>1036</v>
      </c>
      <c r="BC6" t="s">
        <v>1036</v>
      </c>
      <c r="BD6" t="s">
        <v>1036</v>
      </c>
      <c r="BE6" t="s">
        <v>1036</v>
      </c>
      <c r="BF6" t="s">
        <v>1036</v>
      </c>
      <c r="BG6" t="s">
        <v>1036</v>
      </c>
      <c r="BH6" t="s">
        <v>1036</v>
      </c>
      <c r="BI6" t="s">
        <v>1036</v>
      </c>
      <c r="BJ6"/>
      <c r="BK6"/>
      <c r="BL6"/>
      <c r="BM6"/>
      <c r="BN6"/>
      <c r="BO6"/>
      <c r="BP6"/>
      <c r="BQ6"/>
      <c r="BR6"/>
      <c r="BS6"/>
      <c r="BT6"/>
      <c r="BU6"/>
      <c r="BV6"/>
      <c r="BW6"/>
      <c r="BX6"/>
    </row>
    <row r="7" spans="1:76" x14ac:dyDescent="0.25">
      <c r="Q7" s="1">
        <f>COUNTIF(Table13[level],Q6)</f>
        <v>22</v>
      </c>
      <c r="S7" t="s">
        <v>1042</v>
      </c>
      <c r="T7" t="s">
        <v>1036</v>
      </c>
      <c r="U7" t="s">
        <v>1036</v>
      </c>
      <c r="V7" t="s">
        <v>1036</v>
      </c>
      <c r="W7" t="s">
        <v>1036</v>
      </c>
      <c r="X7" t="s">
        <v>1036</v>
      </c>
      <c r="Y7" t="s">
        <v>1036</v>
      </c>
      <c r="Z7" t="s">
        <v>1036</v>
      </c>
      <c r="AA7" t="s">
        <v>1036</v>
      </c>
      <c r="AB7" t="s">
        <v>1036</v>
      </c>
      <c r="AC7" t="s">
        <v>1036</v>
      </c>
      <c r="AD7" t="s">
        <v>1036</v>
      </c>
      <c r="AE7" t="s">
        <v>1036</v>
      </c>
      <c r="AF7" t="s">
        <v>1036</v>
      </c>
      <c r="AG7" t="s">
        <v>1036</v>
      </c>
      <c r="AH7" t="s">
        <v>1036</v>
      </c>
      <c r="AI7" t="s">
        <v>1036</v>
      </c>
      <c r="AJ7" t="s">
        <v>1036</v>
      </c>
      <c r="AK7" t="s">
        <v>1036</v>
      </c>
      <c r="AM7" t="s">
        <v>1036</v>
      </c>
      <c r="AN7" t="s">
        <v>1036</v>
      </c>
      <c r="AO7" t="s">
        <v>1036</v>
      </c>
      <c r="AP7" t="s">
        <v>1036</v>
      </c>
      <c r="AQ7" t="s">
        <v>1043</v>
      </c>
      <c r="AR7" t="s">
        <v>1036</v>
      </c>
      <c r="AS7" t="s">
        <v>1036</v>
      </c>
      <c r="AT7" t="s">
        <v>1036</v>
      </c>
      <c r="AV7" t="s">
        <v>1036</v>
      </c>
      <c r="AW7" t="s">
        <v>1036</v>
      </c>
      <c r="AX7" t="s">
        <v>1036</v>
      </c>
      <c r="AY7" t="s">
        <v>1036</v>
      </c>
      <c r="AZ7" t="s">
        <v>1036</v>
      </c>
      <c r="BA7" t="s">
        <v>1036</v>
      </c>
      <c r="BB7" t="s">
        <v>1036</v>
      </c>
      <c r="BC7" t="s">
        <v>1036</v>
      </c>
      <c r="BD7" t="s">
        <v>1036</v>
      </c>
      <c r="BE7" t="s">
        <v>1036</v>
      </c>
      <c r="BF7" t="s">
        <v>1036</v>
      </c>
      <c r="BG7" t="s">
        <v>1036</v>
      </c>
      <c r="BH7" t="s">
        <v>1036</v>
      </c>
      <c r="BI7" t="s">
        <v>1036</v>
      </c>
      <c r="BJ7"/>
      <c r="BK7"/>
      <c r="BL7"/>
      <c r="BM7"/>
      <c r="BN7"/>
      <c r="BO7"/>
      <c r="BP7"/>
      <c r="BQ7"/>
      <c r="BR7"/>
      <c r="BS7"/>
      <c r="BT7"/>
      <c r="BU7"/>
      <c r="BV7"/>
      <c r="BW7"/>
      <c r="BX7"/>
    </row>
    <row r="8" spans="1:76" x14ac:dyDescent="0.25">
      <c r="Q8" s="1" t="s">
        <v>1117</v>
      </c>
      <c r="S8" t="s">
        <v>1044</v>
      </c>
      <c r="T8" t="s">
        <v>1036</v>
      </c>
      <c r="U8" t="s">
        <v>1036</v>
      </c>
      <c r="V8" t="s">
        <v>1036</v>
      </c>
      <c r="W8" t="s">
        <v>1036</v>
      </c>
      <c r="X8" t="s">
        <v>1036</v>
      </c>
      <c r="Y8" t="s">
        <v>1036</v>
      </c>
      <c r="Z8" t="s">
        <v>1036</v>
      </c>
      <c r="AA8" t="s">
        <v>1036</v>
      </c>
      <c r="AB8" t="s">
        <v>1036</v>
      </c>
      <c r="AC8" t="s">
        <v>1036</v>
      </c>
      <c r="AD8" t="s">
        <v>1036</v>
      </c>
      <c r="AE8" t="s">
        <v>1036</v>
      </c>
      <c r="AF8" t="s">
        <v>1036</v>
      </c>
      <c r="AG8" t="s">
        <v>1036</v>
      </c>
      <c r="AH8" t="s">
        <v>1036</v>
      </c>
      <c r="AI8" t="s">
        <v>1036</v>
      </c>
      <c r="AJ8" t="s">
        <v>1036</v>
      </c>
      <c r="AK8" t="s">
        <v>1036</v>
      </c>
      <c r="AM8" t="s">
        <v>1036</v>
      </c>
      <c r="AN8" t="s">
        <v>1036</v>
      </c>
      <c r="AO8" t="s">
        <v>1045</v>
      </c>
      <c r="AP8" t="s">
        <v>1036</v>
      </c>
      <c r="AQ8" t="s">
        <v>1046</v>
      </c>
      <c r="AR8" t="s">
        <v>1036</v>
      </c>
      <c r="AS8" t="s">
        <v>1036</v>
      </c>
      <c r="AT8" t="s">
        <v>1036</v>
      </c>
      <c r="AV8" t="s">
        <v>1036</v>
      </c>
      <c r="AW8" t="s">
        <v>1036</v>
      </c>
      <c r="AX8" t="s">
        <v>1036</v>
      </c>
      <c r="AY8" t="s">
        <v>1036</v>
      </c>
      <c r="AZ8" t="s">
        <v>1047</v>
      </c>
      <c r="BA8" t="s">
        <v>1036</v>
      </c>
      <c r="BB8" t="s">
        <v>1036</v>
      </c>
      <c r="BC8" t="s">
        <v>1048</v>
      </c>
      <c r="BD8" t="s">
        <v>1036</v>
      </c>
      <c r="BE8" t="s">
        <v>1036</v>
      </c>
      <c r="BF8" t="s">
        <v>1036</v>
      </c>
      <c r="BG8" t="s">
        <v>1036</v>
      </c>
      <c r="BH8" t="s">
        <v>1036</v>
      </c>
      <c r="BI8" t="s">
        <v>1049</v>
      </c>
      <c r="BJ8"/>
      <c r="BK8"/>
      <c r="BL8"/>
      <c r="BM8"/>
      <c r="BN8"/>
      <c r="BO8"/>
      <c r="BP8"/>
      <c r="BQ8"/>
      <c r="BR8"/>
      <c r="BS8"/>
      <c r="BT8"/>
      <c r="BU8"/>
      <c r="BV8"/>
      <c r="BW8"/>
      <c r="BX8"/>
    </row>
    <row r="9" spans="1:76" x14ac:dyDescent="0.25">
      <c r="Q9" s="1">
        <f>COUNTA(G13:G238)</f>
        <v>226</v>
      </c>
      <c r="S9" t="s">
        <v>1050</v>
      </c>
      <c r="T9" t="s">
        <v>1036</v>
      </c>
      <c r="U9" t="s">
        <v>1036</v>
      </c>
      <c r="V9" t="s">
        <v>1036</v>
      </c>
      <c r="W9" t="s">
        <v>1036</v>
      </c>
      <c r="X9" t="s">
        <v>1036</v>
      </c>
      <c r="Y9" t="s">
        <v>1036</v>
      </c>
      <c r="Z9" t="s">
        <v>1036</v>
      </c>
      <c r="AA9" t="s">
        <v>1036</v>
      </c>
      <c r="AB9" t="s">
        <v>1036</v>
      </c>
      <c r="AC9" t="s">
        <v>1036</v>
      </c>
      <c r="AD9" t="s">
        <v>1036</v>
      </c>
      <c r="AE9" t="s">
        <v>1036</v>
      </c>
      <c r="AF9" t="s">
        <v>1036</v>
      </c>
      <c r="AG9" t="s">
        <v>1036</v>
      </c>
      <c r="AH9" t="s">
        <v>1036</v>
      </c>
      <c r="AI9" t="s">
        <v>1036</v>
      </c>
      <c r="AJ9" t="s">
        <v>1036</v>
      </c>
      <c r="AK9" t="s">
        <v>1036</v>
      </c>
      <c r="AM9" t="s">
        <v>1036</v>
      </c>
      <c r="AN9" t="s">
        <v>1036</v>
      </c>
      <c r="AO9" t="s">
        <v>1051</v>
      </c>
      <c r="AP9" t="s">
        <v>1036</v>
      </c>
      <c r="AQ9" t="s">
        <v>1052</v>
      </c>
      <c r="AR9" t="s">
        <v>1036</v>
      </c>
      <c r="AS9" t="s">
        <v>1036</v>
      </c>
      <c r="AT9" t="s">
        <v>1036</v>
      </c>
      <c r="AV9" t="s">
        <v>1036</v>
      </c>
      <c r="AW9" t="s">
        <v>1036</v>
      </c>
      <c r="AX9" t="s">
        <v>1036</v>
      </c>
      <c r="AY9" t="s">
        <v>1036</v>
      </c>
      <c r="AZ9" t="s">
        <v>1053</v>
      </c>
      <c r="BA9" t="s">
        <v>1036</v>
      </c>
      <c r="BB9" t="s">
        <v>1054</v>
      </c>
      <c r="BC9" t="s">
        <v>1055</v>
      </c>
      <c r="BD9" t="s">
        <v>1036</v>
      </c>
      <c r="BE9" t="s">
        <v>1036</v>
      </c>
      <c r="BF9" t="s">
        <v>1036</v>
      </c>
      <c r="BG9" t="s">
        <v>1036</v>
      </c>
      <c r="BH9" t="s">
        <v>1036</v>
      </c>
      <c r="BI9" t="s">
        <v>1056</v>
      </c>
      <c r="BJ9"/>
      <c r="BK9"/>
      <c r="BL9"/>
      <c r="BM9"/>
      <c r="BN9"/>
      <c r="BO9"/>
      <c r="BP9"/>
      <c r="BQ9"/>
      <c r="BR9"/>
      <c r="BS9"/>
      <c r="BT9"/>
      <c r="BU9"/>
      <c r="BV9"/>
      <c r="BW9"/>
      <c r="BX9"/>
    </row>
    <row r="10" spans="1:76" x14ac:dyDescent="0.25">
      <c r="S10" t="s">
        <v>1057</v>
      </c>
      <c r="T10" t="s">
        <v>1036</v>
      </c>
      <c r="U10" t="s">
        <v>1036</v>
      </c>
      <c r="V10" t="s">
        <v>1036</v>
      </c>
      <c r="W10" t="s">
        <v>1036</v>
      </c>
      <c r="X10" t="s">
        <v>1036</v>
      </c>
      <c r="Y10" t="s">
        <v>1036</v>
      </c>
      <c r="Z10" t="s">
        <v>1036</v>
      </c>
      <c r="AA10" t="s">
        <v>1036</v>
      </c>
      <c r="AB10" t="s">
        <v>1036</v>
      </c>
      <c r="AC10" t="s">
        <v>1036</v>
      </c>
      <c r="AD10" t="s">
        <v>1036</v>
      </c>
      <c r="AE10" t="s">
        <v>1036</v>
      </c>
      <c r="AF10" t="s">
        <v>1036</v>
      </c>
      <c r="AG10" t="s">
        <v>1036</v>
      </c>
      <c r="AH10" t="s">
        <v>1036</v>
      </c>
      <c r="AI10" t="s">
        <v>1036</v>
      </c>
      <c r="AJ10" t="s">
        <v>1036</v>
      </c>
      <c r="AK10" t="s">
        <v>1036</v>
      </c>
      <c r="AM10" t="s">
        <v>1036</v>
      </c>
      <c r="AN10" t="s">
        <v>1058</v>
      </c>
      <c r="AO10" t="s">
        <v>1059</v>
      </c>
      <c r="AP10" t="s">
        <v>1036</v>
      </c>
      <c r="AQ10" t="s">
        <v>1060</v>
      </c>
      <c r="AR10" t="s">
        <v>1036</v>
      </c>
      <c r="AS10" t="s">
        <v>1036</v>
      </c>
      <c r="AT10" t="s">
        <v>1036</v>
      </c>
      <c r="AV10" t="s">
        <v>1036</v>
      </c>
      <c r="AW10" t="s">
        <v>1036</v>
      </c>
      <c r="AX10" t="s">
        <v>1036</v>
      </c>
      <c r="AY10" t="s">
        <v>1036</v>
      </c>
      <c r="AZ10" t="s">
        <v>1061</v>
      </c>
      <c r="BA10" t="s">
        <v>1062</v>
      </c>
      <c r="BB10" t="s">
        <v>1063</v>
      </c>
      <c r="BC10" t="s">
        <v>1064</v>
      </c>
      <c r="BD10" t="s">
        <v>1036</v>
      </c>
      <c r="BE10" t="s">
        <v>1036</v>
      </c>
      <c r="BF10" t="s">
        <v>1036</v>
      </c>
      <c r="BG10" t="s">
        <v>1036</v>
      </c>
      <c r="BH10" t="s">
        <v>1036</v>
      </c>
      <c r="BI10" t="s">
        <v>1065</v>
      </c>
      <c r="BJ10"/>
      <c r="BK10"/>
      <c r="BL10"/>
      <c r="BM10"/>
      <c r="BN10"/>
      <c r="BO10"/>
      <c r="BP10"/>
      <c r="BQ10"/>
      <c r="BR10"/>
      <c r="BS10"/>
      <c r="BT10"/>
      <c r="BU10"/>
      <c r="BV10"/>
      <c r="BW10"/>
      <c r="BX10"/>
    </row>
    <row r="11" spans="1:76" x14ac:dyDescent="0.25">
      <c r="S11" t="s">
        <v>1069</v>
      </c>
      <c r="T11" t="s">
        <v>1036</v>
      </c>
      <c r="U11" t="s">
        <v>1036</v>
      </c>
      <c r="V11" t="s">
        <v>1036</v>
      </c>
      <c r="W11" t="s">
        <v>1036</v>
      </c>
      <c r="X11" t="s">
        <v>1036</v>
      </c>
      <c r="Y11" t="s">
        <v>1066</v>
      </c>
      <c r="Z11" t="s">
        <v>1036</v>
      </c>
      <c r="AA11" t="s">
        <v>1067</v>
      </c>
      <c r="AB11" t="s">
        <v>1036</v>
      </c>
      <c r="AC11" t="s">
        <v>1036</v>
      </c>
      <c r="AD11" t="s">
        <v>1068</v>
      </c>
      <c r="AE11" t="s">
        <v>1036</v>
      </c>
      <c r="AF11" t="s">
        <v>1036</v>
      </c>
      <c r="AG11" t="s">
        <v>1036</v>
      </c>
      <c r="AH11" t="s">
        <v>1036</v>
      </c>
      <c r="AI11" t="s">
        <v>1036</v>
      </c>
      <c r="AJ11" t="s">
        <v>1036</v>
      </c>
      <c r="AK11" t="s">
        <v>1036</v>
      </c>
      <c r="AM11" t="s">
        <v>1070</v>
      </c>
      <c r="AN11" t="s">
        <v>1071</v>
      </c>
      <c r="AO11" t="s">
        <v>1072</v>
      </c>
      <c r="AP11" t="s">
        <v>1036</v>
      </c>
      <c r="AQ11" t="s">
        <v>1073</v>
      </c>
      <c r="AR11" t="s">
        <v>1036</v>
      </c>
      <c r="AS11" t="s">
        <v>1074</v>
      </c>
      <c r="AT11" t="s">
        <v>1036</v>
      </c>
      <c r="AV11" t="s">
        <v>1036</v>
      </c>
      <c r="AW11" t="s">
        <v>1036</v>
      </c>
      <c r="AX11" t="s">
        <v>1036</v>
      </c>
      <c r="AY11" t="s">
        <v>1036</v>
      </c>
      <c r="AZ11" t="s">
        <v>1075</v>
      </c>
      <c r="BA11" t="s">
        <v>1076</v>
      </c>
      <c r="BB11" t="s">
        <v>1077</v>
      </c>
      <c r="BC11" t="s">
        <v>1047</v>
      </c>
      <c r="BD11" t="s">
        <v>1036</v>
      </c>
      <c r="BE11" t="s">
        <v>1036</v>
      </c>
      <c r="BF11" t="s">
        <v>1078</v>
      </c>
      <c r="BG11" t="s">
        <v>1036</v>
      </c>
      <c r="BH11" t="s">
        <v>1036</v>
      </c>
      <c r="BI11" t="s">
        <v>1078</v>
      </c>
      <c r="BJ11"/>
      <c r="BK11"/>
      <c r="BL11"/>
      <c r="BM11"/>
      <c r="BN11"/>
      <c r="BO11"/>
      <c r="BP11"/>
      <c r="BQ11"/>
      <c r="BR11"/>
      <c r="BS11"/>
      <c r="BT11"/>
      <c r="BU11"/>
      <c r="BV11"/>
      <c r="BW11"/>
      <c r="BX11"/>
    </row>
    <row r="12" spans="1:76" x14ac:dyDescent="0.25">
      <c r="A12" s="1" t="s">
        <v>1034</v>
      </c>
      <c r="B12" s="1" t="s">
        <v>0</v>
      </c>
      <c r="C12" s="1" t="s">
        <v>1</v>
      </c>
      <c r="D12" s="1" t="s">
        <v>583</v>
      </c>
      <c r="E12" s="1" t="s">
        <v>584</v>
      </c>
      <c r="F12" s="1" t="s">
        <v>2</v>
      </c>
      <c r="G12" s="1" t="s">
        <v>638</v>
      </c>
      <c r="H12" s="1" t="s">
        <v>639</v>
      </c>
      <c r="I12" s="1" t="s">
        <v>640</v>
      </c>
      <c r="J12" s="1" t="s">
        <v>3</v>
      </c>
      <c r="K12" s="1" t="s">
        <v>668</v>
      </c>
      <c r="L12" s="2" t="s">
        <v>669</v>
      </c>
      <c r="M12" s="3" t="s">
        <v>897</v>
      </c>
      <c r="N12" s="1" t="s">
        <v>720</v>
      </c>
      <c r="O12" s="1" t="s">
        <v>1111</v>
      </c>
      <c r="P12" s="1" t="s">
        <v>1033</v>
      </c>
      <c r="Q12" s="1" t="s">
        <v>1121</v>
      </c>
      <c r="R12" s="1" t="s">
        <v>4</v>
      </c>
      <c r="S12" s="1" t="s">
        <v>1092</v>
      </c>
      <c r="T12" s="1" t="s">
        <v>1100</v>
      </c>
      <c r="U12" s="1" t="s">
        <v>1122</v>
      </c>
      <c r="V12" s="1" t="s">
        <v>1123</v>
      </c>
      <c r="W12" s="1" t="s">
        <v>1124</v>
      </c>
      <c r="X12" s="1" t="s">
        <v>1079</v>
      </c>
      <c r="Y12" s="1" t="s">
        <v>1066</v>
      </c>
      <c r="Z12" s="1" t="s">
        <v>1080</v>
      </c>
      <c r="AA12" s="1" t="s">
        <v>1081</v>
      </c>
      <c r="AB12" s="1" t="s">
        <v>1082</v>
      </c>
      <c r="AC12" s="1" t="s">
        <v>1083</v>
      </c>
      <c r="AD12" s="1" t="s">
        <v>1084</v>
      </c>
      <c r="AE12" s="1" t="s">
        <v>1085</v>
      </c>
      <c r="AF12" s="1" t="s">
        <v>1086</v>
      </c>
      <c r="AG12" s="1" t="s">
        <v>1087</v>
      </c>
      <c r="AH12" s="1" t="s">
        <v>1088</v>
      </c>
      <c r="AI12" s="1" t="s">
        <v>1089</v>
      </c>
      <c r="AJ12" s="1" t="s">
        <v>1090</v>
      </c>
      <c r="AK12" s="1" t="s">
        <v>1091</v>
      </c>
      <c r="AL12" t="s">
        <v>1119</v>
      </c>
      <c r="AM12" s="1" t="s">
        <v>1093</v>
      </c>
      <c r="AN12" s="1" t="s">
        <v>1094</v>
      </c>
      <c r="AO12" s="1" t="s">
        <v>1095</v>
      </c>
      <c r="AP12" s="1" t="s">
        <v>1051</v>
      </c>
      <c r="AQ12" s="1" t="s">
        <v>1096</v>
      </c>
      <c r="AR12" s="1" t="s">
        <v>1097</v>
      </c>
      <c r="AS12" s="1" t="s">
        <v>1098</v>
      </c>
      <c r="AT12" s="1" t="s">
        <v>1099</v>
      </c>
      <c r="AU12" t="s">
        <v>1120</v>
      </c>
      <c r="AV12" s="1" t="s">
        <v>1101</v>
      </c>
      <c r="AW12" s="1" t="s">
        <v>1102</v>
      </c>
      <c r="AX12" s="1" t="s">
        <v>1103</v>
      </c>
      <c r="AY12" s="1" t="s">
        <v>1104</v>
      </c>
      <c r="AZ12" s="1" t="s">
        <v>1105</v>
      </c>
      <c r="BA12" s="1" t="s">
        <v>1106</v>
      </c>
      <c r="BB12" s="1" t="s">
        <v>1107</v>
      </c>
      <c r="BC12" s="1" t="s">
        <v>1108</v>
      </c>
      <c r="BD12" s="1" t="s">
        <v>1116</v>
      </c>
      <c r="BE12" s="1" t="s">
        <v>1118</v>
      </c>
      <c r="BF12" s="1" t="s">
        <v>1109</v>
      </c>
      <c r="BG12" s="1" t="s">
        <v>1065</v>
      </c>
      <c r="BH12" s="1" t="s">
        <v>1056</v>
      </c>
      <c r="BI12" s="1" t="s">
        <v>1110</v>
      </c>
      <c r="BJ12"/>
      <c r="BK12"/>
      <c r="BL12"/>
      <c r="BM12"/>
      <c r="BN12"/>
      <c r="BO12"/>
      <c r="BP12"/>
      <c r="BQ12"/>
      <c r="BR12"/>
      <c r="BS12"/>
      <c r="BT12"/>
      <c r="BU12"/>
      <c r="BV12"/>
      <c r="BW12"/>
      <c r="BX12"/>
    </row>
    <row r="13" spans="1:76" x14ac:dyDescent="0.25">
      <c r="A13" s="1">
        <v>1</v>
      </c>
      <c r="B13" s="1" t="s">
        <v>5</v>
      </c>
      <c r="C13" s="1" t="s">
        <v>10</v>
      </c>
      <c r="D13" s="1" t="s">
        <v>544</v>
      </c>
      <c r="E13" s="1" t="s">
        <v>545</v>
      </c>
      <c r="F13" s="1" t="s">
        <v>6</v>
      </c>
      <c r="G13" s="1" t="s">
        <v>585</v>
      </c>
      <c r="H13" s="1" t="s">
        <v>586</v>
      </c>
      <c r="I13" s="1" t="s">
        <v>641</v>
      </c>
      <c r="J13" s="1" t="s">
        <v>7</v>
      </c>
      <c r="K13" s="1" t="str">
        <f>IF(ISNUMBER(SEARCH("entry",$J13)),"Entry",
IF(ISNUMBER(SEARCH("Middle",$J13)),"Middle",
IF(ISNUMBER(SEARCH("Senior",$J13)),"Senior","")))</f>
        <v>Entry</v>
      </c>
      <c r="L13" s="2" t="str" cm="1">
        <f t="array" ref="L13">IFERROR(IF(ISNUMBER(SEARCH("1 year",$J13)),"1",
IF(ISNUMBER(SEARCH("2 year",$J13)),"2",
IF(ISNUMBER(SEARCH("3 year",$J13)),"3",
F(ISNUMBER(SEARCH("4 year",$J13)),"4",
F(ISNUMBER(SEARCH("5 year",$J13)),"5","6 years++"))))),0)</f>
        <v>3</v>
      </c>
      <c r="M13" s="3" t="str">
        <f>MID(J13,SEARCH("function",J13),LEN(J13)-SEARCH("function",J13))</f>
        <v>FunctionsInformation Technology (IT), Programming / Software Development, Data Scientist &amp;&amp;&amp; IndustryInformation TechnologyBenefits &amp; OthersDental insurance, Education allowance, Life insurance, Medical insurance, Performance bonus, Work from home, Five-day work week, Flexible working hour</v>
      </c>
      <c r="N13" s="1" t="s">
        <v>670</v>
      </c>
      <c r="O13" s="1" t="s">
        <v>671</v>
      </c>
      <c r="P13" s="1" t="s">
        <v>901</v>
      </c>
      <c r="Q13" s="1" t="s">
        <v>10</v>
      </c>
      <c r="R13" s="1" t="s">
        <v>8</v>
      </c>
      <c r="S13" s="1" t="b">
        <f>OR(
ISNUMBER(SEARCH(S$12,$R13)),
ISNUMBER(SEARCH(S$11,$R13)),
ISNUMBER(SEARCH(S$10,$R13)),
ISNUMBER(SEARCH(S$9,$R13)),
ISNUMBER(SEARCH(S$8,$R13)),
ISNUMBER(SEARCH(S$7,$R13)),
ISNUMBER(SEARCH(S$6,$R13)),
ISNUMBER(SEARCH(S$5,$R13)),
ISNUMBER(SEARCH(S$4,$R13)),
ISNUMBER(SEARCH(S$3,$R13)),
)</f>
        <v>1</v>
      </c>
      <c r="T13" s="1" t="b">
        <f>OR(
ISNUMBER(SEARCH(T$12,$R13)),
ISNUMBER(SEARCH(T$11,$R13)),
ISNUMBER(SEARCH(T$10,$R13)),
ISNUMBER(SEARCH(T$9,$R13)),
ISNUMBER(SEARCH(T$8,$R13)),
ISNUMBER(SEARCH(T$7,$R13)),
ISNUMBER(SEARCH(T$6,$R13)),
ISNUMBER(SEARCH(T$5,$R13)),
ISNUMBER(SEARCH(T$4,$R13)),
ISNUMBER(SEARCH(T$3,$R13)),
)</f>
        <v>0</v>
      </c>
      <c r="U13" s="1" t="b">
        <f t="shared" ref="U13:W76" si="1">OR(
ISNUMBER(SEARCH(U$12,$R13)),
ISNUMBER(SEARCH(U$11,$R13)),
ISNUMBER(SEARCH(U$10,$R13)),
ISNUMBER(SEARCH(U$9,$R13)),
ISNUMBER(SEARCH(U$8,$R13)),
ISNUMBER(SEARCH(U$7,$R13)),
ISNUMBER(SEARCH(U$6,$R13)),
ISNUMBER(SEARCH(U$5,$R13)),
ISNUMBER(SEARCH(U$4,$R13)),
ISNUMBER(SEARCH(U$3,$R13)),
)</f>
        <v>1</v>
      </c>
      <c r="V13" s="1" t="b">
        <f t="shared" si="1"/>
        <v>0</v>
      </c>
      <c r="W13" s="1" t="b">
        <f t="shared" si="1"/>
        <v>0</v>
      </c>
      <c r="X13" s="1" t="b">
        <f>OR(
ISNUMBER(SEARCH(X$12,$R13)),
ISNUMBER(SEARCH(X$11,$R13)),
ISNUMBER(SEARCH(X$10,$R13)),
ISNUMBER(SEARCH(X$9,$R13)),
ISNUMBER(SEARCH(X$8,$R13)),
ISNUMBER(SEARCH(X$7,$R13)),
ISNUMBER(SEARCH(X$6,$R13)),
ISNUMBER(SEARCH(X$5,$R13)),
ISNUMBER(SEARCH(X$4,$R13)),
ISNUMBER(SEARCH(X$3,$R13)),
)</f>
        <v>1</v>
      </c>
      <c r="Y13" s="1" t="b">
        <f>OR(
ISNUMBER(SEARCH(Y$12,$R13)),
ISNUMBER(SEARCH(Y$11,$R13)),
ISNUMBER(SEARCH(Y$10,$R13)),
ISNUMBER(SEARCH(Y$9,$R13)),
ISNUMBER(SEARCH(Y$8,$R13)),
ISNUMBER(SEARCH(Y$7,$R13)),
ISNUMBER(SEARCH(Y$6,$R13)),
ISNUMBER(SEARCH(Y$5,$R13)),
ISNUMBER(SEARCH(Y$4,$R13)),
ISNUMBER(SEARCH(Y$3,$R13)),
)</f>
        <v>0</v>
      </c>
      <c r="Z13" s="1" t="b">
        <f>OR(
ISNUMBER(SEARCH(Z$12,$R13)),
ISNUMBER(SEARCH(Z$11,$R13)),
ISNUMBER(SEARCH(Z$10,$R13)),
ISNUMBER(SEARCH(Z$9,$R13)),
ISNUMBER(SEARCH(Z$8,$R13)),
ISNUMBER(SEARCH(Z$7,$R13)),
ISNUMBER(SEARCH(Z$6,$R13)),
ISNUMBER(SEARCH(Z$5,$R13)),
ISNUMBER(SEARCH(Z$4,$R13)),
ISNUMBER(SEARCH(Z$3,$R13)),
)</f>
        <v>0</v>
      </c>
      <c r="AA13" s="1" t="b">
        <f>OR(
ISNUMBER(SEARCH(AA$12,$R13)),
ISNUMBER(SEARCH(AA$11,$R13)),
ISNUMBER(SEARCH(AA$10,$R13)),
ISNUMBER(SEARCH(AA$9,$R13)),
ISNUMBER(SEARCH(AA$8,$R13)),
ISNUMBER(SEARCH(AA$7,$R13)),
ISNUMBER(SEARCH(AA$6,$R13)),
ISNUMBER(SEARCH(AA$5,$R13)),
ISNUMBER(SEARCH(AA$4,$R13)),
ISNUMBER(SEARCH(AA$3,$R13)),
)</f>
        <v>0</v>
      </c>
      <c r="AB13" s="1" t="b">
        <f>OR(
ISNUMBER(SEARCH(AB$12,$R13)),
ISNUMBER(SEARCH(AB$11,$R13)),
ISNUMBER(SEARCH(AB$10,$R13)),
ISNUMBER(SEARCH(AB$9,$R13)),
ISNUMBER(SEARCH(AB$8,$R13)),
ISNUMBER(SEARCH(AB$7,$R13)),
ISNUMBER(SEARCH(AB$6,$R13)),
ISNUMBER(SEARCH(AB$5,$R13)),
ISNUMBER(SEARCH(AB$4,$R13)),
ISNUMBER(SEARCH(AB$3,$R13)),
)</f>
        <v>1</v>
      </c>
      <c r="AC13" s="1" t="b">
        <f>OR(
ISNUMBER(SEARCH(AC$12,$R13)),
ISNUMBER(SEARCH(AC$11,$R13)),
ISNUMBER(SEARCH(AC$10,$R13)),
ISNUMBER(SEARCH(AC$9,$R13)),
ISNUMBER(SEARCH(AC$8,$R13)),
ISNUMBER(SEARCH(AC$7,$R13)),
ISNUMBER(SEARCH(AC$6,$R13)),
ISNUMBER(SEARCH(AC$5,$R13)),
ISNUMBER(SEARCH(AC$4,$R13)),
ISNUMBER(SEARCH(AC$3,$R13)),
)</f>
        <v>0</v>
      </c>
      <c r="AD13" s="1" t="b">
        <f>OR(
ISNUMBER(SEARCH(AD$12,$R13)),
ISNUMBER(SEARCH(AD$11,$R13)),
ISNUMBER(SEARCH(AD$10,$R13)),
ISNUMBER(SEARCH(AD$9,$R13)),
ISNUMBER(SEARCH(AD$8,$R13)),
ISNUMBER(SEARCH(AD$7,$R13)),
ISNUMBER(SEARCH(AD$6,$R13)),
ISNUMBER(SEARCH(AD$5,$R13)),
ISNUMBER(SEARCH(AD$4,$R13)),
ISNUMBER(SEARCH(AD$3,$R13)),
)</f>
        <v>0</v>
      </c>
      <c r="AE13" s="1" t="b">
        <f>OR(
ISNUMBER(SEARCH(AE$12,$R13)),
ISNUMBER(SEARCH(AE$11,$R13)),
ISNUMBER(SEARCH(AE$10,$R13)),
ISNUMBER(SEARCH(AE$9,$R13)),
ISNUMBER(SEARCH(AE$8,$R13)),
ISNUMBER(SEARCH(AE$7,$R13)),
ISNUMBER(SEARCH(AE$6,$R13)),
ISNUMBER(SEARCH(AE$5,$R13)),
ISNUMBER(SEARCH(AE$4,$R13)),
ISNUMBER(SEARCH(AE$3,$R13)),
)</f>
        <v>0</v>
      </c>
      <c r="AF13" s="1" t="b">
        <f>OR(
ISNUMBER(SEARCH(AF$12,$R13)),
ISNUMBER(SEARCH(AF$11,$R13)),
ISNUMBER(SEARCH(AF$10,$R13)),
ISNUMBER(SEARCH(AF$9,$R13)),
ISNUMBER(SEARCH(AF$8,$R13)),
ISNUMBER(SEARCH(AF$7,$R13)),
ISNUMBER(SEARCH(AF$6,$R13)),
ISNUMBER(SEARCH(AF$5,$R13)),
ISNUMBER(SEARCH(AF$4,$R13)),
ISNUMBER(SEARCH(AF$3,$R13)),
)</f>
        <v>0</v>
      </c>
      <c r="AG13" s="1" t="b">
        <f>OR(
ISNUMBER(SEARCH(AG$12,$R13)),
ISNUMBER(SEARCH(AG$11,$R13)),
ISNUMBER(SEARCH(AG$10,$R13)),
ISNUMBER(SEARCH(AG$9,$R13)),
ISNUMBER(SEARCH(AG$8,$R13)),
ISNUMBER(SEARCH(AG$7,$R13)),
ISNUMBER(SEARCH(AG$6,$R13)),
ISNUMBER(SEARCH(AG$5,$R13)),
ISNUMBER(SEARCH(AG$4,$R13)),
ISNUMBER(SEARCH(AG$3,$R13)),
)</f>
        <v>0</v>
      </c>
      <c r="AH13" s="1" t="b">
        <f>OR(
ISNUMBER(SEARCH(AH$12,$R13)),
ISNUMBER(SEARCH(AH$11,$R13)),
ISNUMBER(SEARCH(AH$10,$R13)),
ISNUMBER(SEARCH(AH$9,$R13)),
ISNUMBER(SEARCH(AH$8,$R13)),
ISNUMBER(SEARCH(AH$7,$R13)),
ISNUMBER(SEARCH(AH$6,$R13)),
ISNUMBER(SEARCH(AH$5,$R13)),
ISNUMBER(SEARCH(AH$4,$R13)),
ISNUMBER(SEARCH(AH$3,$R13)),
)</f>
        <v>0</v>
      </c>
      <c r="AI13" s="1" t="b">
        <f>OR(
ISNUMBER(SEARCH(AI$12,$R13)),
ISNUMBER(SEARCH(AI$11,$R13)),
ISNUMBER(SEARCH(AI$10,$R13)),
ISNUMBER(SEARCH(AI$9,$R13)),
ISNUMBER(SEARCH(AI$8,$R13)),
ISNUMBER(SEARCH(AI$7,$R13)),
ISNUMBER(SEARCH(AI$6,$R13)),
ISNUMBER(SEARCH(AI$5,$R13)),
ISNUMBER(SEARCH(AI$4,$R13)),
ISNUMBER(SEARCH(AI$3,$R13)),
)</f>
        <v>0</v>
      </c>
      <c r="AJ13" s="1" t="b">
        <f>OR(
ISNUMBER(SEARCH(AJ$12,$R13)),
ISNUMBER(SEARCH(AJ$11,$R13)),
ISNUMBER(SEARCH(AJ$10,$R13)),
ISNUMBER(SEARCH(AJ$9,$R13)),
ISNUMBER(SEARCH(AJ$8,$R13)),
ISNUMBER(SEARCH(AJ$7,$R13)),
ISNUMBER(SEARCH(AJ$6,$R13)),
ISNUMBER(SEARCH(AJ$5,$R13)),
ISNUMBER(SEARCH(AJ$4,$R13)),
ISNUMBER(SEARCH(AJ$3,$R13)),
)</f>
        <v>0</v>
      </c>
      <c r="AK13" s="1" t="b">
        <f>OR(
ISNUMBER(SEARCH(AK$12,$R13)),
ISNUMBER(SEARCH(AK$11,$R13)),
ISNUMBER(SEARCH(AK$10,$R13)),
ISNUMBER(SEARCH(AK$9,$R13)),
ISNUMBER(SEARCH(AK$8,$R13)),
ISNUMBER(SEARCH(AK$7,$R13)),
ISNUMBER(SEARCH(AK$6,$R13)),
ISNUMBER(SEARCH(AK$5,$R13)),
ISNUMBER(SEARCH(AK$4,$R13)),
ISNUMBER(SEARCH(AK$3,$R13)),
)</f>
        <v>0</v>
      </c>
      <c r="AM13" s="1" t="b">
        <f>OR(
ISNUMBER(SEARCH(AM$12,$R13)),
ISNUMBER(SEARCH(AM$11,$R13)),
ISNUMBER(SEARCH(AM$10,$R13)),
ISNUMBER(SEARCH(AM$9,$R13)),
ISNUMBER(SEARCH(AM$8,$R13)),
ISNUMBER(SEARCH(AM$7,$R13)),
ISNUMBER(SEARCH(AM$6,$R13)),
ISNUMBER(SEARCH(AM$5,$R13)),
ISNUMBER(SEARCH(AM$4,$R13)),
ISNUMBER(SEARCH(AM$3,$R13)),
)</f>
        <v>0</v>
      </c>
      <c r="AN13" s="1" t="b">
        <f>OR(
ISNUMBER(SEARCH(AN$12,$R13)),
ISNUMBER(SEARCH(AN$11,$R13)),
ISNUMBER(SEARCH(AN$10,$R13)),
ISNUMBER(SEARCH(AN$9,$R13)),
ISNUMBER(SEARCH(AN$8,$R13)),
ISNUMBER(SEARCH(AN$7,$R13)),
ISNUMBER(SEARCH(AN$6,$R13)),
ISNUMBER(SEARCH(AN$5,$R13)),
ISNUMBER(SEARCH(AN$4,$R13)),
ISNUMBER(SEARCH(AN$3,$R13)),
)</f>
        <v>0</v>
      </c>
      <c r="AO13" s="1" t="b">
        <f>OR(
ISNUMBER(SEARCH(AO$12,$R13)),
ISNUMBER(SEARCH(AO$11,$R13)),
ISNUMBER(SEARCH(AO$10,$R13)),
ISNUMBER(SEARCH(AO$9,$R13)),
ISNUMBER(SEARCH(AO$8,$R13)),
ISNUMBER(SEARCH(AO$7,$R13)),
ISNUMBER(SEARCH(AO$6,$R13)),
ISNUMBER(SEARCH(AO$5,$R13)),
ISNUMBER(SEARCH(AO$4,$R13)),
ISNUMBER(SEARCH(AO$3,$R13)),
)</f>
        <v>0</v>
      </c>
      <c r="AP13" s="1" t="b">
        <f>OR(
ISNUMBER(SEARCH(AP$12,$R13)),
ISNUMBER(SEARCH(AP$11,$R13)),
ISNUMBER(SEARCH(AP$10,$R13)),
ISNUMBER(SEARCH(AP$9,$R13)),
ISNUMBER(SEARCH(AP$8,$R13)),
ISNUMBER(SEARCH(AP$7,$R13)),
ISNUMBER(SEARCH(AP$6,$R13)),
ISNUMBER(SEARCH(AP$5,$R13)),
ISNUMBER(SEARCH(AP$4,$R13)),
ISNUMBER(SEARCH(AP$3,$R13)),
)</f>
        <v>0</v>
      </c>
      <c r="AQ13" s="1" t="b">
        <f>OR(
ISNUMBER(SEARCH(AQ$12,$R13)),
ISNUMBER(SEARCH(AQ$11,$R13)),
ISNUMBER(SEARCH(AQ$10,$R13)),
ISNUMBER(SEARCH(AQ$9,$R13)),
ISNUMBER(SEARCH(AQ$8,$R13)),
ISNUMBER(SEARCH(AQ$7,$R13)),
ISNUMBER(SEARCH(AQ$6,$R13)),
ISNUMBER(SEARCH(AQ$5,$R13)),
ISNUMBER(SEARCH(AQ$4,$R13)),
ISNUMBER(SEARCH(AQ$3,$R13)),
)</f>
        <v>0</v>
      </c>
      <c r="AR13" s="1" t="b">
        <f>OR(
ISNUMBER(SEARCH(AR$12,$R13)),
ISNUMBER(SEARCH(AR$11,$R13)),
ISNUMBER(SEARCH(AR$10,$R13)),
ISNUMBER(SEARCH(AR$9,$R13)),
ISNUMBER(SEARCH(AR$8,$R13)),
ISNUMBER(SEARCH(AR$7,$R13)),
ISNUMBER(SEARCH(AR$6,$R13)),
ISNUMBER(SEARCH(AR$5,$R13)),
ISNUMBER(SEARCH(AR$4,$R13)),
ISNUMBER(SEARCH(AR$3,$R13)),
)</f>
        <v>0</v>
      </c>
      <c r="AS13" s="1" t="b">
        <f>OR(
ISNUMBER(SEARCH(AS$12,$R13)),
ISNUMBER(SEARCH(AS$11,$R13)),
ISNUMBER(SEARCH(AS$10,$R13)),
ISNUMBER(SEARCH(AS$9,$R13)),
ISNUMBER(SEARCH(AS$8,$R13)),
ISNUMBER(SEARCH(AS$7,$R13)),
ISNUMBER(SEARCH(AS$6,$R13)),
ISNUMBER(SEARCH(AS$5,$R13)),
ISNUMBER(SEARCH(AS$4,$R13)),
ISNUMBER(SEARCH(AS$3,$R13)),
)</f>
        <v>0</v>
      </c>
      <c r="AT13" s="1" t="b">
        <f>OR(
ISNUMBER(SEARCH(AT$12,$R13)),
ISNUMBER(SEARCH(AT$11,$R13)),
ISNUMBER(SEARCH(AT$10,$R13)),
ISNUMBER(SEARCH(AT$9,$R13)),
ISNUMBER(SEARCH(AT$8,$R13)),
ISNUMBER(SEARCH(AT$7,$R13)),
ISNUMBER(SEARCH(AT$6,$R13)),
ISNUMBER(SEARCH(AT$5,$R13)),
ISNUMBER(SEARCH(AT$4,$R13)),
ISNUMBER(SEARCH(AT$3,$R13)),
)</f>
        <v>0</v>
      </c>
      <c r="AV13" s="1" t="b">
        <f>OR(
ISNUMBER(SEARCH(AV$12,$R13)),
ISNUMBER(SEARCH(AV$11,$R13)),
ISNUMBER(SEARCH(AV$10,$R13)),
ISNUMBER(SEARCH(AV$9,$R13)),
ISNUMBER(SEARCH(AV$8,$R13)),
ISNUMBER(SEARCH(AV$7,$R13)),
ISNUMBER(SEARCH(AV$6,$R13)),
ISNUMBER(SEARCH(AV$5,$R13)),
ISNUMBER(SEARCH(AV$4,$R13)),
ISNUMBER(SEARCH(AV$3,$R13)),
)</f>
        <v>0</v>
      </c>
      <c r="AW13" s="1" t="b">
        <f>OR(
ISNUMBER(SEARCH(AW$12,$R13)),
ISNUMBER(SEARCH(AW$11,$R13)),
ISNUMBER(SEARCH(AW$10,$R13)),
ISNUMBER(SEARCH(AW$9,$R13)),
ISNUMBER(SEARCH(AW$8,$R13)),
ISNUMBER(SEARCH(AW$7,$R13)),
ISNUMBER(SEARCH(AW$6,$R13)),
ISNUMBER(SEARCH(AW$5,$R13)),
ISNUMBER(SEARCH(AW$4,$R13)),
ISNUMBER(SEARCH(AW$3,$R13)),
)</f>
        <v>0</v>
      </c>
      <c r="AX13" s="1" t="b">
        <f>OR(
ISNUMBER(SEARCH(AX$12,$R13)),
ISNUMBER(SEARCH(AX$11,$R13)),
ISNUMBER(SEARCH(AX$10,$R13)),
ISNUMBER(SEARCH(AX$9,$R13)),
ISNUMBER(SEARCH(AX$8,$R13)),
ISNUMBER(SEARCH(AX$7,$R13)),
ISNUMBER(SEARCH(AX$6,$R13)),
ISNUMBER(SEARCH(AX$5,$R13)),
ISNUMBER(SEARCH(AX$4,$R13)),
ISNUMBER(SEARCH(AX$3,$R13)),
)</f>
        <v>0</v>
      </c>
      <c r="AY13" s="1" t="b">
        <f>OR(
ISNUMBER(SEARCH(AY$12,$R13)),
ISNUMBER(SEARCH(AY$11,$R13)),
ISNUMBER(SEARCH(AY$10,$R13)),
ISNUMBER(SEARCH(AY$9,$R13)),
ISNUMBER(SEARCH(AY$8,$R13)),
ISNUMBER(SEARCH(AY$7,$R13)),
ISNUMBER(SEARCH(AY$6,$R13)),
ISNUMBER(SEARCH(AY$5,$R13)),
ISNUMBER(SEARCH(AY$4,$R13)),
ISNUMBER(SEARCH(AY$3,$R13)),
)</f>
        <v>0</v>
      </c>
      <c r="AZ13" s="1" t="b">
        <f>OR(
ISNUMBER(SEARCH(AZ$12,$R13)),
ISNUMBER(SEARCH(AZ$11,$R13)),
ISNUMBER(SEARCH(AZ$10,$R13)),
ISNUMBER(SEARCH(AZ$9,$R13)),
ISNUMBER(SEARCH(AZ$8,$R13)),
ISNUMBER(SEARCH(AZ$7,$R13)),
ISNUMBER(SEARCH(AZ$6,$R13)),
ISNUMBER(SEARCH(AZ$5,$R13)),
ISNUMBER(SEARCH(AZ$4,$R13)),
ISNUMBER(SEARCH(AZ$3,$R13)),
)</f>
        <v>1</v>
      </c>
      <c r="BA13" s="1" t="b">
        <f>OR(
ISNUMBER(SEARCH(BA$12,$R13)),
ISNUMBER(SEARCH(BA$11,$R13)),
ISNUMBER(SEARCH(BA$10,$R13)),
ISNUMBER(SEARCH(BA$9,$R13)),
ISNUMBER(SEARCH(BA$8,$R13)),
ISNUMBER(SEARCH(BA$7,$R13)),
ISNUMBER(SEARCH(BA$6,$R13)),
ISNUMBER(SEARCH(BA$5,$R13)),
ISNUMBER(SEARCH(BA$4,$R13)),
ISNUMBER(SEARCH(BA$3,$R13)),
)</f>
        <v>0</v>
      </c>
      <c r="BB13" s="1" t="b">
        <f>OR(
ISNUMBER(SEARCH(BB$12,$R13)),
ISNUMBER(SEARCH(BB$11,$R13)),
ISNUMBER(SEARCH(BB$10,$R13)),
ISNUMBER(SEARCH(BB$9,$R13)),
ISNUMBER(SEARCH(BB$8,$R13)),
ISNUMBER(SEARCH(BB$7,$R13)),
ISNUMBER(SEARCH(BB$6,$R13)),
ISNUMBER(SEARCH(BB$5,$R13)),
ISNUMBER(SEARCH(BB$4,$R13)),
ISNUMBER(SEARCH(BB$3,$R13)),
)</f>
        <v>1</v>
      </c>
      <c r="BC13" s="1" t="b">
        <f>OR(
ISNUMBER(SEARCH(BC$12,$R13)),
ISNUMBER(SEARCH(BC$11,$R13)),
ISNUMBER(SEARCH(BC$10,$R13)),
ISNUMBER(SEARCH(BC$9,$R13)),
ISNUMBER(SEARCH(BC$8,$R13)),
ISNUMBER(SEARCH(BC$7,$R13)),
ISNUMBER(SEARCH(BC$6,$R13)),
ISNUMBER(SEARCH(BC$5,$R13)),
ISNUMBER(SEARCH(BC$4,$R13)),
ISNUMBER(SEARCH(BC$3,$R13)),
)</f>
        <v>0</v>
      </c>
      <c r="BD13" s="1" t="b">
        <f>OR(
ISNUMBER(SEARCH(BD$12,$R13)),
ISNUMBER(SEARCH(BD$11,$R13)),
ISNUMBER(SEARCH(BD$10,$R13)),
ISNUMBER(SEARCH(BD$9,$R13)),
ISNUMBER(SEARCH(BD$8,$R13)),
ISNUMBER(SEARCH(BD$7,$R13)),
ISNUMBER(SEARCH(BD$6,$R13)),
ISNUMBER(SEARCH(BD$5,$R13)),
ISNUMBER(SEARCH(BD$4,$R13)),
ISNUMBER(SEARCH(BD$3,$R13)),
)</f>
        <v>0</v>
      </c>
      <c r="BE13" s="1" t="b">
        <f>OR(
ISNUMBER(SEARCH(BE$12,$R13)),
ISNUMBER(SEARCH(BE$11,$R13)),
ISNUMBER(SEARCH(BE$10,$R13)),
ISNUMBER(SEARCH(BE$9,$R13)),
ISNUMBER(SEARCH(BE$8,$R13)),
ISNUMBER(SEARCH(BE$7,$R13)),
ISNUMBER(SEARCH(BE$6,$R13)),
ISNUMBER(SEARCH(BE$5,$R13)),
ISNUMBER(SEARCH(BE$4,$R13)),
ISNUMBER(SEARCH(BE$3,$R13)),
)</f>
        <v>0</v>
      </c>
      <c r="BF13" s="1" t="b">
        <f>OR(
ISNUMBER(SEARCH(BF$12,$R13)),
ISNUMBER(SEARCH(BF$11,$R13)),
ISNUMBER(SEARCH(BF$10,$R13)),
ISNUMBER(SEARCH(BF$9,$R13)),
ISNUMBER(SEARCH(BF$8,$R13)),
ISNUMBER(SEARCH(BF$7,$R13)),
ISNUMBER(SEARCH(BF$6,$R13)),
ISNUMBER(SEARCH(BF$5,$R13)),
ISNUMBER(SEARCH(BF$4,$R13)),
ISNUMBER(SEARCH(BF$3,$R13)),
)</f>
        <v>0</v>
      </c>
      <c r="BG13" s="1" t="b">
        <f>OR(
ISNUMBER(SEARCH(BG$12,$R13)),
ISNUMBER(SEARCH(BG$11,$R13)),
ISNUMBER(SEARCH(BG$10,$R13)),
ISNUMBER(SEARCH(BG$9,$R13)),
ISNUMBER(SEARCH(BG$8,$R13)),
ISNUMBER(SEARCH(BG$7,$R13)),
ISNUMBER(SEARCH(BG$6,$R13)),
ISNUMBER(SEARCH(BG$5,$R13)),
ISNUMBER(SEARCH(BG$4,$R13)),
ISNUMBER(SEARCH(BG$3,$R13)),
)</f>
        <v>0</v>
      </c>
      <c r="BH13" s="1" t="b">
        <f>OR(
ISNUMBER(SEARCH(BH$12,$R13)),
ISNUMBER(SEARCH(BH$11,$R13)),
ISNUMBER(SEARCH(BH$10,$R13)),
ISNUMBER(SEARCH(BH$9,$R13)),
ISNUMBER(SEARCH(BH$8,$R13)),
ISNUMBER(SEARCH(BH$7,$R13)),
ISNUMBER(SEARCH(BH$6,$R13)),
ISNUMBER(SEARCH(BH$5,$R13)),
ISNUMBER(SEARCH(BH$4,$R13)),
ISNUMBER(SEARCH(BH$3,$R13)),
)</f>
        <v>0</v>
      </c>
      <c r="BI13" s="1" t="b">
        <f>OR(
ISNUMBER(SEARCH(BI$12,$R13)),
ISNUMBER(SEARCH(BI$11,$R13)),
ISNUMBER(SEARCH(BI$10,$R13)),
ISNUMBER(SEARCH(BI$9,$R13)),
ISNUMBER(SEARCH(BI$8,$R13)),
ISNUMBER(SEARCH(BI$7,$R13)),
ISNUMBER(SEARCH(BI$6,$R13)),
ISNUMBER(SEARCH(BI$5,$R13)),
ISNUMBER(SEARCH(BI$4,$R13)),
ISNUMBER(SEARCH(BI$3,$R13)),
)</f>
        <v>0</v>
      </c>
    </row>
    <row r="14" spans="1:76" x14ac:dyDescent="0.25">
      <c r="A14" s="1">
        <v>2</v>
      </c>
      <c r="B14" s="1" t="s">
        <v>9</v>
      </c>
      <c r="C14" s="1" t="s">
        <v>10</v>
      </c>
      <c r="D14" s="1" t="s">
        <v>546</v>
      </c>
      <c r="E14" s="1" t="s">
        <v>547</v>
      </c>
      <c r="F14" s="1" t="s">
        <v>11</v>
      </c>
      <c r="G14" s="1" t="s">
        <v>587</v>
      </c>
      <c r="H14" s="1" t="s">
        <v>588</v>
      </c>
      <c r="I14" s="1" t="s">
        <v>642</v>
      </c>
      <c r="J14" s="1" t="s">
        <v>12</v>
      </c>
      <c r="K14" s="1" t="str">
        <f>IF(ISNUMBER(SEARCH("entry",$J14)),"Entry",
IF(ISNUMBER(SEARCH("Middle",$J14)),"Middle",
IF(ISNUMBER(SEARCH("Senior",$J14)),"Senior","")))</f>
        <v>Entry</v>
      </c>
      <c r="L14" s="2" t="str" cm="1">
        <f t="array" ref="L14">IFERROR(IF(ISNUMBER(SEARCH("1 year",$J14)),"1",
IF(ISNUMBER(SEARCH("2 year",$J14)),"2",
IF(ISNUMBER(SEARCH("3 year",$J14)),"3",
F(ISNUMBER(SEARCH("4 year",$J14)),"4",
F(ISNUMBER(SEARCH("5 year",$J14)),"5","6 years++"))))),0)</f>
        <v>2</v>
      </c>
      <c r="M14" s="3" t="str">
        <f>MID(J14,SEARCH("function",J14),LEN(J14)-SEARCH("function",J14))</f>
        <v>FunctionsInformation Technology (IT), DBA, Data Scientist &amp;&amp;&amp; IndustryTelecommunicationBenefits &amp; OthersDental insurance, Life insurance, Medical insurance, Overtime pay, Performance bonus, Five-day work wee</v>
      </c>
      <c r="N14" s="1" t="s">
        <v>723</v>
      </c>
      <c r="O14" s="1" t="s">
        <v>672</v>
      </c>
      <c r="P14" s="1" t="s">
        <v>901</v>
      </c>
      <c r="Q14" s="1" t="s">
        <v>10</v>
      </c>
      <c r="R14" s="1" t="s">
        <v>13</v>
      </c>
      <c r="S14" s="1" t="b">
        <f>OR(
ISNUMBER(SEARCH(S$12,$R14)),
ISNUMBER(SEARCH(S$11,$R14)),
ISNUMBER(SEARCH(S$10,$R14)),
ISNUMBER(SEARCH(S$9,$R14)),
ISNUMBER(SEARCH(S$8,$R14)),
ISNUMBER(SEARCH(S$7,$R14)),
ISNUMBER(SEARCH(S$6,$R14)),
ISNUMBER(SEARCH(S$5,$R14)),
ISNUMBER(SEARCH(S$4,$R14)),
ISNUMBER(SEARCH(S$3,$R14)),
)</f>
        <v>1</v>
      </c>
      <c r="T14" s="1" t="b">
        <f>OR(
ISNUMBER(SEARCH(T$12,$R14)),
ISNUMBER(SEARCH(T$11,$R14)),
ISNUMBER(SEARCH(T$10,$R14)),
ISNUMBER(SEARCH(T$9,$R14)),
ISNUMBER(SEARCH(T$8,$R14)),
ISNUMBER(SEARCH(T$7,$R14)),
ISNUMBER(SEARCH(T$6,$R14)),
ISNUMBER(SEARCH(T$5,$R14)),
ISNUMBER(SEARCH(T$4,$R14)),
ISNUMBER(SEARCH(T$3,$R14)),
)</f>
        <v>1</v>
      </c>
      <c r="U14" s="1" t="b">
        <f t="shared" si="1"/>
        <v>0</v>
      </c>
      <c r="V14" s="1" t="b">
        <f t="shared" si="1"/>
        <v>0</v>
      </c>
      <c r="W14" s="1" t="b">
        <f t="shared" si="1"/>
        <v>0</v>
      </c>
      <c r="X14" s="1" t="b">
        <f>OR(
ISNUMBER(SEARCH(X$12,$R14)),
ISNUMBER(SEARCH(X$11,$R14)),
ISNUMBER(SEARCH(X$10,$R14)),
ISNUMBER(SEARCH(X$9,$R14)),
ISNUMBER(SEARCH(X$8,$R14)),
ISNUMBER(SEARCH(X$7,$R14)),
ISNUMBER(SEARCH(X$6,$R14)),
ISNUMBER(SEARCH(X$5,$R14)),
ISNUMBER(SEARCH(X$4,$R14)),
ISNUMBER(SEARCH(X$3,$R14)),
)</f>
        <v>0</v>
      </c>
      <c r="Y14" s="1" t="b">
        <f>OR(
ISNUMBER(SEARCH(Y$12,$R14)),
ISNUMBER(SEARCH(Y$11,$R14)),
ISNUMBER(SEARCH(Y$10,$R14)),
ISNUMBER(SEARCH(Y$9,$R14)),
ISNUMBER(SEARCH(Y$8,$R14)),
ISNUMBER(SEARCH(Y$7,$R14)),
ISNUMBER(SEARCH(Y$6,$R14)),
ISNUMBER(SEARCH(Y$5,$R14)),
ISNUMBER(SEARCH(Y$4,$R14)),
ISNUMBER(SEARCH(Y$3,$R14)),
)</f>
        <v>0</v>
      </c>
      <c r="Z14" s="1" t="b">
        <f>OR(
ISNUMBER(SEARCH(Z$12,$R14)),
ISNUMBER(SEARCH(Z$11,$R14)),
ISNUMBER(SEARCH(Z$10,$R14)),
ISNUMBER(SEARCH(Z$9,$R14)),
ISNUMBER(SEARCH(Z$8,$R14)),
ISNUMBER(SEARCH(Z$7,$R14)),
ISNUMBER(SEARCH(Z$6,$R14)),
ISNUMBER(SEARCH(Z$5,$R14)),
ISNUMBER(SEARCH(Z$4,$R14)),
ISNUMBER(SEARCH(Z$3,$R14)),
)</f>
        <v>0</v>
      </c>
      <c r="AA14" s="1" t="b">
        <f>OR(
ISNUMBER(SEARCH(AA$12,$R14)),
ISNUMBER(SEARCH(AA$11,$R14)),
ISNUMBER(SEARCH(AA$10,$R14)),
ISNUMBER(SEARCH(AA$9,$R14)),
ISNUMBER(SEARCH(AA$8,$R14)),
ISNUMBER(SEARCH(AA$7,$R14)),
ISNUMBER(SEARCH(AA$6,$R14)),
ISNUMBER(SEARCH(AA$5,$R14)),
ISNUMBER(SEARCH(AA$4,$R14)),
ISNUMBER(SEARCH(AA$3,$R14)),
)</f>
        <v>1</v>
      </c>
      <c r="AB14" s="1" t="b">
        <f>OR(
ISNUMBER(SEARCH(AB$12,$R14)),
ISNUMBER(SEARCH(AB$11,$R14)),
ISNUMBER(SEARCH(AB$10,$R14)),
ISNUMBER(SEARCH(AB$9,$R14)),
ISNUMBER(SEARCH(AB$8,$R14)),
ISNUMBER(SEARCH(AB$7,$R14)),
ISNUMBER(SEARCH(AB$6,$R14)),
ISNUMBER(SEARCH(AB$5,$R14)),
ISNUMBER(SEARCH(AB$4,$R14)),
ISNUMBER(SEARCH(AB$3,$R14)),
)</f>
        <v>0</v>
      </c>
      <c r="AC14" s="1" t="b">
        <f>OR(
ISNUMBER(SEARCH(AC$12,$R14)),
ISNUMBER(SEARCH(AC$11,$R14)),
ISNUMBER(SEARCH(AC$10,$R14)),
ISNUMBER(SEARCH(AC$9,$R14)),
ISNUMBER(SEARCH(AC$8,$R14)),
ISNUMBER(SEARCH(AC$7,$R14)),
ISNUMBER(SEARCH(AC$6,$R14)),
ISNUMBER(SEARCH(AC$5,$R14)),
ISNUMBER(SEARCH(AC$4,$R14)),
ISNUMBER(SEARCH(AC$3,$R14)),
)</f>
        <v>0</v>
      </c>
      <c r="AD14" s="1" t="b">
        <f>OR(
ISNUMBER(SEARCH(AD$12,$R14)),
ISNUMBER(SEARCH(AD$11,$R14)),
ISNUMBER(SEARCH(AD$10,$R14)),
ISNUMBER(SEARCH(AD$9,$R14)),
ISNUMBER(SEARCH(AD$8,$R14)),
ISNUMBER(SEARCH(AD$7,$R14)),
ISNUMBER(SEARCH(AD$6,$R14)),
ISNUMBER(SEARCH(AD$5,$R14)),
ISNUMBER(SEARCH(AD$4,$R14)),
ISNUMBER(SEARCH(AD$3,$R14)),
)</f>
        <v>0</v>
      </c>
      <c r="AE14" s="1" t="b">
        <f>OR(
ISNUMBER(SEARCH(AE$12,$R14)),
ISNUMBER(SEARCH(AE$11,$R14)),
ISNUMBER(SEARCH(AE$10,$R14)),
ISNUMBER(SEARCH(AE$9,$R14)),
ISNUMBER(SEARCH(AE$8,$R14)),
ISNUMBER(SEARCH(AE$7,$R14)),
ISNUMBER(SEARCH(AE$6,$R14)),
ISNUMBER(SEARCH(AE$5,$R14)),
ISNUMBER(SEARCH(AE$4,$R14)),
ISNUMBER(SEARCH(AE$3,$R14)),
)</f>
        <v>0</v>
      </c>
      <c r="AF14" s="1" t="b">
        <f>OR(
ISNUMBER(SEARCH(AF$12,$R14)),
ISNUMBER(SEARCH(AF$11,$R14)),
ISNUMBER(SEARCH(AF$10,$R14)),
ISNUMBER(SEARCH(AF$9,$R14)),
ISNUMBER(SEARCH(AF$8,$R14)),
ISNUMBER(SEARCH(AF$7,$R14)),
ISNUMBER(SEARCH(AF$6,$R14)),
ISNUMBER(SEARCH(AF$5,$R14)),
ISNUMBER(SEARCH(AF$4,$R14)),
ISNUMBER(SEARCH(AF$3,$R14)),
)</f>
        <v>0</v>
      </c>
      <c r="AG14" s="1" t="b">
        <f>OR(
ISNUMBER(SEARCH(AG$12,$R14)),
ISNUMBER(SEARCH(AG$11,$R14)),
ISNUMBER(SEARCH(AG$10,$R14)),
ISNUMBER(SEARCH(AG$9,$R14)),
ISNUMBER(SEARCH(AG$8,$R14)),
ISNUMBER(SEARCH(AG$7,$R14)),
ISNUMBER(SEARCH(AG$6,$R14)),
ISNUMBER(SEARCH(AG$5,$R14)),
ISNUMBER(SEARCH(AG$4,$R14)),
ISNUMBER(SEARCH(AG$3,$R14)),
)</f>
        <v>0</v>
      </c>
      <c r="AH14" s="1" t="b">
        <f>OR(
ISNUMBER(SEARCH(AH$12,$R14)),
ISNUMBER(SEARCH(AH$11,$R14)),
ISNUMBER(SEARCH(AH$10,$R14)),
ISNUMBER(SEARCH(AH$9,$R14)),
ISNUMBER(SEARCH(AH$8,$R14)),
ISNUMBER(SEARCH(AH$7,$R14)),
ISNUMBER(SEARCH(AH$6,$R14)),
ISNUMBER(SEARCH(AH$5,$R14)),
ISNUMBER(SEARCH(AH$4,$R14)),
ISNUMBER(SEARCH(AH$3,$R14)),
)</f>
        <v>0</v>
      </c>
      <c r="AI14" s="1" t="b">
        <f>OR(
ISNUMBER(SEARCH(AI$12,$R14)),
ISNUMBER(SEARCH(AI$11,$R14)),
ISNUMBER(SEARCH(AI$10,$R14)),
ISNUMBER(SEARCH(AI$9,$R14)),
ISNUMBER(SEARCH(AI$8,$R14)),
ISNUMBER(SEARCH(AI$7,$R14)),
ISNUMBER(SEARCH(AI$6,$R14)),
ISNUMBER(SEARCH(AI$5,$R14)),
ISNUMBER(SEARCH(AI$4,$R14)),
ISNUMBER(SEARCH(AI$3,$R14)),
)</f>
        <v>0</v>
      </c>
      <c r="AJ14" s="1" t="b">
        <f>OR(
ISNUMBER(SEARCH(AJ$12,$R14)),
ISNUMBER(SEARCH(AJ$11,$R14)),
ISNUMBER(SEARCH(AJ$10,$R14)),
ISNUMBER(SEARCH(AJ$9,$R14)),
ISNUMBER(SEARCH(AJ$8,$R14)),
ISNUMBER(SEARCH(AJ$7,$R14)),
ISNUMBER(SEARCH(AJ$6,$R14)),
ISNUMBER(SEARCH(AJ$5,$R14)),
ISNUMBER(SEARCH(AJ$4,$R14)),
ISNUMBER(SEARCH(AJ$3,$R14)),
)</f>
        <v>0</v>
      </c>
      <c r="AK14" s="1" t="b">
        <f>OR(
ISNUMBER(SEARCH(AK$12,$R14)),
ISNUMBER(SEARCH(AK$11,$R14)),
ISNUMBER(SEARCH(AK$10,$R14)),
ISNUMBER(SEARCH(AK$9,$R14)),
ISNUMBER(SEARCH(AK$8,$R14)),
ISNUMBER(SEARCH(AK$7,$R14)),
ISNUMBER(SEARCH(AK$6,$R14)),
ISNUMBER(SEARCH(AK$5,$R14)),
ISNUMBER(SEARCH(AK$4,$R14)),
ISNUMBER(SEARCH(AK$3,$R14)),
)</f>
        <v>0</v>
      </c>
      <c r="AM14" s="1" t="b">
        <f>OR(
ISNUMBER(SEARCH(AM$12,$R14)),
ISNUMBER(SEARCH(AM$11,$R14)),
ISNUMBER(SEARCH(AM$10,$R14)),
ISNUMBER(SEARCH(AM$9,$R14)),
ISNUMBER(SEARCH(AM$8,$R14)),
ISNUMBER(SEARCH(AM$7,$R14)),
ISNUMBER(SEARCH(AM$6,$R14)),
ISNUMBER(SEARCH(AM$5,$R14)),
ISNUMBER(SEARCH(AM$4,$R14)),
ISNUMBER(SEARCH(AM$3,$R14)),
)</f>
        <v>0</v>
      </c>
      <c r="AN14" s="1" t="b">
        <f>OR(
ISNUMBER(SEARCH(AN$12,$R14)),
ISNUMBER(SEARCH(AN$11,$R14)),
ISNUMBER(SEARCH(AN$10,$R14)),
ISNUMBER(SEARCH(AN$9,$R14)),
ISNUMBER(SEARCH(AN$8,$R14)),
ISNUMBER(SEARCH(AN$7,$R14)),
ISNUMBER(SEARCH(AN$6,$R14)),
ISNUMBER(SEARCH(AN$5,$R14)),
ISNUMBER(SEARCH(AN$4,$R14)),
ISNUMBER(SEARCH(AN$3,$R14)),
)</f>
        <v>1</v>
      </c>
      <c r="AO14" s="1" t="b">
        <f>OR(
ISNUMBER(SEARCH(AO$12,$R14)),
ISNUMBER(SEARCH(AO$11,$R14)),
ISNUMBER(SEARCH(AO$10,$R14)),
ISNUMBER(SEARCH(AO$9,$R14)),
ISNUMBER(SEARCH(AO$8,$R14)),
ISNUMBER(SEARCH(AO$7,$R14)),
ISNUMBER(SEARCH(AO$6,$R14)),
ISNUMBER(SEARCH(AO$5,$R14)),
ISNUMBER(SEARCH(AO$4,$R14)),
ISNUMBER(SEARCH(AO$3,$R14)),
)</f>
        <v>0</v>
      </c>
      <c r="AP14" s="1" t="b">
        <f>OR(
ISNUMBER(SEARCH(AP$12,$R14)),
ISNUMBER(SEARCH(AP$11,$R14)),
ISNUMBER(SEARCH(AP$10,$R14)),
ISNUMBER(SEARCH(AP$9,$R14)),
ISNUMBER(SEARCH(AP$8,$R14)),
ISNUMBER(SEARCH(AP$7,$R14)),
ISNUMBER(SEARCH(AP$6,$R14)),
ISNUMBER(SEARCH(AP$5,$R14)),
ISNUMBER(SEARCH(AP$4,$R14)),
ISNUMBER(SEARCH(AP$3,$R14)),
)</f>
        <v>0</v>
      </c>
      <c r="AQ14" s="1" t="b">
        <f>OR(
ISNUMBER(SEARCH(AQ$12,$R14)),
ISNUMBER(SEARCH(AQ$11,$R14)),
ISNUMBER(SEARCH(AQ$10,$R14)),
ISNUMBER(SEARCH(AQ$9,$R14)),
ISNUMBER(SEARCH(AQ$8,$R14)),
ISNUMBER(SEARCH(AQ$7,$R14)),
ISNUMBER(SEARCH(AQ$6,$R14)),
ISNUMBER(SEARCH(AQ$5,$R14)),
ISNUMBER(SEARCH(AQ$4,$R14)),
ISNUMBER(SEARCH(AQ$3,$R14)),
)</f>
        <v>0</v>
      </c>
      <c r="AR14" s="1" t="b">
        <f>OR(
ISNUMBER(SEARCH(AR$12,$R14)),
ISNUMBER(SEARCH(AR$11,$R14)),
ISNUMBER(SEARCH(AR$10,$R14)),
ISNUMBER(SEARCH(AR$9,$R14)),
ISNUMBER(SEARCH(AR$8,$R14)),
ISNUMBER(SEARCH(AR$7,$R14)),
ISNUMBER(SEARCH(AR$6,$R14)),
ISNUMBER(SEARCH(AR$5,$R14)),
ISNUMBER(SEARCH(AR$4,$R14)),
ISNUMBER(SEARCH(AR$3,$R14)),
)</f>
        <v>0</v>
      </c>
      <c r="AS14" s="1" t="b">
        <f>OR(
ISNUMBER(SEARCH(AS$12,$R14)),
ISNUMBER(SEARCH(AS$11,$R14)),
ISNUMBER(SEARCH(AS$10,$R14)),
ISNUMBER(SEARCH(AS$9,$R14)),
ISNUMBER(SEARCH(AS$8,$R14)),
ISNUMBER(SEARCH(AS$7,$R14)),
ISNUMBER(SEARCH(AS$6,$R14)),
ISNUMBER(SEARCH(AS$5,$R14)),
ISNUMBER(SEARCH(AS$4,$R14)),
ISNUMBER(SEARCH(AS$3,$R14)),
)</f>
        <v>0</v>
      </c>
      <c r="AT14" s="1" t="b">
        <f>OR(
ISNUMBER(SEARCH(AT$12,$R14)),
ISNUMBER(SEARCH(AT$11,$R14)),
ISNUMBER(SEARCH(AT$10,$R14)),
ISNUMBER(SEARCH(AT$9,$R14)),
ISNUMBER(SEARCH(AT$8,$R14)),
ISNUMBER(SEARCH(AT$7,$R14)),
ISNUMBER(SEARCH(AT$6,$R14)),
ISNUMBER(SEARCH(AT$5,$R14)),
ISNUMBER(SEARCH(AT$4,$R14)),
ISNUMBER(SEARCH(AT$3,$R14)),
)</f>
        <v>0</v>
      </c>
      <c r="AV14" s="1" t="b">
        <f>OR(
ISNUMBER(SEARCH(AV$12,$R14)),
ISNUMBER(SEARCH(AV$11,$R14)),
ISNUMBER(SEARCH(AV$10,$R14)),
ISNUMBER(SEARCH(AV$9,$R14)),
ISNUMBER(SEARCH(AV$8,$R14)),
ISNUMBER(SEARCH(AV$7,$R14)),
ISNUMBER(SEARCH(AV$6,$R14)),
ISNUMBER(SEARCH(AV$5,$R14)),
ISNUMBER(SEARCH(AV$4,$R14)),
ISNUMBER(SEARCH(AV$3,$R14)),
)</f>
        <v>0</v>
      </c>
      <c r="AW14" s="1" t="b">
        <f>OR(
ISNUMBER(SEARCH(AW$12,$R14)),
ISNUMBER(SEARCH(AW$11,$R14)),
ISNUMBER(SEARCH(AW$10,$R14)),
ISNUMBER(SEARCH(AW$9,$R14)),
ISNUMBER(SEARCH(AW$8,$R14)),
ISNUMBER(SEARCH(AW$7,$R14)),
ISNUMBER(SEARCH(AW$6,$R14)),
ISNUMBER(SEARCH(AW$5,$R14)),
ISNUMBER(SEARCH(AW$4,$R14)),
ISNUMBER(SEARCH(AW$3,$R14)),
)</f>
        <v>0</v>
      </c>
      <c r="AX14" s="1" t="b">
        <f>OR(
ISNUMBER(SEARCH(AX$12,$R14)),
ISNUMBER(SEARCH(AX$11,$R14)),
ISNUMBER(SEARCH(AX$10,$R14)),
ISNUMBER(SEARCH(AX$9,$R14)),
ISNUMBER(SEARCH(AX$8,$R14)),
ISNUMBER(SEARCH(AX$7,$R14)),
ISNUMBER(SEARCH(AX$6,$R14)),
ISNUMBER(SEARCH(AX$5,$R14)),
ISNUMBER(SEARCH(AX$4,$R14)),
ISNUMBER(SEARCH(AX$3,$R14)),
)</f>
        <v>0</v>
      </c>
      <c r="AY14" s="1" t="b">
        <f>OR(
ISNUMBER(SEARCH(AY$12,$R14)),
ISNUMBER(SEARCH(AY$11,$R14)),
ISNUMBER(SEARCH(AY$10,$R14)),
ISNUMBER(SEARCH(AY$9,$R14)),
ISNUMBER(SEARCH(AY$8,$R14)),
ISNUMBER(SEARCH(AY$7,$R14)),
ISNUMBER(SEARCH(AY$6,$R14)),
ISNUMBER(SEARCH(AY$5,$R14)),
ISNUMBER(SEARCH(AY$4,$R14)),
ISNUMBER(SEARCH(AY$3,$R14)),
)</f>
        <v>0</v>
      </c>
      <c r="AZ14" s="1" t="b">
        <f>OR(
ISNUMBER(SEARCH(AZ$12,$R14)),
ISNUMBER(SEARCH(AZ$11,$R14)),
ISNUMBER(SEARCH(AZ$10,$R14)),
ISNUMBER(SEARCH(AZ$9,$R14)),
ISNUMBER(SEARCH(AZ$8,$R14)),
ISNUMBER(SEARCH(AZ$7,$R14)),
ISNUMBER(SEARCH(AZ$6,$R14)),
ISNUMBER(SEARCH(AZ$5,$R14)),
ISNUMBER(SEARCH(AZ$4,$R14)),
ISNUMBER(SEARCH(AZ$3,$R14)),
)</f>
        <v>1</v>
      </c>
      <c r="BA14" s="1" t="b">
        <f>OR(
ISNUMBER(SEARCH(BA$12,$R14)),
ISNUMBER(SEARCH(BA$11,$R14)),
ISNUMBER(SEARCH(BA$10,$R14)),
ISNUMBER(SEARCH(BA$9,$R14)),
ISNUMBER(SEARCH(BA$8,$R14)),
ISNUMBER(SEARCH(BA$7,$R14)),
ISNUMBER(SEARCH(BA$6,$R14)),
ISNUMBER(SEARCH(BA$5,$R14)),
ISNUMBER(SEARCH(BA$4,$R14)),
ISNUMBER(SEARCH(BA$3,$R14)),
)</f>
        <v>0</v>
      </c>
      <c r="BB14" s="1" t="b">
        <f>OR(
ISNUMBER(SEARCH(BB$12,$R14)),
ISNUMBER(SEARCH(BB$11,$R14)),
ISNUMBER(SEARCH(BB$10,$R14)),
ISNUMBER(SEARCH(BB$9,$R14)),
ISNUMBER(SEARCH(BB$8,$R14)),
ISNUMBER(SEARCH(BB$7,$R14)),
ISNUMBER(SEARCH(BB$6,$R14)),
ISNUMBER(SEARCH(BB$5,$R14)),
ISNUMBER(SEARCH(BB$4,$R14)),
ISNUMBER(SEARCH(BB$3,$R14)),
)</f>
        <v>0</v>
      </c>
      <c r="BC14" s="1" t="b">
        <f>OR(
ISNUMBER(SEARCH(BC$12,$R14)),
ISNUMBER(SEARCH(BC$11,$R14)),
ISNUMBER(SEARCH(BC$10,$R14)),
ISNUMBER(SEARCH(BC$9,$R14)),
ISNUMBER(SEARCH(BC$8,$R14)),
ISNUMBER(SEARCH(BC$7,$R14)),
ISNUMBER(SEARCH(BC$6,$R14)),
ISNUMBER(SEARCH(BC$5,$R14)),
ISNUMBER(SEARCH(BC$4,$R14)),
ISNUMBER(SEARCH(BC$3,$R14)),
)</f>
        <v>0</v>
      </c>
      <c r="BD14" s="1" t="b">
        <f>OR(
ISNUMBER(SEARCH(BD$12,$R14)),
ISNUMBER(SEARCH(BD$11,$R14)),
ISNUMBER(SEARCH(BD$10,$R14)),
ISNUMBER(SEARCH(BD$9,$R14)),
ISNUMBER(SEARCH(BD$8,$R14)),
ISNUMBER(SEARCH(BD$7,$R14)),
ISNUMBER(SEARCH(BD$6,$R14)),
ISNUMBER(SEARCH(BD$5,$R14)),
ISNUMBER(SEARCH(BD$4,$R14)),
ISNUMBER(SEARCH(BD$3,$R14)),
)</f>
        <v>0</v>
      </c>
      <c r="BE14" s="1" t="b">
        <f>OR(
ISNUMBER(SEARCH(BE$12,$R14)),
ISNUMBER(SEARCH(BE$11,$R14)),
ISNUMBER(SEARCH(BE$10,$R14)),
ISNUMBER(SEARCH(BE$9,$R14)),
ISNUMBER(SEARCH(BE$8,$R14)),
ISNUMBER(SEARCH(BE$7,$R14)),
ISNUMBER(SEARCH(BE$6,$R14)),
ISNUMBER(SEARCH(BE$5,$R14)),
ISNUMBER(SEARCH(BE$4,$R14)),
ISNUMBER(SEARCH(BE$3,$R14)),
)</f>
        <v>0</v>
      </c>
      <c r="BF14" s="1" t="b">
        <f>OR(
ISNUMBER(SEARCH(BF$12,$R14)),
ISNUMBER(SEARCH(BF$11,$R14)),
ISNUMBER(SEARCH(BF$10,$R14)),
ISNUMBER(SEARCH(BF$9,$R14)),
ISNUMBER(SEARCH(BF$8,$R14)),
ISNUMBER(SEARCH(BF$7,$R14)),
ISNUMBER(SEARCH(BF$6,$R14)),
ISNUMBER(SEARCH(BF$5,$R14)),
ISNUMBER(SEARCH(BF$4,$R14)),
ISNUMBER(SEARCH(BF$3,$R14)),
)</f>
        <v>0</v>
      </c>
      <c r="BG14" s="1" t="b">
        <f>OR(
ISNUMBER(SEARCH(BG$12,$R14)),
ISNUMBER(SEARCH(BG$11,$R14)),
ISNUMBER(SEARCH(BG$10,$R14)),
ISNUMBER(SEARCH(BG$9,$R14)),
ISNUMBER(SEARCH(BG$8,$R14)),
ISNUMBER(SEARCH(BG$7,$R14)),
ISNUMBER(SEARCH(BG$6,$R14)),
ISNUMBER(SEARCH(BG$5,$R14)),
ISNUMBER(SEARCH(BG$4,$R14)),
ISNUMBER(SEARCH(BG$3,$R14)),
)</f>
        <v>0</v>
      </c>
      <c r="BH14" s="1" t="b">
        <f>OR(
ISNUMBER(SEARCH(BH$12,$R14)),
ISNUMBER(SEARCH(BH$11,$R14)),
ISNUMBER(SEARCH(BH$10,$R14)),
ISNUMBER(SEARCH(BH$9,$R14)),
ISNUMBER(SEARCH(BH$8,$R14)),
ISNUMBER(SEARCH(BH$7,$R14)),
ISNUMBER(SEARCH(BH$6,$R14)),
ISNUMBER(SEARCH(BH$5,$R14)),
ISNUMBER(SEARCH(BH$4,$R14)),
ISNUMBER(SEARCH(BH$3,$R14)),
)</f>
        <v>0</v>
      </c>
      <c r="BI14" s="1" t="b">
        <f>OR(
ISNUMBER(SEARCH(BI$12,$R14)),
ISNUMBER(SEARCH(BI$11,$R14)),
ISNUMBER(SEARCH(BI$10,$R14)),
ISNUMBER(SEARCH(BI$9,$R14)),
ISNUMBER(SEARCH(BI$8,$R14)),
ISNUMBER(SEARCH(BI$7,$R14)),
ISNUMBER(SEARCH(BI$6,$R14)),
ISNUMBER(SEARCH(BI$5,$R14)),
ISNUMBER(SEARCH(BI$4,$R14)),
ISNUMBER(SEARCH(BI$3,$R14)),
)</f>
        <v>0</v>
      </c>
    </row>
    <row r="15" spans="1:76" hidden="1" x14ac:dyDescent="0.25">
      <c r="A15" s="1">
        <v>4</v>
      </c>
      <c r="B15" s="1" t="s">
        <v>19</v>
      </c>
      <c r="C15" s="1" t="s">
        <v>20</v>
      </c>
      <c r="D15" s="1" t="s">
        <v>550</v>
      </c>
      <c r="E15" s="1" t="s">
        <v>551</v>
      </c>
      <c r="F15" s="1" t="s">
        <v>6</v>
      </c>
      <c r="G15" s="1" t="s">
        <v>591</v>
      </c>
      <c r="H15" s="1" t="s">
        <v>592</v>
      </c>
      <c r="I15" s="1" t="s">
        <v>644</v>
      </c>
      <c r="J15" s="1" t="s">
        <v>21</v>
      </c>
      <c r="K15" s="1" t="str">
        <f>IF(ISNUMBER(SEARCH("entry",$J15)),"Entry",
IF(ISNUMBER(SEARCH("Middle",$J15)),"Middle",
IF(ISNUMBER(SEARCH("Senior",$J15)),"Senior","")))</f>
        <v/>
      </c>
      <c r="L15" s="2" cm="1">
        <f t="array" aca="1" ref="L15" ca="1">IFERROR(IF(ISNUMBER(SEARCH("1 year",$J15)),"1",
IF(ISNUMBER(SEARCH("2 year",$J15)),"2",
IF(ISNUMBER(SEARCH("3 year",$J15)),"3",
F(ISNUMBER(SEARCH("4 year",$J15)),"4",
F(ISNUMBER(SEARCH("5 year",$J15)),"5","6 years++"))))),0)</f>
        <v>0</v>
      </c>
      <c r="M15" s="3" t="str">
        <f>MID(J15,SEARCH("function",J15),LEN(J15)-SEARCH("function",J15))</f>
        <v>FunctionsInformation Technology (IT), Data Scientist &amp;&amp;&amp; IndustryInformation TechnologyBenefits &amp; OthersDental insurance, Education allowance, Life insurance, Medical insurance, Performance bonus, Five-day work week, Flexible working hour</v>
      </c>
      <c r="N15" s="1" t="s">
        <v>725</v>
      </c>
      <c r="O15" s="1" t="s">
        <v>671</v>
      </c>
      <c r="P15" s="1" t="s">
        <v>903</v>
      </c>
      <c r="Q15" s="1" t="s">
        <v>20</v>
      </c>
      <c r="R15" s="1" t="s">
        <v>22</v>
      </c>
      <c r="S15" s="1" t="b">
        <f>OR(
ISNUMBER(SEARCH(S$12,$R15)),
ISNUMBER(SEARCH(S$11,$R15)),
ISNUMBER(SEARCH(S$10,$R15)),
ISNUMBER(SEARCH(S$9,$R15)),
ISNUMBER(SEARCH(S$8,$R15)),
ISNUMBER(SEARCH(S$7,$R15)),
ISNUMBER(SEARCH(S$6,$R15)),
ISNUMBER(SEARCH(S$5,$R15)),
ISNUMBER(SEARCH(S$4,$R15)),
ISNUMBER(SEARCH(S$3,$R15)),
)</f>
        <v>1</v>
      </c>
      <c r="T15" s="1" t="b">
        <f>OR(
ISNUMBER(SEARCH(T$12,$R15)),
ISNUMBER(SEARCH(T$11,$R15)),
ISNUMBER(SEARCH(T$10,$R15)),
ISNUMBER(SEARCH(T$9,$R15)),
ISNUMBER(SEARCH(T$8,$R15)),
ISNUMBER(SEARCH(T$7,$R15)),
ISNUMBER(SEARCH(T$6,$R15)),
ISNUMBER(SEARCH(T$5,$R15)),
ISNUMBER(SEARCH(T$4,$R15)),
ISNUMBER(SEARCH(T$3,$R15)),
)</f>
        <v>1</v>
      </c>
      <c r="U15" s="1" t="b">
        <f t="shared" si="1"/>
        <v>1</v>
      </c>
      <c r="V15" s="1" t="b">
        <f t="shared" si="1"/>
        <v>1</v>
      </c>
      <c r="W15" s="1" t="b">
        <f t="shared" si="1"/>
        <v>0</v>
      </c>
      <c r="X15" s="1" t="b">
        <f>OR(
ISNUMBER(SEARCH(X$12,$R15)),
ISNUMBER(SEARCH(X$11,$R15)),
ISNUMBER(SEARCH(X$10,$R15)),
ISNUMBER(SEARCH(X$9,$R15)),
ISNUMBER(SEARCH(X$8,$R15)),
ISNUMBER(SEARCH(X$7,$R15)),
ISNUMBER(SEARCH(X$6,$R15)),
ISNUMBER(SEARCH(X$5,$R15)),
ISNUMBER(SEARCH(X$4,$R15)),
ISNUMBER(SEARCH(X$3,$R15)),
)</f>
        <v>0</v>
      </c>
      <c r="Y15" s="1" t="b">
        <f>OR(
ISNUMBER(SEARCH(Y$12,$R15)),
ISNUMBER(SEARCH(Y$11,$R15)),
ISNUMBER(SEARCH(Y$10,$R15)),
ISNUMBER(SEARCH(Y$9,$R15)),
ISNUMBER(SEARCH(Y$8,$R15)),
ISNUMBER(SEARCH(Y$7,$R15)),
ISNUMBER(SEARCH(Y$6,$R15)),
ISNUMBER(SEARCH(Y$5,$R15)),
ISNUMBER(SEARCH(Y$4,$R15)),
ISNUMBER(SEARCH(Y$3,$R15)),
)</f>
        <v>0</v>
      </c>
      <c r="Z15" s="1" t="b">
        <f>OR(
ISNUMBER(SEARCH(Z$12,$R15)),
ISNUMBER(SEARCH(Z$11,$R15)),
ISNUMBER(SEARCH(Z$10,$R15)),
ISNUMBER(SEARCH(Z$9,$R15)),
ISNUMBER(SEARCH(Z$8,$R15)),
ISNUMBER(SEARCH(Z$7,$R15)),
ISNUMBER(SEARCH(Z$6,$R15)),
ISNUMBER(SEARCH(Z$5,$R15)),
ISNUMBER(SEARCH(Z$4,$R15)),
ISNUMBER(SEARCH(Z$3,$R15)),
)</f>
        <v>0</v>
      </c>
      <c r="AA15" s="1" t="b">
        <f>OR(
ISNUMBER(SEARCH(AA$12,$R15)),
ISNUMBER(SEARCH(AA$11,$R15)),
ISNUMBER(SEARCH(AA$10,$R15)),
ISNUMBER(SEARCH(AA$9,$R15)),
ISNUMBER(SEARCH(AA$8,$R15)),
ISNUMBER(SEARCH(AA$7,$R15)),
ISNUMBER(SEARCH(AA$6,$R15)),
ISNUMBER(SEARCH(AA$5,$R15)),
ISNUMBER(SEARCH(AA$4,$R15)),
ISNUMBER(SEARCH(AA$3,$R15)),
)</f>
        <v>0</v>
      </c>
      <c r="AB15" s="1" t="b">
        <f>OR(
ISNUMBER(SEARCH(AB$12,$R15)),
ISNUMBER(SEARCH(AB$11,$R15)),
ISNUMBER(SEARCH(AB$10,$R15)),
ISNUMBER(SEARCH(AB$9,$R15)),
ISNUMBER(SEARCH(AB$8,$R15)),
ISNUMBER(SEARCH(AB$7,$R15)),
ISNUMBER(SEARCH(AB$6,$R15)),
ISNUMBER(SEARCH(AB$5,$R15)),
ISNUMBER(SEARCH(AB$4,$R15)),
ISNUMBER(SEARCH(AB$3,$R15)),
)</f>
        <v>1</v>
      </c>
      <c r="AC15" s="1" t="b">
        <f>OR(
ISNUMBER(SEARCH(AC$12,$R15)),
ISNUMBER(SEARCH(AC$11,$R15)),
ISNUMBER(SEARCH(AC$10,$R15)),
ISNUMBER(SEARCH(AC$9,$R15)),
ISNUMBER(SEARCH(AC$8,$R15)),
ISNUMBER(SEARCH(AC$7,$R15)),
ISNUMBER(SEARCH(AC$6,$R15)),
ISNUMBER(SEARCH(AC$5,$R15)),
ISNUMBER(SEARCH(AC$4,$R15)),
ISNUMBER(SEARCH(AC$3,$R15)),
)</f>
        <v>1</v>
      </c>
      <c r="AD15" s="1" t="b">
        <f>OR(
ISNUMBER(SEARCH(AD$12,$R15)),
ISNUMBER(SEARCH(AD$11,$R15)),
ISNUMBER(SEARCH(AD$10,$R15)),
ISNUMBER(SEARCH(AD$9,$R15)),
ISNUMBER(SEARCH(AD$8,$R15)),
ISNUMBER(SEARCH(AD$7,$R15)),
ISNUMBER(SEARCH(AD$6,$R15)),
ISNUMBER(SEARCH(AD$5,$R15)),
ISNUMBER(SEARCH(AD$4,$R15)),
ISNUMBER(SEARCH(AD$3,$R15)),
)</f>
        <v>0</v>
      </c>
      <c r="AE15" s="1" t="b">
        <f>OR(
ISNUMBER(SEARCH(AE$12,$R15)),
ISNUMBER(SEARCH(AE$11,$R15)),
ISNUMBER(SEARCH(AE$10,$R15)),
ISNUMBER(SEARCH(AE$9,$R15)),
ISNUMBER(SEARCH(AE$8,$R15)),
ISNUMBER(SEARCH(AE$7,$R15)),
ISNUMBER(SEARCH(AE$6,$R15)),
ISNUMBER(SEARCH(AE$5,$R15)),
ISNUMBER(SEARCH(AE$4,$R15)),
ISNUMBER(SEARCH(AE$3,$R15)),
)</f>
        <v>0</v>
      </c>
      <c r="AF15" s="1" t="b">
        <f>OR(
ISNUMBER(SEARCH(AF$12,$R15)),
ISNUMBER(SEARCH(AF$11,$R15)),
ISNUMBER(SEARCH(AF$10,$R15)),
ISNUMBER(SEARCH(AF$9,$R15)),
ISNUMBER(SEARCH(AF$8,$R15)),
ISNUMBER(SEARCH(AF$7,$R15)),
ISNUMBER(SEARCH(AF$6,$R15)),
ISNUMBER(SEARCH(AF$5,$R15)),
ISNUMBER(SEARCH(AF$4,$R15)),
ISNUMBER(SEARCH(AF$3,$R15)),
)</f>
        <v>0</v>
      </c>
      <c r="AG15" s="1" t="b">
        <f>OR(
ISNUMBER(SEARCH(AG$12,$R15)),
ISNUMBER(SEARCH(AG$11,$R15)),
ISNUMBER(SEARCH(AG$10,$R15)),
ISNUMBER(SEARCH(AG$9,$R15)),
ISNUMBER(SEARCH(AG$8,$R15)),
ISNUMBER(SEARCH(AG$7,$R15)),
ISNUMBER(SEARCH(AG$6,$R15)),
ISNUMBER(SEARCH(AG$5,$R15)),
ISNUMBER(SEARCH(AG$4,$R15)),
ISNUMBER(SEARCH(AG$3,$R15)),
)</f>
        <v>0</v>
      </c>
      <c r="AH15" s="1" t="b">
        <f>OR(
ISNUMBER(SEARCH(AH$12,$R15)),
ISNUMBER(SEARCH(AH$11,$R15)),
ISNUMBER(SEARCH(AH$10,$R15)),
ISNUMBER(SEARCH(AH$9,$R15)),
ISNUMBER(SEARCH(AH$8,$R15)),
ISNUMBER(SEARCH(AH$7,$R15)),
ISNUMBER(SEARCH(AH$6,$R15)),
ISNUMBER(SEARCH(AH$5,$R15)),
ISNUMBER(SEARCH(AH$4,$R15)),
ISNUMBER(SEARCH(AH$3,$R15)),
)</f>
        <v>0</v>
      </c>
      <c r="AI15" s="1" t="b">
        <f>OR(
ISNUMBER(SEARCH(AI$12,$R15)),
ISNUMBER(SEARCH(AI$11,$R15)),
ISNUMBER(SEARCH(AI$10,$R15)),
ISNUMBER(SEARCH(AI$9,$R15)),
ISNUMBER(SEARCH(AI$8,$R15)),
ISNUMBER(SEARCH(AI$7,$R15)),
ISNUMBER(SEARCH(AI$6,$R15)),
ISNUMBER(SEARCH(AI$5,$R15)),
ISNUMBER(SEARCH(AI$4,$R15)),
ISNUMBER(SEARCH(AI$3,$R15)),
)</f>
        <v>0</v>
      </c>
      <c r="AJ15" s="1" t="b">
        <f>OR(
ISNUMBER(SEARCH(AJ$12,$R15)),
ISNUMBER(SEARCH(AJ$11,$R15)),
ISNUMBER(SEARCH(AJ$10,$R15)),
ISNUMBER(SEARCH(AJ$9,$R15)),
ISNUMBER(SEARCH(AJ$8,$R15)),
ISNUMBER(SEARCH(AJ$7,$R15)),
ISNUMBER(SEARCH(AJ$6,$R15)),
ISNUMBER(SEARCH(AJ$5,$R15)),
ISNUMBER(SEARCH(AJ$4,$R15)),
ISNUMBER(SEARCH(AJ$3,$R15)),
)</f>
        <v>0</v>
      </c>
      <c r="AK15" s="1" t="b">
        <f>OR(
ISNUMBER(SEARCH(AK$12,$R15)),
ISNUMBER(SEARCH(AK$11,$R15)),
ISNUMBER(SEARCH(AK$10,$R15)),
ISNUMBER(SEARCH(AK$9,$R15)),
ISNUMBER(SEARCH(AK$8,$R15)),
ISNUMBER(SEARCH(AK$7,$R15)),
ISNUMBER(SEARCH(AK$6,$R15)),
ISNUMBER(SEARCH(AK$5,$R15)),
ISNUMBER(SEARCH(AK$4,$R15)),
ISNUMBER(SEARCH(AK$3,$R15)),
)</f>
        <v>0</v>
      </c>
      <c r="AM15" s="1" t="b">
        <f>OR(
ISNUMBER(SEARCH(AM$12,$R15)),
ISNUMBER(SEARCH(AM$11,$R15)),
ISNUMBER(SEARCH(AM$10,$R15)),
ISNUMBER(SEARCH(AM$9,$R15)),
ISNUMBER(SEARCH(AM$8,$R15)),
ISNUMBER(SEARCH(AM$7,$R15)),
ISNUMBER(SEARCH(AM$6,$R15)),
ISNUMBER(SEARCH(AM$5,$R15)),
ISNUMBER(SEARCH(AM$4,$R15)),
ISNUMBER(SEARCH(AM$3,$R15)),
)</f>
        <v>0</v>
      </c>
      <c r="AN15" s="1" t="b">
        <f>OR(
ISNUMBER(SEARCH(AN$12,$R15)),
ISNUMBER(SEARCH(AN$11,$R15)),
ISNUMBER(SEARCH(AN$10,$R15)),
ISNUMBER(SEARCH(AN$9,$R15)),
ISNUMBER(SEARCH(AN$8,$R15)),
ISNUMBER(SEARCH(AN$7,$R15)),
ISNUMBER(SEARCH(AN$6,$R15)),
ISNUMBER(SEARCH(AN$5,$R15)),
ISNUMBER(SEARCH(AN$4,$R15)),
ISNUMBER(SEARCH(AN$3,$R15)),
)</f>
        <v>0</v>
      </c>
      <c r="AO15" s="1" t="b">
        <f>OR(
ISNUMBER(SEARCH(AO$12,$R15)),
ISNUMBER(SEARCH(AO$11,$R15)),
ISNUMBER(SEARCH(AO$10,$R15)),
ISNUMBER(SEARCH(AO$9,$R15)),
ISNUMBER(SEARCH(AO$8,$R15)),
ISNUMBER(SEARCH(AO$7,$R15)),
ISNUMBER(SEARCH(AO$6,$R15)),
ISNUMBER(SEARCH(AO$5,$R15)),
ISNUMBER(SEARCH(AO$4,$R15)),
ISNUMBER(SEARCH(AO$3,$R15)),
)</f>
        <v>0</v>
      </c>
      <c r="AP15" s="1" t="b">
        <f>OR(
ISNUMBER(SEARCH(AP$12,$R15)),
ISNUMBER(SEARCH(AP$11,$R15)),
ISNUMBER(SEARCH(AP$10,$R15)),
ISNUMBER(SEARCH(AP$9,$R15)),
ISNUMBER(SEARCH(AP$8,$R15)),
ISNUMBER(SEARCH(AP$7,$R15)),
ISNUMBER(SEARCH(AP$6,$R15)),
ISNUMBER(SEARCH(AP$5,$R15)),
ISNUMBER(SEARCH(AP$4,$R15)),
ISNUMBER(SEARCH(AP$3,$R15)),
)</f>
        <v>0</v>
      </c>
      <c r="AQ15" s="1" t="b">
        <f>OR(
ISNUMBER(SEARCH(AQ$12,$R15)),
ISNUMBER(SEARCH(AQ$11,$R15)),
ISNUMBER(SEARCH(AQ$10,$R15)),
ISNUMBER(SEARCH(AQ$9,$R15)),
ISNUMBER(SEARCH(AQ$8,$R15)),
ISNUMBER(SEARCH(AQ$7,$R15)),
ISNUMBER(SEARCH(AQ$6,$R15)),
ISNUMBER(SEARCH(AQ$5,$R15)),
ISNUMBER(SEARCH(AQ$4,$R15)),
ISNUMBER(SEARCH(AQ$3,$R15)),
)</f>
        <v>0</v>
      </c>
      <c r="AR15" s="1" t="b">
        <f>OR(
ISNUMBER(SEARCH(AR$12,$R15)),
ISNUMBER(SEARCH(AR$11,$R15)),
ISNUMBER(SEARCH(AR$10,$R15)),
ISNUMBER(SEARCH(AR$9,$R15)),
ISNUMBER(SEARCH(AR$8,$R15)),
ISNUMBER(SEARCH(AR$7,$R15)),
ISNUMBER(SEARCH(AR$6,$R15)),
ISNUMBER(SEARCH(AR$5,$R15)),
ISNUMBER(SEARCH(AR$4,$R15)),
ISNUMBER(SEARCH(AR$3,$R15)),
)</f>
        <v>0</v>
      </c>
      <c r="AS15" s="1" t="b">
        <f>OR(
ISNUMBER(SEARCH(AS$12,$R15)),
ISNUMBER(SEARCH(AS$11,$R15)),
ISNUMBER(SEARCH(AS$10,$R15)),
ISNUMBER(SEARCH(AS$9,$R15)),
ISNUMBER(SEARCH(AS$8,$R15)),
ISNUMBER(SEARCH(AS$7,$R15)),
ISNUMBER(SEARCH(AS$6,$R15)),
ISNUMBER(SEARCH(AS$5,$R15)),
ISNUMBER(SEARCH(AS$4,$R15)),
ISNUMBER(SEARCH(AS$3,$R15)),
)</f>
        <v>0</v>
      </c>
      <c r="AT15" s="1" t="b">
        <f>OR(
ISNUMBER(SEARCH(AT$12,$R15)),
ISNUMBER(SEARCH(AT$11,$R15)),
ISNUMBER(SEARCH(AT$10,$R15)),
ISNUMBER(SEARCH(AT$9,$R15)),
ISNUMBER(SEARCH(AT$8,$R15)),
ISNUMBER(SEARCH(AT$7,$R15)),
ISNUMBER(SEARCH(AT$6,$R15)),
ISNUMBER(SEARCH(AT$5,$R15)),
ISNUMBER(SEARCH(AT$4,$R15)),
ISNUMBER(SEARCH(AT$3,$R15)),
)</f>
        <v>0</v>
      </c>
      <c r="AV15" s="1" t="b">
        <f>OR(
ISNUMBER(SEARCH(AV$12,$R15)),
ISNUMBER(SEARCH(AV$11,$R15)),
ISNUMBER(SEARCH(AV$10,$R15)),
ISNUMBER(SEARCH(AV$9,$R15)),
ISNUMBER(SEARCH(AV$8,$R15)),
ISNUMBER(SEARCH(AV$7,$R15)),
ISNUMBER(SEARCH(AV$6,$R15)),
ISNUMBER(SEARCH(AV$5,$R15)),
ISNUMBER(SEARCH(AV$4,$R15)),
ISNUMBER(SEARCH(AV$3,$R15)),
)</f>
        <v>0</v>
      </c>
      <c r="AW15" s="1" t="b">
        <f>OR(
ISNUMBER(SEARCH(AW$12,$R15)),
ISNUMBER(SEARCH(AW$11,$R15)),
ISNUMBER(SEARCH(AW$10,$R15)),
ISNUMBER(SEARCH(AW$9,$R15)),
ISNUMBER(SEARCH(AW$8,$R15)),
ISNUMBER(SEARCH(AW$7,$R15)),
ISNUMBER(SEARCH(AW$6,$R15)),
ISNUMBER(SEARCH(AW$5,$R15)),
ISNUMBER(SEARCH(AW$4,$R15)),
ISNUMBER(SEARCH(AW$3,$R15)),
)</f>
        <v>0</v>
      </c>
      <c r="AX15" s="1" t="b">
        <f>OR(
ISNUMBER(SEARCH(AX$12,$R15)),
ISNUMBER(SEARCH(AX$11,$R15)),
ISNUMBER(SEARCH(AX$10,$R15)),
ISNUMBER(SEARCH(AX$9,$R15)),
ISNUMBER(SEARCH(AX$8,$R15)),
ISNUMBER(SEARCH(AX$7,$R15)),
ISNUMBER(SEARCH(AX$6,$R15)),
ISNUMBER(SEARCH(AX$5,$R15)),
ISNUMBER(SEARCH(AX$4,$R15)),
ISNUMBER(SEARCH(AX$3,$R15)),
)</f>
        <v>0</v>
      </c>
      <c r="AY15" s="1" t="b">
        <f>OR(
ISNUMBER(SEARCH(AY$12,$R15)),
ISNUMBER(SEARCH(AY$11,$R15)),
ISNUMBER(SEARCH(AY$10,$R15)),
ISNUMBER(SEARCH(AY$9,$R15)),
ISNUMBER(SEARCH(AY$8,$R15)),
ISNUMBER(SEARCH(AY$7,$R15)),
ISNUMBER(SEARCH(AY$6,$R15)),
ISNUMBER(SEARCH(AY$5,$R15)),
ISNUMBER(SEARCH(AY$4,$R15)),
ISNUMBER(SEARCH(AY$3,$R15)),
)</f>
        <v>0</v>
      </c>
      <c r="AZ15" s="1" t="b">
        <f>OR(
ISNUMBER(SEARCH(AZ$12,$R15)),
ISNUMBER(SEARCH(AZ$11,$R15)),
ISNUMBER(SEARCH(AZ$10,$R15)),
ISNUMBER(SEARCH(AZ$9,$R15)),
ISNUMBER(SEARCH(AZ$8,$R15)),
ISNUMBER(SEARCH(AZ$7,$R15)),
ISNUMBER(SEARCH(AZ$6,$R15)),
ISNUMBER(SEARCH(AZ$5,$R15)),
ISNUMBER(SEARCH(AZ$4,$R15)),
ISNUMBER(SEARCH(AZ$3,$R15)),
)</f>
        <v>1</v>
      </c>
      <c r="BA15" s="1" t="b">
        <f>OR(
ISNUMBER(SEARCH(BA$12,$R15)),
ISNUMBER(SEARCH(BA$11,$R15)),
ISNUMBER(SEARCH(BA$10,$R15)),
ISNUMBER(SEARCH(BA$9,$R15)),
ISNUMBER(SEARCH(BA$8,$R15)),
ISNUMBER(SEARCH(BA$7,$R15)),
ISNUMBER(SEARCH(BA$6,$R15)),
ISNUMBER(SEARCH(BA$5,$R15)),
ISNUMBER(SEARCH(BA$4,$R15)),
ISNUMBER(SEARCH(BA$3,$R15)),
)</f>
        <v>0</v>
      </c>
      <c r="BB15" s="1" t="b">
        <f>OR(
ISNUMBER(SEARCH(BB$12,$R15)),
ISNUMBER(SEARCH(BB$11,$R15)),
ISNUMBER(SEARCH(BB$10,$R15)),
ISNUMBER(SEARCH(BB$9,$R15)),
ISNUMBER(SEARCH(BB$8,$R15)),
ISNUMBER(SEARCH(BB$7,$R15)),
ISNUMBER(SEARCH(BB$6,$R15)),
ISNUMBER(SEARCH(BB$5,$R15)),
ISNUMBER(SEARCH(BB$4,$R15)),
ISNUMBER(SEARCH(BB$3,$R15)),
)</f>
        <v>0</v>
      </c>
      <c r="BC15" s="1" t="b">
        <f>OR(
ISNUMBER(SEARCH(BC$12,$R15)),
ISNUMBER(SEARCH(BC$11,$R15)),
ISNUMBER(SEARCH(BC$10,$R15)),
ISNUMBER(SEARCH(BC$9,$R15)),
ISNUMBER(SEARCH(BC$8,$R15)),
ISNUMBER(SEARCH(BC$7,$R15)),
ISNUMBER(SEARCH(BC$6,$R15)),
ISNUMBER(SEARCH(BC$5,$R15)),
ISNUMBER(SEARCH(BC$4,$R15)),
ISNUMBER(SEARCH(BC$3,$R15)),
)</f>
        <v>0</v>
      </c>
      <c r="BD15" s="1" t="b">
        <f>OR(
ISNUMBER(SEARCH(BD$12,$R15)),
ISNUMBER(SEARCH(BD$11,$R15)),
ISNUMBER(SEARCH(BD$10,$R15)),
ISNUMBER(SEARCH(BD$9,$R15)),
ISNUMBER(SEARCH(BD$8,$R15)),
ISNUMBER(SEARCH(BD$7,$R15)),
ISNUMBER(SEARCH(BD$6,$R15)),
ISNUMBER(SEARCH(BD$5,$R15)),
ISNUMBER(SEARCH(BD$4,$R15)),
ISNUMBER(SEARCH(BD$3,$R15)),
)</f>
        <v>1</v>
      </c>
      <c r="BE15" s="1" t="b">
        <f>OR(
ISNUMBER(SEARCH(BE$12,$R15)),
ISNUMBER(SEARCH(BE$11,$R15)),
ISNUMBER(SEARCH(BE$10,$R15)),
ISNUMBER(SEARCH(BE$9,$R15)),
ISNUMBER(SEARCH(BE$8,$R15)),
ISNUMBER(SEARCH(BE$7,$R15)),
ISNUMBER(SEARCH(BE$6,$R15)),
ISNUMBER(SEARCH(BE$5,$R15)),
ISNUMBER(SEARCH(BE$4,$R15)),
ISNUMBER(SEARCH(BE$3,$R15)),
)</f>
        <v>0</v>
      </c>
      <c r="BF15" s="1" t="b">
        <f>OR(
ISNUMBER(SEARCH(BF$12,$R15)),
ISNUMBER(SEARCH(BF$11,$R15)),
ISNUMBER(SEARCH(BF$10,$R15)),
ISNUMBER(SEARCH(BF$9,$R15)),
ISNUMBER(SEARCH(BF$8,$R15)),
ISNUMBER(SEARCH(BF$7,$R15)),
ISNUMBER(SEARCH(BF$6,$R15)),
ISNUMBER(SEARCH(BF$5,$R15)),
ISNUMBER(SEARCH(BF$4,$R15)),
ISNUMBER(SEARCH(BF$3,$R15)),
)</f>
        <v>0</v>
      </c>
      <c r="BG15" s="1" t="b">
        <f>OR(
ISNUMBER(SEARCH(BG$12,$R15)),
ISNUMBER(SEARCH(BG$11,$R15)),
ISNUMBER(SEARCH(BG$10,$R15)),
ISNUMBER(SEARCH(BG$9,$R15)),
ISNUMBER(SEARCH(BG$8,$R15)),
ISNUMBER(SEARCH(BG$7,$R15)),
ISNUMBER(SEARCH(BG$6,$R15)),
ISNUMBER(SEARCH(BG$5,$R15)),
ISNUMBER(SEARCH(BG$4,$R15)),
ISNUMBER(SEARCH(BG$3,$R15)),
)</f>
        <v>1</v>
      </c>
      <c r="BH15" s="1" t="b">
        <f>OR(
ISNUMBER(SEARCH(BH$12,$R15)),
ISNUMBER(SEARCH(BH$11,$R15)),
ISNUMBER(SEARCH(BH$10,$R15)),
ISNUMBER(SEARCH(BH$9,$R15)),
ISNUMBER(SEARCH(BH$8,$R15)),
ISNUMBER(SEARCH(BH$7,$R15)),
ISNUMBER(SEARCH(BH$6,$R15)),
ISNUMBER(SEARCH(BH$5,$R15)),
ISNUMBER(SEARCH(BH$4,$R15)),
ISNUMBER(SEARCH(BH$3,$R15)),
)</f>
        <v>0</v>
      </c>
      <c r="BI15" s="1" t="b">
        <f>OR(
ISNUMBER(SEARCH(BI$12,$R15)),
ISNUMBER(SEARCH(BI$11,$R15)),
ISNUMBER(SEARCH(BI$10,$R15)),
ISNUMBER(SEARCH(BI$9,$R15)),
ISNUMBER(SEARCH(BI$8,$R15)),
ISNUMBER(SEARCH(BI$7,$R15)),
ISNUMBER(SEARCH(BI$6,$R15)),
ISNUMBER(SEARCH(BI$5,$R15)),
ISNUMBER(SEARCH(BI$4,$R15)),
ISNUMBER(SEARCH(BI$3,$R15)),
)</f>
        <v>1</v>
      </c>
    </row>
    <row r="16" spans="1:76" x14ac:dyDescent="0.25">
      <c r="A16" s="1">
        <v>6</v>
      </c>
      <c r="B16" s="1" t="s">
        <v>23</v>
      </c>
      <c r="C16" s="1" t="s">
        <v>27</v>
      </c>
      <c r="D16" s="1" t="s">
        <v>554</v>
      </c>
      <c r="E16" s="1" t="s">
        <v>553</v>
      </c>
      <c r="F16" s="1" t="s">
        <v>6</v>
      </c>
      <c r="G16" s="1" t="s">
        <v>595</v>
      </c>
      <c r="H16" s="1" t="s">
        <v>596</v>
      </c>
      <c r="I16" s="1" t="s">
        <v>646</v>
      </c>
      <c r="J16" s="1" t="s">
        <v>28</v>
      </c>
      <c r="K16" s="1" t="str">
        <f>IF(ISNUMBER(SEARCH("entry",$J16)),"Entry",
IF(ISNUMBER(SEARCH("Middle",$J16)),"Middle",
IF(ISNUMBER(SEARCH("Senior",$J16)),"Senior","")))</f>
        <v>Middle</v>
      </c>
      <c r="L16" s="2" t="str" cm="1">
        <f t="array" ref="L16">IFERROR(IF(ISNUMBER(SEARCH("1 year",$J16)),"1",
IF(ISNUMBER(SEARCH("2 year",$J16)),"2",
IF(ISNUMBER(SEARCH("3 year",$J16)),"3",
F(ISNUMBER(SEARCH("4 year",$J16)),"4",
F(ISNUMBER(SEARCH("5 year",$J16)),"5","6 years++"))))),0)</f>
        <v>2</v>
      </c>
      <c r="M16" s="3" t="str">
        <f>MID(J16,SEARCH("function",J16),LEN(J16)-SEARCH("function",J16))</f>
        <v>FunctionsProfessional Services, Business Analysis / Data Analysis, Information Technology (IT), Programming / Software Development, Data Scientist &amp;&amp;&amp; IndustryInformation TechnologyBenefits &amp; OthersDental insurance, Gratuity, Life insurance, Performance bonus, Five-day work week, Flexible working hour</v>
      </c>
      <c r="N16" s="1" t="s">
        <v>727</v>
      </c>
      <c r="O16" s="1" t="s">
        <v>671</v>
      </c>
      <c r="P16" s="1" t="s">
        <v>905</v>
      </c>
      <c r="Q16" s="1" t="s">
        <v>27</v>
      </c>
      <c r="R16" s="1" t="s">
        <v>29</v>
      </c>
      <c r="S16" s="1" t="b">
        <f>OR(
ISNUMBER(SEARCH(S$12,$R16)),
ISNUMBER(SEARCH(S$11,$R16)),
ISNUMBER(SEARCH(S$10,$R16)),
ISNUMBER(SEARCH(S$9,$R16)),
ISNUMBER(SEARCH(S$8,$R16)),
ISNUMBER(SEARCH(S$7,$R16)),
ISNUMBER(SEARCH(S$6,$R16)),
ISNUMBER(SEARCH(S$5,$R16)),
ISNUMBER(SEARCH(S$4,$R16)),
ISNUMBER(SEARCH(S$3,$R16)),
)</f>
        <v>1</v>
      </c>
      <c r="T16" s="1" t="b">
        <f>OR(
ISNUMBER(SEARCH(T$12,$R16)),
ISNUMBER(SEARCH(T$11,$R16)),
ISNUMBER(SEARCH(T$10,$R16)),
ISNUMBER(SEARCH(T$9,$R16)),
ISNUMBER(SEARCH(T$8,$R16)),
ISNUMBER(SEARCH(T$7,$R16)),
ISNUMBER(SEARCH(T$6,$R16)),
ISNUMBER(SEARCH(T$5,$R16)),
ISNUMBER(SEARCH(T$4,$R16)),
ISNUMBER(SEARCH(T$3,$R16)),
)</f>
        <v>1</v>
      </c>
      <c r="U16" s="1" t="b">
        <f t="shared" si="1"/>
        <v>0</v>
      </c>
      <c r="V16" s="1" t="b">
        <f t="shared" si="1"/>
        <v>1</v>
      </c>
      <c r="W16" s="1" t="b">
        <f t="shared" si="1"/>
        <v>1</v>
      </c>
      <c r="X16" s="1" t="b">
        <f>OR(
ISNUMBER(SEARCH(X$12,$R16)),
ISNUMBER(SEARCH(X$11,$R16)),
ISNUMBER(SEARCH(X$10,$R16)),
ISNUMBER(SEARCH(X$9,$R16)),
ISNUMBER(SEARCH(X$8,$R16)),
ISNUMBER(SEARCH(X$7,$R16)),
ISNUMBER(SEARCH(X$6,$R16)),
ISNUMBER(SEARCH(X$5,$R16)),
ISNUMBER(SEARCH(X$4,$R16)),
ISNUMBER(SEARCH(X$3,$R16)),
)</f>
        <v>1</v>
      </c>
      <c r="Y16" s="1" t="b">
        <f>OR(
ISNUMBER(SEARCH(Y$12,$R16)),
ISNUMBER(SEARCH(Y$11,$R16)),
ISNUMBER(SEARCH(Y$10,$R16)),
ISNUMBER(SEARCH(Y$9,$R16)),
ISNUMBER(SEARCH(Y$8,$R16)),
ISNUMBER(SEARCH(Y$7,$R16)),
ISNUMBER(SEARCH(Y$6,$R16)),
ISNUMBER(SEARCH(Y$5,$R16)),
ISNUMBER(SEARCH(Y$4,$R16)),
ISNUMBER(SEARCH(Y$3,$R16)),
)</f>
        <v>0</v>
      </c>
      <c r="Z16" s="1" t="b">
        <f>OR(
ISNUMBER(SEARCH(Z$12,$R16)),
ISNUMBER(SEARCH(Z$11,$R16)),
ISNUMBER(SEARCH(Z$10,$R16)),
ISNUMBER(SEARCH(Z$9,$R16)),
ISNUMBER(SEARCH(Z$8,$R16)),
ISNUMBER(SEARCH(Z$7,$R16)),
ISNUMBER(SEARCH(Z$6,$R16)),
ISNUMBER(SEARCH(Z$5,$R16)),
ISNUMBER(SEARCH(Z$4,$R16)),
ISNUMBER(SEARCH(Z$3,$R16)),
)</f>
        <v>0</v>
      </c>
      <c r="AA16" s="1" t="b">
        <f>OR(
ISNUMBER(SEARCH(AA$12,$R16)),
ISNUMBER(SEARCH(AA$11,$R16)),
ISNUMBER(SEARCH(AA$10,$R16)),
ISNUMBER(SEARCH(AA$9,$R16)),
ISNUMBER(SEARCH(AA$8,$R16)),
ISNUMBER(SEARCH(AA$7,$R16)),
ISNUMBER(SEARCH(AA$6,$R16)),
ISNUMBER(SEARCH(AA$5,$R16)),
ISNUMBER(SEARCH(AA$4,$R16)),
ISNUMBER(SEARCH(AA$3,$R16)),
)</f>
        <v>0</v>
      </c>
      <c r="AB16" s="1" t="b">
        <f>OR(
ISNUMBER(SEARCH(AB$12,$R16)),
ISNUMBER(SEARCH(AB$11,$R16)),
ISNUMBER(SEARCH(AB$10,$R16)),
ISNUMBER(SEARCH(AB$9,$R16)),
ISNUMBER(SEARCH(AB$8,$R16)),
ISNUMBER(SEARCH(AB$7,$R16)),
ISNUMBER(SEARCH(AB$6,$R16)),
ISNUMBER(SEARCH(AB$5,$R16)),
ISNUMBER(SEARCH(AB$4,$R16)),
ISNUMBER(SEARCH(AB$3,$R16)),
)</f>
        <v>1</v>
      </c>
      <c r="AC16" s="1" t="b">
        <f>OR(
ISNUMBER(SEARCH(AC$12,$R16)),
ISNUMBER(SEARCH(AC$11,$R16)),
ISNUMBER(SEARCH(AC$10,$R16)),
ISNUMBER(SEARCH(AC$9,$R16)),
ISNUMBER(SEARCH(AC$8,$R16)),
ISNUMBER(SEARCH(AC$7,$R16)),
ISNUMBER(SEARCH(AC$6,$R16)),
ISNUMBER(SEARCH(AC$5,$R16)),
ISNUMBER(SEARCH(AC$4,$R16)),
ISNUMBER(SEARCH(AC$3,$R16)),
)</f>
        <v>0</v>
      </c>
      <c r="AD16" s="1" t="b">
        <f>OR(
ISNUMBER(SEARCH(AD$12,$R16)),
ISNUMBER(SEARCH(AD$11,$R16)),
ISNUMBER(SEARCH(AD$10,$R16)),
ISNUMBER(SEARCH(AD$9,$R16)),
ISNUMBER(SEARCH(AD$8,$R16)),
ISNUMBER(SEARCH(AD$7,$R16)),
ISNUMBER(SEARCH(AD$6,$R16)),
ISNUMBER(SEARCH(AD$5,$R16)),
ISNUMBER(SEARCH(AD$4,$R16)),
ISNUMBER(SEARCH(AD$3,$R16)),
)</f>
        <v>0</v>
      </c>
      <c r="AE16" s="1" t="b">
        <f>OR(
ISNUMBER(SEARCH(AE$12,$R16)),
ISNUMBER(SEARCH(AE$11,$R16)),
ISNUMBER(SEARCH(AE$10,$R16)),
ISNUMBER(SEARCH(AE$9,$R16)),
ISNUMBER(SEARCH(AE$8,$R16)),
ISNUMBER(SEARCH(AE$7,$R16)),
ISNUMBER(SEARCH(AE$6,$R16)),
ISNUMBER(SEARCH(AE$5,$R16)),
ISNUMBER(SEARCH(AE$4,$R16)),
ISNUMBER(SEARCH(AE$3,$R16)),
)</f>
        <v>0</v>
      </c>
      <c r="AF16" s="1" t="b">
        <f>OR(
ISNUMBER(SEARCH(AF$12,$R16)),
ISNUMBER(SEARCH(AF$11,$R16)),
ISNUMBER(SEARCH(AF$10,$R16)),
ISNUMBER(SEARCH(AF$9,$R16)),
ISNUMBER(SEARCH(AF$8,$R16)),
ISNUMBER(SEARCH(AF$7,$R16)),
ISNUMBER(SEARCH(AF$6,$R16)),
ISNUMBER(SEARCH(AF$5,$R16)),
ISNUMBER(SEARCH(AF$4,$R16)),
ISNUMBER(SEARCH(AF$3,$R16)),
)</f>
        <v>0</v>
      </c>
      <c r="AG16" s="1" t="b">
        <f>OR(
ISNUMBER(SEARCH(AG$12,$R16)),
ISNUMBER(SEARCH(AG$11,$R16)),
ISNUMBER(SEARCH(AG$10,$R16)),
ISNUMBER(SEARCH(AG$9,$R16)),
ISNUMBER(SEARCH(AG$8,$R16)),
ISNUMBER(SEARCH(AG$7,$R16)),
ISNUMBER(SEARCH(AG$6,$R16)),
ISNUMBER(SEARCH(AG$5,$R16)),
ISNUMBER(SEARCH(AG$4,$R16)),
ISNUMBER(SEARCH(AG$3,$R16)),
)</f>
        <v>0</v>
      </c>
      <c r="AH16" s="1" t="b">
        <f>OR(
ISNUMBER(SEARCH(AH$12,$R16)),
ISNUMBER(SEARCH(AH$11,$R16)),
ISNUMBER(SEARCH(AH$10,$R16)),
ISNUMBER(SEARCH(AH$9,$R16)),
ISNUMBER(SEARCH(AH$8,$R16)),
ISNUMBER(SEARCH(AH$7,$R16)),
ISNUMBER(SEARCH(AH$6,$R16)),
ISNUMBER(SEARCH(AH$5,$R16)),
ISNUMBER(SEARCH(AH$4,$R16)),
ISNUMBER(SEARCH(AH$3,$R16)),
)</f>
        <v>0</v>
      </c>
      <c r="AI16" s="1" t="b">
        <f>OR(
ISNUMBER(SEARCH(AI$12,$R16)),
ISNUMBER(SEARCH(AI$11,$R16)),
ISNUMBER(SEARCH(AI$10,$R16)),
ISNUMBER(SEARCH(AI$9,$R16)),
ISNUMBER(SEARCH(AI$8,$R16)),
ISNUMBER(SEARCH(AI$7,$R16)),
ISNUMBER(SEARCH(AI$6,$R16)),
ISNUMBER(SEARCH(AI$5,$R16)),
ISNUMBER(SEARCH(AI$4,$R16)),
ISNUMBER(SEARCH(AI$3,$R16)),
)</f>
        <v>1</v>
      </c>
      <c r="AJ16" s="1" t="b">
        <f>OR(
ISNUMBER(SEARCH(AJ$12,$R16)),
ISNUMBER(SEARCH(AJ$11,$R16)),
ISNUMBER(SEARCH(AJ$10,$R16)),
ISNUMBER(SEARCH(AJ$9,$R16)),
ISNUMBER(SEARCH(AJ$8,$R16)),
ISNUMBER(SEARCH(AJ$7,$R16)),
ISNUMBER(SEARCH(AJ$6,$R16)),
ISNUMBER(SEARCH(AJ$5,$R16)),
ISNUMBER(SEARCH(AJ$4,$R16)),
ISNUMBER(SEARCH(AJ$3,$R16)),
)</f>
        <v>0</v>
      </c>
      <c r="AK16" s="1" t="b">
        <f>OR(
ISNUMBER(SEARCH(AK$12,$R16)),
ISNUMBER(SEARCH(AK$11,$R16)),
ISNUMBER(SEARCH(AK$10,$R16)),
ISNUMBER(SEARCH(AK$9,$R16)),
ISNUMBER(SEARCH(AK$8,$R16)),
ISNUMBER(SEARCH(AK$7,$R16)),
ISNUMBER(SEARCH(AK$6,$R16)),
ISNUMBER(SEARCH(AK$5,$R16)),
ISNUMBER(SEARCH(AK$4,$R16)),
ISNUMBER(SEARCH(AK$3,$R16)),
)</f>
        <v>0</v>
      </c>
      <c r="AM16" s="1" t="b">
        <f>OR(
ISNUMBER(SEARCH(AM$12,$R16)),
ISNUMBER(SEARCH(AM$11,$R16)),
ISNUMBER(SEARCH(AM$10,$R16)),
ISNUMBER(SEARCH(AM$9,$R16)),
ISNUMBER(SEARCH(AM$8,$R16)),
ISNUMBER(SEARCH(AM$7,$R16)),
ISNUMBER(SEARCH(AM$6,$R16)),
ISNUMBER(SEARCH(AM$5,$R16)),
ISNUMBER(SEARCH(AM$4,$R16)),
ISNUMBER(SEARCH(AM$3,$R16)),
)</f>
        <v>0</v>
      </c>
      <c r="AN16" s="1" t="b">
        <f>OR(
ISNUMBER(SEARCH(AN$12,$R16)),
ISNUMBER(SEARCH(AN$11,$R16)),
ISNUMBER(SEARCH(AN$10,$R16)),
ISNUMBER(SEARCH(AN$9,$R16)),
ISNUMBER(SEARCH(AN$8,$R16)),
ISNUMBER(SEARCH(AN$7,$R16)),
ISNUMBER(SEARCH(AN$6,$R16)),
ISNUMBER(SEARCH(AN$5,$R16)),
ISNUMBER(SEARCH(AN$4,$R16)),
ISNUMBER(SEARCH(AN$3,$R16)),
)</f>
        <v>1</v>
      </c>
      <c r="AO16" s="1" t="b">
        <f>OR(
ISNUMBER(SEARCH(AO$12,$R16)),
ISNUMBER(SEARCH(AO$11,$R16)),
ISNUMBER(SEARCH(AO$10,$R16)),
ISNUMBER(SEARCH(AO$9,$R16)),
ISNUMBER(SEARCH(AO$8,$R16)),
ISNUMBER(SEARCH(AO$7,$R16)),
ISNUMBER(SEARCH(AO$6,$R16)),
ISNUMBER(SEARCH(AO$5,$R16)),
ISNUMBER(SEARCH(AO$4,$R16)),
ISNUMBER(SEARCH(AO$3,$R16)),
)</f>
        <v>0</v>
      </c>
      <c r="AP16" s="1" t="b">
        <f>OR(
ISNUMBER(SEARCH(AP$12,$R16)),
ISNUMBER(SEARCH(AP$11,$R16)),
ISNUMBER(SEARCH(AP$10,$R16)),
ISNUMBER(SEARCH(AP$9,$R16)),
ISNUMBER(SEARCH(AP$8,$R16)),
ISNUMBER(SEARCH(AP$7,$R16)),
ISNUMBER(SEARCH(AP$6,$R16)),
ISNUMBER(SEARCH(AP$5,$R16)),
ISNUMBER(SEARCH(AP$4,$R16)),
ISNUMBER(SEARCH(AP$3,$R16)),
)</f>
        <v>0</v>
      </c>
      <c r="AQ16" s="1" t="b">
        <f>OR(
ISNUMBER(SEARCH(AQ$12,$R16)),
ISNUMBER(SEARCH(AQ$11,$R16)),
ISNUMBER(SEARCH(AQ$10,$R16)),
ISNUMBER(SEARCH(AQ$9,$R16)),
ISNUMBER(SEARCH(AQ$8,$R16)),
ISNUMBER(SEARCH(AQ$7,$R16)),
ISNUMBER(SEARCH(AQ$6,$R16)),
ISNUMBER(SEARCH(AQ$5,$R16)),
ISNUMBER(SEARCH(AQ$4,$R16)),
ISNUMBER(SEARCH(AQ$3,$R16)),
)</f>
        <v>0</v>
      </c>
      <c r="AR16" s="1" t="b">
        <f>OR(
ISNUMBER(SEARCH(AR$12,$R16)),
ISNUMBER(SEARCH(AR$11,$R16)),
ISNUMBER(SEARCH(AR$10,$R16)),
ISNUMBER(SEARCH(AR$9,$R16)),
ISNUMBER(SEARCH(AR$8,$R16)),
ISNUMBER(SEARCH(AR$7,$R16)),
ISNUMBER(SEARCH(AR$6,$R16)),
ISNUMBER(SEARCH(AR$5,$R16)),
ISNUMBER(SEARCH(AR$4,$R16)),
ISNUMBER(SEARCH(AR$3,$R16)),
)</f>
        <v>0</v>
      </c>
      <c r="AS16" s="1" t="b">
        <f>OR(
ISNUMBER(SEARCH(AS$12,$R16)),
ISNUMBER(SEARCH(AS$11,$R16)),
ISNUMBER(SEARCH(AS$10,$R16)),
ISNUMBER(SEARCH(AS$9,$R16)),
ISNUMBER(SEARCH(AS$8,$R16)),
ISNUMBER(SEARCH(AS$7,$R16)),
ISNUMBER(SEARCH(AS$6,$R16)),
ISNUMBER(SEARCH(AS$5,$R16)),
ISNUMBER(SEARCH(AS$4,$R16)),
ISNUMBER(SEARCH(AS$3,$R16)),
)</f>
        <v>0</v>
      </c>
      <c r="AT16" s="1" t="b">
        <f>OR(
ISNUMBER(SEARCH(AT$12,$R16)),
ISNUMBER(SEARCH(AT$11,$R16)),
ISNUMBER(SEARCH(AT$10,$R16)),
ISNUMBER(SEARCH(AT$9,$R16)),
ISNUMBER(SEARCH(AT$8,$R16)),
ISNUMBER(SEARCH(AT$7,$R16)),
ISNUMBER(SEARCH(AT$6,$R16)),
ISNUMBER(SEARCH(AT$5,$R16)),
ISNUMBER(SEARCH(AT$4,$R16)),
ISNUMBER(SEARCH(AT$3,$R16)),
)</f>
        <v>0</v>
      </c>
      <c r="AV16" s="1" t="b">
        <f>OR(
ISNUMBER(SEARCH(AV$12,$R16)),
ISNUMBER(SEARCH(AV$11,$R16)),
ISNUMBER(SEARCH(AV$10,$R16)),
ISNUMBER(SEARCH(AV$9,$R16)),
ISNUMBER(SEARCH(AV$8,$R16)),
ISNUMBER(SEARCH(AV$7,$R16)),
ISNUMBER(SEARCH(AV$6,$R16)),
ISNUMBER(SEARCH(AV$5,$R16)),
ISNUMBER(SEARCH(AV$4,$R16)),
ISNUMBER(SEARCH(AV$3,$R16)),
)</f>
        <v>0</v>
      </c>
      <c r="AW16" s="1" t="b">
        <f>OR(
ISNUMBER(SEARCH(AW$12,$R16)),
ISNUMBER(SEARCH(AW$11,$R16)),
ISNUMBER(SEARCH(AW$10,$R16)),
ISNUMBER(SEARCH(AW$9,$R16)),
ISNUMBER(SEARCH(AW$8,$R16)),
ISNUMBER(SEARCH(AW$7,$R16)),
ISNUMBER(SEARCH(AW$6,$R16)),
ISNUMBER(SEARCH(AW$5,$R16)),
ISNUMBER(SEARCH(AW$4,$R16)),
ISNUMBER(SEARCH(AW$3,$R16)),
)</f>
        <v>0</v>
      </c>
      <c r="AX16" s="1" t="b">
        <f>OR(
ISNUMBER(SEARCH(AX$12,$R16)),
ISNUMBER(SEARCH(AX$11,$R16)),
ISNUMBER(SEARCH(AX$10,$R16)),
ISNUMBER(SEARCH(AX$9,$R16)),
ISNUMBER(SEARCH(AX$8,$R16)),
ISNUMBER(SEARCH(AX$7,$R16)),
ISNUMBER(SEARCH(AX$6,$R16)),
ISNUMBER(SEARCH(AX$5,$R16)),
ISNUMBER(SEARCH(AX$4,$R16)),
ISNUMBER(SEARCH(AX$3,$R16)),
)</f>
        <v>0</v>
      </c>
      <c r="AY16" s="1" t="b">
        <f>OR(
ISNUMBER(SEARCH(AY$12,$R16)),
ISNUMBER(SEARCH(AY$11,$R16)),
ISNUMBER(SEARCH(AY$10,$R16)),
ISNUMBER(SEARCH(AY$9,$R16)),
ISNUMBER(SEARCH(AY$8,$R16)),
ISNUMBER(SEARCH(AY$7,$R16)),
ISNUMBER(SEARCH(AY$6,$R16)),
ISNUMBER(SEARCH(AY$5,$R16)),
ISNUMBER(SEARCH(AY$4,$R16)),
ISNUMBER(SEARCH(AY$3,$R16)),
)</f>
        <v>1</v>
      </c>
      <c r="AZ16" s="1" t="b">
        <f>OR(
ISNUMBER(SEARCH(AZ$12,$R16)),
ISNUMBER(SEARCH(AZ$11,$R16)),
ISNUMBER(SEARCH(AZ$10,$R16)),
ISNUMBER(SEARCH(AZ$9,$R16)),
ISNUMBER(SEARCH(AZ$8,$R16)),
ISNUMBER(SEARCH(AZ$7,$R16)),
ISNUMBER(SEARCH(AZ$6,$R16)),
ISNUMBER(SEARCH(AZ$5,$R16)),
ISNUMBER(SEARCH(AZ$4,$R16)),
ISNUMBER(SEARCH(AZ$3,$R16)),
)</f>
        <v>1</v>
      </c>
      <c r="BA16" s="1" t="b">
        <f>OR(
ISNUMBER(SEARCH(BA$12,$R16)),
ISNUMBER(SEARCH(BA$11,$R16)),
ISNUMBER(SEARCH(BA$10,$R16)),
ISNUMBER(SEARCH(BA$9,$R16)),
ISNUMBER(SEARCH(BA$8,$R16)),
ISNUMBER(SEARCH(BA$7,$R16)),
ISNUMBER(SEARCH(BA$6,$R16)),
ISNUMBER(SEARCH(BA$5,$R16)),
ISNUMBER(SEARCH(BA$4,$R16)),
ISNUMBER(SEARCH(BA$3,$R16)),
)</f>
        <v>0</v>
      </c>
      <c r="BB16" s="1" t="b">
        <f>OR(
ISNUMBER(SEARCH(BB$12,$R16)),
ISNUMBER(SEARCH(BB$11,$R16)),
ISNUMBER(SEARCH(BB$10,$R16)),
ISNUMBER(SEARCH(BB$9,$R16)),
ISNUMBER(SEARCH(BB$8,$R16)),
ISNUMBER(SEARCH(BB$7,$R16)),
ISNUMBER(SEARCH(BB$6,$R16)),
ISNUMBER(SEARCH(BB$5,$R16)),
ISNUMBER(SEARCH(BB$4,$R16)),
ISNUMBER(SEARCH(BB$3,$R16)),
)</f>
        <v>0</v>
      </c>
      <c r="BC16" s="1" t="b">
        <f>OR(
ISNUMBER(SEARCH(BC$12,$R16)),
ISNUMBER(SEARCH(BC$11,$R16)),
ISNUMBER(SEARCH(BC$10,$R16)),
ISNUMBER(SEARCH(BC$9,$R16)),
ISNUMBER(SEARCH(BC$8,$R16)),
ISNUMBER(SEARCH(BC$7,$R16)),
ISNUMBER(SEARCH(BC$6,$R16)),
ISNUMBER(SEARCH(BC$5,$R16)),
ISNUMBER(SEARCH(BC$4,$R16)),
ISNUMBER(SEARCH(BC$3,$R16)),
)</f>
        <v>1</v>
      </c>
      <c r="BD16" s="1" t="b">
        <f>OR(
ISNUMBER(SEARCH(BD$12,$R16)),
ISNUMBER(SEARCH(BD$11,$R16)),
ISNUMBER(SEARCH(BD$10,$R16)),
ISNUMBER(SEARCH(BD$9,$R16)),
ISNUMBER(SEARCH(BD$8,$R16)),
ISNUMBER(SEARCH(BD$7,$R16)),
ISNUMBER(SEARCH(BD$6,$R16)),
ISNUMBER(SEARCH(BD$5,$R16)),
ISNUMBER(SEARCH(BD$4,$R16)),
ISNUMBER(SEARCH(BD$3,$R16)),
)</f>
        <v>0</v>
      </c>
      <c r="BE16" s="1" t="b">
        <f>OR(
ISNUMBER(SEARCH(BE$12,$R16)),
ISNUMBER(SEARCH(BE$11,$R16)),
ISNUMBER(SEARCH(BE$10,$R16)),
ISNUMBER(SEARCH(BE$9,$R16)),
ISNUMBER(SEARCH(BE$8,$R16)),
ISNUMBER(SEARCH(BE$7,$R16)),
ISNUMBER(SEARCH(BE$6,$R16)),
ISNUMBER(SEARCH(BE$5,$R16)),
ISNUMBER(SEARCH(BE$4,$R16)),
ISNUMBER(SEARCH(BE$3,$R16)),
)</f>
        <v>0</v>
      </c>
      <c r="BF16" s="1" t="b">
        <f>OR(
ISNUMBER(SEARCH(BF$12,$R16)),
ISNUMBER(SEARCH(BF$11,$R16)),
ISNUMBER(SEARCH(BF$10,$R16)),
ISNUMBER(SEARCH(BF$9,$R16)),
ISNUMBER(SEARCH(BF$8,$R16)),
ISNUMBER(SEARCH(BF$7,$R16)),
ISNUMBER(SEARCH(BF$6,$R16)),
ISNUMBER(SEARCH(BF$5,$R16)),
ISNUMBER(SEARCH(BF$4,$R16)),
ISNUMBER(SEARCH(BF$3,$R16)),
)</f>
        <v>0</v>
      </c>
      <c r="BG16" s="1" t="b">
        <f>OR(
ISNUMBER(SEARCH(BG$12,$R16)),
ISNUMBER(SEARCH(BG$11,$R16)),
ISNUMBER(SEARCH(BG$10,$R16)),
ISNUMBER(SEARCH(BG$9,$R16)),
ISNUMBER(SEARCH(BG$8,$R16)),
ISNUMBER(SEARCH(BG$7,$R16)),
ISNUMBER(SEARCH(BG$6,$R16)),
ISNUMBER(SEARCH(BG$5,$R16)),
ISNUMBER(SEARCH(BG$4,$R16)),
ISNUMBER(SEARCH(BG$3,$R16)),
)</f>
        <v>0</v>
      </c>
      <c r="BH16" s="1" t="b">
        <f>OR(
ISNUMBER(SEARCH(BH$12,$R16)),
ISNUMBER(SEARCH(BH$11,$R16)),
ISNUMBER(SEARCH(BH$10,$R16)),
ISNUMBER(SEARCH(BH$9,$R16)),
ISNUMBER(SEARCH(BH$8,$R16)),
ISNUMBER(SEARCH(BH$7,$R16)),
ISNUMBER(SEARCH(BH$6,$R16)),
ISNUMBER(SEARCH(BH$5,$R16)),
ISNUMBER(SEARCH(BH$4,$R16)),
ISNUMBER(SEARCH(BH$3,$R16)),
)</f>
        <v>1</v>
      </c>
      <c r="BI16" s="1" t="b">
        <f>OR(
ISNUMBER(SEARCH(BI$12,$R16)),
ISNUMBER(SEARCH(BI$11,$R16)),
ISNUMBER(SEARCH(BI$10,$R16)),
ISNUMBER(SEARCH(BI$9,$R16)),
ISNUMBER(SEARCH(BI$8,$R16)),
ISNUMBER(SEARCH(BI$7,$R16)),
ISNUMBER(SEARCH(BI$6,$R16)),
ISNUMBER(SEARCH(BI$5,$R16)),
ISNUMBER(SEARCH(BI$4,$R16)),
ISNUMBER(SEARCH(BI$3,$R16)),
)</f>
        <v>1</v>
      </c>
    </row>
    <row r="17" spans="1:61" x14ac:dyDescent="0.25">
      <c r="A17" s="1">
        <v>8</v>
      </c>
      <c r="B17" s="1" t="s">
        <v>33</v>
      </c>
      <c r="C17" s="1" t="s">
        <v>34</v>
      </c>
      <c r="D17" s="1" t="s">
        <v>557</v>
      </c>
      <c r="E17" s="1" t="s">
        <v>558</v>
      </c>
      <c r="F17" s="1" t="s">
        <v>11</v>
      </c>
      <c r="G17" s="1" t="s">
        <v>599</v>
      </c>
      <c r="H17" s="1" t="s">
        <v>600</v>
      </c>
      <c r="I17" s="1" t="s">
        <v>648</v>
      </c>
      <c r="J17" s="1" t="s">
        <v>35</v>
      </c>
      <c r="K17" s="1" t="str">
        <f>IF(ISNUMBER(SEARCH("entry",$J17)),"Entry",
IF(ISNUMBER(SEARCH("Middle",$J17)),"Middle",
IF(ISNUMBER(SEARCH("Senior",$J17)),"Senior","")))</f>
        <v>Middle</v>
      </c>
      <c r="L17" s="2" t="str" cm="1">
        <f t="array" ref="L17">IFERROR(IF(ISNUMBER(SEARCH("1 year",$J17)),"1",
IF(ISNUMBER(SEARCH("2 year",$J17)),"2",
IF(ISNUMBER(SEARCH("3 year",$J17)),"3",
F(ISNUMBER(SEARCH("4 year",$J17)),"4",
F(ISNUMBER(SEARCH("5 year",$J17)),"5","6 years++"))))),0)</f>
        <v>1</v>
      </c>
      <c r="M17" s="3" t="str">
        <f>MID(J17,SEARCH("function",J17),LEN(J17)-SEARCH("function",J17))</f>
        <v>FunctionsInformation Technology (IT), DBA, MIS &amp;&amp;&amp; IndustryJewellery/Gems/Watche</v>
      </c>
      <c r="N17" s="1" t="s">
        <v>729</v>
      </c>
      <c r="O17" s="1" t="s">
        <v>730</v>
      </c>
      <c r="P17" s="1" t="s">
        <v>907</v>
      </c>
      <c r="Q17" s="1" t="s">
        <v>34</v>
      </c>
      <c r="R17" s="1" t="s">
        <v>36</v>
      </c>
      <c r="S17" s="1" t="b">
        <f>OR(
ISNUMBER(SEARCH(S$12,$R17)),
ISNUMBER(SEARCH(S$11,$R17)),
ISNUMBER(SEARCH(S$10,$R17)),
ISNUMBER(SEARCH(S$9,$R17)),
ISNUMBER(SEARCH(S$8,$R17)),
ISNUMBER(SEARCH(S$7,$R17)),
ISNUMBER(SEARCH(S$6,$R17)),
ISNUMBER(SEARCH(S$5,$R17)),
ISNUMBER(SEARCH(S$4,$R17)),
ISNUMBER(SEARCH(S$3,$R17)),
)</f>
        <v>1</v>
      </c>
      <c r="T17" s="1" t="b">
        <f>OR(
ISNUMBER(SEARCH(T$12,$R17)),
ISNUMBER(SEARCH(T$11,$R17)),
ISNUMBER(SEARCH(T$10,$R17)),
ISNUMBER(SEARCH(T$9,$R17)),
ISNUMBER(SEARCH(T$8,$R17)),
ISNUMBER(SEARCH(T$7,$R17)),
ISNUMBER(SEARCH(T$6,$R17)),
ISNUMBER(SEARCH(T$5,$R17)),
ISNUMBER(SEARCH(T$4,$R17)),
ISNUMBER(SEARCH(T$3,$R17)),
)</f>
        <v>1</v>
      </c>
      <c r="U17" s="1" t="b">
        <f t="shared" si="1"/>
        <v>1</v>
      </c>
      <c r="V17" s="1" t="b">
        <f t="shared" si="1"/>
        <v>0</v>
      </c>
      <c r="W17" s="1" t="b">
        <f t="shared" si="1"/>
        <v>0</v>
      </c>
      <c r="X17" s="1" t="b">
        <f>OR(
ISNUMBER(SEARCH(X$12,$R17)),
ISNUMBER(SEARCH(X$11,$R17)),
ISNUMBER(SEARCH(X$10,$R17)),
ISNUMBER(SEARCH(X$9,$R17)),
ISNUMBER(SEARCH(X$8,$R17)),
ISNUMBER(SEARCH(X$7,$R17)),
ISNUMBER(SEARCH(X$6,$R17)),
ISNUMBER(SEARCH(X$5,$R17)),
ISNUMBER(SEARCH(X$4,$R17)),
ISNUMBER(SEARCH(X$3,$R17)),
)</f>
        <v>0</v>
      </c>
      <c r="Y17" s="1" t="b">
        <f>OR(
ISNUMBER(SEARCH(Y$12,$R17)),
ISNUMBER(SEARCH(Y$11,$R17)),
ISNUMBER(SEARCH(Y$10,$R17)),
ISNUMBER(SEARCH(Y$9,$R17)),
ISNUMBER(SEARCH(Y$8,$R17)),
ISNUMBER(SEARCH(Y$7,$R17)),
ISNUMBER(SEARCH(Y$6,$R17)),
ISNUMBER(SEARCH(Y$5,$R17)),
ISNUMBER(SEARCH(Y$4,$R17)),
ISNUMBER(SEARCH(Y$3,$R17)),
)</f>
        <v>0</v>
      </c>
      <c r="Z17" s="1" t="b">
        <f>OR(
ISNUMBER(SEARCH(Z$12,$R17)),
ISNUMBER(SEARCH(Z$11,$R17)),
ISNUMBER(SEARCH(Z$10,$R17)),
ISNUMBER(SEARCH(Z$9,$R17)),
ISNUMBER(SEARCH(Z$8,$R17)),
ISNUMBER(SEARCH(Z$7,$R17)),
ISNUMBER(SEARCH(Z$6,$R17)),
ISNUMBER(SEARCH(Z$5,$R17)),
ISNUMBER(SEARCH(Z$4,$R17)),
ISNUMBER(SEARCH(Z$3,$R17)),
)</f>
        <v>0</v>
      </c>
      <c r="AA17" s="1" t="b">
        <f>OR(
ISNUMBER(SEARCH(AA$12,$R17)),
ISNUMBER(SEARCH(AA$11,$R17)),
ISNUMBER(SEARCH(AA$10,$R17)),
ISNUMBER(SEARCH(AA$9,$R17)),
ISNUMBER(SEARCH(AA$8,$R17)),
ISNUMBER(SEARCH(AA$7,$R17)),
ISNUMBER(SEARCH(AA$6,$R17)),
ISNUMBER(SEARCH(AA$5,$R17)),
ISNUMBER(SEARCH(AA$4,$R17)),
ISNUMBER(SEARCH(AA$3,$R17)),
)</f>
        <v>0</v>
      </c>
      <c r="AB17" s="1" t="b">
        <f>OR(
ISNUMBER(SEARCH(AB$12,$R17)),
ISNUMBER(SEARCH(AB$11,$R17)),
ISNUMBER(SEARCH(AB$10,$R17)),
ISNUMBER(SEARCH(AB$9,$R17)),
ISNUMBER(SEARCH(AB$8,$R17)),
ISNUMBER(SEARCH(AB$7,$R17)),
ISNUMBER(SEARCH(AB$6,$R17)),
ISNUMBER(SEARCH(AB$5,$R17)),
ISNUMBER(SEARCH(AB$4,$R17)),
ISNUMBER(SEARCH(AB$3,$R17)),
)</f>
        <v>1</v>
      </c>
      <c r="AC17" s="1" t="b">
        <f>OR(
ISNUMBER(SEARCH(AC$12,$R17)),
ISNUMBER(SEARCH(AC$11,$R17)),
ISNUMBER(SEARCH(AC$10,$R17)),
ISNUMBER(SEARCH(AC$9,$R17)),
ISNUMBER(SEARCH(AC$8,$R17)),
ISNUMBER(SEARCH(AC$7,$R17)),
ISNUMBER(SEARCH(AC$6,$R17)),
ISNUMBER(SEARCH(AC$5,$R17)),
ISNUMBER(SEARCH(AC$4,$R17)),
ISNUMBER(SEARCH(AC$3,$R17)),
)</f>
        <v>0</v>
      </c>
      <c r="AD17" s="1" t="b">
        <f>OR(
ISNUMBER(SEARCH(AD$12,$R17)),
ISNUMBER(SEARCH(AD$11,$R17)),
ISNUMBER(SEARCH(AD$10,$R17)),
ISNUMBER(SEARCH(AD$9,$R17)),
ISNUMBER(SEARCH(AD$8,$R17)),
ISNUMBER(SEARCH(AD$7,$R17)),
ISNUMBER(SEARCH(AD$6,$R17)),
ISNUMBER(SEARCH(AD$5,$R17)),
ISNUMBER(SEARCH(AD$4,$R17)),
ISNUMBER(SEARCH(AD$3,$R17)),
)</f>
        <v>0</v>
      </c>
      <c r="AE17" s="1" t="b">
        <f>OR(
ISNUMBER(SEARCH(AE$12,$R17)),
ISNUMBER(SEARCH(AE$11,$R17)),
ISNUMBER(SEARCH(AE$10,$R17)),
ISNUMBER(SEARCH(AE$9,$R17)),
ISNUMBER(SEARCH(AE$8,$R17)),
ISNUMBER(SEARCH(AE$7,$R17)),
ISNUMBER(SEARCH(AE$6,$R17)),
ISNUMBER(SEARCH(AE$5,$R17)),
ISNUMBER(SEARCH(AE$4,$R17)),
ISNUMBER(SEARCH(AE$3,$R17)),
)</f>
        <v>0</v>
      </c>
      <c r="AF17" s="1" t="b">
        <f>OR(
ISNUMBER(SEARCH(AF$12,$R17)),
ISNUMBER(SEARCH(AF$11,$R17)),
ISNUMBER(SEARCH(AF$10,$R17)),
ISNUMBER(SEARCH(AF$9,$R17)),
ISNUMBER(SEARCH(AF$8,$R17)),
ISNUMBER(SEARCH(AF$7,$R17)),
ISNUMBER(SEARCH(AF$6,$R17)),
ISNUMBER(SEARCH(AF$5,$R17)),
ISNUMBER(SEARCH(AF$4,$R17)),
ISNUMBER(SEARCH(AF$3,$R17)),
)</f>
        <v>0</v>
      </c>
      <c r="AG17" s="1" t="b">
        <f>OR(
ISNUMBER(SEARCH(AG$12,$R17)),
ISNUMBER(SEARCH(AG$11,$R17)),
ISNUMBER(SEARCH(AG$10,$R17)),
ISNUMBER(SEARCH(AG$9,$R17)),
ISNUMBER(SEARCH(AG$8,$R17)),
ISNUMBER(SEARCH(AG$7,$R17)),
ISNUMBER(SEARCH(AG$6,$R17)),
ISNUMBER(SEARCH(AG$5,$R17)),
ISNUMBER(SEARCH(AG$4,$R17)),
ISNUMBER(SEARCH(AG$3,$R17)),
)</f>
        <v>0</v>
      </c>
      <c r="AH17" s="1" t="b">
        <f>OR(
ISNUMBER(SEARCH(AH$12,$R17)),
ISNUMBER(SEARCH(AH$11,$R17)),
ISNUMBER(SEARCH(AH$10,$R17)),
ISNUMBER(SEARCH(AH$9,$R17)),
ISNUMBER(SEARCH(AH$8,$R17)),
ISNUMBER(SEARCH(AH$7,$R17)),
ISNUMBER(SEARCH(AH$6,$R17)),
ISNUMBER(SEARCH(AH$5,$R17)),
ISNUMBER(SEARCH(AH$4,$R17)),
ISNUMBER(SEARCH(AH$3,$R17)),
)</f>
        <v>1</v>
      </c>
      <c r="AI17" s="1" t="b">
        <f>OR(
ISNUMBER(SEARCH(AI$12,$R17)),
ISNUMBER(SEARCH(AI$11,$R17)),
ISNUMBER(SEARCH(AI$10,$R17)),
ISNUMBER(SEARCH(AI$9,$R17)),
ISNUMBER(SEARCH(AI$8,$R17)),
ISNUMBER(SEARCH(AI$7,$R17)),
ISNUMBER(SEARCH(AI$6,$R17)),
ISNUMBER(SEARCH(AI$5,$R17)),
ISNUMBER(SEARCH(AI$4,$R17)),
ISNUMBER(SEARCH(AI$3,$R17)),
)</f>
        <v>0</v>
      </c>
      <c r="AJ17" s="1" t="b">
        <f>OR(
ISNUMBER(SEARCH(AJ$12,$R17)),
ISNUMBER(SEARCH(AJ$11,$R17)),
ISNUMBER(SEARCH(AJ$10,$R17)),
ISNUMBER(SEARCH(AJ$9,$R17)),
ISNUMBER(SEARCH(AJ$8,$R17)),
ISNUMBER(SEARCH(AJ$7,$R17)),
ISNUMBER(SEARCH(AJ$6,$R17)),
ISNUMBER(SEARCH(AJ$5,$R17)),
ISNUMBER(SEARCH(AJ$4,$R17)),
ISNUMBER(SEARCH(AJ$3,$R17)),
)</f>
        <v>0</v>
      </c>
      <c r="AK17" s="1" t="b">
        <f>OR(
ISNUMBER(SEARCH(AK$12,$R17)),
ISNUMBER(SEARCH(AK$11,$R17)),
ISNUMBER(SEARCH(AK$10,$R17)),
ISNUMBER(SEARCH(AK$9,$R17)),
ISNUMBER(SEARCH(AK$8,$R17)),
ISNUMBER(SEARCH(AK$7,$R17)),
ISNUMBER(SEARCH(AK$6,$R17)),
ISNUMBER(SEARCH(AK$5,$R17)),
ISNUMBER(SEARCH(AK$4,$R17)),
ISNUMBER(SEARCH(AK$3,$R17)),
)</f>
        <v>0</v>
      </c>
      <c r="AM17" s="1" t="b">
        <f>OR(
ISNUMBER(SEARCH(AM$12,$R17)),
ISNUMBER(SEARCH(AM$11,$R17)),
ISNUMBER(SEARCH(AM$10,$R17)),
ISNUMBER(SEARCH(AM$9,$R17)),
ISNUMBER(SEARCH(AM$8,$R17)),
ISNUMBER(SEARCH(AM$7,$R17)),
ISNUMBER(SEARCH(AM$6,$R17)),
ISNUMBER(SEARCH(AM$5,$R17)),
ISNUMBER(SEARCH(AM$4,$R17)),
ISNUMBER(SEARCH(AM$3,$R17)),
)</f>
        <v>0</v>
      </c>
      <c r="AN17" s="1" t="b">
        <f>OR(
ISNUMBER(SEARCH(AN$12,$R17)),
ISNUMBER(SEARCH(AN$11,$R17)),
ISNUMBER(SEARCH(AN$10,$R17)),
ISNUMBER(SEARCH(AN$9,$R17)),
ISNUMBER(SEARCH(AN$8,$R17)),
ISNUMBER(SEARCH(AN$7,$R17)),
ISNUMBER(SEARCH(AN$6,$R17)),
ISNUMBER(SEARCH(AN$5,$R17)),
ISNUMBER(SEARCH(AN$4,$R17)),
ISNUMBER(SEARCH(AN$3,$R17)),
)</f>
        <v>1</v>
      </c>
      <c r="AO17" s="1" t="b">
        <f>OR(
ISNUMBER(SEARCH(AO$12,$R17)),
ISNUMBER(SEARCH(AO$11,$R17)),
ISNUMBER(SEARCH(AO$10,$R17)),
ISNUMBER(SEARCH(AO$9,$R17)),
ISNUMBER(SEARCH(AO$8,$R17)),
ISNUMBER(SEARCH(AO$7,$R17)),
ISNUMBER(SEARCH(AO$6,$R17)),
ISNUMBER(SEARCH(AO$5,$R17)),
ISNUMBER(SEARCH(AO$4,$R17)),
ISNUMBER(SEARCH(AO$3,$R17)),
)</f>
        <v>1</v>
      </c>
      <c r="AP17" s="1" t="b">
        <f>OR(
ISNUMBER(SEARCH(AP$12,$R17)),
ISNUMBER(SEARCH(AP$11,$R17)),
ISNUMBER(SEARCH(AP$10,$R17)),
ISNUMBER(SEARCH(AP$9,$R17)),
ISNUMBER(SEARCH(AP$8,$R17)),
ISNUMBER(SEARCH(AP$7,$R17)),
ISNUMBER(SEARCH(AP$6,$R17)),
ISNUMBER(SEARCH(AP$5,$R17)),
ISNUMBER(SEARCH(AP$4,$R17)),
ISNUMBER(SEARCH(AP$3,$R17)),
)</f>
        <v>1</v>
      </c>
      <c r="AQ17" s="1" t="b">
        <f>OR(
ISNUMBER(SEARCH(AQ$12,$R17)),
ISNUMBER(SEARCH(AQ$11,$R17)),
ISNUMBER(SEARCH(AQ$10,$R17)),
ISNUMBER(SEARCH(AQ$9,$R17)),
ISNUMBER(SEARCH(AQ$8,$R17)),
ISNUMBER(SEARCH(AQ$7,$R17)),
ISNUMBER(SEARCH(AQ$6,$R17)),
ISNUMBER(SEARCH(AQ$5,$R17)),
ISNUMBER(SEARCH(AQ$4,$R17)),
ISNUMBER(SEARCH(AQ$3,$R17)),
)</f>
        <v>1</v>
      </c>
      <c r="AR17" s="1" t="b">
        <f>OR(
ISNUMBER(SEARCH(AR$12,$R17)),
ISNUMBER(SEARCH(AR$11,$R17)),
ISNUMBER(SEARCH(AR$10,$R17)),
ISNUMBER(SEARCH(AR$9,$R17)),
ISNUMBER(SEARCH(AR$8,$R17)),
ISNUMBER(SEARCH(AR$7,$R17)),
ISNUMBER(SEARCH(AR$6,$R17)),
ISNUMBER(SEARCH(AR$5,$R17)),
ISNUMBER(SEARCH(AR$4,$R17)),
ISNUMBER(SEARCH(AR$3,$R17)),
)</f>
        <v>0</v>
      </c>
      <c r="AS17" s="1" t="b">
        <f>OR(
ISNUMBER(SEARCH(AS$12,$R17)),
ISNUMBER(SEARCH(AS$11,$R17)),
ISNUMBER(SEARCH(AS$10,$R17)),
ISNUMBER(SEARCH(AS$9,$R17)),
ISNUMBER(SEARCH(AS$8,$R17)),
ISNUMBER(SEARCH(AS$7,$R17)),
ISNUMBER(SEARCH(AS$6,$R17)),
ISNUMBER(SEARCH(AS$5,$R17)),
ISNUMBER(SEARCH(AS$4,$R17)),
ISNUMBER(SEARCH(AS$3,$R17)),
)</f>
        <v>0</v>
      </c>
      <c r="AT17" s="1" t="b">
        <f>OR(
ISNUMBER(SEARCH(AT$12,$R17)),
ISNUMBER(SEARCH(AT$11,$R17)),
ISNUMBER(SEARCH(AT$10,$R17)),
ISNUMBER(SEARCH(AT$9,$R17)),
ISNUMBER(SEARCH(AT$8,$R17)),
ISNUMBER(SEARCH(AT$7,$R17)),
ISNUMBER(SEARCH(AT$6,$R17)),
ISNUMBER(SEARCH(AT$5,$R17)),
ISNUMBER(SEARCH(AT$4,$R17)),
ISNUMBER(SEARCH(AT$3,$R17)),
)</f>
        <v>0</v>
      </c>
      <c r="AV17" s="1" t="b">
        <f>OR(
ISNUMBER(SEARCH(AV$12,$R17)),
ISNUMBER(SEARCH(AV$11,$R17)),
ISNUMBER(SEARCH(AV$10,$R17)),
ISNUMBER(SEARCH(AV$9,$R17)),
ISNUMBER(SEARCH(AV$8,$R17)),
ISNUMBER(SEARCH(AV$7,$R17)),
ISNUMBER(SEARCH(AV$6,$R17)),
ISNUMBER(SEARCH(AV$5,$R17)),
ISNUMBER(SEARCH(AV$4,$R17)),
ISNUMBER(SEARCH(AV$3,$R17)),
)</f>
        <v>0</v>
      </c>
      <c r="AW17" s="1" t="b">
        <f>OR(
ISNUMBER(SEARCH(AW$12,$R17)),
ISNUMBER(SEARCH(AW$11,$R17)),
ISNUMBER(SEARCH(AW$10,$R17)),
ISNUMBER(SEARCH(AW$9,$R17)),
ISNUMBER(SEARCH(AW$8,$R17)),
ISNUMBER(SEARCH(AW$7,$R17)),
ISNUMBER(SEARCH(AW$6,$R17)),
ISNUMBER(SEARCH(AW$5,$R17)),
ISNUMBER(SEARCH(AW$4,$R17)),
ISNUMBER(SEARCH(AW$3,$R17)),
)</f>
        <v>0</v>
      </c>
      <c r="AX17" s="1" t="b">
        <f>OR(
ISNUMBER(SEARCH(AX$12,$R17)),
ISNUMBER(SEARCH(AX$11,$R17)),
ISNUMBER(SEARCH(AX$10,$R17)),
ISNUMBER(SEARCH(AX$9,$R17)),
ISNUMBER(SEARCH(AX$8,$R17)),
ISNUMBER(SEARCH(AX$7,$R17)),
ISNUMBER(SEARCH(AX$6,$R17)),
ISNUMBER(SEARCH(AX$5,$R17)),
ISNUMBER(SEARCH(AX$4,$R17)),
ISNUMBER(SEARCH(AX$3,$R17)),
)</f>
        <v>0</v>
      </c>
      <c r="AY17" s="1" t="b">
        <f>OR(
ISNUMBER(SEARCH(AY$12,$R17)),
ISNUMBER(SEARCH(AY$11,$R17)),
ISNUMBER(SEARCH(AY$10,$R17)),
ISNUMBER(SEARCH(AY$9,$R17)),
ISNUMBER(SEARCH(AY$8,$R17)),
ISNUMBER(SEARCH(AY$7,$R17)),
ISNUMBER(SEARCH(AY$6,$R17)),
ISNUMBER(SEARCH(AY$5,$R17)),
ISNUMBER(SEARCH(AY$4,$R17)),
ISNUMBER(SEARCH(AY$3,$R17)),
)</f>
        <v>0</v>
      </c>
      <c r="AZ17" s="1" t="b">
        <f>OR(
ISNUMBER(SEARCH(AZ$12,$R17)),
ISNUMBER(SEARCH(AZ$11,$R17)),
ISNUMBER(SEARCH(AZ$10,$R17)),
ISNUMBER(SEARCH(AZ$9,$R17)),
ISNUMBER(SEARCH(AZ$8,$R17)),
ISNUMBER(SEARCH(AZ$7,$R17)),
ISNUMBER(SEARCH(AZ$6,$R17)),
ISNUMBER(SEARCH(AZ$5,$R17)),
ISNUMBER(SEARCH(AZ$4,$R17)),
ISNUMBER(SEARCH(AZ$3,$R17)),
)</f>
        <v>1</v>
      </c>
      <c r="BA17" s="1" t="b">
        <f>OR(
ISNUMBER(SEARCH(BA$12,$R17)),
ISNUMBER(SEARCH(BA$11,$R17)),
ISNUMBER(SEARCH(BA$10,$R17)),
ISNUMBER(SEARCH(BA$9,$R17)),
ISNUMBER(SEARCH(BA$8,$R17)),
ISNUMBER(SEARCH(BA$7,$R17)),
ISNUMBER(SEARCH(BA$6,$R17)),
ISNUMBER(SEARCH(BA$5,$R17)),
ISNUMBER(SEARCH(BA$4,$R17)),
ISNUMBER(SEARCH(BA$3,$R17)),
)</f>
        <v>0</v>
      </c>
      <c r="BB17" s="1" t="b">
        <f>OR(
ISNUMBER(SEARCH(BB$12,$R17)),
ISNUMBER(SEARCH(BB$11,$R17)),
ISNUMBER(SEARCH(BB$10,$R17)),
ISNUMBER(SEARCH(BB$9,$R17)),
ISNUMBER(SEARCH(BB$8,$R17)),
ISNUMBER(SEARCH(BB$7,$R17)),
ISNUMBER(SEARCH(BB$6,$R17)),
ISNUMBER(SEARCH(BB$5,$R17)),
ISNUMBER(SEARCH(BB$4,$R17)),
ISNUMBER(SEARCH(BB$3,$R17)),
)</f>
        <v>0</v>
      </c>
      <c r="BC17" s="1" t="b">
        <f>OR(
ISNUMBER(SEARCH(BC$12,$R17)),
ISNUMBER(SEARCH(BC$11,$R17)),
ISNUMBER(SEARCH(BC$10,$R17)),
ISNUMBER(SEARCH(BC$9,$R17)),
ISNUMBER(SEARCH(BC$8,$R17)),
ISNUMBER(SEARCH(BC$7,$R17)),
ISNUMBER(SEARCH(BC$6,$R17)),
ISNUMBER(SEARCH(BC$5,$R17)),
ISNUMBER(SEARCH(BC$4,$R17)),
ISNUMBER(SEARCH(BC$3,$R17)),
)</f>
        <v>1</v>
      </c>
      <c r="BD17" s="1" t="b">
        <f>OR(
ISNUMBER(SEARCH(BD$12,$R17)),
ISNUMBER(SEARCH(BD$11,$R17)),
ISNUMBER(SEARCH(BD$10,$R17)),
ISNUMBER(SEARCH(BD$9,$R17)),
ISNUMBER(SEARCH(BD$8,$R17)),
ISNUMBER(SEARCH(BD$7,$R17)),
ISNUMBER(SEARCH(BD$6,$R17)),
ISNUMBER(SEARCH(BD$5,$R17)),
ISNUMBER(SEARCH(BD$4,$R17)),
ISNUMBER(SEARCH(BD$3,$R17)),
)</f>
        <v>1</v>
      </c>
      <c r="BE17" s="1" t="b">
        <f>OR(
ISNUMBER(SEARCH(BE$12,$R17)),
ISNUMBER(SEARCH(BE$11,$R17)),
ISNUMBER(SEARCH(BE$10,$R17)),
ISNUMBER(SEARCH(BE$9,$R17)),
ISNUMBER(SEARCH(BE$8,$R17)),
ISNUMBER(SEARCH(BE$7,$R17)),
ISNUMBER(SEARCH(BE$6,$R17)),
ISNUMBER(SEARCH(BE$5,$R17)),
ISNUMBER(SEARCH(BE$4,$R17)),
ISNUMBER(SEARCH(BE$3,$R17)),
)</f>
        <v>0</v>
      </c>
      <c r="BF17" s="1" t="b">
        <f>OR(
ISNUMBER(SEARCH(BF$12,$R17)),
ISNUMBER(SEARCH(BF$11,$R17)),
ISNUMBER(SEARCH(BF$10,$R17)),
ISNUMBER(SEARCH(BF$9,$R17)),
ISNUMBER(SEARCH(BF$8,$R17)),
ISNUMBER(SEARCH(BF$7,$R17)),
ISNUMBER(SEARCH(BF$6,$R17)),
ISNUMBER(SEARCH(BF$5,$R17)),
ISNUMBER(SEARCH(BF$4,$R17)),
ISNUMBER(SEARCH(BF$3,$R17)),
)</f>
        <v>0</v>
      </c>
      <c r="BG17" s="1" t="b">
        <f>OR(
ISNUMBER(SEARCH(BG$12,$R17)),
ISNUMBER(SEARCH(BG$11,$R17)),
ISNUMBER(SEARCH(BG$10,$R17)),
ISNUMBER(SEARCH(BG$9,$R17)),
ISNUMBER(SEARCH(BG$8,$R17)),
ISNUMBER(SEARCH(BG$7,$R17)),
ISNUMBER(SEARCH(BG$6,$R17)),
ISNUMBER(SEARCH(BG$5,$R17)),
ISNUMBER(SEARCH(BG$4,$R17)),
ISNUMBER(SEARCH(BG$3,$R17)),
)</f>
        <v>0</v>
      </c>
      <c r="BH17" s="1" t="b">
        <f>OR(
ISNUMBER(SEARCH(BH$12,$R17)),
ISNUMBER(SEARCH(BH$11,$R17)),
ISNUMBER(SEARCH(BH$10,$R17)),
ISNUMBER(SEARCH(BH$9,$R17)),
ISNUMBER(SEARCH(BH$8,$R17)),
ISNUMBER(SEARCH(BH$7,$R17)),
ISNUMBER(SEARCH(BH$6,$R17)),
ISNUMBER(SEARCH(BH$5,$R17)),
ISNUMBER(SEARCH(BH$4,$R17)),
ISNUMBER(SEARCH(BH$3,$R17)),
)</f>
        <v>0</v>
      </c>
      <c r="BI17" s="1" t="b">
        <f>OR(
ISNUMBER(SEARCH(BI$12,$R17)),
ISNUMBER(SEARCH(BI$11,$R17)),
ISNUMBER(SEARCH(BI$10,$R17)),
ISNUMBER(SEARCH(BI$9,$R17)),
ISNUMBER(SEARCH(BI$8,$R17)),
ISNUMBER(SEARCH(BI$7,$R17)),
ISNUMBER(SEARCH(BI$6,$R17)),
ISNUMBER(SEARCH(BI$5,$R17)),
ISNUMBER(SEARCH(BI$4,$R17)),
ISNUMBER(SEARCH(BI$3,$R17)),
)</f>
        <v>0</v>
      </c>
    </row>
    <row r="18" spans="1:61" hidden="1" x14ac:dyDescent="0.25">
      <c r="A18" s="1">
        <v>9</v>
      </c>
      <c r="B18" s="1" t="s">
        <v>14</v>
      </c>
      <c r="C18" s="1" t="s">
        <v>20</v>
      </c>
      <c r="D18" s="1" t="s">
        <v>559</v>
      </c>
      <c r="E18" s="1" t="s">
        <v>549</v>
      </c>
      <c r="F18" s="1" t="s">
        <v>37</v>
      </c>
      <c r="G18" s="1" t="s">
        <v>601</v>
      </c>
      <c r="H18" s="1" t="s">
        <v>602</v>
      </c>
      <c r="I18" s="1" t="s">
        <v>649</v>
      </c>
      <c r="J18" s="1" t="s">
        <v>38</v>
      </c>
      <c r="K18" s="1" t="str">
        <f>IF(ISNUMBER(SEARCH("entry",$J18)),"Entry",
IF(ISNUMBER(SEARCH("Middle",$J18)),"Middle",
IF(ISNUMBER(SEARCH("Senior",$J18)),"Senior","")))</f>
        <v>Middle</v>
      </c>
      <c r="L18" s="2" t="str" cm="1">
        <f t="array" ref="L18">IFERROR(IF(ISNUMBER(SEARCH("1 year",$J18)),"1",
IF(ISNUMBER(SEARCH("2 year",$J18)),"2",
IF(ISNUMBER(SEARCH("3 year",$J18)),"3",
F(ISNUMBER(SEARCH("4 year",$J18)),"4",
F(ISNUMBER(SEARCH("5 year",$J18)),"5","6 years++"))))),0)</f>
        <v>3</v>
      </c>
      <c r="M18" s="3" t="str">
        <f>MID(J18,SEARCH("function",J18),LEN(J18)-SEARCH("function",J18))</f>
        <v>FunctionsBanking / Finance, Others, Information Technology (IT), Data Scientist &amp;&amp;&amp; IndustryFinancial ServicesBenefits &amp; OthersDental insurance, Medical insurance, Performance bonus, Five-day work wee</v>
      </c>
      <c r="N18" s="1" t="s">
        <v>731</v>
      </c>
      <c r="O18" s="1" t="s">
        <v>673</v>
      </c>
      <c r="P18" s="1" t="s">
        <v>908</v>
      </c>
      <c r="Q18" s="1" t="s">
        <v>20</v>
      </c>
      <c r="R18" s="1" t="s">
        <v>39</v>
      </c>
      <c r="S18" s="1" t="b">
        <f>OR(
ISNUMBER(SEARCH(S$12,$R18)),
ISNUMBER(SEARCH(S$11,$R18)),
ISNUMBER(SEARCH(S$10,$R18)),
ISNUMBER(SEARCH(S$9,$R18)),
ISNUMBER(SEARCH(S$8,$R18)),
ISNUMBER(SEARCH(S$7,$R18)),
ISNUMBER(SEARCH(S$6,$R18)),
ISNUMBER(SEARCH(S$5,$R18)),
ISNUMBER(SEARCH(S$4,$R18)),
ISNUMBER(SEARCH(S$3,$R18)),
)</f>
        <v>1</v>
      </c>
      <c r="T18" s="1" t="b">
        <f>OR(
ISNUMBER(SEARCH(T$12,$R18)),
ISNUMBER(SEARCH(T$11,$R18)),
ISNUMBER(SEARCH(T$10,$R18)),
ISNUMBER(SEARCH(T$9,$R18)),
ISNUMBER(SEARCH(T$8,$R18)),
ISNUMBER(SEARCH(T$7,$R18)),
ISNUMBER(SEARCH(T$6,$R18)),
ISNUMBER(SEARCH(T$5,$R18)),
ISNUMBER(SEARCH(T$4,$R18)),
ISNUMBER(SEARCH(T$3,$R18)),
)</f>
        <v>1</v>
      </c>
      <c r="U18" s="1" t="b">
        <f t="shared" si="1"/>
        <v>0</v>
      </c>
      <c r="V18" s="1" t="b">
        <f t="shared" si="1"/>
        <v>0</v>
      </c>
      <c r="W18" s="1" t="b">
        <f t="shared" si="1"/>
        <v>0</v>
      </c>
      <c r="X18" s="1" t="b">
        <f>OR(
ISNUMBER(SEARCH(X$12,$R18)),
ISNUMBER(SEARCH(X$11,$R18)),
ISNUMBER(SEARCH(X$10,$R18)),
ISNUMBER(SEARCH(X$9,$R18)),
ISNUMBER(SEARCH(X$8,$R18)),
ISNUMBER(SEARCH(X$7,$R18)),
ISNUMBER(SEARCH(X$6,$R18)),
ISNUMBER(SEARCH(X$5,$R18)),
ISNUMBER(SEARCH(X$4,$R18)),
ISNUMBER(SEARCH(X$3,$R18)),
)</f>
        <v>0</v>
      </c>
      <c r="Y18" s="1" t="b">
        <f>OR(
ISNUMBER(SEARCH(Y$12,$R18)),
ISNUMBER(SEARCH(Y$11,$R18)),
ISNUMBER(SEARCH(Y$10,$R18)),
ISNUMBER(SEARCH(Y$9,$R18)),
ISNUMBER(SEARCH(Y$8,$R18)),
ISNUMBER(SEARCH(Y$7,$R18)),
ISNUMBER(SEARCH(Y$6,$R18)),
ISNUMBER(SEARCH(Y$5,$R18)),
ISNUMBER(SEARCH(Y$4,$R18)),
ISNUMBER(SEARCH(Y$3,$R18)),
)</f>
        <v>1</v>
      </c>
      <c r="Z18" s="1" t="b">
        <f>OR(
ISNUMBER(SEARCH(Z$12,$R18)),
ISNUMBER(SEARCH(Z$11,$R18)),
ISNUMBER(SEARCH(Z$10,$R18)),
ISNUMBER(SEARCH(Z$9,$R18)),
ISNUMBER(SEARCH(Z$8,$R18)),
ISNUMBER(SEARCH(Z$7,$R18)),
ISNUMBER(SEARCH(Z$6,$R18)),
ISNUMBER(SEARCH(Z$5,$R18)),
ISNUMBER(SEARCH(Z$4,$R18)),
ISNUMBER(SEARCH(Z$3,$R18)),
)</f>
        <v>0</v>
      </c>
      <c r="AA18" s="1" t="b">
        <f>OR(
ISNUMBER(SEARCH(AA$12,$R18)),
ISNUMBER(SEARCH(AA$11,$R18)),
ISNUMBER(SEARCH(AA$10,$R18)),
ISNUMBER(SEARCH(AA$9,$R18)),
ISNUMBER(SEARCH(AA$8,$R18)),
ISNUMBER(SEARCH(AA$7,$R18)),
ISNUMBER(SEARCH(AA$6,$R18)),
ISNUMBER(SEARCH(AA$5,$R18)),
ISNUMBER(SEARCH(AA$4,$R18)),
ISNUMBER(SEARCH(AA$3,$R18)),
)</f>
        <v>0</v>
      </c>
      <c r="AB18" s="1" t="b">
        <f>OR(
ISNUMBER(SEARCH(AB$12,$R18)),
ISNUMBER(SEARCH(AB$11,$R18)),
ISNUMBER(SEARCH(AB$10,$R18)),
ISNUMBER(SEARCH(AB$9,$R18)),
ISNUMBER(SEARCH(AB$8,$R18)),
ISNUMBER(SEARCH(AB$7,$R18)),
ISNUMBER(SEARCH(AB$6,$R18)),
ISNUMBER(SEARCH(AB$5,$R18)),
ISNUMBER(SEARCH(AB$4,$R18)),
ISNUMBER(SEARCH(AB$3,$R18)),
)</f>
        <v>1</v>
      </c>
      <c r="AC18" s="1" t="b">
        <f>OR(
ISNUMBER(SEARCH(AC$12,$R18)),
ISNUMBER(SEARCH(AC$11,$R18)),
ISNUMBER(SEARCH(AC$10,$R18)),
ISNUMBER(SEARCH(AC$9,$R18)),
ISNUMBER(SEARCH(AC$8,$R18)),
ISNUMBER(SEARCH(AC$7,$R18)),
ISNUMBER(SEARCH(AC$6,$R18)),
ISNUMBER(SEARCH(AC$5,$R18)),
ISNUMBER(SEARCH(AC$4,$R18)),
ISNUMBER(SEARCH(AC$3,$R18)),
)</f>
        <v>1</v>
      </c>
      <c r="AD18" s="1" t="b">
        <f>OR(
ISNUMBER(SEARCH(AD$12,$R18)),
ISNUMBER(SEARCH(AD$11,$R18)),
ISNUMBER(SEARCH(AD$10,$R18)),
ISNUMBER(SEARCH(AD$9,$R18)),
ISNUMBER(SEARCH(AD$8,$R18)),
ISNUMBER(SEARCH(AD$7,$R18)),
ISNUMBER(SEARCH(AD$6,$R18)),
ISNUMBER(SEARCH(AD$5,$R18)),
ISNUMBER(SEARCH(AD$4,$R18)),
ISNUMBER(SEARCH(AD$3,$R18)),
)</f>
        <v>0</v>
      </c>
      <c r="AE18" s="1" t="b">
        <f>OR(
ISNUMBER(SEARCH(AE$12,$R18)),
ISNUMBER(SEARCH(AE$11,$R18)),
ISNUMBER(SEARCH(AE$10,$R18)),
ISNUMBER(SEARCH(AE$9,$R18)),
ISNUMBER(SEARCH(AE$8,$R18)),
ISNUMBER(SEARCH(AE$7,$R18)),
ISNUMBER(SEARCH(AE$6,$R18)),
ISNUMBER(SEARCH(AE$5,$R18)),
ISNUMBER(SEARCH(AE$4,$R18)),
ISNUMBER(SEARCH(AE$3,$R18)),
)</f>
        <v>0</v>
      </c>
      <c r="AF18" s="1" t="b">
        <f>OR(
ISNUMBER(SEARCH(AF$12,$R18)),
ISNUMBER(SEARCH(AF$11,$R18)),
ISNUMBER(SEARCH(AF$10,$R18)),
ISNUMBER(SEARCH(AF$9,$R18)),
ISNUMBER(SEARCH(AF$8,$R18)),
ISNUMBER(SEARCH(AF$7,$R18)),
ISNUMBER(SEARCH(AF$6,$R18)),
ISNUMBER(SEARCH(AF$5,$R18)),
ISNUMBER(SEARCH(AF$4,$R18)),
ISNUMBER(SEARCH(AF$3,$R18)),
)</f>
        <v>0</v>
      </c>
      <c r="AG18" s="1" t="b">
        <f>OR(
ISNUMBER(SEARCH(AG$12,$R18)),
ISNUMBER(SEARCH(AG$11,$R18)),
ISNUMBER(SEARCH(AG$10,$R18)),
ISNUMBER(SEARCH(AG$9,$R18)),
ISNUMBER(SEARCH(AG$8,$R18)),
ISNUMBER(SEARCH(AG$7,$R18)),
ISNUMBER(SEARCH(AG$6,$R18)),
ISNUMBER(SEARCH(AG$5,$R18)),
ISNUMBER(SEARCH(AG$4,$R18)),
ISNUMBER(SEARCH(AG$3,$R18)),
)</f>
        <v>0</v>
      </c>
      <c r="AH18" s="1" t="b">
        <f>OR(
ISNUMBER(SEARCH(AH$12,$R18)),
ISNUMBER(SEARCH(AH$11,$R18)),
ISNUMBER(SEARCH(AH$10,$R18)),
ISNUMBER(SEARCH(AH$9,$R18)),
ISNUMBER(SEARCH(AH$8,$R18)),
ISNUMBER(SEARCH(AH$7,$R18)),
ISNUMBER(SEARCH(AH$6,$R18)),
ISNUMBER(SEARCH(AH$5,$R18)),
ISNUMBER(SEARCH(AH$4,$R18)),
ISNUMBER(SEARCH(AH$3,$R18)),
)</f>
        <v>0</v>
      </c>
      <c r="AI18" s="1" t="b">
        <f>OR(
ISNUMBER(SEARCH(AI$12,$R18)),
ISNUMBER(SEARCH(AI$11,$R18)),
ISNUMBER(SEARCH(AI$10,$R18)),
ISNUMBER(SEARCH(AI$9,$R18)),
ISNUMBER(SEARCH(AI$8,$R18)),
ISNUMBER(SEARCH(AI$7,$R18)),
ISNUMBER(SEARCH(AI$6,$R18)),
ISNUMBER(SEARCH(AI$5,$R18)),
ISNUMBER(SEARCH(AI$4,$R18)),
ISNUMBER(SEARCH(AI$3,$R18)),
)</f>
        <v>0</v>
      </c>
      <c r="AJ18" s="1" t="b">
        <f>OR(
ISNUMBER(SEARCH(AJ$12,$R18)),
ISNUMBER(SEARCH(AJ$11,$R18)),
ISNUMBER(SEARCH(AJ$10,$R18)),
ISNUMBER(SEARCH(AJ$9,$R18)),
ISNUMBER(SEARCH(AJ$8,$R18)),
ISNUMBER(SEARCH(AJ$7,$R18)),
ISNUMBER(SEARCH(AJ$6,$R18)),
ISNUMBER(SEARCH(AJ$5,$R18)),
ISNUMBER(SEARCH(AJ$4,$R18)),
ISNUMBER(SEARCH(AJ$3,$R18)),
)</f>
        <v>0</v>
      </c>
      <c r="AK18" s="1" t="b">
        <f>OR(
ISNUMBER(SEARCH(AK$12,$R18)),
ISNUMBER(SEARCH(AK$11,$R18)),
ISNUMBER(SEARCH(AK$10,$R18)),
ISNUMBER(SEARCH(AK$9,$R18)),
ISNUMBER(SEARCH(AK$8,$R18)),
ISNUMBER(SEARCH(AK$7,$R18)),
ISNUMBER(SEARCH(AK$6,$R18)),
ISNUMBER(SEARCH(AK$5,$R18)),
ISNUMBER(SEARCH(AK$4,$R18)),
ISNUMBER(SEARCH(AK$3,$R18)),
)</f>
        <v>0</v>
      </c>
      <c r="AM18" s="1" t="b">
        <f>OR(
ISNUMBER(SEARCH(AM$12,$R18)),
ISNUMBER(SEARCH(AM$11,$R18)),
ISNUMBER(SEARCH(AM$10,$R18)),
ISNUMBER(SEARCH(AM$9,$R18)),
ISNUMBER(SEARCH(AM$8,$R18)),
ISNUMBER(SEARCH(AM$7,$R18)),
ISNUMBER(SEARCH(AM$6,$R18)),
ISNUMBER(SEARCH(AM$5,$R18)),
ISNUMBER(SEARCH(AM$4,$R18)),
ISNUMBER(SEARCH(AM$3,$R18)),
)</f>
        <v>0</v>
      </c>
      <c r="AN18" s="1" t="b">
        <f>OR(
ISNUMBER(SEARCH(AN$12,$R18)),
ISNUMBER(SEARCH(AN$11,$R18)),
ISNUMBER(SEARCH(AN$10,$R18)),
ISNUMBER(SEARCH(AN$9,$R18)),
ISNUMBER(SEARCH(AN$8,$R18)),
ISNUMBER(SEARCH(AN$7,$R18)),
ISNUMBER(SEARCH(AN$6,$R18)),
ISNUMBER(SEARCH(AN$5,$R18)),
ISNUMBER(SEARCH(AN$4,$R18)),
ISNUMBER(SEARCH(AN$3,$R18)),
)</f>
        <v>0</v>
      </c>
      <c r="AO18" s="1" t="b">
        <f>OR(
ISNUMBER(SEARCH(AO$12,$R18)),
ISNUMBER(SEARCH(AO$11,$R18)),
ISNUMBER(SEARCH(AO$10,$R18)),
ISNUMBER(SEARCH(AO$9,$R18)),
ISNUMBER(SEARCH(AO$8,$R18)),
ISNUMBER(SEARCH(AO$7,$R18)),
ISNUMBER(SEARCH(AO$6,$R18)),
ISNUMBER(SEARCH(AO$5,$R18)),
ISNUMBER(SEARCH(AO$4,$R18)),
ISNUMBER(SEARCH(AO$3,$R18)),
)</f>
        <v>0</v>
      </c>
      <c r="AP18" s="1" t="b">
        <f>OR(
ISNUMBER(SEARCH(AP$12,$R18)),
ISNUMBER(SEARCH(AP$11,$R18)),
ISNUMBER(SEARCH(AP$10,$R18)),
ISNUMBER(SEARCH(AP$9,$R18)),
ISNUMBER(SEARCH(AP$8,$R18)),
ISNUMBER(SEARCH(AP$7,$R18)),
ISNUMBER(SEARCH(AP$6,$R18)),
ISNUMBER(SEARCH(AP$5,$R18)),
ISNUMBER(SEARCH(AP$4,$R18)),
ISNUMBER(SEARCH(AP$3,$R18)),
)</f>
        <v>0</v>
      </c>
      <c r="AQ18" s="1" t="b">
        <f>OR(
ISNUMBER(SEARCH(AQ$12,$R18)),
ISNUMBER(SEARCH(AQ$11,$R18)),
ISNUMBER(SEARCH(AQ$10,$R18)),
ISNUMBER(SEARCH(AQ$9,$R18)),
ISNUMBER(SEARCH(AQ$8,$R18)),
ISNUMBER(SEARCH(AQ$7,$R18)),
ISNUMBER(SEARCH(AQ$6,$R18)),
ISNUMBER(SEARCH(AQ$5,$R18)),
ISNUMBER(SEARCH(AQ$4,$R18)),
ISNUMBER(SEARCH(AQ$3,$R18)),
)</f>
        <v>1</v>
      </c>
      <c r="AR18" s="1" t="b">
        <f>OR(
ISNUMBER(SEARCH(AR$12,$R18)),
ISNUMBER(SEARCH(AR$11,$R18)),
ISNUMBER(SEARCH(AR$10,$R18)),
ISNUMBER(SEARCH(AR$9,$R18)),
ISNUMBER(SEARCH(AR$8,$R18)),
ISNUMBER(SEARCH(AR$7,$R18)),
ISNUMBER(SEARCH(AR$6,$R18)),
ISNUMBER(SEARCH(AR$5,$R18)),
ISNUMBER(SEARCH(AR$4,$R18)),
ISNUMBER(SEARCH(AR$3,$R18)),
)</f>
        <v>0</v>
      </c>
      <c r="AS18" s="1" t="b">
        <f>OR(
ISNUMBER(SEARCH(AS$12,$R18)),
ISNUMBER(SEARCH(AS$11,$R18)),
ISNUMBER(SEARCH(AS$10,$R18)),
ISNUMBER(SEARCH(AS$9,$R18)),
ISNUMBER(SEARCH(AS$8,$R18)),
ISNUMBER(SEARCH(AS$7,$R18)),
ISNUMBER(SEARCH(AS$6,$R18)),
ISNUMBER(SEARCH(AS$5,$R18)),
ISNUMBER(SEARCH(AS$4,$R18)),
ISNUMBER(SEARCH(AS$3,$R18)),
)</f>
        <v>0</v>
      </c>
      <c r="AT18" s="1" t="b">
        <f>OR(
ISNUMBER(SEARCH(AT$12,$R18)),
ISNUMBER(SEARCH(AT$11,$R18)),
ISNUMBER(SEARCH(AT$10,$R18)),
ISNUMBER(SEARCH(AT$9,$R18)),
ISNUMBER(SEARCH(AT$8,$R18)),
ISNUMBER(SEARCH(AT$7,$R18)),
ISNUMBER(SEARCH(AT$6,$R18)),
ISNUMBER(SEARCH(AT$5,$R18)),
ISNUMBER(SEARCH(AT$4,$R18)),
ISNUMBER(SEARCH(AT$3,$R18)),
)</f>
        <v>0</v>
      </c>
      <c r="AV18" s="1" t="b">
        <f>OR(
ISNUMBER(SEARCH(AV$12,$R18)),
ISNUMBER(SEARCH(AV$11,$R18)),
ISNUMBER(SEARCH(AV$10,$R18)),
ISNUMBER(SEARCH(AV$9,$R18)),
ISNUMBER(SEARCH(AV$8,$R18)),
ISNUMBER(SEARCH(AV$7,$R18)),
ISNUMBER(SEARCH(AV$6,$R18)),
ISNUMBER(SEARCH(AV$5,$R18)),
ISNUMBER(SEARCH(AV$4,$R18)),
ISNUMBER(SEARCH(AV$3,$R18)),
)</f>
        <v>0</v>
      </c>
      <c r="AW18" s="1" t="b">
        <f>OR(
ISNUMBER(SEARCH(AW$12,$R18)),
ISNUMBER(SEARCH(AW$11,$R18)),
ISNUMBER(SEARCH(AW$10,$R18)),
ISNUMBER(SEARCH(AW$9,$R18)),
ISNUMBER(SEARCH(AW$8,$R18)),
ISNUMBER(SEARCH(AW$7,$R18)),
ISNUMBER(SEARCH(AW$6,$R18)),
ISNUMBER(SEARCH(AW$5,$R18)),
ISNUMBER(SEARCH(AW$4,$R18)),
ISNUMBER(SEARCH(AW$3,$R18)),
)</f>
        <v>0</v>
      </c>
      <c r="AX18" s="1" t="b">
        <f>OR(
ISNUMBER(SEARCH(AX$12,$R18)),
ISNUMBER(SEARCH(AX$11,$R18)),
ISNUMBER(SEARCH(AX$10,$R18)),
ISNUMBER(SEARCH(AX$9,$R18)),
ISNUMBER(SEARCH(AX$8,$R18)),
ISNUMBER(SEARCH(AX$7,$R18)),
ISNUMBER(SEARCH(AX$6,$R18)),
ISNUMBER(SEARCH(AX$5,$R18)),
ISNUMBER(SEARCH(AX$4,$R18)),
ISNUMBER(SEARCH(AX$3,$R18)),
)</f>
        <v>0</v>
      </c>
      <c r="AY18" s="1" t="b">
        <f>OR(
ISNUMBER(SEARCH(AY$12,$R18)),
ISNUMBER(SEARCH(AY$11,$R18)),
ISNUMBER(SEARCH(AY$10,$R18)),
ISNUMBER(SEARCH(AY$9,$R18)),
ISNUMBER(SEARCH(AY$8,$R18)),
ISNUMBER(SEARCH(AY$7,$R18)),
ISNUMBER(SEARCH(AY$6,$R18)),
ISNUMBER(SEARCH(AY$5,$R18)),
ISNUMBER(SEARCH(AY$4,$R18)),
ISNUMBER(SEARCH(AY$3,$R18)),
)</f>
        <v>0</v>
      </c>
      <c r="AZ18" s="1" t="b">
        <f>OR(
ISNUMBER(SEARCH(AZ$12,$R18)),
ISNUMBER(SEARCH(AZ$11,$R18)),
ISNUMBER(SEARCH(AZ$10,$R18)),
ISNUMBER(SEARCH(AZ$9,$R18)),
ISNUMBER(SEARCH(AZ$8,$R18)),
ISNUMBER(SEARCH(AZ$7,$R18)),
ISNUMBER(SEARCH(AZ$6,$R18)),
ISNUMBER(SEARCH(AZ$5,$R18)),
ISNUMBER(SEARCH(AZ$4,$R18)),
ISNUMBER(SEARCH(AZ$3,$R18)),
)</f>
        <v>1</v>
      </c>
      <c r="BA18" s="1" t="b">
        <f>OR(
ISNUMBER(SEARCH(BA$12,$R18)),
ISNUMBER(SEARCH(BA$11,$R18)),
ISNUMBER(SEARCH(BA$10,$R18)),
ISNUMBER(SEARCH(BA$9,$R18)),
ISNUMBER(SEARCH(BA$8,$R18)),
ISNUMBER(SEARCH(BA$7,$R18)),
ISNUMBER(SEARCH(BA$6,$R18)),
ISNUMBER(SEARCH(BA$5,$R18)),
ISNUMBER(SEARCH(BA$4,$R18)),
ISNUMBER(SEARCH(BA$3,$R18)),
)</f>
        <v>0</v>
      </c>
      <c r="BB18" s="1" t="b">
        <f>OR(
ISNUMBER(SEARCH(BB$12,$R18)),
ISNUMBER(SEARCH(BB$11,$R18)),
ISNUMBER(SEARCH(BB$10,$R18)),
ISNUMBER(SEARCH(BB$9,$R18)),
ISNUMBER(SEARCH(BB$8,$R18)),
ISNUMBER(SEARCH(BB$7,$R18)),
ISNUMBER(SEARCH(BB$6,$R18)),
ISNUMBER(SEARCH(BB$5,$R18)),
ISNUMBER(SEARCH(BB$4,$R18)),
ISNUMBER(SEARCH(BB$3,$R18)),
)</f>
        <v>0</v>
      </c>
      <c r="BC18" s="1" t="b">
        <f>OR(
ISNUMBER(SEARCH(BC$12,$R18)),
ISNUMBER(SEARCH(BC$11,$R18)),
ISNUMBER(SEARCH(BC$10,$R18)),
ISNUMBER(SEARCH(BC$9,$R18)),
ISNUMBER(SEARCH(BC$8,$R18)),
ISNUMBER(SEARCH(BC$7,$R18)),
ISNUMBER(SEARCH(BC$6,$R18)),
ISNUMBER(SEARCH(BC$5,$R18)),
ISNUMBER(SEARCH(BC$4,$R18)),
ISNUMBER(SEARCH(BC$3,$R18)),
)</f>
        <v>0</v>
      </c>
      <c r="BD18" s="1" t="b">
        <f>OR(
ISNUMBER(SEARCH(BD$12,$R18)),
ISNUMBER(SEARCH(BD$11,$R18)),
ISNUMBER(SEARCH(BD$10,$R18)),
ISNUMBER(SEARCH(BD$9,$R18)),
ISNUMBER(SEARCH(BD$8,$R18)),
ISNUMBER(SEARCH(BD$7,$R18)),
ISNUMBER(SEARCH(BD$6,$R18)),
ISNUMBER(SEARCH(BD$5,$R18)),
ISNUMBER(SEARCH(BD$4,$R18)),
ISNUMBER(SEARCH(BD$3,$R18)),
)</f>
        <v>0</v>
      </c>
      <c r="BE18" s="1" t="b">
        <f>OR(
ISNUMBER(SEARCH(BE$12,$R18)),
ISNUMBER(SEARCH(BE$11,$R18)),
ISNUMBER(SEARCH(BE$10,$R18)),
ISNUMBER(SEARCH(BE$9,$R18)),
ISNUMBER(SEARCH(BE$8,$R18)),
ISNUMBER(SEARCH(BE$7,$R18)),
ISNUMBER(SEARCH(BE$6,$R18)),
ISNUMBER(SEARCH(BE$5,$R18)),
ISNUMBER(SEARCH(BE$4,$R18)),
ISNUMBER(SEARCH(BE$3,$R18)),
)</f>
        <v>0</v>
      </c>
      <c r="BF18" s="1" t="b">
        <f>OR(
ISNUMBER(SEARCH(BF$12,$R18)),
ISNUMBER(SEARCH(BF$11,$R18)),
ISNUMBER(SEARCH(BF$10,$R18)),
ISNUMBER(SEARCH(BF$9,$R18)),
ISNUMBER(SEARCH(BF$8,$R18)),
ISNUMBER(SEARCH(BF$7,$R18)),
ISNUMBER(SEARCH(BF$6,$R18)),
ISNUMBER(SEARCH(BF$5,$R18)),
ISNUMBER(SEARCH(BF$4,$R18)),
ISNUMBER(SEARCH(BF$3,$R18)),
)</f>
        <v>1</v>
      </c>
      <c r="BG18" s="1" t="b">
        <f>OR(
ISNUMBER(SEARCH(BG$12,$R18)),
ISNUMBER(SEARCH(BG$11,$R18)),
ISNUMBER(SEARCH(BG$10,$R18)),
ISNUMBER(SEARCH(BG$9,$R18)),
ISNUMBER(SEARCH(BG$8,$R18)),
ISNUMBER(SEARCH(BG$7,$R18)),
ISNUMBER(SEARCH(BG$6,$R18)),
ISNUMBER(SEARCH(BG$5,$R18)),
ISNUMBER(SEARCH(BG$4,$R18)),
ISNUMBER(SEARCH(BG$3,$R18)),
)</f>
        <v>1</v>
      </c>
      <c r="BH18" s="1" t="b">
        <f>OR(
ISNUMBER(SEARCH(BH$12,$R18)),
ISNUMBER(SEARCH(BH$11,$R18)),
ISNUMBER(SEARCH(BH$10,$R18)),
ISNUMBER(SEARCH(BH$9,$R18)),
ISNUMBER(SEARCH(BH$8,$R18)),
ISNUMBER(SEARCH(BH$7,$R18)),
ISNUMBER(SEARCH(BH$6,$R18)),
ISNUMBER(SEARCH(BH$5,$R18)),
ISNUMBER(SEARCH(BH$4,$R18)),
ISNUMBER(SEARCH(BH$3,$R18)),
)</f>
        <v>0</v>
      </c>
      <c r="BI18" s="1" t="b">
        <f>OR(
ISNUMBER(SEARCH(BI$12,$R18)),
ISNUMBER(SEARCH(BI$11,$R18)),
ISNUMBER(SEARCH(BI$10,$R18)),
ISNUMBER(SEARCH(BI$9,$R18)),
ISNUMBER(SEARCH(BI$8,$R18)),
ISNUMBER(SEARCH(BI$7,$R18)),
ISNUMBER(SEARCH(BI$6,$R18)),
ISNUMBER(SEARCH(BI$5,$R18)),
ISNUMBER(SEARCH(BI$4,$R18)),
ISNUMBER(SEARCH(BI$3,$R18)),
)</f>
        <v>1</v>
      </c>
    </row>
    <row r="19" spans="1:61" hidden="1" x14ac:dyDescent="0.25">
      <c r="A19" s="1">
        <v>10</v>
      </c>
      <c r="B19" s="1" t="s">
        <v>19</v>
      </c>
      <c r="C19" s="1" t="s">
        <v>20</v>
      </c>
      <c r="D19" s="1" t="s">
        <v>560</v>
      </c>
      <c r="E19" s="1" t="s">
        <v>551</v>
      </c>
      <c r="F19" s="1" t="s">
        <v>11</v>
      </c>
      <c r="G19" s="1" t="s">
        <v>603</v>
      </c>
      <c r="H19" s="1" t="s">
        <v>604</v>
      </c>
      <c r="I19" s="1" t="s">
        <v>650</v>
      </c>
      <c r="J19" s="1" t="s">
        <v>40</v>
      </c>
      <c r="K19" s="1" t="str">
        <f>IF(ISNUMBER(SEARCH("entry",$J19)),"Entry",
IF(ISNUMBER(SEARCH("Middle",$J19)),"Middle",
IF(ISNUMBER(SEARCH("Senior",$J19)),"Senior","")))</f>
        <v>Senior</v>
      </c>
      <c r="L19" s="2" cm="1">
        <f t="array" aca="1" ref="L19" ca="1">IFERROR(IF(ISNUMBER(SEARCH("1 year",$J19)),"1",
IF(ISNUMBER(SEARCH("2 year",$J19)),"2",
IF(ISNUMBER(SEARCH("3 year",$J19)),"3",
F(ISNUMBER(SEARCH("4 year",$J19)),"4",
F(ISNUMBER(SEARCH("5 year",$J19)),"5","6 years++"))))),0)</f>
        <v>0</v>
      </c>
      <c r="M19" s="3" t="str">
        <f>MID(J19,SEARCH("function",J19),LEN(J19)-SEARCH("function",J19))</f>
        <v>FunctionsInformation Technology (IT), Data Scientist &amp;&amp;&amp; IndustryInformation TechnologyBenefits &amp; OthersDental insurance, Gratuity, Life insurance, Medical insurance, Performance bonus, Work from home, Five-day work week, Flexible working hour</v>
      </c>
      <c r="N19" s="1" t="s">
        <v>725</v>
      </c>
      <c r="O19" s="1" t="s">
        <v>671</v>
      </c>
      <c r="P19" s="1" t="s">
        <v>909</v>
      </c>
      <c r="Q19" s="1" t="s">
        <v>20</v>
      </c>
      <c r="R19" s="1" t="s">
        <v>41</v>
      </c>
      <c r="S19" s="1" t="b">
        <f>OR(
ISNUMBER(SEARCH(S$12,$R19)),
ISNUMBER(SEARCH(S$11,$R19)),
ISNUMBER(SEARCH(S$10,$R19)),
ISNUMBER(SEARCH(S$9,$R19)),
ISNUMBER(SEARCH(S$8,$R19)),
ISNUMBER(SEARCH(S$7,$R19)),
ISNUMBER(SEARCH(S$6,$R19)),
ISNUMBER(SEARCH(S$5,$R19)),
ISNUMBER(SEARCH(S$4,$R19)),
ISNUMBER(SEARCH(S$3,$R19)),
)</f>
        <v>1</v>
      </c>
      <c r="T19" s="1" t="b">
        <f>OR(
ISNUMBER(SEARCH(T$12,$R19)),
ISNUMBER(SEARCH(T$11,$R19)),
ISNUMBER(SEARCH(T$10,$R19)),
ISNUMBER(SEARCH(T$9,$R19)),
ISNUMBER(SEARCH(T$8,$R19)),
ISNUMBER(SEARCH(T$7,$R19)),
ISNUMBER(SEARCH(T$6,$R19)),
ISNUMBER(SEARCH(T$5,$R19)),
ISNUMBER(SEARCH(T$4,$R19)),
ISNUMBER(SEARCH(T$3,$R19)),
)</f>
        <v>1</v>
      </c>
      <c r="U19" s="1" t="b">
        <f t="shared" si="1"/>
        <v>0</v>
      </c>
      <c r="V19" s="1" t="b">
        <f t="shared" si="1"/>
        <v>0</v>
      </c>
      <c r="W19" s="1" t="b">
        <f t="shared" si="1"/>
        <v>0</v>
      </c>
      <c r="X19" s="1" t="b">
        <f>OR(
ISNUMBER(SEARCH(X$12,$R19)),
ISNUMBER(SEARCH(X$11,$R19)),
ISNUMBER(SEARCH(X$10,$R19)),
ISNUMBER(SEARCH(X$9,$R19)),
ISNUMBER(SEARCH(X$8,$R19)),
ISNUMBER(SEARCH(X$7,$R19)),
ISNUMBER(SEARCH(X$6,$R19)),
ISNUMBER(SEARCH(X$5,$R19)),
ISNUMBER(SEARCH(X$4,$R19)),
ISNUMBER(SEARCH(X$3,$R19)),
)</f>
        <v>0</v>
      </c>
      <c r="Y19" s="1" t="b">
        <f>OR(
ISNUMBER(SEARCH(Y$12,$R19)),
ISNUMBER(SEARCH(Y$11,$R19)),
ISNUMBER(SEARCH(Y$10,$R19)),
ISNUMBER(SEARCH(Y$9,$R19)),
ISNUMBER(SEARCH(Y$8,$R19)),
ISNUMBER(SEARCH(Y$7,$R19)),
ISNUMBER(SEARCH(Y$6,$R19)),
ISNUMBER(SEARCH(Y$5,$R19)),
ISNUMBER(SEARCH(Y$4,$R19)),
ISNUMBER(SEARCH(Y$3,$R19)),
)</f>
        <v>1</v>
      </c>
      <c r="Z19" s="1" t="b">
        <f>OR(
ISNUMBER(SEARCH(Z$12,$R19)),
ISNUMBER(SEARCH(Z$11,$R19)),
ISNUMBER(SEARCH(Z$10,$R19)),
ISNUMBER(SEARCH(Z$9,$R19)),
ISNUMBER(SEARCH(Z$8,$R19)),
ISNUMBER(SEARCH(Z$7,$R19)),
ISNUMBER(SEARCH(Z$6,$R19)),
ISNUMBER(SEARCH(Z$5,$R19)),
ISNUMBER(SEARCH(Z$4,$R19)),
ISNUMBER(SEARCH(Z$3,$R19)),
)</f>
        <v>0</v>
      </c>
      <c r="AA19" s="1" t="b">
        <f>OR(
ISNUMBER(SEARCH(AA$12,$R19)),
ISNUMBER(SEARCH(AA$11,$R19)),
ISNUMBER(SEARCH(AA$10,$R19)),
ISNUMBER(SEARCH(AA$9,$R19)),
ISNUMBER(SEARCH(AA$8,$R19)),
ISNUMBER(SEARCH(AA$7,$R19)),
ISNUMBER(SEARCH(AA$6,$R19)),
ISNUMBER(SEARCH(AA$5,$R19)),
ISNUMBER(SEARCH(AA$4,$R19)),
ISNUMBER(SEARCH(AA$3,$R19)),
)</f>
        <v>0</v>
      </c>
      <c r="AB19" s="1" t="b">
        <f>OR(
ISNUMBER(SEARCH(AB$12,$R19)),
ISNUMBER(SEARCH(AB$11,$R19)),
ISNUMBER(SEARCH(AB$10,$R19)),
ISNUMBER(SEARCH(AB$9,$R19)),
ISNUMBER(SEARCH(AB$8,$R19)),
ISNUMBER(SEARCH(AB$7,$R19)),
ISNUMBER(SEARCH(AB$6,$R19)),
ISNUMBER(SEARCH(AB$5,$R19)),
ISNUMBER(SEARCH(AB$4,$R19)),
ISNUMBER(SEARCH(AB$3,$R19)),
)</f>
        <v>1</v>
      </c>
      <c r="AC19" s="1" t="b">
        <f>OR(
ISNUMBER(SEARCH(AC$12,$R19)),
ISNUMBER(SEARCH(AC$11,$R19)),
ISNUMBER(SEARCH(AC$10,$R19)),
ISNUMBER(SEARCH(AC$9,$R19)),
ISNUMBER(SEARCH(AC$8,$R19)),
ISNUMBER(SEARCH(AC$7,$R19)),
ISNUMBER(SEARCH(AC$6,$R19)),
ISNUMBER(SEARCH(AC$5,$R19)),
ISNUMBER(SEARCH(AC$4,$R19)),
ISNUMBER(SEARCH(AC$3,$R19)),
)</f>
        <v>0</v>
      </c>
      <c r="AD19" s="1" t="b">
        <f>OR(
ISNUMBER(SEARCH(AD$12,$R19)),
ISNUMBER(SEARCH(AD$11,$R19)),
ISNUMBER(SEARCH(AD$10,$R19)),
ISNUMBER(SEARCH(AD$9,$R19)),
ISNUMBER(SEARCH(AD$8,$R19)),
ISNUMBER(SEARCH(AD$7,$R19)),
ISNUMBER(SEARCH(AD$6,$R19)),
ISNUMBER(SEARCH(AD$5,$R19)),
ISNUMBER(SEARCH(AD$4,$R19)),
ISNUMBER(SEARCH(AD$3,$R19)),
)</f>
        <v>0</v>
      </c>
      <c r="AE19" s="1" t="b">
        <f>OR(
ISNUMBER(SEARCH(AE$12,$R19)),
ISNUMBER(SEARCH(AE$11,$R19)),
ISNUMBER(SEARCH(AE$10,$R19)),
ISNUMBER(SEARCH(AE$9,$R19)),
ISNUMBER(SEARCH(AE$8,$R19)),
ISNUMBER(SEARCH(AE$7,$R19)),
ISNUMBER(SEARCH(AE$6,$R19)),
ISNUMBER(SEARCH(AE$5,$R19)),
ISNUMBER(SEARCH(AE$4,$R19)),
ISNUMBER(SEARCH(AE$3,$R19)),
)</f>
        <v>0</v>
      </c>
      <c r="AF19" s="1" t="b">
        <f>OR(
ISNUMBER(SEARCH(AF$12,$R19)),
ISNUMBER(SEARCH(AF$11,$R19)),
ISNUMBER(SEARCH(AF$10,$R19)),
ISNUMBER(SEARCH(AF$9,$R19)),
ISNUMBER(SEARCH(AF$8,$R19)),
ISNUMBER(SEARCH(AF$7,$R19)),
ISNUMBER(SEARCH(AF$6,$R19)),
ISNUMBER(SEARCH(AF$5,$R19)),
ISNUMBER(SEARCH(AF$4,$R19)),
ISNUMBER(SEARCH(AF$3,$R19)),
)</f>
        <v>0</v>
      </c>
      <c r="AG19" s="1" t="b">
        <f>OR(
ISNUMBER(SEARCH(AG$12,$R19)),
ISNUMBER(SEARCH(AG$11,$R19)),
ISNUMBER(SEARCH(AG$10,$R19)),
ISNUMBER(SEARCH(AG$9,$R19)),
ISNUMBER(SEARCH(AG$8,$R19)),
ISNUMBER(SEARCH(AG$7,$R19)),
ISNUMBER(SEARCH(AG$6,$R19)),
ISNUMBER(SEARCH(AG$5,$R19)),
ISNUMBER(SEARCH(AG$4,$R19)),
ISNUMBER(SEARCH(AG$3,$R19)),
)</f>
        <v>0</v>
      </c>
      <c r="AH19" s="1" t="b">
        <f>OR(
ISNUMBER(SEARCH(AH$12,$R19)),
ISNUMBER(SEARCH(AH$11,$R19)),
ISNUMBER(SEARCH(AH$10,$R19)),
ISNUMBER(SEARCH(AH$9,$R19)),
ISNUMBER(SEARCH(AH$8,$R19)),
ISNUMBER(SEARCH(AH$7,$R19)),
ISNUMBER(SEARCH(AH$6,$R19)),
ISNUMBER(SEARCH(AH$5,$R19)),
ISNUMBER(SEARCH(AH$4,$R19)),
ISNUMBER(SEARCH(AH$3,$R19)),
)</f>
        <v>0</v>
      </c>
      <c r="AI19" s="1" t="b">
        <f>OR(
ISNUMBER(SEARCH(AI$12,$R19)),
ISNUMBER(SEARCH(AI$11,$R19)),
ISNUMBER(SEARCH(AI$10,$R19)),
ISNUMBER(SEARCH(AI$9,$R19)),
ISNUMBER(SEARCH(AI$8,$R19)),
ISNUMBER(SEARCH(AI$7,$R19)),
ISNUMBER(SEARCH(AI$6,$R19)),
ISNUMBER(SEARCH(AI$5,$R19)),
ISNUMBER(SEARCH(AI$4,$R19)),
ISNUMBER(SEARCH(AI$3,$R19)),
)</f>
        <v>0</v>
      </c>
      <c r="AJ19" s="1" t="b">
        <f>OR(
ISNUMBER(SEARCH(AJ$12,$R19)),
ISNUMBER(SEARCH(AJ$11,$R19)),
ISNUMBER(SEARCH(AJ$10,$R19)),
ISNUMBER(SEARCH(AJ$9,$R19)),
ISNUMBER(SEARCH(AJ$8,$R19)),
ISNUMBER(SEARCH(AJ$7,$R19)),
ISNUMBER(SEARCH(AJ$6,$R19)),
ISNUMBER(SEARCH(AJ$5,$R19)),
ISNUMBER(SEARCH(AJ$4,$R19)),
ISNUMBER(SEARCH(AJ$3,$R19)),
)</f>
        <v>0</v>
      </c>
      <c r="AK19" s="1" t="b">
        <f>OR(
ISNUMBER(SEARCH(AK$12,$R19)),
ISNUMBER(SEARCH(AK$11,$R19)),
ISNUMBER(SEARCH(AK$10,$R19)),
ISNUMBER(SEARCH(AK$9,$R19)),
ISNUMBER(SEARCH(AK$8,$R19)),
ISNUMBER(SEARCH(AK$7,$R19)),
ISNUMBER(SEARCH(AK$6,$R19)),
ISNUMBER(SEARCH(AK$5,$R19)),
ISNUMBER(SEARCH(AK$4,$R19)),
ISNUMBER(SEARCH(AK$3,$R19)),
)</f>
        <v>0</v>
      </c>
      <c r="AM19" s="1" t="b">
        <f>OR(
ISNUMBER(SEARCH(AM$12,$R19)),
ISNUMBER(SEARCH(AM$11,$R19)),
ISNUMBER(SEARCH(AM$10,$R19)),
ISNUMBER(SEARCH(AM$9,$R19)),
ISNUMBER(SEARCH(AM$8,$R19)),
ISNUMBER(SEARCH(AM$7,$R19)),
ISNUMBER(SEARCH(AM$6,$R19)),
ISNUMBER(SEARCH(AM$5,$R19)),
ISNUMBER(SEARCH(AM$4,$R19)),
ISNUMBER(SEARCH(AM$3,$R19)),
)</f>
        <v>0</v>
      </c>
      <c r="AN19" s="1" t="b">
        <f>OR(
ISNUMBER(SEARCH(AN$12,$R19)),
ISNUMBER(SEARCH(AN$11,$R19)),
ISNUMBER(SEARCH(AN$10,$R19)),
ISNUMBER(SEARCH(AN$9,$R19)),
ISNUMBER(SEARCH(AN$8,$R19)),
ISNUMBER(SEARCH(AN$7,$R19)),
ISNUMBER(SEARCH(AN$6,$R19)),
ISNUMBER(SEARCH(AN$5,$R19)),
ISNUMBER(SEARCH(AN$4,$R19)),
ISNUMBER(SEARCH(AN$3,$R19)),
)</f>
        <v>0</v>
      </c>
      <c r="AO19" s="1" t="b">
        <f>OR(
ISNUMBER(SEARCH(AO$12,$R19)),
ISNUMBER(SEARCH(AO$11,$R19)),
ISNUMBER(SEARCH(AO$10,$R19)),
ISNUMBER(SEARCH(AO$9,$R19)),
ISNUMBER(SEARCH(AO$8,$R19)),
ISNUMBER(SEARCH(AO$7,$R19)),
ISNUMBER(SEARCH(AO$6,$R19)),
ISNUMBER(SEARCH(AO$5,$R19)),
ISNUMBER(SEARCH(AO$4,$R19)),
ISNUMBER(SEARCH(AO$3,$R19)),
)</f>
        <v>0</v>
      </c>
      <c r="AP19" s="1" t="b">
        <f>OR(
ISNUMBER(SEARCH(AP$12,$R19)),
ISNUMBER(SEARCH(AP$11,$R19)),
ISNUMBER(SEARCH(AP$10,$R19)),
ISNUMBER(SEARCH(AP$9,$R19)),
ISNUMBER(SEARCH(AP$8,$R19)),
ISNUMBER(SEARCH(AP$7,$R19)),
ISNUMBER(SEARCH(AP$6,$R19)),
ISNUMBER(SEARCH(AP$5,$R19)),
ISNUMBER(SEARCH(AP$4,$R19)),
ISNUMBER(SEARCH(AP$3,$R19)),
)</f>
        <v>0</v>
      </c>
      <c r="AQ19" s="1" t="b">
        <f>OR(
ISNUMBER(SEARCH(AQ$12,$R19)),
ISNUMBER(SEARCH(AQ$11,$R19)),
ISNUMBER(SEARCH(AQ$10,$R19)),
ISNUMBER(SEARCH(AQ$9,$R19)),
ISNUMBER(SEARCH(AQ$8,$R19)),
ISNUMBER(SEARCH(AQ$7,$R19)),
ISNUMBER(SEARCH(AQ$6,$R19)),
ISNUMBER(SEARCH(AQ$5,$R19)),
ISNUMBER(SEARCH(AQ$4,$R19)),
ISNUMBER(SEARCH(AQ$3,$R19)),
)</f>
        <v>0</v>
      </c>
      <c r="AR19" s="1" t="b">
        <f>OR(
ISNUMBER(SEARCH(AR$12,$R19)),
ISNUMBER(SEARCH(AR$11,$R19)),
ISNUMBER(SEARCH(AR$10,$R19)),
ISNUMBER(SEARCH(AR$9,$R19)),
ISNUMBER(SEARCH(AR$8,$R19)),
ISNUMBER(SEARCH(AR$7,$R19)),
ISNUMBER(SEARCH(AR$6,$R19)),
ISNUMBER(SEARCH(AR$5,$R19)),
ISNUMBER(SEARCH(AR$4,$R19)),
ISNUMBER(SEARCH(AR$3,$R19)),
)</f>
        <v>0</v>
      </c>
      <c r="AS19" s="1" t="b">
        <f>OR(
ISNUMBER(SEARCH(AS$12,$R19)),
ISNUMBER(SEARCH(AS$11,$R19)),
ISNUMBER(SEARCH(AS$10,$R19)),
ISNUMBER(SEARCH(AS$9,$R19)),
ISNUMBER(SEARCH(AS$8,$R19)),
ISNUMBER(SEARCH(AS$7,$R19)),
ISNUMBER(SEARCH(AS$6,$R19)),
ISNUMBER(SEARCH(AS$5,$R19)),
ISNUMBER(SEARCH(AS$4,$R19)),
ISNUMBER(SEARCH(AS$3,$R19)),
)</f>
        <v>0</v>
      </c>
      <c r="AT19" s="1" t="b">
        <f>OR(
ISNUMBER(SEARCH(AT$12,$R19)),
ISNUMBER(SEARCH(AT$11,$R19)),
ISNUMBER(SEARCH(AT$10,$R19)),
ISNUMBER(SEARCH(AT$9,$R19)),
ISNUMBER(SEARCH(AT$8,$R19)),
ISNUMBER(SEARCH(AT$7,$R19)),
ISNUMBER(SEARCH(AT$6,$R19)),
ISNUMBER(SEARCH(AT$5,$R19)),
ISNUMBER(SEARCH(AT$4,$R19)),
ISNUMBER(SEARCH(AT$3,$R19)),
)</f>
        <v>0</v>
      </c>
      <c r="AV19" s="1" t="b">
        <f>OR(
ISNUMBER(SEARCH(AV$12,$R19)),
ISNUMBER(SEARCH(AV$11,$R19)),
ISNUMBER(SEARCH(AV$10,$R19)),
ISNUMBER(SEARCH(AV$9,$R19)),
ISNUMBER(SEARCH(AV$8,$R19)),
ISNUMBER(SEARCH(AV$7,$R19)),
ISNUMBER(SEARCH(AV$6,$R19)),
ISNUMBER(SEARCH(AV$5,$R19)),
ISNUMBER(SEARCH(AV$4,$R19)),
ISNUMBER(SEARCH(AV$3,$R19)),
)</f>
        <v>0</v>
      </c>
      <c r="AW19" s="1" t="b">
        <f>OR(
ISNUMBER(SEARCH(AW$12,$R19)),
ISNUMBER(SEARCH(AW$11,$R19)),
ISNUMBER(SEARCH(AW$10,$R19)),
ISNUMBER(SEARCH(AW$9,$R19)),
ISNUMBER(SEARCH(AW$8,$R19)),
ISNUMBER(SEARCH(AW$7,$R19)),
ISNUMBER(SEARCH(AW$6,$R19)),
ISNUMBER(SEARCH(AW$5,$R19)),
ISNUMBER(SEARCH(AW$4,$R19)),
ISNUMBER(SEARCH(AW$3,$R19)),
)</f>
        <v>0</v>
      </c>
      <c r="AX19" s="1" t="b">
        <f>OR(
ISNUMBER(SEARCH(AX$12,$R19)),
ISNUMBER(SEARCH(AX$11,$R19)),
ISNUMBER(SEARCH(AX$10,$R19)),
ISNUMBER(SEARCH(AX$9,$R19)),
ISNUMBER(SEARCH(AX$8,$R19)),
ISNUMBER(SEARCH(AX$7,$R19)),
ISNUMBER(SEARCH(AX$6,$R19)),
ISNUMBER(SEARCH(AX$5,$R19)),
ISNUMBER(SEARCH(AX$4,$R19)),
ISNUMBER(SEARCH(AX$3,$R19)),
)</f>
        <v>0</v>
      </c>
      <c r="AY19" s="1" t="b">
        <f>OR(
ISNUMBER(SEARCH(AY$12,$R19)),
ISNUMBER(SEARCH(AY$11,$R19)),
ISNUMBER(SEARCH(AY$10,$R19)),
ISNUMBER(SEARCH(AY$9,$R19)),
ISNUMBER(SEARCH(AY$8,$R19)),
ISNUMBER(SEARCH(AY$7,$R19)),
ISNUMBER(SEARCH(AY$6,$R19)),
ISNUMBER(SEARCH(AY$5,$R19)),
ISNUMBER(SEARCH(AY$4,$R19)),
ISNUMBER(SEARCH(AY$3,$R19)),
)</f>
        <v>0</v>
      </c>
      <c r="AZ19" s="1" t="b">
        <f>OR(
ISNUMBER(SEARCH(AZ$12,$R19)),
ISNUMBER(SEARCH(AZ$11,$R19)),
ISNUMBER(SEARCH(AZ$10,$R19)),
ISNUMBER(SEARCH(AZ$9,$R19)),
ISNUMBER(SEARCH(AZ$8,$R19)),
ISNUMBER(SEARCH(AZ$7,$R19)),
ISNUMBER(SEARCH(AZ$6,$R19)),
ISNUMBER(SEARCH(AZ$5,$R19)),
ISNUMBER(SEARCH(AZ$4,$R19)),
ISNUMBER(SEARCH(AZ$3,$R19)),
)</f>
        <v>1</v>
      </c>
      <c r="BA19" s="1" t="b">
        <f>OR(
ISNUMBER(SEARCH(BA$12,$R19)),
ISNUMBER(SEARCH(BA$11,$R19)),
ISNUMBER(SEARCH(BA$10,$R19)),
ISNUMBER(SEARCH(BA$9,$R19)),
ISNUMBER(SEARCH(BA$8,$R19)),
ISNUMBER(SEARCH(BA$7,$R19)),
ISNUMBER(SEARCH(BA$6,$R19)),
ISNUMBER(SEARCH(BA$5,$R19)),
ISNUMBER(SEARCH(BA$4,$R19)),
ISNUMBER(SEARCH(BA$3,$R19)),
)</f>
        <v>0</v>
      </c>
      <c r="BB19" s="1" t="b">
        <f>OR(
ISNUMBER(SEARCH(BB$12,$R19)),
ISNUMBER(SEARCH(BB$11,$R19)),
ISNUMBER(SEARCH(BB$10,$R19)),
ISNUMBER(SEARCH(BB$9,$R19)),
ISNUMBER(SEARCH(BB$8,$R19)),
ISNUMBER(SEARCH(BB$7,$R19)),
ISNUMBER(SEARCH(BB$6,$R19)),
ISNUMBER(SEARCH(BB$5,$R19)),
ISNUMBER(SEARCH(BB$4,$R19)),
ISNUMBER(SEARCH(BB$3,$R19)),
)</f>
        <v>0</v>
      </c>
      <c r="BC19" s="1" t="b">
        <f>OR(
ISNUMBER(SEARCH(BC$12,$R19)),
ISNUMBER(SEARCH(BC$11,$R19)),
ISNUMBER(SEARCH(BC$10,$R19)),
ISNUMBER(SEARCH(BC$9,$R19)),
ISNUMBER(SEARCH(BC$8,$R19)),
ISNUMBER(SEARCH(BC$7,$R19)),
ISNUMBER(SEARCH(BC$6,$R19)),
ISNUMBER(SEARCH(BC$5,$R19)),
ISNUMBER(SEARCH(BC$4,$R19)),
ISNUMBER(SEARCH(BC$3,$R19)),
)</f>
        <v>0</v>
      </c>
      <c r="BD19" s="1" t="b">
        <f>OR(
ISNUMBER(SEARCH(BD$12,$R19)),
ISNUMBER(SEARCH(BD$11,$R19)),
ISNUMBER(SEARCH(BD$10,$R19)),
ISNUMBER(SEARCH(BD$9,$R19)),
ISNUMBER(SEARCH(BD$8,$R19)),
ISNUMBER(SEARCH(BD$7,$R19)),
ISNUMBER(SEARCH(BD$6,$R19)),
ISNUMBER(SEARCH(BD$5,$R19)),
ISNUMBER(SEARCH(BD$4,$R19)),
ISNUMBER(SEARCH(BD$3,$R19)),
)</f>
        <v>1</v>
      </c>
      <c r="BE19" s="1" t="b">
        <f>OR(
ISNUMBER(SEARCH(BE$12,$R19)),
ISNUMBER(SEARCH(BE$11,$R19)),
ISNUMBER(SEARCH(BE$10,$R19)),
ISNUMBER(SEARCH(BE$9,$R19)),
ISNUMBER(SEARCH(BE$8,$R19)),
ISNUMBER(SEARCH(BE$7,$R19)),
ISNUMBER(SEARCH(BE$6,$R19)),
ISNUMBER(SEARCH(BE$5,$R19)),
ISNUMBER(SEARCH(BE$4,$R19)),
ISNUMBER(SEARCH(BE$3,$R19)),
)</f>
        <v>0</v>
      </c>
      <c r="BF19" s="1" t="b">
        <f>OR(
ISNUMBER(SEARCH(BF$12,$R19)),
ISNUMBER(SEARCH(BF$11,$R19)),
ISNUMBER(SEARCH(BF$10,$R19)),
ISNUMBER(SEARCH(BF$9,$R19)),
ISNUMBER(SEARCH(BF$8,$R19)),
ISNUMBER(SEARCH(BF$7,$R19)),
ISNUMBER(SEARCH(BF$6,$R19)),
ISNUMBER(SEARCH(BF$5,$R19)),
ISNUMBER(SEARCH(BF$4,$R19)),
ISNUMBER(SEARCH(BF$3,$R19)),
)</f>
        <v>0</v>
      </c>
      <c r="BG19" s="1" t="b">
        <f>OR(
ISNUMBER(SEARCH(BG$12,$R19)),
ISNUMBER(SEARCH(BG$11,$R19)),
ISNUMBER(SEARCH(BG$10,$R19)),
ISNUMBER(SEARCH(BG$9,$R19)),
ISNUMBER(SEARCH(BG$8,$R19)),
ISNUMBER(SEARCH(BG$7,$R19)),
ISNUMBER(SEARCH(BG$6,$R19)),
ISNUMBER(SEARCH(BG$5,$R19)),
ISNUMBER(SEARCH(BG$4,$R19)),
ISNUMBER(SEARCH(BG$3,$R19)),
)</f>
        <v>0</v>
      </c>
      <c r="BH19" s="1" t="b">
        <f>OR(
ISNUMBER(SEARCH(BH$12,$R19)),
ISNUMBER(SEARCH(BH$11,$R19)),
ISNUMBER(SEARCH(BH$10,$R19)),
ISNUMBER(SEARCH(BH$9,$R19)),
ISNUMBER(SEARCH(BH$8,$R19)),
ISNUMBER(SEARCH(BH$7,$R19)),
ISNUMBER(SEARCH(BH$6,$R19)),
ISNUMBER(SEARCH(BH$5,$R19)),
ISNUMBER(SEARCH(BH$4,$R19)),
ISNUMBER(SEARCH(BH$3,$R19)),
)</f>
        <v>0</v>
      </c>
      <c r="BI19" s="1" t="b">
        <f>OR(
ISNUMBER(SEARCH(BI$12,$R19)),
ISNUMBER(SEARCH(BI$11,$R19)),
ISNUMBER(SEARCH(BI$10,$R19)),
ISNUMBER(SEARCH(BI$9,$R19)),
ISNUMBER(SEARCH(BI$8,$R19)),
ISNUMBER(SEARCH(BI$7,$R19)),
ISNUMBER(SEARCH(BI$6,$R19)),
ISNUMBER(SEARCH(BI$5,$R19)),
ISNUMBER(SEARCH(BI$4,$R19)),
ISNUMBER(SEARCH(BI$3,$R19)),
)</f>
        <v>1</v>
      </c>
    </row>
    <row r="20" spans="1:61" hidden="1" x14ac:dyDescent="0.25">
      <c r="A20" s="1">
        <v>12</v>
      </c>
      <c r="B20" s="1" t="s">
        <v>23</v>
      </c>
      <c r="C20" s="1" t="s">
        <v>45</v>
      </c>
      <c r="D20" s="1" t="s">
        <v>554</v>
      </c>
      <c r="E20" s="1" t="s">
        <v>553</v>
      </c>
      <c r="F20" s="1" t="s">
        <v>6</v>
      </c>
      <c r="G20" s="1" t="s">
        <v>595</v>
      </c>
      <c r="H20" s="1" t="s">
        <v>596</v>
      </c>
      <c r="I20" s="1" t="s">
        <v>646</v>
      </c>
      <c r="J20" s="1" t="s">
        <v>46</v>
      </c>
      <c r="K20" s="1" t="str">
        <f>IF(ISNUMBER(SEARCH("entry",$J20)),"Entry",
IF(ISNUMBER(SEARCH("Middle",$J20)),"Middle",
IF(ISNUMBER(SEARCH("Senior",$J20)),"Senior","")))</f>
        <v>Middle</v>
      </c>
      <c r="L20" s="2" t="str" cm="1">
        <f t="array" ref="L20">IFERROR(IF(ISNUMBER(SEARCH("1 year",$J20)),"1",
IF(ISNUMBER(SEARCH("2 year",$J20)),"2",
IF(ISNUMBER(SEARCH("3 year",$J20)),"3",
F(ISNUMBER(SEARCH("4 year",$J20)),"4",
F(ISNUMBER(SEARCH("5 year",$J20)),"5","6 years++"))))),0)</f>
        <v>2</v>
      </c>
      <c r="M20" s="3" t="str">
        <f>MID(J20,SEARCH("function",J20),LEN(J20)-SEARCH("function",J20))</f>
        <v>FunctionsInformation Technology (IT), Data Scientist &amp;&amp;&amp; IndustryInformation TechnologyBenefits &amp; OthersDental insurance, Gratuity, Life insurance, Medical insurance, Performance bonus, Five-day work week, Flexible working hour</v>
      </c>
      <c r="N20" s="1" t="s">
        <v>725</v>
      </c>
      <c r="O20" s="1" t="s">
        <v>671</v>
      </c>
      <c r="P20" s="1" t="s">
        <v>910</v>
      </c>
      <c r="Q20" s="1" t="s">
        <v>45</v>
      </c>
      <c r="R20" s="1" t="s">
        <v>47</v>
      </c>
      <c r="S20" s="1" t="b">
        <f>OR(
ISNUMBER(SEARCH(S$12,$R20)),
ISNUMBER(SEARCH(S$11,$R20)),
ISNUMBER(SEARCH(S$10,$R20)),
ISNUMBER(SEARCH(S$9,$R20)),
ISNUMBER(SEARCH(S$8,$R20)),
ISNUMBER(SEARCH(S$7,$R20)),
ISNUMBER(SEARCH(S$6,$R20)),
ISNUMBER(SEARCH(S$5,$R20)),
ISNUMBER(SEARCH(S$4,$R20)),
ISNUMBER(SEARCH(S$3,$R20)),
)</f>
        <v>1</v>
      </c>
      <c r="T20" s="1" t="b">
        <f>OR(
ISNUMBER(SEARCH(T$12,$R20)),
ISNUMBER(SEARCH(T$11,$R20)),
ISNUMBER(SEARCH(T$10,$R20)),
ISNUMBER(SEARCH(T$9,$R20)),
ISNUMBER(SEARCH(T$8,$R20)),
ISNUMBER(SEARCH(T$7,$R20)),
ISNUMBER(SEARCH(T$6,$R20)),
ISNUMBER(SEARCH(T$5,$R20)),
ISNUMBER(SEARCH(T$4,$R20)),
ISNUMBER(SEARCH(T$3,$R20)),
)</f>
        <v>1</v>
      </c>
      <c r="U20" s="1" t="b">
        <f t="shared" si="1"/>
        <v>0</v>
      </c>
      <c r="V20" s="1" t="b">
        <f t="shared" si="1"/>
        <v>1</v>
      </c>
      <c r="W20" s="1" t="b">
        <f t="shared" si="1"/>
        <v>1</v>
      </c>
      <c r="X20" s="1" t="b">
        <f>OR(
ISNUMBER(SEARCH(X$12,$R20)),
ISNUMBER(SEARCH(X$11,$R20)),
ISNUMBER(SEARCH(X$10,$R20)),
ISNUMBER(SEARCH(X$9,$R20)),
ISNUMBER(SEARCH(X$8,$R20)),
ISNUMBER(SEARCH(X$7,$R20)),
ISNUMBER(SEARCH(X$6,$R20)),
ISNUMBER(SEARCH(X$5,$R20)),
ISNUMBER(SEARCH(X$4,$R20)),
ISNUMBER(SEARCH(X$3,$R20)),
)</f>
        <v>1</v>
      </c>
      <c r="Y20" s="1" t="b">
        <f>OR(
ISNUMBER(SEARCH(Y$12,$R20)),
ISNUMBER(SEARCH(Y$11,$R20)),
ISNUMBER(SEARCH(Y$10,$R20)),
ISNUMBER(SEARCH(Y$9,$R20)),
ISNUMBER(SEARCH(Y$8,$R20)),
ISNUMBER(SEARCH(Y$7,$R20)),
ISNUMBER(SEARCH(Y$6,$R20)),
ISNUMBER(SEARCH(Y$5,$R20)),
ISNUMBER(SEARCH(Y$4,$R20)),
ISNUMBER(SEARCH(Y$3,$R20)),
)</f>
        <v>0</v>
      </c>
      <c r="Z20" s="1" t="b">
        <f>OR(
ISNUMBER(SEARCH(Z$12,$R20)),
ISNUMBER(SEARCH(Z$11,$R20)),
ISNUMBER(SEARCH(Z$10,$R20)),
ISNUMBER(SEARCH(Z$9,$R20)),
ISNUMBER(SEARCH(Z$8,$R20)),
ISNUMBER(SEARCH(Z$7,$R20)),
ISNUMBER(SEARCH(Z$6,$R20)),
ISNUMBER(SEARCH(Z$5,$R20)),
ISNUMBER(SEARCH(Z$4,$R20)),
ISNUMBER(SEARCH(Z$3,$R20)),
)</f>
        <v>0</v>
      </c>
      <c r="AA20" s="1" t="b">
        <f>OR(
ISNUMBER(SEARCH(AA$12,$R20)),
ISNUMBER(SEARCH(AA$11,$R20)),
ISNUMBER(SEARCH(AA$10,$R20)),
ISNUMBER(SEARCH(AA$9,$R20)),
ISNUMBER(SEARCH(AA$8,$R20)),
ISNUMBER(SEARCH(AA$7,$R20)),
ISNUMBER(SEARCH(AA$6,$R20)),
ISNUMBER(SEARCH(AA$5,$R20)),
ISNUMBER(SEARCH(AA$4,$R20)),
ISNUMBER(SEARCH(AA$3,$R20)),
)</f>
        <v>0</v>
      </c>
      <c r="AB20" s="1" t="b">
        <f>OR(
ISNUMBER(SEARCH(AB$12,$R20)),
ISNUMBER(SEARCH(AB$11,$R20)),
ISNUMBER(SEARCH(AB$10,$R20)),
ISNUMBER(SEARCH(AB$9,$R20)),
ISNUMBER(SEARCH(AB$8,$R20)),
ISNUMBER(SEARCH(AB$7,$R20)),
ISNUMBER(SEARCH(AB$6,$R20)),
ISNUMBER(SEARCH(AB$5,$R20)),
ISNUMBER(SEARCH(AB$4,$R20)),
ISNUMBER(SEARCH(AB$3,$R20)),
)</f>
        <v>1</v>
      </c>
      <c r="AC20" s="1" t="b">
        <f>OR(
ISNUMBER(SEARCH(AC$12,$R20)),
ISNUMBER(SEARCH(AC$11,$R20)),
ISNUMBER(SEARCH(AC$10,$R20)),
ISNUMBER(SEARCH(AC$9,$R20)),
ISNUMBER(SEARCH(AC$8,$R20)),
ISNUMBER(SEARCH(AC$7,$R20)),
ISNUMBER(SEARCH(AC$6,$R20)),
ISNUMBER(SEARCH(AC$5,$R20)),
ISNUMBER(SEARCH(AC$4,$R20)),
ISNUMBER(SEARCH(AC$3,$R20)),
)</f>
        <v>0</v>
      </c>
      <c r="AD20" s="1" t="b">
        <f>OR(
ISNUMBER(SEARCH(AD$12,$R20)),
ISNUMBER(SEARCH(AD$11,$R20)),
ISNUMBER(SEARCH(AD$10,$R20)),
ISNUMBER(SEARCH(AD$9,$R20)),
ISNUMBER(SEARCH(AD$8,$R20)),
ISNUMBER(SEARCH(AD$7,$R20)),
ISNUMBER(SEARCH(AD$6,$R20)),
ISNUMBER(SEARCH(AD$5,$R20)),
ISNUMBER(SEARCH(AD$4,$R20)),
ISNUMBER(SEARCH(AD$3,$R20)),
)</f>
        <v>0</v>
      </c>
      <c r="AE20" s="1" t="b">
        <f>OR(
ISNUMBER(SEARCH(AE$12,$R20)),
ISNUMBER(SEARCH(AE$11,$R20)),
ISNUMBER(SEARCH(AE$10,$R20)),
ISNUMBER(SEARCH(AE$9,$R20)),
ISNUMBER(SEARCH(AE$8,$R20)),
ISNUMBER(SEARCH(AE$7,$R20)),
ISNUMBER(SEARCH(AE$6,$R20)),
ISNUMBER(SEARCH(AE$5,$R20)),
ISNUMBER(SEARCH(AE$4,$R20)),
ISNUMBER(SEARCH(AE$3,$R20)),
)</f>
        <v>0</v>
      </c>
      <c r="AF20" s="1" t="b">
        <f>OR(
ISNUMBER(SEARCH(AF$12,$R20)),
ISNUMBER(SEARCH(AF$11,$R20)),
ISNUMBER(SEARCH(AF$10,$R20)),
ISNUMBER(SEARCH(AF$9,$R20)),
ISNUMBER(SEARCH(AF$8,$R20)),
ISNUMBER(SEARCH(AF$7,$R20)),
ISNUMBER(SEARCH(AF$6,$R20)),
ISNUMBER(SEARCH(AF$5,$R20)),
ISNUMBER(SEARCH(AF$4,$R20)),
ISNUMBER(SEARCH(AF$3,$R20)),
)</f>
        <v>0</v>
      </c>
      <c r="AG20" s="1" t="b">
        <f>OR(
ISNUMBER(SEARCH(AG$12,$R20)),
ISNUMBER(SEARCH(AG$11,$R20)),
ISNUMBER(SEARCH(AG$10,$R20)),
ISNUMBER(SEARCH(AG$9,$R20)),
ISNUMBER(SEARCH(AG$8,$R20)),
ISNUMBER(SEARCH(AG$7,$R20)),
ISNUMBER(SEARCH(AG$6,$R20)),
ISNUMBER(SEARCH(AG$5,$R20)),
ISNUMBER(SEARCH(AG$4,$R20)),
ISNUMBER(SEARCH(AG$3,$R20)),
)</f>
        <v>0</v>
      </c>
      <c r="AH20" s="1" t="b">
        <f>OR(
ISNUMBER(SEARCH(AH$12,$R20)),
ISNUMBER(SEARCH(AH$11,$R20)),
ISNUMBER(SEARCH(AH$10,$R20)),
ISNUMBER(SEARCH(AH$9,$R20)),
ISNUMBER(SEARCH(AH$8,$R20)),
ISNUMBER(SEARCH(AH$7,$R20)),
ISNUMBER(SEARCH(AH$6,$R20)),
ISNUMBER(SEARCH(AH$5,$R20)),
ISNUMBER(SEARCH(AH$4,$R20)),
ISNUMBER(SEARCH(AH$3,$R20)),
)</f>
        <v>0</v>
      </c>
      <c r="AI20" s="1" t="b">
        <f>OR(
ISNUMBER(SEARCH(AI$12,$R20)),
ISNUMBER(SEARCH(AI$11,$R20)),
ISNUMBER(SEARCH(AI$10,$R20)),
ISNUMBER(SEARCH(AI$9,$R20)),
ISNUMBER(SEARCH(AI$8,$R20)),
ISNUMBER(SEARCH(AI$7,$R20)),
ISNUMBER(SEARCH(AI$6,$R20)),
ISNUMBER(SEARCH(AI$5,$R20)),
ISNUMBER(SEARCH(AI$4,$R20)),
ISNUMBER(SEARCH(AI$3,$R20)),
)</f>
        <v>1</v>
      </c>
      <c r="AJ20" s="1" t="b">
        <f>OR(
ISNUMBER(SEARCH(AJ$12,$R20)),
ISNUMBER(SEARCH(AJ$11,$R20)),
ISNUMBER(SEARCH(AJ$10,$R20)),
ISNUMBER(SEARCH(AJ$9,$R20)),
ISNUMBER(SEARCH(AJ$8,$R20)),
ISNUMBER(SEARCH(AJ$7,$R20)),
ISNUMBER(SEARCH(AJ$6,$R20)),
ISNUMBER(SEARCH(AJ$5,$R20)),
ISNUMBER(SEARCH(AJ$4,$R20)),
ISNUMBER(SEARCH(AJ$3,$R20)),
)</f>
        <v>0</v>
      </c>
      <c r="AK20" s="1" t="b">
        <f>OR(
ISNUMBER(SEARCH(AK$12,$R20)),
ISNUMBER(SEARCH(AK$11,$R20)),
ISNUMBER(SEARCH(AK$10,$R20)),
ISNUMBER(SEARCH(AK$9,$R20)),
ISNUMBER(SEARCH(AK$8,$R20)),
ISNUMBER(SEARCH(AK$7,$R20)),
ISNUMBER(SEARCH(AK$6,$R20)),
ISNUMBER(SEARCH(AK$5,$R20)),
ISNUMBER(SEARCH(AK$4,$R20)),
ISNUMBER(SEARCH(AK$3,$R20)),
)</f>
        <v>0</v>
      </c>
      <c r="AM20" s="1" t="b">
        <f>OR(
ISNUMBER(SEARCH(AM$12,$R20)),
ISNUMBER(SEARCH(AM$11,$R20)),
ISNUMBER(SEARCH(AM$10,$R20)),
ISNUMBER(SEARCH(AM$9,$R20)),
ISNUMBER(SEARCH(AM$8,$R20)),
ISNUMBER(SEARCH(AM$7,$R20)),
ISNUMBER(SEARCH(AM$6,$R20)),
ISNUMBER(SEARCH(AM$5,$R20)),
ISNUMBER(SEARCH(AM$4,$R20)),
ISNUMBER(SEARCH(AM$3,$R20)),
)</f>
        <v>0</v>
      </c>
      <c r="AN20" s="1" t="b">
        <f>OR(
ISNUMBER(SEARCH(AN$12,$R20)),
ISNUMBER(SEARCH(AN$11,$R20)),
ISNUMBER(SEARCH(AN$10,$R20)),
ISNUMBER(SEARCH(AN$9,$R20)),
ISNUMBER(SEARCH(AN$8,$R20)),
ISNUMBER(SEARCH(AN$7,$R20)),
ISNUMBER(SEARCH(AN$6,$R20)),
ISNUMBER(SEARCH(AN$5,$R20)),
ISNUMBER(SEARCH(AN$4,$R20)),
ISNUMBER(SEARCH(AN$3,$R20)),
)</f>
        <v>1</v>
      </c>
      <c r="AO20" s="1" t="b">
        <f>OR(
ISNUMBER(SEARCH(AO$12,$R20)),
ISNUMBER(SEARCH(AO$11,$R20)),
ISNUMBER(SEARCH(AO$10,$R20)),
ISNUMBER(SEARCH(AO$9,$R20)),
ISNUMBER(SEARCH(AO$8,$R20)),
ISNUMBER(SEARCH(AO$7,$R20)),
ISNUMBER(SEARCH(AO$6,$R20)),
ISNUMBER(SEARCH(AO$5,$R20)),
ISNUMBER(SEARCH(AO$4,$R20)),
ISNUMBER(SEARCH(AO$3,$R20)),
)</f>
        <v>0</v>
      </c>
      <c r="AP20" s="1" t="b">
        <f>OR(
ISNUMBER(SEARCH(AP$12,$R20)),
ISNUMBER(SEARCH(AP$11,$R20)),
ISNUMBER(SEARCH(AP$10,$R20)),
ISNUMBER(SEARCH(AP$9,$R20)),
ISNUMBER(SEARCH(AP$8,$R20)),
ISNUMBER(SEARCH(AP$7,$R20)),
ISNUMBER(SEARCH(AP$6,$R20)),
ISNUMBER(SEARCH(AP$5,$R20)),
ISNUMBER(SEARCH(AP$4,$R20)),
ISNUMBER(SEARCH(AP$3,$R20)),
)</f>
        <v>0</v>
      </c>
      <c r="AQ20" s="1" t="b">
        <f>OR(
ISNUMBER(SEARCH(AQ$12,$R20)),
ISNUMBER(SEARCH(AQ$11,$R20)),
ISNUMBER(SEARCH(AQ$10,$R20)),
ISNUMBER(SEARCH(AQ$9,$R20)),
ISNUMBER(SEARCH(AQ$8,$R20)),
ISNUMBER(SEARCH(AQ$7,$R20)),
ISNUMBER(SEARCH(AQ$6,$R20)),
ISNUMBER(SEARCH(AQ$5,$R20)),
ISNUMBER(SEARCH(AQ$4,$R20)),
ISNUMBER(SEARCH(AQ$3,$R20)),
)</f>
        <v>0</v>
      </c>
      <c r="AR20" s="1" t="b">
        <f>OR(
ISNUMBER(SEARCH(AR$12,$R20)),
ISNUMBER(SEARCH(AR$11,$R20)),
ISNUMBER(SEARCH(AR$10,$R20)),
ISNUMBER(SEARCH(AR$9,$R20)),
ISNUMBER(SEARCH(AR$8,$R20)),
ISNUMBER(SEARCH(AR$7,$R20)),
ISNUMBER(SEARCH(AR$6,$R20)),
ISNUMBER(SEARCH(AR$5,$R20)),
ISNUMBER(SEARCH(AR$4,$R20)),
ISNUMBER(SEARCH(AR$3,$R20)),
)</f>
        <v>0</v>
      </c>
      <c r="AS20" s="1" t="b">
        <f>OR(
ISNUMBER(SEARCH(AS$12,$R20)),
ISNUMBER(SEARCH(AS$11,$R20)),
ISNUMBER(SEARCH(AS$10,$R20)),
ISNUMBER(SEARCH(AS$9,$R20)),
ISNUMBER(SEARCH(AS$8,$R20)),
ISNUMBER(SEARCH(AS$7,$R20)),
ISNUMBER(SEARCH(AS$6,$R20)),
ISNUMBER(SEARCH(AS$5,$R20)),
ISNUMBER(SEARCH(AS$4,$R20)),
ISNUMBER(SEARCH(AS$3,$R20)),
)</f>
        <v>0</v>
      </c>
      <c r="AT20" s="1" t="b">
        <f>OR(
ISNUMBER(SEARCH(AT$12,$R20)),
ISNUMBER(SEARCH(AT$11,$R20)),
ISNUMBER(SEARCH(AT$10,$R20)),
ISNUMBER(SEARCH(AT$9,$R20)),
ISNUMBER(SEARCH(AT$8,$R20)),
ISNUMBER(SEARCH(AT$7,$R20)),
ISNUMBER(SEARCH(AT$6,$R20)),
ISNUMBER(SEARCH(AT$5,$R20)),
ISNUMBER(SEARCH(AT$4,$R20)),
ISNUMBER(SEARCH(AT$3,$R20)),
)</f>
        <v>0</v>
      </c>
      <c r="AV20" s="1" t="b">
        <f>OR(
ISNUMBER(SEARCH(AV$12,$R20)),
ISNUMBER(SEARCH(AV$11,$R20)),
ISNUMBER(SEARCH(AV$10,$R20)),
ISNUMBER(SEARCH(AV$9,$R20)),
ISNUMBER(SEARCH(AV$8,$R20)),
ISNUMBER(SEARCH(AV$7,$R20)),
ISNUMBER(SEARCH(AV$6,$R20)),
ISNUMBER(SEARCH(AV$5,$R20)),
ISNUMBER(SEARCH(AV$4,$R20)),
ISNUMBER(SEARCH(AV$3,$R20)),
)</f>
        <v>0</v>
      </c>
      <c r="AW20" s="1" t="b">
        <f>OR(
ISNUMBER(SEARCH(AW$12,$R20)),
ISNUMBER(SEARCH(AW$11,$R20)),
ISNUMBER(SEARCH(AW$10,$R20)),
ISNUMBER(SEARCH(AW$9,$R20)),
ISNUMBER(SEARCH(AW$8,$R20)),
ISNUMBER(SEARCH(AW$7,$R20)),
ISNUMBER(SEARCH(AW$6,$R20)),
ISNUMBER(SEARCH(AW$5,$R20)),
ISNUMBER(SEARCH(AW$4,$R20)),
ISNUMBER(SEARCH(AW$3,$R20)),
)</f>
        <v>0</v>
      </c>
      <c r="AX20" s="1" t="b">
        <f>OR(
ISNUMBER(SEARCH(AX$12,$R20)),
ISNUMBER(SEARCH(AX$11,$R20)),
ISNUMBER(SEARCH(AX$10,$R20)),
ISNUMBER(SEARCH(AX$9,$R20)),
ISNUMBER(SEARCH(AX$8,$R20)),
ISNUMBER(SEARCH(AX$7,$R20)),
ISNUMBER(SEARCH(AX$6,$R20)),
ISNUMBER(SEARCH(AX$5,$R20)),
ISNUMBER(SEARCH(AX$4,$R20)),
ISNUMBER(SEARCH(AX$3,$R20)),
)</f>
        <v>0</v>
      </c>
      <c r="AY20" s="1" t="b">
        <f>OR(
ISNUMBER(SEARCH(AY$12,$R20)),
ISNUMBER(SEARCH(AY$11,$R20)),
ISNUMBER(SEARCH(AY$10,$R20)),
ISNUMBER(SEARCH(AY$9,$R20)),
ISNUMBER(SEARCH(AY$8,$R20)),
ISNUMBER(SEARCH(AY$7,$R20)),
ISNUMBER(SEARCH(AY$6,$R20)),
ISNUMBER(SEARCH(AY$5,$R20)),
ISNUMBER(SEARCH(AY$4,$R20)),
ISNUMBER(SEARCH(AY$3,$R20)),
)</f>
        <v>1</v>
      </c>
      <c r="AZ20" s="1" t="b">
        <f>OR(
ISNUMBER(SEARCH(AZ$12,$R20)),
ISNUMBER(SEARCH(AZ$11,$R20)),
ISNUMBER(SEARCH(AZ$10,$R20)),
ISNUMBER(SEARCH(AZ$9,$R20)),
ISNUMBER(SEARCH(AZ$8,$R20)),
ISNUMBER(SEARCH(AZ$7,$R20)),
ISNUMBER(SEARCH(AZ$6,$R20)),
ISNUMBER(SEARCH(AZ$5,$R20)),
ISNUMBER(SEARCH(AZ$4,$R20)),
ISNUMBER(SEARCH(AZ$3,$R20)),
)</f>
        <v>1</v>
      </c>
      <c r="BA20" s="1" t="b">
        <f>OR(
ISNUMBER(SEARCH(BA$12,$R20)),
ISNUMBER(SEARCH(BA$11,$R20)),
ISNUMBER(SEARCH(BA$10,$R20)),
ISNUMBER(SEARCH(BA$9,$R20)),
ISNUMBER(SEARCH(BA$8,$R20)),
ISNUMBER(SEARCH(BA$7,$R20)),
ISNUMBER(SEARCH(BA$6,$R20)),
ISNUMBER(SEARCH(BA$5,$R20)),
ISNUMBER(SEARCH(BA$4,$R20)),
ISNUMBER(SEARCH(BA$3,$R20)),
)</f>
        <v>0</v>
      </c>
      <c r="BB20" s="1" t="b">
        <f>OR(
ISNUMBER(SEARCH(BB$12,$R20)),
ISNUMBER(SEARCH(BB$11,$R20)),
ISNUMBER(SEARCH(BB$10,$R20)),
ISNUMBER(SEARCH(BB$9,$R20)),
ISNUMBER(SEARCH(BB$8,$R20)),
ISNUMBER(SEARCH(BB$7,$R20)),
ISNUMBER(SEARCH(BB$6,$R20)),
ISNUMBER(SEARCH(BB$5,$R20)),
ISNUMBER(SEARCH(BB$4,$R20)),
ISNUMBER(SEARCH(BB$3,$R20)),
)</f>
        <v>0</v>
      </c>
      <c r="BC20" s="1" t="b">
        <f>OR(
ISNUMBER(SEARCH(BC$12,$R20)),
ISNUMBER(SEARCH(BC$11,$R20)),
ISNUMBER(SEARCH(BC$10,$R20)),
ISNUMBER(SEARCH(BC$9,$R20)),
ISNUMBER(SEARCH(BC$8,$R20)),
ISNUMBER(SEARCH(BC$7,$R20)),
ISNUMBER(SEARCH(BC$6,$R20)),
ISNUMBER(SEARCH(BC$5,$R20)),
ISNUMBER(SEARCH(BC$4,$R20)),
ISNUMBER(SEARCH(BC$3,$R20)),
)</f>
        <v>0</v>
      </c>
      <c r="BD20" s="1" t="b">
        <f>OR(
ISNUMBER(SEARCH(BD$12,$R20)),
ISNUMBER(SEARCH(BD$11,$R20)),
ISNUMBER(SEARCH(BD$10,$R20)),
ISNUMBER(SEARCH(BD$9,$R20)),
ISNUMBER(SEARCH(BD$8,$R20)),
ISNUMBER(SEARCH(BD$7,$R20)),
ISNUMBER(SEARCH(BD$6,$R20)),
ISNUMBER(SEARCH(BD$5,$R20)),
ISNUMBER(SEARCH(BD$4,$R20)),
ISNUMBER(SEARCH(BD$3,$R20)),
)</f>
        <v>0</v>
      </c>
      <c r="BE20" s="1" t="b">
        <f>OR(
ISNUMBER(SEARCH(BE$12,$R20)),
ISNUMBER(SEARCH(BE$11,$R20)),
ISNUMBER(SEARCH(BE$10,$R20)),
ISNUMBER(SEARCH(BE$9,$R20)),
ISNUMBER(SEARCH(BE$8,$R20)),
ISNUMBER(SEARCH(BE$7,$R20)),
ISNUMBER(SEARCH(BE$6,$R20)),
ISNUMBER(SEARCH(BE$5,$R20)),
ISNUMBER(SEARCH(BE$4,$R20)),
ISNUMBER(SEARCH(BE$3,$R20)),
)</f>
        <v>0</v>
      </c>
      <c r="BF20" s="1" t="b">
        <f>OR(
ISNUMBER(SEARCH(BF$12,$R20)),
ISNUMBER(SEARCH(BF$11,$R20)),
ISNUMBER(SEARCH(BF$10,$R20)),
ISNUMBER(SEARCH(BF$9,$R20)),
ISNUMBER(SEARCH(BF$8,$R20)),
ISNUMBER(SEARCH(BF$7,$R20)),
ISNUMBER(SEARCH(BF$6,$R20)),
ISNUMBER(SEARCH(BF$5,$R20)),
ISNUMBER(SEARCH(BF$4,$R20)),
ISNUMBER(SEARCH(BF$3,$R20)),
)</f>
        <v>0</v>
      </c>
      <c r="BG20" s="1" t="b">
        <f>OR(
ISNUMBER(SEARCH(BG$12,$R20)),
ISNUMBER(SEARCH(BG$11,$R20)),
ISNUMBER(SEARCH(BG$10,$R20)),
ISNUMBER(SEARCH(BG$9,$R20)),
ISNUMBER(SEARCH(BG$8,$R20)),
ISNUMBER(SEARCH(BG$7,$R20)),
ISNUMBER(SEARCH(BG$6,$R20)),
ISNUMBER(SEARCH(BG$5,$R20)),
ISNUMBER(SEARCH(BG$4,$R20)),
ISNUMBER(SEARCH(BG$3,$R20)),
)</f>
        <v>0</v>
      </c>
      <c r="BH20" s="1" t="b">
        <f>OR(
ISNUMBER(SEARCH(BH$12,$R20)),
ISNUMBER(SEARCH(BH$11,$R20)),
ISNUMBER(SEARCH(BH$10,$R20)),
ISNUMBER(SEARCH(BH$9,$R20)),
ISNUMBER(SEARCH(BH$8,$R20)),
ISNUMBER(SEARCH(BH$7,$R20)),
ISNUMBER(SEARCH(BH$6,$R20)),
ISNUMBER(SEARCH(BH$5,$R20)),
ISNUMBER(SEARCH(BH$4,$R20)),
ISNUMBER(SEARCH(BH$3,$R20)),
)</f>
        <v>1</v>
      </c>
      <c r="BI20" s="1" t="b">
        <f>OR(
ISNUMBER(SEARCH(BI$12,$R20)),
ISNUMBER(SEARCH(BI$11,$R20)),
ISNUMBER(SEARCH(BI$10,$R20)),
ISNUMBER(SEARCH(BI$9,$R20)),
ISNUMBER(SEARCH(BI$8,$R20)),
ISNUMBER(SEARCH(BI$7,$R20)),
ISNUMBER(SEARCH(BI$6,$R20)),
ISNUMBER(SEARCH(BI$5,$R20)),
ISNUMBER(SEARCH(BI$4,$R20)),
ISNUMBER(SEARCH(BI$3,$R20)),
)</f>
        <v>1</v>
      </c>
    </row>
    <row r="21" spans="1:61" hidden="1" x14ac:dyDescent="0.25">
      <c r="A21" s="1">
        <v>13</v>
      </c>
      <c r="B21" s="1" t="s">
        <v>48</v>
      </c>
      <c r="C21" s="1" t="s">
        <v>49</v>
      </c>
      <c r="D21" s="1" t="s">
        <v>563</v>
      </c>
      <c r="E21" s="1" t="s">
        <v>564</v>
      </c>
      <c r="F21" s="1" t="s">
        <v>6</v>
      </c>
      <c r="G21" s="1" t="s">
        <v>607</v>
      </c>
      <c r="H21" s="1" t="s">
        <v>608</v>
      </c>
      <c r="I21" s="1" t="s">
        <v>652</v>
      </c>
      <c r="J21" s="1" t="s">
        <v>50</v>
      </c>
      <c r="K21" s="1" t="str">
        <f>IF(ISNUMBER(SEARCH("entry",$J21)),"Entry",
IF(ISNUMBER(SEARCH("Middle",$J21)),"Middle",
IF(ISNUMBER(SEARCH("Senior",$J21)),"Senior","")))</f>
        <v>Senior</v>
      </c>
      <c r="L21" s="2" t="str" cm="1">
        <f t="array" ref="L21">IFERROR(IF(ISNUMBER(SEARCH("1 year",$J21)),"1",
IF(ISNUMBER(SEARCH("2 year",$J21)),"2",
IF(ISNUMBER(SEARCH("3 year",$J21)),"3",
F(ISNUMBER(SEARCH("4 year",$J21)),"4",
F(ISNUMBER(SEARCH("5 year",$J21)),"5","6 years++"))))),0)</f>
        <v>1</v>
      </c>
      <c r="M21" s="3" t="str">
        <f>MID(J21,SEARCH("function",J21),LEN(J21)-SEARCH("function",J21))</f>
        <v>FunctionsInformation Technology (IT), IT Project Management / Team Lead, Programming / Software Development, Data Scientist &amp;&amp;&amp; IndustryInformation TechnologyBenefits &amp; OthersDental insurance, Education allowance, Medical insurance, Work from home, Five-day work week, Flexible working hour</v>
      </c>
      <c r="N21" s="1" t="s">
        <v>696</v>
      </c>
      <c r="O21" s="1" t="s">
        <v>671</v>
      </c>
      <c r="P21" s="1" t="s">
        <v>911</v>
      </c>
      <c r="Q21" s="1" t="s">
        <v>49</v>
      </c>
      <c r="R21" s="1" t="s">
        <v>51</v>
      </c>
      <c r="S21" s="1" t="b">
        <f>OR(
ISNUMBER(SEARCH(S$12,$R21)),
ISNUMBER(SEARCH(S$11,$R21)),
ISNUMBER(SEARCH(S$10,$R21)),
ISNUMBER(SEARCH(S$9,$R21)),
ISNUMBER(SEARCH(S$8,$R21)),
ISNUMBER(SEARCH(S$7,$R21)),
ISNUMBER(SEARCH(S$6,$R21)),
ISNUMBER(SEARCH(S$5,$R21)),
ISNUMBER(SEARCH(S$4,$R21)),
ISNUMBER(SEARCH(S$3,$R21)),
)</f>
        <v>1</v>
      </c>
      <c r="T21" s="1" t="b">
        <f>OR(
ISNUMBER(SEARCH(T$12,$R21)),
ISNUMBER(SEARCH(T$11,$R21)),
ISNUMBER(SEARCH(T$10,$R21)),
ISNUMBER(SEARCH(T$9,$R21)),
ISNUMBER(SEARCH(T$8,$R21)),
ISNUMBER(SEARCH(T$7,$R21)),
ISNUMBER(SEARCH(T$6,$R21)),
ISNUMBER(SEARCH(T$5,$R21)),
ISNUMBER(SEARCH(T$4,$R21)),
ISNUMBER(SEARCH(T$3,$R21)),
)</f>
        <v>1</v>
      </c>
      <c r="U21" s="1" t="b">
        <f t="shared" si="1"/>
        <v>0</v>
      </c>
      <c r="V21" s="1" t="b">
        <f t="shared" si="1"/>
        <v>0</v>
      </c>
      <c r="W21" s="1" t="b">
        <f t="shared" si="1"/>
        <v>0</v>
      </c>
      <c r="X21" s="1" t="b">
        <f>OR(
ISNUMBER(SEARCH(X$12,$R21)),
ISNUMBER(SEARCH(X$11,$R21)),
ISNUMBER(SEARCH(X$10,$R21)),
ISNUMBER(SEARCH(X$9,$R21)),
ISNUMBER(SEARCH(X$8,$R21)),
ISNUMBER(SEARCH(X$7,$R21)),
ISNUMBER(SEARCH(X$6,$R21)),
ISNUMBER(SEARCH(X$5,$R21)),
ISNUMBER(SEARCH(X$4,$R21)),
ISNUMBER(SEARCH(X$3,$R21)),
)</f>
        <v>0</v>
      </c>
      <c r="Y21" s="1" t="b">
        <f>OR(
ISNUMBER(SEARCH(Y$12,$R21)),
ISNUMBER(SEARCH(Y$11,$R21)),
ISNUMBER(SEARCH(Y$10,$R21)),
ISNUMBER(SEARCH(Y$9,$R21)),
ISNUMBER(SEARCH(Y$8,$R21)),
ISNUMBER(SEARCH(Y$7,$R21)),
ISNUMBER(SEARCH(Y$6,$R21)),
ISNUMBER(SEARCH(Y$5,$R21)),
ISNUMBER(SEARCH(Y$4,$R21)),
ISNUMBER(SEARCH(Y$3,$R21)),
)</f>
        <v>0</v>
      </c>
      <c r="Z21" s="1" t="b">
        <f>OR(
ISNUMBER(SEARCH(Z$12,$R21)),
ISNUMBER(SEARCH(Z$11,$R21)),
ISNUMBER(SEARCH(Z$10,$R21)),
ISNUMBER(SEARCH(Z$9,$R21)),
ISNUMBER(SEARCH(Z$8,$R21)),
ISNUMBER(SEARCH(Z$7,$R21)),
ISNUMBER(SEARCH(Z$6,$R21)),
ISNUMBER(SEARCH(Z$5,$R21)),
ISNUMBER(SEARCH(Z$4,$R21)),
ISNUMBER(SEARCH(Z$3,$R21)),
)</f>
        <v>0</v>
      </c>
      <c r="AA21" s="1" t="b">
        <f>OR(
ISNUMBER(SEARCH(AA$12,$R21)),
ISNUMBER(SEARCH(AA$11,$R21)),
ISNUMBER(SEARCH(AA$10,$R21)),
ISNUMBER(SEARCH(AA$9,$R21)),
ISNUMBER(SEARCH(AA$8,$R21)),
ISNUMBER(SEARCH(AA$7,$R21)),
ISNUMBER(SEARCH(AA$6,$R21)),
ISNUMBER(SEARCH(AA$5,$R21)),
ISNUMBER(SEARCH(AA$4,$R21)),
ISNUMBER(SEARCH(AA$3,$R21)),
)</f>
        <v>0</v>
      </c>
      <c r="AB21" s="1" t="b">
        <f>OR(
ISNUMBER(SEARCH(AB$12,$R21)),
ISNUMBER(SEARCH(AB$11,$R21)),
ISNUMBER(SEARCH(AB$10,$R21)),
ISNUMBER(SEARCH(AB$9,$R21)),
ISNUMBER(SEARCH(AB$8,$R21)),
ISNUMBER(SEARCH(AB$7,$R21)),
ISNUMBER(SEARCH(AB$6,$R21)),
ISNUMBER(SEARCH(AB$5,$R21)),
ISNUMBER(SEARCH(AB$4,$R21)),
ISNUMBER(SEARCH(AB$3,$R21)),
)</f>
        <v>0</v>
      </c>
      <c r="AC21" s="1" t="b">
        <f>OR(
ISNUMBER(SEARCH(AC$12,$R21)),
ISNUMBER(SEARCH(AC$11,$R21)),
ISNUMBER(SEARCH(AC$10,$R21)),
ISNUMBER(SEARCH(AC$9,$R21)),
ISNUMBER(SEARCH(AC$8,$R21)),
ISNUMBER(SEARCH(AC$7,$R21)),
ISNUMBER(SEARCH(AC$6,$R21)),
ISNUMBER(SEARCH(AC$5,$R21)),
ISNUMBER(SEARCH(AC$4,$R21)),
ISNUMBER(SEARCH(AC$3,$R21)),
)</f>
        <v>0</v>
      </c>
      <c r="AD21" s="1" t="b">
        <f>OR(
ISNUMBER(SEARCH(AD$12,$R21)),
ISNUMBER(SEARCH(AD$11,$R21)),
ISNUMBER(SEARCH(AD$10,$R21)),
ISNUMBER(SEARCH(AD$9,$R21)),
ISNUMBER(SEARCH(AD$8,$R21)),
ISNUMBER(SEARCH(AD$7,$R21)),
ISNUMBER(SEARCH(AD$6,$R21)),
ISNUMBER(SEARCH(AD$5,$R21)),
ISNUMBER(SEARCH(AD$4,$R21)),
ISNUMBER(SEARCH(AD$3,$R21)),
)</f>
        <v>1</v>
      </c>
      <c r="AE21" s="1" t="b">
        <f>OR(
ISNUMBER(SEARCH(AE$12,$R21)),
ISNUMBER(SEARCH(AE$11,$R21)),
ISNUMBER(SEARCH(AE$10,$R21)),
ISNUMBER(SEARCH(AE$9,$R21)),
ISNUMBER(SEARCH(AE$8,$R21)),
ISNUMBER(SEARCH(AE$7,$R21)),
ISNUMBER(SEARCH(AE$6,$R21)),
ISNUMBER(SEARCH(AE$5,$R21)),
ISNUMBER(SEARCH(AE$4,$R21)),
ISNUMBER(SEARCH(AE$3,$R21)),
)</f>
        <v>0</v>
      </c>
      <c r="AF21" s="1" t="b">
        <f>OR(
ISNUMBER(SEARCH(AF$12,$R21)),
ISNUMBER(SEARCH(AF$11,$R21)),
ISNUMBER(SEARCH(AF$10,$R21)),
ISNUMBER(SEARCH(AF$9,$R21)),
ISNUMBER(SEARCH(AF$8,$R21)),
ISNUMBER(SEARCH(AF$7,$R21)),
ISNUMBER(SEARCH(AF$6,$R21)),
ISNUMBER(SEARCH(AF$5,$R21)),
ISNUMBER(SEARCH(AF$4,$R21)),
ISNUMBER(SEARCH(AF$3,$R21)),
)</f>
        <v>0</v>
      </c>
      <c r="AG21" s="1" t="b">
        <f>OR(
ISNUMBER(SEARCH(AG$12,$R21)),
ISNUMBER(SEARCH(AG$11,$R21)),
ISNUMBER(SEARCH(AG$10,$R21)),
ISNUMBER(SEARCH(AG$9,$R21)),
ISNUMBER(SEARCH(AG$8,$R21)),
ISNUMBER(SEARCH(AG$7,$R21)),
ISNUMBER(SEARCH(AG$6,$R21)),
ISNUMBER(SEARCH(AG$5,$R21)),
ISNUMBER(SEARCH(AG$4,$R21)),
ISNUMBER(SEARCH(AG$3,$R21)),
)</f>
        <v>0</v>
      </c>
      <c r="AH21" s="1" t="b">
        <f>OR(
ISNUMBER(SEARCH(AH$12,$R21)),
ISNUMBER(SEARCH(AH$11,$R21)),
ISNUMBER(SEARCH(AH$10,$R21)),
ISNUMBER(SEARCH(AH$9,$R21)),
ISNUMBER(SEARCH(AH$8,$R21)),
ISNUMBER(SEARCH(AH$7,$R21)),
ISNUMBER(SEARCH(AH$6,$R21)),
ISNUMBER(SEARCH(AH$5,$R21)),
ISNUMBER(SEARCH(AH$4,$R21)),
ISNUMBER(SEARCH(AH$3,$R21)),
)</f>
        <v>0</v>
      </c>
      <c r="AI21" s="1" t="b">
        <f>OR(
ISNUMBER(SEARCH(AI$12,$R21)),
ISNUMBER(SEARCH(AI$11,$R21)),
ISNUMBER(SEARCH(AI$10,$R21)),
ISNUMBER(SEARCH(AI$9,$R21)),
ISNUMBER(SEARCH(AI$8,$R21)),
ISNUMBER(SEARCH(AI$7,$R21)),
ISNUMBER(SEARCH(AI$6,$R21)),
ISNUMBER(SEARCH(AI$5,$R21)),
ISNUMBER(SEARCH(AI$4,$R21)),
ISNUMBER(SEARCH(AI$3,$R21)),
)</f>
        <v>1</v>
      </c>
      <c r="AJ21" s="1" t="b">
        <f>OR(
ISNUMBER(SEARCH(AJ$12,$R21)),
ISNUMBER(SEARCH(AJ$11,$R21)),
ISNUMBER(SEARCH(AJ$10,$R21)),
ISNUMBER(SEARCH(AJ$9,$R21)),
ISNUMBER(SEARCH(AJ$8,$R21)),
ISNUMBER(SEARCH(AJ$7,$R21)),
ISNUMBER(SEARCH(AJ$6,$R21)),
ISNUMBER(SEARCH(AJ$5,$R21)),
ISNUMBER(SEARCH(AJ$4,$R21)),
ISNUMBER(SEARCH(AJ$3,$R21)),
)</f>
        <v>0</v>
      </c>
      <c r="AK21" s="1" t="b">
        <f>OR(
ISNUMBER(SEARCH(AK$12,$R21)),
ISNUMBER(SEARCH(AK$11,$R21)),
ISNUMBER(SEARCH(AK$10,$R21)),
ISNUMBER(SEARCH(AK$9,$R21)),
ISNUMBER(SEARCH(AK$8,$R21)),
ISNUMBER(SEARCH(AK$7,$R21)),
ISNUMBER(SEARCH(AK$6,$R21)),
ISNUMBER(SEARCH(AK$5,$R21)),
ISNUMBER(SEARCH(AK$4,$R21)),
ISNUMBER(SEARCH(AK$3,$R21)),
)</f>
        <v>0</v>
      </c>
      <c r="AM21" s="1" t="b">
        <f>OR(
ISNUMBER(SEARCH(AM$12,$R21)),
ISNUMBER(SEARCH(AM$11,$R21)),
ISNUMBER(SEARCH(AM$10,$R21)),
ISNUMBER(SEARCH(AM$9,$R21)),
ISNUMBER(SEARCH(AM$8,$R21)),
ISNUMBER(SEARCH(AM$7,$R21)),
ISNUMBER(SEARCH(AM$6,$R21)),
ISNUMBER(SEARCH(AM$5,$R21)),
ISNUMBER(SEARCH(AM$4,$R21)),
ISNUMBER(SEARCH(AM$3,$R21)),
)</f>
        <v>0</v>
      </c>
      <c r="AN21" s="1" t="b">
        <f>OR(
ISNUMBER(SEARCH(AN$12,$R21)),
ISNUMBER(SEARCH(AN$11,$R21)),
ISNUMBER(SEARCH(AN$10,$R21)),
ISNUMBER(SEARCH(AN$9,$R21)),
ISNUMBER(SEARCH(AN$8,$R21)),
ISNUMBER(SEARCH(AN$7,$R21)),
ISNUMBER(SEARCH(AN$6,$R21)),
ISNUMBER(SEARCH(AN$5,$R21)),
ISNUMBER(SEARCH(AN$4,$R21)),
ISNUMBER(SEARCH(AN$3,$R21)),
)</f>
        <v>0</v>
      </c>
      <c r="AO21" s="1" t="b">
        <f>OR(
ISNUMBER(SEARCH(AO$12,$R21)),
ISNUMBER(SEARCH(AO$11,$R21)),
ISNUMBER(SEARCH(AO$10,$R21)),
ISNUMBER(SEARCH(AO$9,$R21)),
ISNUMBER(SEARCH(AO$8,$R21)),
ISNUMBER(SEARCH(AO$7,$R21)),
ISNUMBER(SEARCH(AO$6,$R21)),
ISNUMBER(SEARCH(AO$5,$R21)),
ISNUMBER(SEARCH(AO$4,$R21)),
ISNUMBER(SEARCH(AO$3,$R21)),
)</f>
        <v>0</v>
      </c>
      <c r="AP21" s="1" t="b">
        <f>OR(
ISNUMBER(SEARCH(AP$12,$R21)),
ISNUMBER(SEARCH(AP$11,$R21)),
ISNUMBER(SEARCH(AP$10,$R21)),
ISNUMBER(SEARCH(AP$9,$R21)),
ISNUMBER(SEARCH(AP$8,$R21)),
ISNUMBER(SEARCH(AP$7,$R21)),
ISNUMBER(SEARCH(AP$6,$R21)),
ISNUMBER(SEARCH(AP$5,$R21)),
ISNUMBER(SEARCH(AP$4,$R21)),
ISNUMBER(SEARCH(AP$3,$R21)),
)</f>
        <v>0</v>
      </c>
      <c r="AQ21" s="1" t="b">
        <f>OR(
ISNUMBER(SEARCH(AQ$12,$R21)),
ISNUMBER(SEARCH(AQ$11,$R21)),
ISNUMBER(SEARCH(AQ$10,$R21)),
ISNUMBER(SEARCH(AQ$9,$R21)),
ISNUMBER(SEARCH(AQ$8,$R21)),
ISNUMBER(SEARCH(AQ$7,$R21)),
ISNUMBER(SEARCH(AQ$6,$R21)),
ISNUMBER(SEARCH(AQ$5,$R21)),
ISNUMBER(SEARCH(AQ$4,$R21)),
ISNUMBER(SEARCH(AQ$3,$R21)),
)</f>
        <v>0</v>
      </c>
      <c r="AR21" s="1" t="b">
        <f>OR(
ISNUMBER(SEARCH(AR$12,$R21)),
ISNUMBER(SEARCH(AR$11,$R21)),
ISNUMBER(SEARCH(AR$10,$R21)),
ISNUMBER(SEARCH(AR$9,$R21)),
ISNUMBER(SEARCH(AR$8,$R21)),
ISNUMBER(SEARCH(AR$7,$R21)),
ISNUMBER(SEARCH(AR$6,$R21)),
ISNUMBER(SEARCH(AR$5,$R21)),
ISNUMBER(SEARCH(AR$4,$R21)),
ISNUMBER(SEARCH(AR$3,$R21)),
)</f>
        <v>0</v>
      </c>
      <c r="AS21" s="1" t="b">
        <f>OR(
ISNUMBER(SEARCH(AS$12,$R21)),
ISNUMBER(SEARCH(AS$11,$R21)),
ISNUMBER(SEARCH(AS$10,$R21)),
ISNUMBER(SEARCH(AS$9,$R21)),
ISNUMBER(SEARCH(AS$8,$R21)),
ISNUMBER(SEARCH(AS$7,$R21)),
ISNUMBER(SEARCH(AS$6,$R21)),
ISNUMBER(SEARCH(AS$5,$R21)),
ISNUMBER(SEARCH(AS$4,$R21)),
ISNUMBER(SEARCH(AS$3,$R21)),
)</f>
        <v>0</v>
      </c>
      <c r="AT21" s="1" t="b">
        <f>OR(
ISNUMBER(SEARCH(AT$12,$R21)),
ISNUMBER(SEARCH(AT$11,$R21)),
ISNUMBER(SEARCH(AT$10,$R21)),
ISNUMBER(SEARCH(AT$9,$R21)),
ISNUMBER(SEARCH(AT$8,$R21)),
ISNUMBER(SEARCH(AT$7,$R21)),
ISNUMBER(SEARCH(AT$6,$R21)),
ISNUMBER(SEARCH(AT$5,$R21)),
ISNUMBER(SEARCH(AT$4,$R21)),
ISNUMBER(SEARCH(AT$3,$R21)),
)</f>
        <v>0</v>
      </c>
      <c r="AV21" s="1" t="b">
        <f>OR(
ISNUMBER(SEARCH(AV$12,$R21)),
ISNUMBER(SEARCH(AV$11,$R21)),
ISNUMBER(SEARCH(AV$10,$R21)),
ISNUMBER(SEARCH(AV$9,$R21)),
ISNUMBER(SEARCH(AV$8,$R21)),
ISNUMBER(SEARCH(AV$7,$R21)),
ISNUMBER(SEARCH(AV$6,$R21)),
ISNUMBER(SEARCH(AV$5,$R21)),
ISNUMBER(SEARCH(AV$4,$R21)),
ISNUMBER(SEARCH(AV$3,$R21)),
)</f>
        <v>0</v>
      </c>
      <c r="AW21" s="1" t="b">
        <f>OR(
ISNUMBER(SEARCH(AW$12,$R21)),
ISNUMBER(SEARCH(AW$11,$R21)),
ISNUMBER(SEARCH(AW$10,$R21)),
ISNUMBER(SEARCH(AW$9,$R21)),
ISNUMBER(SEARCH(AW$8,$R21)),
ISNUMBER(SEARCH(AW$7,$R21)),
ISNUMBER(SEARCH(AW$6,$R21)),
ISNUMBER(SEARCH(AW$5,$R21)),
ISNUMBER(SEARCH(AW$4,$R21)),
ISNUMBER(SEARCH(AW$3,$R21)),
)</f>
        <v>0</v>
      </c>
      <c r="AX21" s="1" t="b">
        <f>OR(
ISNUMBER(SEARCH(AX$12,$R21)),
ISNUMBER(SEARCH(AX$11,$R21)),
ISNUMBER(SEARCH(AX$10,$R21)),
ISNUMBER(SEARCH(AX$9,$R21)),
ISNUMBER(SEARCH(AX$8,$R21)),
ISNUMBER(SEARCH(AX$7,$R21)),
ISNUMBER(SEARCH(AX$6,$R21)),
ISNUMBER(SEARCH(AX$5,$R21)),
ISNUMBER(SEARCH(AX$4,$R21)),
ISNUMBER(SEARCH(AX$3,$R21)),
)</f>
        <v>0</v>
      </c>
      <c r="AY21" s="1" t="b">
        <f>OR(
ISNUMBER(SEARCH(AY$12,$R21)),
ISNUMBER(SEARCH(AY$11,$R21)),
ISNUMBER(SEARCH(AY$10,$R21)),
ISNUMBER(SEARCH(AY$9,$R21)),
ISNUMBER(SEARCH(AY$8,$R21)),
ISNUMBER(SEARCH(AY$7,$R21)),
ISNUMBER(SEARCH(AY$6,$R21)),
ISNUMBER(SEARCH(AY$5,$R21)),
ISNUMBER(SEARCH(AY$4,$R21)),
ISNUMBER(SEARCH(AY$3,$R21)),
)</f>
        <v>0</v>
      </c>
      <c r="AZ21" s="1" t="b">
        <f>OR(
ISNUMBER(SEARCH(AZ$12,$R21)),
ISNUMBER(SEARCH(AZ$11,$R21)),
ISNUMBER(SEARCH(AZ$10,$R21)),
ISNUMBER(SEARCH(AZ$9,$R21)),
ISNUMBER(SEARCH(AZ$8,$R21)),
ISNUMBER(SEARCH(AZ$7,$R21)),
ISNUMBER(SEARCH(AZ$6,$R21)),
ISNUMBER(SEARCH(AZ$5,$R21)),
ISNUMBER(SEARCH(AZ$4,$R21)),
ISNUMBER(SEARCH(AZ$3,$R21)),
)</f>
        <v>1</v>
      </c>
      <c r="BA21" s="1" t="b">
        <f>OR(
ISNUMBER(SEARCH(BA$12,$R21)),
ISNUMBER(SEARCH(BA$11,$R21)),
ISNUMBER(SEARCH(BA$10,$R21)),
ISNUMBER(SEARCH(BA$9,$R21)),
ISNUMBER(SEARCH(BA$8,$R21)),
ISNUMBER(SEARCH(BA$7,$R21)),
ISNUMBER(SEARCH(BA$6,$R21)),
ISNUMBER(SEARCH(BA$5,$R21)),
ISNUMBER(SEARCH(BA$4,$R21)),
ISNUMBER(SEARCH(BA$3,$R21)),
)</f>
        <v>0</v>
      </c>
      <c r="BB21" s="1" t="b">
        <f>OR(
ISNUMBER(SEARCH(BB$12,$R21)),
ISNUMBER(SEARCH(BB$11,$R21)),
ISNUMBER(SEARCH(BB$10,$R21)),
ISNUMBER(SEARCH(BB$9,$R21)),
ISNUMBER(SEARCH(BB$8,$R21)),
ISNUMBER(SEARCH(BB$7,$R21)),
ISNUMBER(SEARCH(BB$6,$R21)),
ISNUMBER(SEARCH(BB$5,$R21)),
ISNUMBER(SEARCH(BB$4,$R21)),
ISNUMBER(SEARCH(BB$3,$R21)),
)</f>
        <v>0</v>
      </c>
      <c r="BC21" s="1" t="b">
        <f>OR(
ISNUMBER(SEARCH(BC$12,$R21)),
ISNUMBER(SEARCH(BC$11,$R21)),
ISNUMBER(SEARCH(BC$10,$R21)),
ISNUMBER(SEARCH(BC$9,$R21)),
ISNUMBER(SEARCH(BC$8,$R21)),
ISNUMBER(SEARCH(BC$7,$R21)),
ISNUMBER(SEARCH(BC$6,$R21)),
ISNUMBER(SEARCH(BC$5,$R21)),
ISNUMBER(SEARCH(BC$4,$R21)),
ISNUMBER(SEARCH(BC$3,$R21)),
)</f>
        <v>1</v>
      </c>
      <c r="BD21" s="1" t="b">
        <f>OR(
ISNUMBER(SEARCH(BD$12,$R21)),
ISNUMBER(SEARCH(BD$11,$R21)),
ISNUMBER(SEARCH(BD$10,$R21)),
ISNUMBER(SEARCH(BD$9,$R21)),
ISNUMBER(SEARCH(BD$8,$R21)),
ISNUMBER(SEARCH(BD$7,$R21)),
ISNUMBER(SEARCH(BD$6,$R21)),
ISNUMBER(SEARCH(BD$5,$R21)),
ISNUMBER(SEARCH(BD$4,$R21)),
ISNUMBER(SEARCH(BD$3,$R21)),
)</f>
        <v>0</v>
      </c>
      <c r="BE21" s="1" t="b">
        <f>OR(
ISNUMBER(SEARCH(BE$12,$R21)),
ISNUMBER(SEARCH(BE$11,$R21)),
ISNUMBER(SEARCH(BE$10,$R21)),
ISNUMBER(SEARCH(BE$9,$R21)),
ISNUMBER(SEARCH(BE$8,$R21)),
ISNUMBER(SEARCH(BE$7,$R21)),
ISNUMBER(SEARCH(BE$6,$R21)),
ISNUMBER(SEARCH(BE$5,$R21)),
ISNUMBER(SEARCH(BE$4,$R21)),
ISNUMBER(SEARCH(BE$3,$R21)),
)</f>
        <v>0</v>
      </c>
      <c r="BF21" s="1" t="b">
        <f>OR(
ISNUMBER(SEARCH(BF$12,$R21)),
ISNUMBER(SEARCH(BF$11,$R21)),
ISNUMBER(SEARCH(BF$10,$R21)),
ISNUMBER(SEARCH(BF$9,$R21)),
ISNUMBER(SEARCH(BF$8,$R21)),
ISNUMBER(SEARCH(BF$7,$R21)),
ISNUMBER(SEARCH(BF$6,$R21)),
ISNUMBER(SEARCH(BF$5,$R21)),
ISNUMBER(SEARCH(BF$4,$R21)),
ISNUMBER(SEARCH(BF$3,$R21)),
)</f>
        <v>1</v>
      </c>
      <c r="BG21" s="1" t="b">
        <f>OR(
ISNUMBER(SEARCH(BG$12,$R21)),
ISNUMBER(SEARCH(BG$11,$R21)),
ISNUMBER(SEARCH(BG$10,$R21)),
ISNUMBER(SEARCH(BG$9,$R21)),
ISNUMBER(SEARCH(BG$8,$R21)),
ISNUMBER(SEARCH(BG$7,$R21)),
ISNUMBER(SEARCH(BG$6,$R21)),
ISNUMBER(SEARCH(BG$5,$R21)),
ISNUMBER(SEARCH(BG$4,$R21)),
ISNUMBER(SEARCH(BG$3,$R21)),
)</f>
        <v>0</v>
      </c>
      <c r="BH21" s="1" t="b">
        <f>OR(
ISNUMBER(SEARCH(BH$12,$R21)),
ISNUMBER(SEARCH(BH$11,$R21)),
ISNUMBER(SEARCH(BH$10,$R21)),
ISNUMBER(SEARCH(BH$9,$R21)),
ISNUMBER(SEARCH(BH$8,$R21)),
ISNUMBER(SEARCH(BH$7,$R21)),
ISNUMBER(SEARCH(BH$6,$R21)),
ISNUMBER(SEARCH(BH$5,$R21)),
ISNUMBER(SEARCH(BH$4,$R21)),
ISNUMBER(SEARCH(BH$3,$R21)),
)</f>
        <v>0</v>
      </c>
      <c r="BI21" s="1" t="b">
        <f>OR(
ISNUMBER(SEARCH(BI$12,$R21)),
ISNUMBER(SEARCH(BI$11,$R21)),
ISNUMBER(SEARCH(BI$10,$R21)),
ISNUMBER(SEARCH(BI$9,$R21)),
ISNUMBER(SEARCH(BI$8,$R21)),
ISNUMBER(SEARCH(BI$7,$R21)),
ISNUMBER(SEARCH(BI$6,$R21)),
ISNUMBER(SEARCH(BI$5,$R21)),
ISNUMBER(SEARCH(BI$4,$R21)),
ISNUMBER(SEARCH(BI$3,$R21)),
)</f>
        <v>1</v>
      </c>
    </row>
    <row r="22" spans="1:61" hidden="1" x14ac:dyDescent="0.25">
      <c r="A22" s="1">
        <v>14</v>
      </c>
      <c r="B22" s="1" t="s">
        <v>30</v>
      </c>
      <c r="C22" s="1" t="s">
        <v>52</v>
      </c>
      <c r="D22" s="1" t="s">
        <v>565</v>
      </c>
      <c r="E22" s="1" t="s">
        <v>556</v>
      </c>
      <c r="F22" s="1" t="s">
        <v>37</v>
      </c>
      <c r="G22" s="1" t="s">
        <v>609</v>
      </c>
      <c r="H22" s="1" t="s">
        <v>610</v>
      </c>
      <c r="I22" s="1" t="s">
        <v>653</v>
      </c>
      <c r="J22" s="1" t="s">
        <v>53</v>
      </c>
      <c r="K22" s="1" t="str">
        <f>IF(ISNUMBER(SEARCH("entry",$J22)),"Entry",
IF(ISNUMBER(SEARCH("Middle",$J22)),"Middle",
IF(ISNUMBER(SEARCH("Senior",$J22)),"Senior","")))</f>
        <v>Middle</v>
      </c>
      <c r="L22" s="2" t="str" cm="1">
        <f t="array" ref="L22">IFERROR(IF(ISNUMBER(SEARCH("1 year",$J22)),"1",
IF(ISNUMBER(SEARCH("2 year",$J22)),"2",
IF(ISNUMBER(SEARCH("3 year",$J22)),"3",
F(ISNUMBER(SEARCH("4 year",$J22)),"4",
F(ISNUMBER(SEARCH("5 year",$J22)),"5","6 years++"))))),0)</f>
        <v>3</v>
      </c>
      <c r="M22" s="3" t="str">
        <f>MID(J22,SEARCH("function",J22),LEN(J22)-SEARCH("function",J22))</f>
        <v>FunctionsInformation Technology (IT), DBA, MIS, Data Scientist &amp;&amp;&amp; IndustryHuman Resources Management/ConsultancyBenefits &amp; OthersEducation allowance, Life insurance, Medical insurance, Performance bonus, Travel allowance, Work from home, Five-day work week, Flexible working hour</v>
      </c>
      <c r="N22" s="1" t="s">
        <v>733</v>
      </c>
      <c r="O22" s="1" t="s">
        <v>674</v>
      </c>
      <c r="P22" s="1" t="s">
        <v>912</v>
      </c>
      <c r="Q22" s="1" t="s">
        <v>52</v>
      </c>
      <c r="R22" s="1" t="s">
        <v>54</v>
      </c>
      <c r="S22" s="1" t="b">
        <f>OR(
ISNUMBER(SEARCH(S$12,$R22)),
ISNUMBER(SEARCH(S$11,$R22)),
ISNUMBER(SEARCH(S$10,$R22)),
ISNUMBER(SEARCH(S$9,$R22)),
ISNUMBER(SEARCH(S$8,$R22)),
ISNUMBER(SEARCH(S$7,$R22)),
ISNUMBER(SEARCH(S$6,$R22)),
ISNUMBER(SEARCH(S$5,$R22)),
ISNUMBER(SEARCH(S$4,$R22)),
ISNUMBER(SEARCH(S$3,$R22)),
)</f>
        <v>1</v>
      </c>
      <c r="T22" s="1" t="b">
        <f>OR(
ISNUMBER(SEARCH(T$12,$R22)),
ISNUMBER(SEARCH(T$11,$R22)),
ISNUMBER(SEARCH(T$10,$R22)),
ISNUMBER(SEARCH(T$9,$R22)),
ISNUMBER(SEARCH(T$8,$R22)),
ISNUMBER(SEARCH(T$7,$R22)),
ISNUMBER(SEARCH(T$6,$R22)),
ISNUMBER(SEARCH(T$5,$R22)),
ISNUMBER(SEARCH(T$4,$R22)),
ISNUMBER(SEARCH(T$3,$R22)),
)</f>
        <v>1</v>
      </c>
      <c r="U22" s="1" t="b">
        <f t="shared" si="1"/>
        <v>0</v>
      </c>
      <c r="V22" s="1" t="b">
        <f t="shared" si="1"/>
        <v>0</v>
      </c>
      <c r="W22" s="1" t="b">
        <f t="shared" si="1"/>
        <v>0</v>
      </c>
      <c r="X22" s="1" t="b">
        <f>OR(
ISNUMBER(SEARCH(X$12,$R22)),
ISNUMBER(SEARCH(X$11,$R22)),
ISNUMBER(SEARCH(X$10,$R22)),
ISNUMBER(SEARCH(X$9,$R22)),
ISNUMBER(SEARCH(X$8,$R22)),
ISNUMBER(SEARCH(X$7,$R22)),
ISNUMBER(SEARCH(X$6,$R22)),
ISNUMBER(SEARCH(X$5,$R22)),
ISNUMBER(SEARCH(X$4,$R22)),
ISNUMBER(SEARCH(X$3,$R22)),
)</f>
        <v>1</v>
      </c>
      <c r="Y22" s="1" t="b">
        <f>OR(
ISNUMBER(SEARCH(Y$12,$R22)),
ISNUMBER(SEARCH(Y$11,$R22)),
ISNUMBER(SEARCH(Y$10,$R22)),
ISNUMBER(SEARCH(Y$9,$R22)),
ISNUMBER(SEARCH(Y$8,$R22)),
ISNUMBER(SEARCH(Y$7,$R22)),
ISNUMBER(SEARCH(Y$6,$R22)),
ISNUMBER(SEARCH(Y$5,$R22)),
ISNUMBER(SEARCH(Y$4,$R22)),
ISNUMBER(SEARCH(Y$3,$R22)),
)</f>
        <v>0</v>
      </c>
      <c r="Z22" s="1" t="b">
        <f>OR(
ISNUMBER(SEARCH(Z$12,$R22)),
ISNUMBER(SEARCH(Z$11,$R22)),
ISNUMBER(SEARCH(Z$10,$R22)),
ISNUMBER(SEARCH(Z$9,$R22)),
ISNUMBER(SEARCH(Z$8,$R22)),
ISNUMBER(SEARCH(Z$7,$R22)),
ISNUMBER(SEARCH(Z$6,$R22)),
ISNUMBER(SEARCH(Z$5,$R22)),
ISNUMBER(SEARCH(Z$4,$R22)),
ISNUMBER(SEARCH(Z$3,$R22)),
)</f>
        <v>0</v>
      </c>
      <c r="AA22" s="1" t="b">
        <f>OR(
ISNUMBER(SEARCH(AA$12,$R22)),
ISNUMBER(SEARCH(AA$11,$R22)),
ISNUMBER(SEARCH(AA$10,$R22)),
ISNUMBER(SEARCH(AA$9,$R22)),
ISNUMBER(SEARCH(AA$8,$R22)),
ISNUMBER(SEARCH(AA$7,$R22)),
ISNUMBER(SEARCH(AA$6,$R22)),
ISNUMBER(SEARCH(AA$5,$R22)),
ISNUMBER(SEARCH(AA$4,$R22)),
ISNUMBER(SEARCH(AA$3,$R22)),
)</f>
        <v>0</v>
      </c>
      <c r="AB22" s="1" t="b">
        <f>OR(
ISNUMBER(SEARCH(AB$12,$R22)),
ISNUMBER(SEARCH(AB$11,$R22)),
ISNUMBER(SEARCH(AB$10,$R22)),
ISNUMBER(SEARCH(AB$9,$R22)),
ISNUMBER(SEARCH(AB$8,$R22)),
ISNUMBER(SEARCH(AB$7,$R22)),
ISNUMBER(SEARCH(AB$6,$R22)),
ISNUMBER(SEARCH(AB$5,$R22)),
ISNUMBER(SEARCH(AB$4,$R22)),
ISNUMBER(SEARCH(AB$3,$R22)),
)</f>
        <v>1</v>
      </c>
      <c r="AC22" s="1" t="b">
        <f>OR(
ISNUMBER(SEARCH(AC$12,$R22)),
ISNUMBER(SEARCH(AC$11,$R22)),
ISNUMBER(SEARCH(AC$10,$R22)),
ISNUMBER(SEARCH(AC$9,$R22)),
ISNUMBER(SEARCH(AC$8,$R22)),
ISNUMBER(SEARCH(AC$7,$R22)),
ISNUMBER(SEARCH(AC$6,$R22)),
ISNUMBER(SEARCH(AC$5,$R22)),
ISNUMBER(SEARCH(AC$4,$R22)),
ISNUMBER(SEARCH(AC$3,$R22)),
)</f>
        <v>1</v>
      </c>
      <c r="AD22" s="1" t="b">
        <f>OR(
ISNUMBER(SEARCH(AD$12,$R22)),
ISNUMBER(SEARCH(AD$11,$R22)),
ISNUMBER(SEARCH(AD$10,$R22)),
ISNUMBER(SEARCH(AD$9,$R22)),
ISNUMBER(SEARCH(AD$8,$R22)),
ISNUMBER(SEARCH(AD$7,$R22)),
ISNUMBER(SEARCH(AD$6,$R22)),
ISNUMBER(SEARCH(AD$5,$R22)),
ISNUMBER(SEARCH(AD$4,$R22)),
ISNUMBER(SEARCH(AD$3,$R22)),
)</f>
        <v>0</v>
      </c>
      <c r="AE22" s="1" t="b">
        <f>OR(
ISNUMBER(SEARCH(AE$12,$R22)),
ISNUMBER(SEARCH(AE$11,$R22)),
ISNUMBER(SEARCH(AE$10,$R22)),
ISNUMBER(SEARCH(AE$9,$R22)),
ISNUMBER(SEARCH(AE$8,$R22)),
ISNUMBER(SEARCH(AE$7,$R22)),
ISNUMBER(SEARCH(AE$6,$R22)),
ISNUMBER(SEARCH(AE$5,$R22)),
ISNUMBER(SEARCH(AE$4,$R22)),
ISNUMBER(SEARCH(AE$3,$R22)),
)</f>
        <v>0</v>
      </c>
      <c r="AF22" s="1" t="b">
        <f>OR(
ISNUMBER(SEARCH(AF$12,$R22)),
ISNUMBER(SEARCH(AF$11,$R22)),
ISNUMBER(SEARCH(AF$10,$R22)),
ISNUMBER(SEARCH(AF$9,$R22)),
ISNUMBER(SEARCH(AF$8,$R22)),
ISNUMBER(SEARCH(AF$7,$R22)),
ISNUMBER(SEARCH(AF$6,$R22)),
ISNUMBER(SEARCH(AF$5,$R22)),
ISNUMBER(SEARCH(AF$4,$R22)),
ISNUMBER(SEARCH(AF$3,$R22)),
)</f>
        <v>0</v>
      </c>
      <c r="AG22" s="1" t="b">
        <f>OR(
ISNUMBER(SEARCH(AG$12,$R22)),
ISNUMBER(SEARCH(AG$11,$R22)),
ISNUMBER(SEARCH(AG$10,$R22)),
ISNUMBER(SEARCH(AG$9,$R22)),
ISNUMBER(SEARCH(AG$8,$R22)),
ISNUMBER(SEARCH(AG$7,$R22)),
ISNUMBER(SEARCH(AG$6,$R22)),
ISNUMBER(SEARCH(AG$5,$R22)),
ISNUMBER(SEARCH(AG$4,$R22)),
ISNUMBER(SEARCH(AG$3,$R22)),
)</f>
        <v>0</v>
      </c>
      <c r="AH22" s="1" t="b">
        <f>OR(
ISNUMBER(SEARCH(AH$12,$R22)),
ISNUMBER(SEARCH(AH$11,$R22)),
ISNUMBER(SEARCH(AH$10,$R22)),
ISNUMBER(SEARCH(AH$9,$R22)),
ISNUMBER(SEARCH(AH$8,$R22)),
ISNUMBER(SEARCH(AH$7,$R22)),
ISNUMBER(SEARCH(AH$6,$R22)),
ISNUMBER(SEARCH(AH$5,$R22)),
ISNUMBER(SEARCH(AH$4,$R22)),
ISNUMBER(SEARCH(AH$3,$R22)),
)</f>
        <v>0</v>
      </c>
      <c r="AI22" s="1" t="b">
        <f>OR(
ISNUMBER(SEARCH(AI$12,$R22)),
ISNUMBER(SEARCH(AI$11,$R22)),
ISNUMBER(SEARCH(AI$10,$R22)),
ISNUMBER(SEARCH(AI$9,$R22)),
ISNUMBER(SEARCH(AI$8,$R22)),
ISNUMBER(SEARCH(AI$7,$R22)),
ISNUMBER(SEARCH(AI$6,$R22)),
ISNUMBER(SEARCH(AI$5,$R22)),
ISNUMBER(SEARCH(AI$4,$R22)),
ISNUMBER(SEARCH(AI$3,$R22)),
)</f>
        <v>0</v>
      </c>
      <c r="AJ22" s="1" t="b">
        <f>OR(
ISNUMBER(SEARCH(AJ$12,$R22)),
ISNUMBER(SEARCH(AJ$11,$R22)),
ISNUMBER(SEARCH(AJ$10,$R22)),
ISNUMBER(SEARCH(AJ$9,$R22)),
ISNUMBER(SEARCH(AJ$8,$R22)),
ISNUMBER(SEARCH(AJ$7,$R22)),
ISNUMBER(SEARCH(AJ$6,$R22)),
ISNUMBER(SEARCH(AJ$5,$R22)),
ISNUMBER(SEARCH(AJ$4,$R22)),
ISNUMBER(SEARCH(AJ$3,$R22)),
)</f>
        <v>0</v>
      </c>
      <c r="AK22" s="1" t="b">
        <f>OR(
ISNUMBER(SEARCH(AK$12,$R22)),
ISNUMBER(SEARCH(AK$11,$R22)),
ISNUMBER(SEARCH(AK$10,$R22)),
ISNUMBER(SEARCH(AK$9,$R22)),
ISNUMBER(SEARCH(AK$8,$R22)),
ISNUMBER(SEARCH(AK$7,$R22)),
ISNUMBER(SEARCH(AK$6,$R22)),
ISNUMBER(SEARCH(AK$5,$R22)),
ISNUMBER(SEARCH(AK$4,$R22)),
ISNUMBER(SEARCH(AK$3,$R22)),
)</f>
        <v>0</v>
      </c>
      <c r="AM22" s="1" t="b">
        <f>OR(
ISNUMBER(SEARCH(AM$12,$R22)),
ISNUMBER(SEARCH(AM$11,$R22)),
ISNUMBER(SEARCH(AM$10,$R22)),
ISNUMBER(SEARCH(AM$9,$R22)),
ISNUMBER(SEARCH(AM$8,$R22)),
ISNUMBER(SEARCH(AM$7,$R22)),
ISNUMBER(SEARCH(AM$6,$R22)),
ISNUMBER(SEARCH(AM$5,$R22)),
ISNUMBER(SEARCH(AM$4,$R22)),
ISNUMBER(SEARCH(AM$3,$R22)),
)</f>
        <v>0</v>
      </c>
      <c r="AN22" s="1" t="b">
        <f>OR(
ISNUMBER(SEARCH(AN$12,$R22)),
ISNUMBER(SEARCH(AN$11,$R22)),
ISNUMBER(SEARCH(AN$10,$R22)),
ISNUMBER(SEARCH(AN$9,$R22)),
ISNUMBER(SEARCH(AN$8,$R22)),
ISNUMBER(SEARCH(AN$7,$R22)),
ISNUMBER(SEARCH(AN$6,$R22)),
ISNUMBER(SEARCH(AN$5,$R22)),
ISNUMBER(SEARCH(AN$4,$R22)),
ISNUMBER(SEARCH(AN$3,$R22)),
)</f>
        <v>0</v>
      </c>
      <c r="AO22" s="1" t="b">
        <f>OR(
ISNUMBER(SEARCH(AO$12,$R22)),
ISNUMBER(SEARCH(AO$11,$R22)),
ISNUMBER(SEARCH(AO$10,$R22)),
ISNUMBER(SEARCH(AO$9,$R22)),
ISNUMBER(SEARCH(AO$8,$R22)),
ISNUMBER(SEARCH(AO$7,$R22)),
ISNUMBER(SEARCH(AO$6,$R22)),
ISNUMBER(SEARCH(AO$5,$R22)),
ISNUMBER(SEARCH(AO$4,$R22)),
ISNUMBER(SEARCH(AO$3,$R22)),
)</f>
        <v>0</v>
      </c>
      <c r="AP22" s="1" t="b">
        <f>OR(
ISNUMBER(SEARCH(AP$12,$R22)),
ISNUMBER(SEARCH(AP$11,$R22)),
ISNUMBER(SEARCH(AP$10,$R22)),
ISNUMBER(SEARCH(AP$9,$R22)),
ISNUMBER(SEARCH(AP$8,$R22)),
ISNUMBER(SEARCH(AP$7,$R22)),
ISNUMBER(SEARCH(AP$6,$R22)),
ISNUMBER(SEARCH(AP$5,$R22)),
ISNUMBER(SEARCH(AP$4,$R22)),
ISNUMBER(SEARCH(AP$3,$R22)),
)</f>
        <v>0</v>
      </c>
      <c r="AQ22" s="1" t="b">
        <f>OR(
ISNUMBER(SEARCH(AQ$12,$R22)),
ISNUMBER(SEARCH(AQ$11,$R22)),
ISNUMBER(SEARCH(AQ$10,$R22)),
ISNUMBER(SEARCH(AQ$9,$R22)),
ISNUMBER(SEARCH(AQ$8,$R22)),
ISNUMBER(SEARCH(AQ$7,$R22)),
ISNUMBER(SEARCH(AQ$6,$R22)),
ISNUMBER(SEARCH(AQ$5,$R22)),
ISNUMBER(SEARCH(AQ$4,$R22)),
ISNUMBER(SEARCH(AQ$3,$R22)),
)</f>
        <v>0</v>
      </c>
      <c r="AR22" s="1" t="b">
        <f>OR(
ISNUMBER(SEARCH(AR$12,$R22)),
ISNUMBER(SEARCH(AR$11,$R22)),
ISNUMBER(SEARCH(AR$10,$R22)),
ISNUMBER(SEARCH(AR$9,$R22)),
ISNUMBER(SEARCH(AR$8,$R22)),
ISNUMBER(SEARCH(AR$7,$R22)),
ISNUMBER(SEARCH(AR$6,$R22)),
ISNUMBER(SEARCH(AR$5,$R22)),
ISNUMBER(SEARCH(AR$4,$R22)),
ISNUMBER(SEARCH(AR$3,$R22)),
)</f>
        <v>0</v>
      </c>
      <c r="AS22" s="1" t="b">
        <f>OR(
ISNUMBER(SEARCH(AS$12,$R22)),
ISNUMBER(SEARCH(AS$11,$R22)),
ISNUMBER(SEARCH(AS$10,$R22)),
ISNUMBER(SEARCH(AS$9,$R22)),
ISNUMBER(SEARCH(AS$8,$R22)),
ISNUMBER(SEARCH(AS$7,$R22)),
ISNUMBER(SEARCH(AS$6,$R22)),
ISNUMBER(SEARCH(AS$5,$R22)),
ISNUMBER(SEARCH(AS$4,$R22)),
ISNUMBER(SEARCH(AS$3,$R22)),
)</f>
        <v>0</v>
      </c>
      <c r="AT22" s="1" t="b">
        <f>OR(
ISNUMBER(SEARCH(AT$12,$R22)),
ISNUMBER(SEARCH(AT$11,$R22)),
ISNUMBER(SEARCH(AT$10,$R22)),
ISNUMBER(SEARCH(AT$9,$R22)),
ISNUMBER(SEARCH(AT$8,$R22)),
ISNUMBER(SEARCH(AT$7,$R22)),
ISNUMBER(SEARCH(AT$6,$R22)),
ISNUMBER(SEARCH(AT$5,$R22)),
ISNUMBER(SEARCH(AT$4,$R22)),
ISNUMBER(SEARCH(AT$3,$R22)),
)</f>
        <v>0</v>
      </c>
      <c r="AV22" s="1" t="b">
        <f>OR(
ISNUMBER(SEARCH(AV$12,$R22)),
ISNUMBER(SEARCH(AV$11,$R22)),
ISNUMBER(SEARCH(AV$10,$R22)),
ISNUMBER(SEARCH(AV$9,$R22)),
ISNUMBER(SEARCH(AV$8,$R22)),
ISNUMBER(SEARCH(AV$7,$R22)),
ISNUMBER(SEARCH(AV$6,$R22)),
ISNUMBER(SEARCH(AV$5,$R22)),
ISNUMBER(SEARCH(AV$4,$R22)),
ISNUMBER(SEARCH(AV$3,$R22)),
)</f>
        <v>0</v>
      </c>
      <c r="AW22" s="1" t="b">
        <f>OR(
ISNUMBER(SEARCH(AW$12,$R22)),
ISNUMBER(SEARCH(AW$11,$R22)),
ISNUMBER(SEARCH(AW$10,$R22)),
ISNUMBER(SEARCH(AW$9,$R22)),
ISNUMBER(SEARCH(AW$8,$R22)),
ISNUMBER(SEARCH(AW$7,$R22)),
ISNUMBER(SEARCH(AW$6,$R22)),
ISNUMBER(SEARCH(AW$5,$R22)),
ISNUMBER(SEARCH(AW$4,$R22)),
ISNUMBER(SEARCH(AW$3,$R22)),
)</f>
        <v>0</v>
      </c>
      <c r="AX22" s="1" t="b">
        <f>OR(
ISNUMBER(SEARCH(AX$12,$R22)),
ISNUMBER(SEARCH(AX$11,$R22)),
ISNUMBER(SEARCH(AX$10,$R22)),
ISNUMBER(SEARCH(AX$9,$R22)),
ISNUMBER(SEARCH(AX$8,$R22)),
ISNUMBER(SEARCH(AX$7,$R22)),
ISNUMBER(SEARCH(AX$6,$R22)),
ISNUMBER(SEARCH(AX$5,$R22)),
ISNUMBER(SEARCH(AX$4,$R22)),
ISNUMBER(SEARCH(AX$3,$R22)),
)</f>
        <v>0</v>
      </c>
      <c r="AY22" s="1" t="b">
        <f>OR(
ISNUMBER(SEARCH(AY$12,$R22)),
ISNUMBER(SEARCH(AY$11,$R22)),
ISNUMBER(SEARCH(AY$10,$R22)),
ISNUMBER(SEARCH(AY$9,$R22)),
ISNUMBER(SEARCH(AY$8,$R22)),
ISNUMBER(SEARCH(AY$7,$R22)),
ISNUMBER(SEARCH(AY$6,$R22)),
ISNUMBER(SEARCH(AY$5,$R22)),
ISNUMBER(SEARCH(AY$4,$R22)),
ISNUMBER(SEARCH(AY$3,$R22)),
)</f>
        <v>0</v>
      </c>
      <c r="AZ22" s="1" t="b">
        <f>OR(
ISNUMBER(SEARCH(AZ$12,$R22)),
ISNUMBER(SEARCH(AZ$11,$R22)),
ISNUMBER(SEARCH(AZ$10,$R22)),
ISNUMBER(SEARCH(AZ$9,$R22)),
ISNUMBER(SEARCH(AZ$8,$R22)),
ISNUMBER(SEARCH(AZ$7,$R22)),
ISNUMBER(SEARCH(AZ$6,$R22)),
ISNUMBER(SEARCH(AZ$5,$R22)),
ISNUMBER(SEARCH(AZ$4,$R22)),
ISNUMBER(SEARCH(AZ$3,$R22)),
)</f>
        <v>1</v>
      </c>
      <c r="BA22" s="1" t="b">
        <f>OR(
ISNUMBER(SEARCH(BA$12,$R22)),
ISNUMBER(SEARCH(BA$11,$R22)),
ISNUMBER(SEARCH(BA$10,$R22)),
ISNUMBER(SEARCH(BA$9,$R22)),
ISNUMBER(SEARCH(BA$8,$R22)),
ISNUMBER(SEARCH(BA$7,$R22)),
ISNUMBER(SEARCH(BA$6,$R22)),
ISNUMBER(SEARCH(BA$5,$R22)),
ISNUMBER(SEARCH(BA$4,$R22)),
ISNUMBER(SEARCH(BA$3,$R22)),
)</f>
        <v>0</v>
      </c>
      <c r="BB22" s="1" t="b">
        <f>OR(
ISNUMBER(SEARCH(BB$12,$R22)),
ISNUMBER(SEARCH(BB$11,$R22)),
ISNUMBER(SEARCH(BB$10,$R22)),
ISNUMBER(SEARCH(BB$9,$R22)),
ISNUMBER(SEARCH(BB$8,$R22)),
ISNUMBER(SEARCH(BB$7,$R22)),
ISNUMBER(SEARCH(BB$6,$R22)),
ISNUMBER(SEARCH(BB$5,$R22)),
ISNUMBER(SEARCH(BB$4,$R22)),
ISNUMBER(SEARCH(BB$3,$R22)),
)</f>
        <v>0</v>
      </c>
      <c r="BC22" s="1" t="b">
        <f>OR(
ISNUMBER(SEARCH(BC$12,$R22)),
ISNUMBER(SEARCH(BC$11,$R22)),
ISNUMBER(SEARCH(BC$10,$R22)),
ISNUMBER(SEARCH(BC$9,$R22)),
ISNUMBER(SEARCH(BC$8,$R22)),
ISNUMBER(SEARCH(BC$7,$R22)),
ISNUMBER(SEARCH(BC$6,$R22)),
ISNUMBER(SEARCH(BC$5,$R22)),
ISNUMBER(SEARCH(BC$4,$R22)),
ISNUMBER(SEARCH(BC$3,$R22)),
)</f>
        <v>0</v>
      </c>
      <c r="BD22" s="1" t="b">
        <f>OR(
ISNUMBER(SEARCH(BD$12,$R22)),
ISNUMBER(SEARCH(BD$11,$R22)),
ISNUMBER(SEARCH(BD$10,$R22)),
ISNUMBER(SEARCH(BD$9,$R22)),
ISNUMBER(SEARCH(BD$8,$R22)),
ISNUMBER(SEARCH(BD$7,$R22)),
ISNUMBER(SEARCH(BD$6,$R22)),
ISNUMBER(SEARCH(BD$5,$R22)),
ISNUMBER(SEARCH(BD$4,$R22)),
ISNUMBER(SEARCH(BD$3,$R22)),
)</f>
        <v>0</v>
      </c>
      <c r="BE22" s="1" t="b">
        <f>OR(
ISNUMBER(SEARCH(BE$12,$R22)),
ISNUMBER(SEARCH(BE$11,$R22)),
ISNUMBER(SEARCH(BE$10,$R22)),
ISNUMBER(SEARCH(BE$9,$R22)),
ISNUMBER(SEARCH(BE$8,$R22)),
ISNUMBER(SEARCH(BE$7,$R22)),
ISNUMBER(SEARCH(BE$6,$R22)),
ISNUMBER(SEARCH(BE$5,$R22)),
ISNUMBER(SEARCH(BE$4,$R22)),
ISNUMBER(SEARCH(BE$3,$R22)),
)</f>
        <v>0</v>
      </c>
      <c r="BF22" s="1" t="b">
        <f>OR(
ISNUMBER(SEARCH(BF$12,$R22)),
ISNUMBER(SEARCH(BF$11,$R22)),
ISNUMBER(SEARCH(BF$10,$R22)),
ISNUMBER(SEARCH(BF$9,$R22)),
ISNUMBER(SEARCH(BF$8,$R22)),
ISNUMBER(SEARCH(BF$7,$R22)),
ISNUMBER(SEARCH(BF$6,$R22)),
ISNUMBER(SEARCH(BF$5,$R22)),
ISNUMBER(SEARCH(BF$4,$R22)),
ISNUMBER(SEARCH(BF$3,$R22)),
)</f>
        <v>1</v>
      </c>
      <c r="BG22" s="1" t="b">
        <f>OR(
ISNUMBER(SEARCH(BG$12,$R22)),
ISNUMBER(SEARCH(BG$11,$R22)),
ISNUMBER(SEARCH(BG$10,$R22)),
ISNUMBER(SEARCH(BG$9,$R22)),
ISNUMBER(SEARCH(BG$8,$R22)),
ISNUMBER(SEARCH(BG$7,$R22)),
ISNUMBER(SEARCH(BG$6,$R22)),
ISNUMBER(SEARCH(BG$5,$R22)),
ISNUMBER(SEARCH(BG$4,$R22)),
ISNUMBER(SEARCH(BG$3,$R22)),
)</f>
        <v>0</v>
      </c>
      <c r="BH22" s="1" t="b">
        <f>OR(
ISNUMBER(SEARCH(BH$12,$R22)),
ISNUMBER(SEARCH(BH$11,$R22)),
ISNUMBER(SEARCH(BH$10,$R22)),
ISNUMBER(SEARCH(BH$9,$R22)),
ISNUMBER(SEARCH(BH$8,$R22)),
ISNUMBER(SEARCH(BH$7,$R22)),
ISNUMBER(SEARCH(BH$6,$R22)),
ISNUMBER(SEARCH(BH$5,$R22)),
ISNUMBER(SEARCH(BH$4,$R22)),
ISNUMBER(SEARCH(BH$3,$R22)),
)</f>
        <v>0</v>
      </c>
      <c r="BI22" s="1" t="b">
        <f>OR(
ISNUMBER(SEARCH(BI$12,$R22)),
ISNUMBER(SEARCH(BI$11,$R22)),
ISNUMBER(SEARCH(BI$10,$R22)),
ISNUMBER(SEARCH(BI$9,$R22)),
ISNUMBER(SEARCH(BI$8,$R22)),
ISNUMBER(SEARCH(BI$7,$R22)),
ISNUMBER(SEARCH(BI$6,$R22)),
ISNUMBER(SEARCH(BI$5,$R22)),
ISNUMBER(SEARCH(BI$4,$R22)),
ISNUMBER(SEARCH(BI$3,$R22)),
)</f>
        <v>0</v>
      </c>
    </row>
    <row r="23" spans="1:61" hidden="1" x14ac:dyDescent="0.25">
      <c r="A23" s="1">
        <v>15</v>
      </c>
      <c r="B23" s="1" t="s">
        <v>30</v>
      </c>
      <c r="C23" s="1" t="s">
        <v>55</v>
      </c>
      <c r="D23" s="1" t="s">
        <v>566</v>
      </c>
      <c r="E23" s="1" t="s">
        <v>556</v>
      </c>
      <c r="F23" s="1" t="s">
        <v>6</v>
      </c>
      <c r="G23" s="1" t="s">
        <v>611</v>
      </c>
      <c r="H23" s="1" t="s">
        <v>612</v>
      </c>
      <c r="I23" s="1" t="s">
        <v>654</v>
      </c>
      <c r="J23" s="1" t="s">
        <v>56</v>
      </c>
      <c r="K23" s="1" t="str">
        <f>IF(ISNUMBER(SEARCH("entry",$J23)),"Entry",
IF(ISNUMBER(SEARCH("Middle",$J23)),"Middle",
IF(ISNUMBER(SEARCH("Senior",$J23)),"Senior","")))</f>
        <v>Entry</v>
      </c>
      <c r="L23" s="2" cm="1">
        <f t="array" aca="1" ref="L23" ca="1">IFERROR(IF(ISNUMBER(SEARCH("1 year",$J23)),"1",
IF(ISNUMBER(SEARCH("2 year",$J23)),"2",
IF(ISNUMBER(SEARCH("3 year",$J23)),"3",
F(ISNUMBER(SEARCH("4 year",$J23)),"4",
F(ISNUMBER(SEARCH("5 year",$J23)),"5","6 years++"))))),0)</f>
        <v>0</v>
      </c>
      <c r="M23" s="3" t="str">
        <f>MID(J23,SEARCH("function",J23),LEN(J23)-SEARCH("function",J23))</f>
        <v>FunctionsInformation Technology (IT), Data Scientist &amp;&amp;&amp; IndustryHuman Resources Management/Consultanc</v>
      </c>
      <c r="N23" s="1" t="s">
        <v>725</v>
      </c>
      <c r="O23" s="1" t="s">
        <v>734</v>
      </c>
      <c r="P23" s="1" t="s">
        <v>907</v>
      </c>
      <c r="Q23" s="1" t="s">
        <v>55</v>
      </c>
      <c r="R23" s="1" t="s">
        <v>57</v>
      </c>
      <c r="S23" s="1" t="b">
        <f>OR(
ISNUMBER(SEARCH(S$12,$R23)),
ISNUMBER(SEARCH(S$11,$R23)),
ISNUMBER(SEARCH(S$10,$R23)),
ISNUMBER(SEARCH(S$9,$R23)),
ISNUMBER(SEARCH(S$8,$R23)),
ISNUMBER(SEARCH(S$7,$R23)),
ISNUMBER(SEARCH(S$6,$R23)),
ISNUMBER(SEARCH(S$5,$R23)),
ISNUMBER(SEARCH(S$4,$R23)),
ISNUMBER(SEARCH(S$3,$R23)),
)</f>
        <v>1</v>
      </c>
      <c r="T23" s="1" t="b">
        <f>OR(
ISNUMBER(SEARCH(T$12,$R23)),
ISNUMBER(SEARCH(T$11,$R23)),
ISNUMBER(SEARCH(T$10,$R23)),
ISNUMBER(SEARCH(T$9,$R23)),
ISNUMBER(SEARCH(T$8,$R23)),
ISNUMBER(SEARCH(T$7,$R23)),
ISNUMBER(SEARCH(T$6,$R23)),
ISNUMBER(SEARCH(T$5,$R23)),
ISNUMBER(SEARCH(T$4,$R23)),
ISNUMBER(SEARCH(T$3,$R23)),
)</f>
        <v>1</v>
      </c>
      <c r="U23" s="1" t="b">
        <f t="shared" si="1"/>
        <v>0</v>
      </c>
      <c r="V23" s="1" t="b">
        <f t="shared" si="1"/>
        <v>0</v>
      </c>
      <c r="W23" s="1" t="b">
        <f t="shared" si="1"/>
        <v>0</v>
      </c>
      <c r="X23" s="1" t="b">
        <f>OR(
ISNUMBER(SEARCH(X$12,$R23)),
ISNUMBER(SEARCH(X$11,$R23)),
ISNUMBER(SEARCH(X$10,$R23)),
ISNUMBER(SEARCH(X$9,$R23)),
ISNUMBER(SEARCH(X$8,$R23)),
ISNUMBER(SEARCH(X$7,$R23)),
ISNUMBER(SEARCH(X$6,$R23)),
ISNUMBER(SEARCH(X$5,$R23)),
ISNUMBER(SEARCH(X$4,$R23)),
ISNUMBER(SEARCH(X$3,$R23)),
)</f>
        <v>0</v>
      </c>
      <c r="Y23" s="1" t="b">
        <f>OR(
ISNUMBER(SEARCH(Y$12,$R23)),
ISNUMBER(SEARCH(Y$11,$R23)),
ISNUMBER(SEARCH(Y$10,$R23)),
ISNUMBER(SEARCH(Y$9,$R23)),
ISNUMBER(SEARCH(Y$8,$R23)),
ISNUMBER(SEARCH(Y$7,$R23)),
ISNUMBER(SEARCH(Y$6,$R23)),
ISNUMBER(SEARCH(Y$5,$R23)),
ISNUMBER(SEARCH(Y$4,$R23)),
ISNUMBER(SEARCH(Y$3,$R23)),
)</f>
        <v>0</v>
      </c>
      <c r="Z23" s="1" t="b">
        <f>OR(
ISNUMBER(SEARCH(Z$12,$R23)),
ISNUMBER(SEARCH(Z$11,$R23)),
ISNUMBER(SEARCH(Z$10,$R23)),
ISNUMBER(SEARCH(Z$9,$R23)),
ISNUMBER(SEARCH(Z$8,$R23)),
ISNUMBER(SEARCH(Z$7,$R23)),
ISNUMBER(SEARCH(Z$6,$R23)),
ISNUMBER(SEARCH(Z$5,$R23)),
ISNUMBER(SEARCH(Z$4,$R23)),
ISNUMBER(SEARCH(Z$3,$R23)),
)</f>
        <v>0</v>
      </c>
      <c r="AA23" s="1" t="b">
        <f>OR(
ISNUMBER(SEARCH(AA$12,$R23)),
ISNUMBER(SEARCH(AA$11,$R23)),
ISNUMBER(SEARCH(AA$10,$R23)),
ISNUMBER(SEARCH(AA$9,$R23)),
ISNUMBER(SEARCH(AA$8,$R23)),
ISNUMBER(SEARCH(AA$7,$R23)),
ISNUMBER(SEARCH(AA$6,$R23)),
ISNUMBER(SEARCH(AA$5,$R23)),
ISNUMBER(SEARCH(AA$4,$R23)),
ISNUMBER(SEARCH(AA$3,$R23)),
)</f>
        <v>0</v>
      </c>
      <c r="AB23" s="1" t="b">
        <f>OR(
ISNUMBER(SEARCH(AB$12,$R23)),
ISNUMBER(SEARCH(AB$11,$R23)),
ISNUMBER(SEARCH(AB$10,$R23)),
ISNUMBER(SEARCH(AB$9,$R23)),
ISNUMBER(SEARCH(AB$8,$R23)),
ISNUMBER(SEARCH(AB$7,$R23)),
ISNUMBER(SEARCH(AB$6,$R23)),
ISNUMBER(SEARCH(AB$5,$R23)),
ISNUMBER(SEARCH(AB$4,$R23)),
ISNUMBER(SEARCH(AB$3,$R23)),
)</f>
        <v>0</v>
      </c>
      <c r="AC23" s="1" t="b">
        <f>OR(
ISNUMBER(SEARCH(AC$12,$R23)),
ISNUMBER(SEARCH(AC$11,$R23)),
ISNUMBER(SEARCH(AC$10,$R23)),
ISNUMBER(SEARCH(AC$9,$R23)),
ISNUMBER(SEARCH(AC$8,$R23)),
ISNUMBER(SEARCH(AC$7,$R23)),
ISNUMBER(SEARCH(AC$6,$R23)),
ISNUMBER(SEARCH(AC$5,$R23)),
ISNUMBER(SEARCH(AC$4,$R23)),
ISNUMBER(SEARCH(AC$3,$R23)),
)</f>
        <v>0</v>
      </c>
      <c r="AD23" s="1" t="b">
        <f>OR(
ISNUMBER(SEARCH(AD$12,$R23)),
ISNUMBER(SEARCH(AD$11,$R23)),
ISNUMBER(SEARCH(AD$10,$R23)),
ISNUMBER(SEARCH(AD$9,$R23)),
ISNUMBER(SEARCH(AD$8,$R23)),
ISNUMBER(SEARCH(AD$7,$R23)),
ISNUMBER(SEARCH(AD$6,$R23)),
ISNUMBER(SEARCH(AD$5,$R23)),
ISNUMBER(SEARCH(AD$4,$R23)),
ISNUMBER(SEARCH(AD$3,$R23)),
)</f>
        <v>0</v>
      </c>
      <c r="AE23" s="1" t="b">
        <f>OR(
ISNUMBER(SEARCH(AE$12,$R23)),
ISNUMBER(SEARCH(AE$11,$R23)),
ISNUMBER(SEARCH(AE$10,$R23)),
ISNUMBER(SEARCH(AE$9,$R23)),
ISNUMBER(SEARCH(AE$8,$R23)),
ISNUMBER(SEARCH(AE$7,$R23)),
ISNUMBER(SEARCH(AE$6,$R23)),
ISNUMBER(SEARCH(AE$5,$R23)),
ISNUMBER(SEARCH(AE$4,$R23)),
ISNUMBER(SEARCH(AE$3,$R23)),
)</f>
        <v>0</v>
      </c>
      <c r="AF23" s="1" t="b">
        <f>OR(
ISNUMBER(SEARCH(AF$12,$R23)),
ISNUMBER(SEARCH(AF$11,$R23)),
ISNUMBER(SEARCH(AF$10,$R23)),
ISNUMBER(SEARCH(AF$9,$R23)),
ISNUMBER(SEARCH(AF$8,$R23)),
ISNUMBER(SEARCH(AF$7,$R23)),
ISNUMBER(SEARCH(AF$6,$R23)),
ISNUMBER(SEARCH(AF$5,$R23)),
ISNUMBER(SEARCH(AF$4,$R23)),
ISNUMBER(SEARCH(AF$3,$R23)),
)</f>
        <v>0</v>
      </c>
      <c r="AG23" s="1" t="b">
        <f>OR(
ISNUMBER(SEARCH(AG$12,$R23)),
ISNUMBER(SEARCH(AG$11,$R23)),
ISNUMBER(SEARCH(AG$10,$R23)),
ISNUMBER(SEARCH(AG$9,$R23)),
ISNUMBER(SEARCH(AG$8,$R23)),
ISNUMBER(SEARCH(AG$7,$R23)),
ISNUMBER(SEARCH(AG$6,$R23)),
ISNUMBER(SEARCH(AG$5,$R23)),
ISNUMBER(SEARCH(AG$4,$R23)),
ISNUMBER(SEARCH(AG$3,$R23)),
)</f>
        <v>0</v>
      </c>
      <c r="AH23" s="1" t="b">
        <f>OR(
ISNUMBER(SEARCH(AH$12,$R23)),
ISNUMBER(SEARCH(AH$11,$R23)),
ISNUMBER(SEARCH(AH$10,$R23)),
ISNUMBER(SEARCH(AH$9,$R23)),
ISNUMBER(SEARCH(AH$8,$R23)),
ISNUMBER(SEARCH(AH$7,$R23)),
ISNUMBER(SEARCH(AH$6,$R23)),
ISNUMBER(SEARCH(AH$5,$R23)),
ISNUMBER(SEARCH(AH$4,$R23)),
ISNUMBER(SEARCH(AH$3,$R23)),
)</f>
        <v>0</v>
      </c>
      <c r="AI23" s="1" t="b">
        <f>OR(
ISNUMBER(SEARCH(AI$12,$R23)),
ISNUMBER(SEARCH(AI$11,$R23)),
ISNUMBER(SEARCH(AI$10,$R23)),
ISNUMBER(SEARCH(AI$9,$R23)),
ISNUMBER(SEARCH(AI$8,$R23)),
ISNUMBER(SEARCH(AI$7,$R23)),
ISNUMBER(SEARCH(AI$6,$R23)),
ISNUMBER(SEARCH(AI$5,$R23)),
ISNUMBER(SEARCH(AI$4,$R23)),
ISNUMBER(SEARCH(AI$3,$R23)),
)</f>
        <v>0</v>
      </c>
      <c r="AJ23" s="1" t="b">
        <f>OR(
ISNUMBER(SEARCH(AJ$12,$R23)),
ISNUMBER(SEARCH(AJ$11,$R23)),
ISNUMBER(SEARCH(AJ$10,$R23)),
ISNUMBER(SEARCH(AJ$9,$R23)),
ISNUMBER(SEARCH(AJ$8,$R23)),
ISNUMBER(SEARCH(AJ$7,$R23)),
ISNUMBER(SEARCH(AJ$6,$R23)),
ISNUMBER(SEARCH(AJ$5,$R23)),
ISNUMBER(SEARCH(AJ$4,$R23)),
ISNUMBER(SEARCH(AJ$3,$R23)),
)</f>
        <v>0</v>
      </c>
      <c r="AK23" s="1" t="b">
        <f>OR(
ISNUMBER(SEARCH(AK$12,$R23)),
ISNUMBER(SEARCH(AK$11,$R23)),
ISNUMBER(SEARCH(AK$10,$R23)),
ISNUMBER(SEARCH(AK$9,$R23)),
ISNUMBER(SEARCH(AK$8,$R23)),
ISNUMBER(SEARCH(AK$7,$R23)),
ISNUMBER(SEARCH(AK$6,$R23)),
ISNUMBER(SEARCH(AK$5,$R23)),
ISNUMBER(SEARCH(AK$4,$R23)),
ISNUMBER(SEARCH(AK$3,$R23)),
)</f>
        <v>0</v>
      </c>
      <c r="AM23" s="1" t="b">
        <f>OR(
ISNUMBER(SEARCH(AM$12,$R23)),
ISNUMBER(SEARCH(AM$11,$R23)),
ISNUMBER(SEARCH(AM$10,$R23)),
ISNUMBER(SEARCH(AM$9,$R23)),
ISNUMBER(SEARCH(AM$8,$R23)),
ISNUMBER(SEARCH(AM$7,$R23)),
ISNUMBER(SEARCH(AM$6,$R23)),
ISNUMBER(SEARCH(AM$5,$R23)),
ISNUMBER(SEARCH(AM$4,$R23)),
ISNUMBER(SEARCH(AM$3,$R23)),
)</f>
        <v>0</v>
      </c>
      <c r="AN23" s="1" t="b">
        <f>OR(
ISNUMBER(SEARCH(AN$12,$R23)),
ISNUMBER(SEARCH(AN$11,$R23)),
ISNUMBER(SEARCH(AN$10,$R23)),
ISNUMBER(SEARCH(AN$9,$R23)),
ISNUMBER(SEARCH(AN$8,$R23)),
ISNUMBER(SEARCH(AN$7,$R23)),
ISNUMBER(SEARCH(AN$6,$R23)),
ISNUMBER(SEARCH(AN$5,$R23)),
ISNUMBER(SEARCH(AN$4,$R23)),
ISNUMBER(SEARCH(AN$3,$R23)),
)</f>
        <v>0</v>
      </c>
      <c r="AO23" s="1" t="b">
        <f>OR(
ISNUMBER(SEARCH(AO$12,$R23)),
ISNUMBER(SEARCH(AO$11,$R23)),
ISNUMBER(SEARCH(AO$10,$R23)),
ISNUMBER(SEARCH(AO$9,$R23)),
ISNUMBER(SEARCH(AO$8,$R23)),
ISNUMBER(SEARCH(AO$7,$R23)),
ISNUMBER(SEARCH(AO$6,$R23)),
ISNUMBER(SEARCH(AO$5,$R23)),
ISNUMBER(SEARCH(AO$4,$R23)),
ISNUMBER(SEARCH(AO$3,$R23)),
)</f>
        <v>0</v>
      </c>
      <c r="AP23" s="1" t="b">
        <f>OR(
ISNUMBER(SEARCH(AP$12,$R23)),
ISNUMBER(SEARCH(AP$11,$R23)),
ISNUMBER(SEARCH(AP$10,$R23)),
ISNUMBER(SEARCH(AP$9,$R23)),
ISNUMBER(SEARCH(AP$8,$R23)),
ISNUMBER(SEARCH(AP$7,$R23)),
ISNUMBER(SEARCH(AP$6,$R23)),
ISNUMBER(SEARCH(AP$5,$R23)),
ISNUMBER(SEARCH(AP$4,$R23)),
ISNUMBER(SEARCH(AP$3,$R23)),
)</f>
        <v>0</v>
      </c>
      <c r="AQ23" s="1" t="b">
        <f>OR(
ISNUMBER(SEARCH(AQ$12,$R23)),
ISNUMBER(SEARCH(AQ$11,$R23)),
ISNUMBER(SEARCH(AQ$10,$R23)),
ISNUMBER(SEARCH(AQ$9,$R23)),
ISNUMBER(SEARCH(AQ$8,$R23)),
ISNUMBER(SEARCH(AQ$7,$R23)),
ISNUMBER(SEARCH(AQ$6,$R23)),
ISNUMBER(SEARCH(AQ$5,$R23)),
ISNUMBER(SEARCH(AQ$4,$R23)),
ISNUMBER(SEARCH(AQ$3,$R23)),
)</f>
        <v>0</v>
      </c>
      <c r="AR23" s="1" t="b">
        <f>OR(
ISNUMBER(SEARCH(AR$12,$R23)),
ISNUMBER(SEARCH(AR$11,$R23)),
ISNUMBER(SEARCH(AR$10,$R23)),
ISNUMBER(SEARCH(AR$9,$R23)),
ISNUMBER(SEARCH(AR$8,$R23)),
ISNUMBER(SEARCH(AR$7,$R23)),
ISNUMBER(SEARCH(AR$6,$R23)),
ISNUMBER(SEARCH(AR$5,$R23)),
ISNUMBER(SEARCH(AR$4,$R23)),
ISNUMBER(SEARCH(AR$3,$R23)),
)</f>
        <v>0</v>
      </c>
      <c r="AS23" s="1" t="b">
        <f>OR(
ISNUMBER(SEARCH(AS$12,$R23)),
ISNUMBER(SEARCH(AS$11,$R23)),
ISNUMBER(SEARCH(AS$10,$R23)),
ISNUMBER(SEARCH(AS$9,$R23)),
ISNUMBER(SEARCH(AS$8,$R23)),
ISNUMBER(SEARCH(AS$7,$R23)),
ISNUMBER(SEARCH(AS$6,$R23)),
ISNUMBER(SEARCH(AS$5,$R23)),
ISNUMBER(SEARCH(AS$4,$R23)),
ISNUMBER(SEARCH(AS$3,$R23)),
)</f>
        <v>0</v>
      </c>
      <c r="AT23" s="1" t="b">
        <f>OR(
ISNUMBER(SEARCH(AT$12,$R23)),
ISNUMBER(SEARCH(AT$11,$R23)),
ISNUMBER(SEARCH(AT$10,$R23)),
ISNUMBER(SEARCH(AT$9,$R23)),
ISNUMBER(SEARCH(AT$8,$R23)),
ISNUMBER(SEARCH(AT$7,$R23)),
ISNUMBER(SEARCH(AT$6,$R23)),
ISNUMBER(SEARCH(AT$5,$R23)),
ISNUMBER(SEARCH(AT$4,$R23)),
ISNUMBER(SEARCH(AT$3,$R23)),
)</f>
        <v>0</v>
      </c>
      <c r="AV23" s="1" t="b">
        <f>OR(
ISNUMBER(SEARCH(AV$12,$R23)),
ISNUMBER(SEARCH(AV$11,$R23)),
ISNUMBER(SEARCH(AV$10,$R23)),
ISNUMBER(SEARCH(AV$9,$R23)),
ISNUMBER(SEARCH(AV$8,$R23)),
ISNUMBER(SEARCH(AV$7,$R23)),
ISNUMBER(SEARCH(AV$6,$R23)),
ISNUMBER(SEARCH(AV$5,$R23)),
ISNUMBER(SEARCH(AV$4,$R23)),
ISNUMBER(SEARCH(AV$3,$R23)),
)</f>
        <v>0</v>
      </c>
      <c r="AW23" s="1" t="b">
        <f>OR(
ISNUMBER(SEARCH(AW$12,$R23)),
ISNUMBER(SEARCH(AW$11,$R23)),
ISNUMBER(SEARCH(AW$10,$R23)),
ISNUMBER(SEARCH(AW$9,$R23)),
ISNUMBER(SEARCH(AW$8,$R23)),
ISNUMBER(SEARCH(AW$7,$R23)),
ISNUMBER(SEARCH(AW$6,$R23)),
ISNUMBER(SEARCH(AW$5,$R23)),
ISNUMBER(SEARCH(AW$4,$R23)),
ISNUMBER(SEARCH(AW$3,$R23)),
)</f>
        <v>0</v>
      </c>
      <c r="AX23" s="1" t="b">
        <f>OR(
ISNUMBER(SEARCH(AX$12,$R23)),
ISNUMBER(SEARCH(AX$11,$R23)),
ISNUMBER(SEARCH(AX$10,$R23)),
ISNUMBER(SEARCH(AX$9,$R23)),
ISNUMBER(SEARCH(AX$8,$R23)),
ISNUMBER(SEARCH(AX$7,$R23)),
ISNUMBER(SEARCH(AX$6,$R23)),
ISNUMBER(SEARCH(AX$5,$R23)),
ISNUMBER(SEARCH(AX$4,$R23)),
ISNUMBER(SEARCH(AX$3,$R23)),
)</f>
        <v>0</v>
      </c>
      <c r="AY23" s="1" t="b">
        <f>OR(
ISNUMBER(SEARCH(AY$12,$R23)),
ISNUMBER(SEARCH(AY$11,$R23)),
ISNUMBER(SEARCH(AY$10,$R23)),
ISNUMBER(SEARCH(AY$9,$R23)),
ISNUMBER(SEARCH(AY$8,$R23)),
ISNUMBER(SEARCH(AY$7,$R23)),
ISNUMBER(SEARCH(AY$6,$R23)),
ISNUMBER(SEARCH(AY$5,$R23)),
ISNUMBER(SEARCH(AY$4,$R23)),
ISNUMBER(SEARCH(AY$3,$R23)),
)</f>
        <v>0</v>
      </c>
      <c r="AZ23" s="1" t="b">
        <f>OR(
ISNUMBER(SEARCH(AZ$12,$R23)),
ISNUMBER(SEARCH(AZ$11,$R23)),
ISNUMBER(SEARCH(AZ$10,$R23)),
ISNUMBER(SEARCH(AZ$9,$R23)),
ISNUMBER(SEARCH(AZ$8,$R23)),
ISNUMBER(SEARCH(AZ$7,$R23)),
ISNUMBER(SEARCH(AZ$6,$R23)),
ISNUMBER(SEARCH(AZ$5,$R23)),
ISNUMBER(SEARCH(AZ$4,$R23)),
ISNUMBER(SEARCH(AZ$3,$R23)),
)</f>
        <v>1</v>
      </c>
      <c r="BA23" s="1" t="b">
        <f>OR(
ISNUMBER(SEARCH(BA$12,$R23)),
ISNUMBER(SEARCH(BA$11,$R23)),
ISNUMBER(SEARCH(BA$10,$R23)),
ISNUMBER(SEARCH(BA$9,$R23)),
ISNUMBER(SEARCH(BA$8,$R23)),
ISNUMBER(SEARCH(BA$7,$R23)),
ISNUMBER(SEARCH(BA$6,$R23)),
ISNUMBER(SEARCH(BA$5,$R23)),
ISNUMBER(SEARCH(BA$4,$R23)),
ISNUMBER(SEARCH(BA$3,$R23)),
)</f>
        <v>0</v>
      </c>
      <c r="BB23" s="1" t="b">
        <f>OR(
ISNUMBER(SEARCH(BB$12,$R23)),
ISNUMBER(SEARCH(BB$11,$R23)),
ISNUMBER(SEARCH(BB$10,$R23)),
ISNUMBER(SEARCH(BB$9,$R23)),
ISNUMBER(SEARCH(BB$8,$R23)),
ISNUMBER(SEARCH(BB$7,$R23)),
ISNUMBER(SEARCH(BB$6,$R23)),
ISNUMBER(SEARCH(BB$5,$R23)),
ISNUMBER(SEARCH(BB$4,$R23)),
ISNUMBER(SEARCH(BB$3,$R23)),
)</f>
        <v>0</v>
      </c>
      <c r="BC23" s="1" t="b">
        <f>OR(
ISNUMBER(SEARCH(BC$12,$R23)),
ISNUMBER(SEARCH(BC$11,$R23)),
ISNUMBER(SEARCH(BC$10,$R23)),
ISNUMBER(SEARCH(BC$9,$R23)),
ISNUMBER(SEARCH(BC$8,$R23)),
ISNUMBER(SEARCH(BC$7,$R23)),
ISNUMBER(SEARCH(BC$6,$R23)),
ISNUMBER(SEARCH(BC$5,$R23)),
ISNUMBER(SEARCH(BC$4,$R23)),
ISNUMBER(SEARCH(BC$3,$R23)),
)</f>
        <v>0</v>
      </c>
      <c r="BD23" s="1" t="b">
        <f>OR(
ISNUMBER(SEARCH(BD$12,$R23)),
ISNUMBER(SEARCH(BD$11,$R23)),
ISNUMBER(SEARCH(BD$10,$R23)),
ISNUMBER(SEARCH(BD$9,$R23)),
ISNUMBER(SEARCH(BD$8,$R23)),
ISNUMBER(SEARCH(BD$7,$R23)),
ISNUMBER(SEARCH(BD$6,$R23)),
ISNUMBER(SEARCH(BD$5,$R23)),
ISNUMBER(SEARCH(BD$4,$R23)),
ISNUMBER(SEARCH(BD$3,$R23)),
)</f>
        <v>0</v>
      </c>
      <c r="BE23" s="1" t="b">
        <f>OR(
ISNUMBER(SEARCH(BE$12,$R23)),
ISNUMBER(SEARCH(BE$11,$R23)),
ISNUMBER(SEARCH(BE$10,$R23)),
ISNUMBER(SEARCH(BE$9,$R23)),
ISNUMBER(SEARCH(BE$8,$R23)),
ISNUMBER(SEARCH(BE$7,$R23)),
ISNUMBER(SEARCH(BE$6,$R23)),
ISNUMBER(SEARCH(BE$5,$R23)),
ISNUMBER(SEARCH(BE$4,$R23)),
ISNUMBER(SEARCH(BE$3,$R23)),
)</f>
        <v>0</v>
      </c>
      <c r="BF23" s="1" t="b">
        <f>OR(
ISNUMBER(SEARCH(BF$12,$R23)),
ISNUMBER(SEARCH(BF$11,$R23)),
ISNUMBER(SEARCH(BF$10,$R23)),
ISNUMBER(SEARCH(BF$9,$R23)),
ISNUMBER(SEARCH(BF$8,$R23)),
ISNUMBER(SEARCH(BF$7,$R23)),
ISNUMBER(SEARCH(BF$6,$R23)),
ISNUMBER(SEARCH(BF$5,$R23)),
ISNUMBER(SEARCH(BF$4,$R23)),
ISNUMBER(SEARCH(BF$3,$R23)),
)</f>
        <v>0</v>
      </c>
      <c r="BG23" s="1" t="b">
        <f>OR(
ISNUMBER(SEARCH(BG$12,$R23)),
ISNUMBER(SEARCH(BG$11,$R23)),
ISNUMBER(SEARCH(BG$10,$R23)),
ISNUMBER(SEARCH(BG$9,$R23)),
ISNUMBER(SEARCH(BG$8,$R23)),
ISNUMBER(SEARCH(BG$7,$R23)),
ISNUMBER(SEARCH(BG$6,$R23)),
ISNUMBER(SEARCH(BG$5,$R23)),
ISNUMBER(SEARCH(BG$4,$R23)),
ISNUMBER(SEARCH(BG$3,$R23)),
)</f>
        <v>0</v>
      </c>
      <c r="BH23" s="1" t="b">
        <f>OR(
ISNUMBER(SEARCH(BH$12,$R23)),
ISNUMBER(SEARCH(BH$11,$R23)),
ISNUMBER(SEARCH(BH$10,$R23)),
ISNUMBER(SEARCH(BH$9,$R23)),
ISNUMBER(SEARCH(BH$8,$R23)),
ISNUMBER(SEARCH(BH$7,$R23)),
ISNUMBER(SEARCH(BH$6,$R23)),
ISNUMBER(SEARCH(BH$5,$R23)),
ISNUMBER(SEARCH(BH$4,$R23)),
ISNUMBER(SEARCH(BH$3,$R23)),
)</f>
        <v>0</v>
      </c>
      <c r="BI23" s="1" t="b">
        <f>OR(
ISNUMBER(SEARCH(BI$12,$R23)),
ISNUMBER(SEARCH(BI$11,$R23)),
ISNUMBER(SEARCH(BI$10,$R23)),
ISNUMBER(SEARCH(BI$9,$R23)),
ISNUMBER(SEARCH(BI$8,$R23)),
ISNUMBER(SEARCH(BI$7,$R23)),
ISNUMBER(SEARCH(BI$6,$R23)),
ISNUMBER(SEARCH(BI$5,$R23)),
ISNUMBER(SEARCH(BI$4,$R23)),
ISNUMBER(SEARCH(BI$3,$R23)),
)</f>
        <v>1</v>
      </c>
    </row>
    <row r="24" spans="1:61" hidden="1" x14ac:dyDescent="0.25">
      <c r="A24" s="1">
        <v>17</v>
      </c>
      <c r="B24" s="1" t="s">
        <v>30</v>
      </c>
      <c r="C24" s="1" t="s">
        <v>20</v>
      </c>
      <c r="D24" s="1" t="s">
        <v>568</v>
      </c>
      <c r="E24" s="1" t="s">
        <v>556</v>
      </c>
      <c r="F24" s="1" t="s">
        <v>37</v>
      </c>
      <c r="G24" s="1" t="s">
        <v>615</v>
      </c>
      <c r="H24" s="1" t="s">
        <v>616</v>
      </c>
      <c r="I24" s="1" t="s">
        <v>656</v>
      </c>
      <c r="J24" s="1" t="s">
        <v>62</v>
      </c>
      <c r="K24" s="1" t="str">
        <f>IF(ISNUMBER(SEARCH("entry",$J24)),"Entry",
IF(ISNUMBER(SEARCH("Middle",$J24)),"Middle",
IF(ISNUMBER(SEARCH("Senior",$J24)),"Senior","")))</f>
        <v>Entry</v>
      </c>
      <c r="L24" s="2" t="str" cm="1">
        <f t="array" ref="L24">IFERROR(IF(ISNUMBER(SEARCH("1 year",$J24)),"1",
IF(ISNUMBER(SEARCH("2 year",$J24)),"2",
IF(ISNUMBER(SEARCH("3 year",$J24)),"3",
F(ISNUMBER(SEARCH("4 year",$J24)),"4",
F(ISNUMBER(SEARCH("5 year",$J24)),"5","6 years++"))))),0)</f>
        <v>1</v>
      </c>
      <c r="M24" s="3" t="str">
        <f>MID(J24,SEARCH("function",J24),LEN(J24)-SEARCH("function",J24))</f>
        <v>FunctionsSales, CS &amp; Business Devpt, Business Development, Information Technology (IT), DBA, Data Scientist &amp;&amp;&amp; IndustryTrading and DistributionBenefits &amp; OthersDental insurance, Free shuttle bus, Life insurance, Medical insurance, Performance bonus, Five-day work wee</v>
      </c>
      <c r="N24" s="1" t="s">
        <v>898</v>
      </c>
      <c r="O24" s="1" t="s">
        <v>675</v>
      </c>
      <c r="P24" s="1" t="s">
        <v>914</v>
      </c>
      <c r="Q24" s="1" t="s">
        <v>20</v>
      </c>
      <c r="R24" s="1" t="s">
        <v>63</v>
      </c>
      <c r="S24" s="1" t="b">
        <f>OR(
ISNUMBER(SEARCH(S$12,$R24)),
ISNUMBER(SEARCH(S$11,$R24)),
ISNUMBER(SEARCH(S$10,$R24)),
ISNUMBER(SEARCH(S$9,$R24)),
ISNUMBER(SEARCH(S$8,$R24)),
ISNUMBER(SEARCH(S$7,$R24)),
ISNUMBER(SEARCH(S$6,$R24)),
ISNUMBER(SEARCH(S$5,$R24)),
ISNUMBER(SEARCH(S$4,$R24)),
ISNUMBER(SEARCH(S$3,$R24)),
)</f>
        <v>0</v>
      </c>
      <c r="T24" s="1" t="b">
        <f>OR(
ISNUMBER(SEARCH(T$12,$R24)),
ISNUMBER(SEARCH(T$11,$R24)),
ISNUMBER(SEARCH(T$10,$R24)),
ISNUMBER(SEARCH(T$9,$R24)),
ISNUMBER(SEARCH(T$8,$R24)),
ISNUMBER(SEARCH(T$7,$R24)),
ISNUMBER(SEARCH(T$6,$R24)),
ISNUMBER(SEARCH(T$5,$R24)),
ISNUMBER(SEARCH(T$4,$R24)),
ISNUMBER(SEARCH(T$3,$R24)),
)</f>
        <v>0</v>
      </c>
      <c r="U24" s="1" t="b">
        <f t="shared" si="1"/>
        <v>0</v>
      </c>
      <c r="V24" s="1" t="b">
        <f t="shared" si="1"/>
        <v>0</v>
      </c>
      <c r="W24" s="1" t="b">
        <f t="shared" si="1"/>
        <v>1</v>
      </c>
      <c r="X24" s="1" t="b">
        <f>OR(
ISNUMBER(SEARCH(X$12,$R24)),
ISNUMBER(SEARCH(X$11,$R24)),
ISNUMBER(SEARCH(X$10,$R24)),
ISNUMBER(SEARCH(X$9,$R24)),
ISNUMBER(SEARCH(X$8,$R24)),
ISNUMBER(SEARCH(X$7,$R24)),
ISNUMBER(SEARCH(X$6,$R24)),
ISNUMBER(SEARCH(X$5,$R24)),
ISNUMBER(SEARCH(X$4,$R24)),
ISNUMBER(SEARCH(X$3,$R24)),
)</f>
        <v>0</v>
      </c>
      <c r="Y24" s="1" t="b">
        <f>OR(
ISNUMBER(SEARCH(Y$12,$R24)),
ISNUMBER(SEARCH(Y$11,$R24)),
ISNUMBER(SEARCH(Y$10,$R24)),
ISNUMBER(SEARCH(Y$9,$R24)),
ISNUMBER(SEARCH(Y$8,$R24)),
ISNUMBER(SEARCH(Y$7,$R24)),
ISNUMBER(SEARCH(Y$6,$R24)),
ISNUMBER(SEARCH(Y$5,$R24)),
ISNUMBER(SEARCH(Y$4,$R24)),
ISNUMBER(SEARCH(Y$3,$R24)),
)</f>
        <v>0</v>
      </c>
      <c r="Z24" s="1" t="b">
        <f>OR(
ISNUMBER(SEARCH(Z$12,$R24)),
ISNUMBER(SEARCH(Z$11,$R24)),
ISNUMBER(SEARCH(Z$10,$R24)),
ISNUMBER(SEARCH(Z$9,$R24)),
ISNUMBER(SEARCH(Z$8,$R24)),
ISNUMBER(SEARCH(Z$7,$R24)),
ISNUMBER(SEARCH(Z$6,$R24)),
ISNUMBER(SEARCH(Z$5,$R24)),
ISNUMBER(SEARCH(Z$4,$R24)),
ISNUMBER(SEARCH(Z$3,$R24)),
)</f>
        <v>0</v>
      </c>
      <c r="AA24" s="1" t="b">
        <f>OR(
ISNUMBER(SEARCH(AA$12,$R24)),
ISNUMBER(SEARCH(AA$11,$R24)),
ISNUMBER(SEARCH(AA$10,$R24)),
ISNUMBER(SEARCH(AA$9,$R24)),
ISNUMBER(SEARCH(AA$8,$R24)),
ISNUMBER(SEARCH(AA$7,$R24)),
ISNUMBER(SEARCH(AA$6,$R24)),
ISNUMBER(SEARCH(AA$5,$R24)),
ISNUMBER(SEARCH(AA$4,$R24)),
ISNUMBER(SEARCH(AA$3,$R24)),
)</f>
        <v>0</v>
      </c>
      <c r="AB24" s="1" t="b">
        <f>OR(
ISNUMBER(SEARCH(AB$12,$R24)),
ISNUMBER(SEARCH(AB$11,$R24)),
ISNUMBER(SEARCH(AB$10,$R24)),
ISNUMBER(SEARCH(AB$9,$R24)),
ISNUMBER(SEARCH(AB$8,$R24)),
ISNUMBER(SEARCH(AB$7,$R24)),
ISNUMBER(SEARCH(AB$6,$R24)),
ISNUMBER(SEARCH(AB$5,$R24)),
ISNUMBER(SEARCH(AB$4,$R24)),
ISNUMBER(SEARCH(AB$3,$R24)),
)</f>
        <v>0</v>
      </c>
      <c r="AC24" s="1" t="b">
        <f>OR(
ISNUMBER(SEARCH(AC$12,$R24)),
ISNUMBER(SEARCH(AC$11,$R24)),
ISNUMBER(SEARCH(AC$10,$R24)),
ISNUMBER(SEARCH(AC$9,$R24)),
ISNUMBER(SEARCH(AC$8,$R24)),
ISNUMBER(SEARCH(AC$7,$R24)),
ISNUMBER(SEARCH(AC$6,$R24)),
ISNUMBER(SEARCH(AC$5,$R24)),
ISNUMBER(SEARCH(AC$4,$R24)),
ISNUMBER(SEARCH(AC$3,$R24)),
)</f>
        <v>0</v>
      </c>
      <c r="AD24" s="1" t="b">
        <f>OR(
ISNUMBER(SEARCH(AD$12,$R24)),
ISNUMBER(SEARCH(AD$11,$R24)),
ISNUMBER(SEARCH(AD$10,$R24)),
ISNUMBER(SEARCH(AD$9,$R24)),
ISNUMBER(SEARCH(AD$8,$R24)),
ISNUMBER(SEARCH(AD$7,$R24)),
ISNUMBER(SEARCH(AD$6,$R24)),
ISNUMBER(SEARCH(AD$5,$R24)),
ISNUMBER(SEARCH(AD$4,$R24)),
ISNUMBER(SEARCH(AD$3,$R24)),
)</f>
        <v>0</v>
      </c>
      <c r="AE24" s="1" t="b">
        <f>OR(
ISNUMBER(SEARCH(AE$12,$R24)),
ISNUMBER(SEARCH(AE$11,$R24)),
ISNUMBER(SEARCH(AE$10,$R24)),
ISNUMBER(SEARCH(AE$9,$R24)),
ISNUMBER(SEARCH(AE$8,$R24)),
ISNUMBER(SEARCH(AE$7,$R24)),
ISNUMBER(SEARCH(AE$6,$R24)),
ISNUMBER(SEARCH(AE$5,$R24)),
ISNUMBER(SEARCH(AE$4,$R24)),
ISNUMBER(SEARCH(AE$3,$R24)),
)</f>
        <v>0</v>
      </c>
      <c r="AF24" s="1" t="b">
        <f>OR(
ISNUMBER(SEARCH(AF$12,$R24)),
ISNUMBER(SEARCH(AF$11,$R24)),
ISNUMBER(SEARCH(AF$10,$R24)),
ISNUMBER(SEARCH(AF$9,$R24)),
ISNUMBER(SEARCH(AF$8,$R24)),
ISNUMBER(SEARCH(AF$7,$R24)),
ISNUMBER(SEARCH(AF$6,$R24)),
ISNUMBER(SEARCH(AF$5,$R24)),
ISNUMBER(SEARCH(AF$4,$R24)),
ISNUMBER(SEARCH(AF$3,$R24)),
)</f>
        <v>0</v>
      </c>
      <c r="AG24" s="1" t="b">
        <f>OR(
ISNUMBER(SEARCH(AG$12,$R24)),
ISNUMBER(SEARCH(AG$11,$R24)),
ISNUMBER(SEARCH(AG$10,$R24)),
ISNUMBER(SEARCH(AG$9,$R24)),
ISNUMBER(SEARCH(AG$8,$R24)),
ISNUMBER(SEARCH(AG$7,$R24)),
ISNUMBER(SEARCH(AG$6,$R24)),
ISNUMBER(SEARCH(AG$5,$R24)),
ISNUMBER(SEARCH(AG$4,$R24)),
ISNUMBER(SEARCH(AG$3,$R24)),
)</f>
        <v>0</v>
      </c>
      <c r="AH24" s="1" t="b">
        <f>OR(
ISNUMBER(SEARCH(AH$12,$R24)),
ISNUMBER(SEARCH(AH$11,$R24)),
ISNUMBER(SEARCH(AH$10,$R24)),
ISNUMBER(SEARCH(AH$9,$R24)),
ISNUMBER(SEARCH(AH$8,$R24)),
ISNUMBER(SEARCH(AH$7,$R24)),
ISNUMBER(SEARCH(AH$6,$R24)),
ISNUMBER(SEARCH(AH$5,$R24)),
ISNUMBER(SEARCH(AH$4,$R24)),
ISNUMBER(SEARCH(AH$3,$R24)),
)</f>
        <v>0</v>
      </c>
      <c r="AI24" s="1" t="b">
        <f>OR(
ISNUMBER(SEARCH(AI$12,$R24)),
ISNUMBER(SEARCH(AI$11,$R24)),
ISNUMBER(SEARCH(AI$10,$R24)),
ISNUMBER(SEARCH(AI$9,$R24)),
ISNUMBER(SEARCH(AI$8,$R24)),
ISNUMBER(SEARCH(AI$7,$R24)),
ISNUMBER(SEARCH(AI$6,$R24)),
ISNUMBER(SEARCH(AI$5,$R24)),
ISNUMBER(SEARCH(AI$4,$R24)),
ISNUMBER(SEARCH(AI$3,$R24)),
)</f>
        <v>0</v>
      </c>
      <c r="AJ24" s="1" t="b">
        <f>OR(
ISNUMBER(SEARCH(AJ$12,$R24)),
ISNUMBER(SEARCH(AJ$11,$R24)),
ISNUMBER(SEARCH(AJ$10,$R24)),
ISNUMBER(SEARCH(AJ$9,$R24)),
ISNUMBER(SEARCH(AJ$8,$R24)),
ISNUMBER(SEARCH(AJ$7,$R24)),
ISNUMBER(SEARCH(AJ$6,$R24)),
ISNUMBER(SEARCH(AJ$5,$R24)),
ISNUMBER(SEARCH(AJ$4,$R24)),
ISNUMBER(SEARCH(AJ$3,$R24)),
)</f>
        <v>0</v>
      </c>
      <c r="AK24" s="1" t="b">
        <f>OR(
ISNUMBER(SEARCH(AK$12,$R24)),
ISNUMBER(SEARCH(AK$11,$R24)),
ISNUMBER(SEARCH(AK$10,$R24)),
ISNUMBER(SEARCH(AK$9,$R24)),
ISNUMBER(SEARCH(AK$8,$R24)),
ISNUMBER(SEARCH(AK$7,$R24)),
ISNUMBER(SEARCH(AK$6,$R24)),
ISNUMBER(SEARCH(AK$5,$R24)),
ISNUMBER(SEARCH(AK$4,$R24)),
ISNUMBER(SEARCH(AK$3,$R24)),
)</f>
        <v>0</v>
      </c>
      <c r="AM24" s="1" t="b">
        <f>OR(
ISNUMBER(SEARCH(AM$12,$R24)),
ISNUMBER(SEARCH(AM$11,$R24)),
ISNUMBER(SEARCH(AM$10,$R24)),
ISNUMBER(SEARCH(AM$9,$R24)),
ISNUMBER(SEARCH(AM$8,$R24)),
ISNUMBER(SEARCH(AM$7,$R24)),
ISNUMBER(SEARCH(AM$6,$R24)),
ISNUMBER(SEARCH(AM$5,$R24)),
ISNUMBER(SEARCH(AM$4,$R24)),
ISNUMBER(SEARCH(AM$3,$R24)),
)</f>
        <v>0</v>
      </c>
      <c r="AN24" s="1" t="b">
        <f>OR(
ISNUMBER(SEARCH(AN$12,$R24)),
ISNUMBER(SEARCH(AN$11,$R24)),
ISNUMBER(SEARCH(AN$10,$R24)),
ISNUMBER(SEARCH(AN$9,$R24)),
ISNUMBER(SEARCH(AN$8,$R24)),
ISNUMBER(SEARCH(AN$7,$R24)),
ISNUMBER(SEARCH(AN$6,$R24)),
ISNUMBER(SEARCH(AN$5,$R24)),
ISNUMBER(SEARCH(AN$4,$R24)),
ISNUMBER(SEARCH(AN$3,$R24)),
)</f>
        <v>0</v>
      </c>
      <c r="AO24" s="1" t="b">
        <f>OR(
ISNUMBER(SEARCH(AO$12,$R24)),
ISNUMBER(SEARCH(AO$11,$R24)),
ISNUMBER(SEARCH(AO$10,$R24)),
ISNUMBER(SEARCH(AO$9,$R24)),
ISNUMBER(SEARCH(AO$8,$R24)),
ISNUMBER(SEARCH(AO$7,$R24)),
ISNUMBER(SEARCH(AO$6,$R24)),
ISNUMBER(SEARCH(AO$5,$R24)),
ISNUMBER(SEARCH(AO$4,$R24)),
ISNUMBER(SEARCH(AO$3,$R24)),
)</f>
        <v>0</v>
      </c>
      <c r="AP24" s="1" t="b">
        <f>OR(
ISNUMBER(SEARCH(AP$12,$R24)),
ISNUMBER(SEARCH(AP$11,$R24)),
ISNUMBER(SEARCH(AP$10,$R24)),
ISNUMBER(SEARCH(AP$9,$R24)),
ISNUMBER(SEARCH(AP$8,$R24)),
ISNUMBER(SEARCH(AP$7,$R24)),
ISNUMBER(SEARCH(AP$6,$R24)),
ISNUMBER(SEARCH(AP$5,$R24)),
ISNUMBER(SEARCH(AP$4,$R24)),
ISNUMBER(SEARCH(AP$3,$R24)),
)</f>
        <v>0</v>
      </c>
      <c r="AQ24" s="1" t="b">
        <f>OR(
ISNUMBER(SEARCH(AQ$12,$R24)),
ISNUMBER(SEARCH(AQ$11,$R24)),
ISNUMBER(SEARCH(AQ$10,$R24)),
ISNUMBER(SEARCH(AQ$9,$R24)),
ISNUMBER(SEARCH(AQ$8,$R24)),
ISNUMBER(SEARCH(AQ$7,$R24)),
ISNUMBER(SEARCH(AQ$6,$R24)),
ISNUMBER(SEARCH(AQ$5,$R24)),
ISNUMBER(SEARCH(AQ$4,$R24)),
ISNUMBER(SEARCH(AQ$3,$R24)),
)</f>
        <v>0</v>
      </c>
      <c r="AR24" s="1" t="b">
        <f>OR(
ISNUMBER(SEARCH(AR$12,$R24)),
ISNUMBER(SEARCH(AR$11,$R24)),
ISNUMBER(SEARCH(AR$10,$R24)),
ISNUMBER(SEARCH(AR$9,$R24)),
ISNUMBER(SEARCH(AR$8,$R24)),
ISNUMBER(SEARCH(AR$7,$R24)),
ISNUMBER(SEARCH(AR$6,$R24)),
ISNUMBER(SEARCH(AR$5,$R24)),
ISNUMBER(SEARCH(AR$4,$R24)),
ISNUMBER(SEARCH(AR$3,$R24)),
)</f>
        <v>0</v>
      </c>
      <c r="AS24" s="1" t="b">
        <f>OR(
ISNUMBER(SEARCH(AS$12,$R24)),
ISNUMBER(SEARCH(AS$11,$R24)),
ISNUMBER(SEARCH(AS$10,$R24)),
ISNUMBER(SEARCH(AS$9,$R24)),
ISNUMBER(SEARCH(AS$8,$R24)),
ISNUMBER(SEARCH(AS$7,$R24)),
ISNUMBER(SEARCH(AS$6,$R24)),
ISNUMBER(SEARCH(AS$5,$R24)),
ISNUMBER(SEARCH(AS$4,$R24)),
ISNUMBER(SEARCH(AS$3,$R24)),
)</f>
        <v>0</v>
      </c>
      <c r="AT24" s="1" t="b">
        <f>OR(
ISNUMBER(SEARCH(AT$12,$R24)),
ISNUMBER(SEARCH(AT$11,$R24)),
ISNUMBER(SEARCH(AT$10,$R24)),
ISNUMBER(SEARCH(AT$9,$R24)),
ISNUMBER(SEARCH(AT$8,$R24)),
ISNUMBER(SEARCH(AT$7,$R24)),
ISNUMBER(SEARCH(AT$6,$R24)),
ISNUMBER(SEARCH(AT$5,$R24)),
ISNUMBER(SEARCH(AT$4,$R24)),
ISNUMBER(SEARCH(AT$3,$R24)),
)</f>
        <v>0</v>
      </c>
      <c r="AV24" s="1" t="b">
        <f>OR(
ISNUMBER(SEARCH(AV$12,$R24)),
ISNUMBER(SEARCH(AV$11,$R24)),
ISNUMBER(SEARCH(AV$10,$R24)),
ISNUMBER(SEARCH(AV$9,$R24)),
ISNUMBER(SEARCH(AV$8,$R24)),
ISNUMBER(SEARCH(AV$7,$R24)),
ISNUMBER(SEARCH(AV$6,$R24)),
ISNUMBER(SEARCH(AV$5,$R24)),
ISNUMBER(SEARCH(AV$4,$R24)),
ISNUMBER(SEARCH(AV$3,$R24)),
)</f>
        <v>0</v>
      </c>
      <c r="AW24" s="1" t="b">
        <f>OR(
ISNUMBER(SEARCH(AW$12,$R24)),
ISNUMBER(SEARCH(AW$11,$R24)),
ISNUMBER(SEARCH(AW$10,$R24)),
ISNUMBER(SEARCH(AW$9,$R24)),
ISNUMBER(SEARCH(AW$8,$R24)),
ISNUMBER(SEARCH(AW$7,$R24)),
ISNUMBER(SEARCH(AW$6,$R24)),
ISNUMBER(SEARCH(AW$5,$R24)),
ISNUMBER(SEARCH(AW$4,$R24)),
ISNUMBER(SEARCH(AW$3,$R24)),
)</f>
        <v>0</v>
      </c>
      <c r="AX24" s="1" t="b">
        <f>OR(
ISNUMBER(SEARCH(AX$12,$R24)),
ISNUMBER(SEARCH(AX$11,$R24)),
ISNUMBER(SEARCH(AX$10,$R24)),
ISNUMBER(SEARCH(AX$9,$R24)),
ISNUMBER(SEARCH(AX$8,$R24)),
ISNUMBER(SEARCH(AX$7,$R24)),
ISNUMBER(SEARCH(AX$6,$R24)),
ISNUMBER(SEARCH(AX$5,$R24)),
ISNUMBER(SEARCH(AX$4,$R24)),
ISNUMBER(SEARCH(AX$3,$R24)),
)</f>
        <v>0</v>
      </c>
      <c r="AY24" s="1" t="b">
        <f>OR(
ISNUMBER(SEARCH(AY$12,$R24)),
ISNUMBER(SEARCH(AY$11,$R24)),
ISNUMBER(SEARCH(AY$10,$R24)),
ISNUMBER(SEARCH(AY$9,$R24)),
ISNUMBER(SEARCH(AY$8,$R24)),
ISNUMBER(SEARCH(AY$7,$R24)),
ISNUMBER(SEARCH(AY$6,$R24)),
ISNUMBER(SEARCH(AY$5,$R24)),
ISNUMBER(SEARCH(AY$4,$R24)),
ISNUMBER(SEARCH(AY$3,$R24)),
)</f>
        <v>0</v>
      </c>
      <c r="AZ24" s="1" t="b">
        <f>OR(
ISNUMBER(SEARCH(AZ$12,$R24)),
ISNUMBER(SEARCH(AZ$11,$R24)),
ISNUMBER(SEARCH(AZ$10,$R24)),
ISNUMBER(SEARCH(AZ$9,$R24)),
ISNUMBER(SEARCH(AZ$8,$R24)),
ISNUMBER(SEARCH(AZ$7,$R24)),
ISNUMBER(SEARCH(AZ$6,$R24)),
ISNUMBER(SEARCH(AZ$5,$R24)),
ISNUMBER(SEARCH(AZ$4,$R24)),
ISNUMBER(SEARCH(AZ$3,$R24)),
)</f>
        <v>0</v>
      </c>
      <c r="BA24" s="1" t="b">
        <f>OR(
ISNUMBER(SEARCH(BA$12,$R24)),
ISNUMBER(SEARCH(BA$11,$R24)),
ISNUMBER(SEARCH(BA$10,$R24)),
ISNUMBER(SEARCH(BA$9,$R24)),
ISNUMBER(SEARCH(BA$8,$R24)),
ISNUMBER(SEARCH(BA$7,$R24)),
ISNUMBER(SEARCH(BA$6,$R24)),
ISNUMBER(SEARCH(BA$5,$R24)),
ISNUMBER(SEARCH(BA$4,$R24)),
ISNUMBER(SEARCH(BA$3,$R24)),
)</f>
        <v>0</v>
      </c>
      <c r="BB24" s="1" t="b">
        <f>OR(
ISNUMBER(SEARCH(BB$12,$R24)),
ISNUMBER(SEARCH(BB$11,$R24)),
ISNUMBER(SEARCH(BB$10,$R24)),
ISNUMBER(SEARCH(BB$9,$R24)),
ISNUMBER(SEARCH(BB$8,$R24)),
ISNUMBER(SEARCH(BB$7,$R24)),
ISNUMBER(SEARCH(BB$6,$R24)),
ISNUMBER(SEARCH(BB$5,$R24)),
ISNUMBER(SEARCH(BB$4,$R24)),
ISNUMBER(SEARCH(BB$3,$R24)),
)</f>
        <v>0</v>
      </c>
      <c r="BC24" s="1" t="b">
        <f>OR(
ISNUMBER(SEARCH(BC$12,$R24)),
ISNUMBER(SEARCH(BC$11,$R24)),
ISNUMBER(SEARCH(BC$10,$R24)),
ISNUMBER(SEARCH(BC$9,$R24)),
ISNUMBER(SEARCH(BC$8,$R24)),
ISNUMBER(SEARCH(BC$7,$R24)),
ISNUMBER(SEARCH(BC$6,$R24)),
ISNUMBER(SEARCH(BC$5,$R24)),
ISNUMBER(SEARCH(BC$4,$R24)),
ISNUMBER(SEARCH(BC$3,$R24)),
)</f>
        <v>0</v>
      </c>
      <c r="BD24" s="1" t="b">
        <f>OR(
ISNUMBER(SEARCH(BD$12,$R24)),
ISNUMBER(SEARCH(BD$11,$R24)),
ISNUMBER(SEARCH(BD$10,$R24)),
ISNUMBER(SEARCH(BD$9,$R24)),
ISNUMBER(SEARCH(BD$8,$R24)),
ISNUMBER(SEARCH(BD$7,$R24)),
ISNUMBER(SEARCH(BD$6,$R24)),
ISNUMBER(SEARCH(BD$5,$R24)),
ISNUMBER(SEARCH(BD$4,$R24)),
ISNUMBER(SEARCH(BD$3,$R24)),
)</f>
        <v>0</v>
      </c>
      <c r="BE24" s="1" t="b">
        <f>OR(
ISNUMBER(SEARCH(BE$12,$R24)),
ISNUMBER(SEARCH(BE$11,$R24)),
ISNUMBER(SEARCH(BE$10,$R24)),
ISNUMBER(SEARCH(BE$9,$R24)),
ISNUMBER(SEARCH(BE$8,$R24)),
ISNUMBER(SEARCH(BE$7,$R24)),
ISNUMBER(SEARCH(BE$6,$R24)),
ISNUMBER(SEARCH(BE$5,$R24)),
ISNUMBER(SEARCH(BE$4,$R24)),
ISNUMBER(SEARCH(BE$3,$R24)),
)</f>
        <v>0</v>
      </c>
      <c r="BF24" s="1" t="b">
        <f>OR(
ISNUMBER(SEARCH(BF$12,$R24)),
ISNUMBER(SEARCH(BF$11,$R24)),
ISNUMBER(SEARCH(BF$10,$R24)),
ISNUMBER(SEARCH(BF$9,$R24)),
ISNUMBER(SEARCH(BF$8,$R24)),
ISNUMBER(SEARCH(BF$7,$R24)),
ISNUMBER(SEARCH(BF$6,$R24)),
ISNUMBER(SEARCH(BF$5,$R24)),
ISNUMBER(SEARCH(BF$4,$R24)),
ISNUMBER(SEARCH(BF$3,$R24)),
)</f>
        <v>1</v>
      </c>
      <c r="BG24" s="1" t="b">
        <f>OR(
ISNUMBER(SEARCH(BG$12,$R24)),
ISNUMBER(SEARCH(BG$11,$R24)),
ISNUMBER(SEARCH(BG$10,$R24)),
ISNUMBER(SEARCH(BG$9,$R24)),
ISNUMBER(SEARCH(BG$8,$R24)),
ISNUMBER(SEARCH(BG$7,$R24)),
ISNUMBER(SEARCH(BG$6,$R24)),
ISNUMBER(SEARCH(BG$5,$R24)),
ISNUMBER(SEARCH(BG$4,$R24)),
ISNUMBER(SEARCH(BG$3,$R24)),
)</f>
        <v>0</v>
      </c>
      <c r="BH24" s="1" t="b">
        <f>OR(
ISNUMBER(SEARCH(BH$12,$R24)),
ISNUMBER(SEARCH(BH$11,$R24)),
ISNUMBER(SEARCH(BH$10,$R24)),
ISNUMBER(SEARCH(BH$9,$R24)),
ISNUMBER(SEARCH(BH$8,$R24)),
ISNUMBER(SEARCH(BH$7,$R24)),
ISNUMBER(SEARCH(BH$6,$R24)),
ISNUMBER(SEARCH(BH$5,$R24)),
ISNUMBER(SEARCH(BH$4,$R24)),
ISNUMBER(SEARCH(BH$3,$R24)),
)</f>
        <v>0</v>
      </c>
      <c r="BI24" s="1" t="b">
        <f>OR(
ISNUMBER(SEARCH(BI$12,$R24)),
ISNUMBER(SEARCH(BI$11,$R24)),
ISNUMBER(SEARCH(BI$10,$R24)),
ISNUMBER(SEARCH(BI$9,$R24)),
ISNUMBER(SEARCH(BI$8,$R24)),
ISNUMBER(SEARCH(BI$7,$R24)),
ISNUMBER(SEARCH(BI$6,$R24)),
ISNUMBER(SEARCH(BI$5,$R24)),
ISNUMBER(SEARCH(BI$4,$R24)),
ISNUMBER(SEARCH(BI$3,$R24)),
)</f>
        <v>1</v>
      </c>
    </row>
    <row r="25" spans="1:61" hidden="1" x14ac:dyDescent="0.25">
      <c r="A25" s="1">
        <v>18</v>
      </c>
      <c r="B25" s="1" t="s">
        <v>64</v>
      </c>
      <c r="C25" s="1" t="s">
        <v>65</v>
      </c>
      <c r="D25" s="1" t="s">
        <v>569</v>
      </c>
      <c r="E25" s="1" t="s">
        <v>570</v>
      </c>
      <c r="F25" s="1" t="s">
        <v>37</v>
      </c>
      <c r="G25" s="1" t="s">
        <v>617</v>
      </c>
      <c r="H25" s="1" t="s">
        <v>618</v>
      </c>
      <c r="I25" s="1" t="s">
        <v>657</v>
      </c>
      <c r="J25" s="1" t="s">
        <v>66</v>
      </c>
      <c r="K25" s="1" t="str">
        <f>IF(ISNUMBER(SEARCH("entry",$J25)),"Entry",
IF(ISNUMBER(SEARCH("Middle",$J25)),"Middle",
IF(ISNUMBER(SEARCH("Senior",$J25)),"Senior","")))</f>
        <v>Middle</v>
      </c>
      <c r="L25" s="2" cm="1">
        <f t="array" aca="1" ref="L25" ca="1">IFERROR(IF(ISNUMBER(SEARCH("1 year",$J25)),"1",
IF(ISNUMBER(SEARCH("2 year",$J25)),"2",
IF(ISNUMBER(SEARCH("3 year",$J25)),"3",
F(ISNUMBER(SEARCH("4 year",$J25)),"4",
F(ISNUMBER(SEARCH("5 year",$J25)),"5","6 years++"))))),0)</f>
        <v>0</v>
      </c>
      <c r="M25" s="3" t="str">
        <f>MID(J25,SEARCH("function",J25),LEN(J25)-SEARCH("function",J25))</f>
        <v>FunctionsInformation Technology (IT), Data Scientist &amp;&amp;&amp; IndustryTelecommunicationBenefits &amp; OthersFree shuttle bus, Life insurance, Performance bonus, Five-day work week, Flexible working hour</v>
      </c>
      <c r="N25" s="1" t="s">
        <v>725</v>
      </c>
      <c r="O25" s="1" t="s">
        <v>672</v>
      </c>
      <c r="P25" s="1" t="s">
        <v>915</v>
      </c>
      <c r="Q25" s="1" t="s">
        <v>65</v>
      </c>
      <c r="R25" s="1" t="s">
        <v>67</v>
      </c>
      <c r="S25" s="1" t="b">
        <f>OR(
ISNUMBER(SEARCH(S$12,$R25)),
ISNUMBER(SEARCH(S$11,$R25)),
ISNUMBER(SEARCH(S$10,$R25)),
ISNUMBER(SEARCH(S$9,$R25)),
ISNUMBER(SEARCH(S$8,$R25)),
ISNUMBER(SEARCH(S$7,$R25)),
ISNUMBER(SEARCH(S$6,$R25)),
ISNUMBER(SEARCH(S$5,$R25)),
ISNUMBER(SEARCH(S$4,$R25)),
ISNUMBER(SEARCH(S$3,$R25)),
)</f>
        <v>1</v>
      </c>
      <c r="T25" s="1" t="b">
        <f>OR(
ISNUMBER(SEARCH(T$12,$R25)),
ISNUMBER(SEARCH(T$11,$R25)),
ISNUMBER(SEARCH(T$10,$R25)),
ISNUMBER(SEARCH(T$9,$R25)),
ISNUMBER(SEARCH(T$8,$R25)),
ISNUMBER(SEARCH(T$7,$R25)),
ISNUMBER(SEARCH(T$6,$R25)),
ISNUMBER(SEARCH(T$5,$R25)),
ISNUMBER(SEARCH(T$4,$R25)),
ISNUMBER(SEARCH(T$3,$R25)),
)</f>
        <v>1</v>
      </c>
      <c r="U25" s="1" t="b">
        <f t="shared" si="1"/>
        <v>0</v>
      </c>
      <c r="V25" s="1" t="b">
        <f t="shared" si="1"/>
        <v>0</v>
      </c>
      <c r="W25" s="1" t="b">
        <f t="shared" si="1"/>
        <v>0</v>
      </c>
      <c r="X25" s="1" t="b">
        <f>OR(
ISNUMBER(SEARCH(X$12,$R25)),
ISNUMBER(SEARCH(X$11,$R25)),
ISNUMBER(SEARCH(X$10,$R25)),
ISNUMBER(SEARCH(X$9,$R25)),
ISNUMBER(SEARCH(X$8,$R25)),
ISNUMBER(SEARCH(X$7,$R25)),
ISNUMBER(SEARCH(X$6,$R25)),
ISNUMBER(SEARCH(X$5,$R25)),
ISNUMBER(SEARCH(X$4,$R25)),
ISNUMBER(SEARCH(X$3,$R25)),
)</f>
        <v>0</v>
      </c>
      <c r="Y25" s="1" t="b">
        <f>OR(
ISNUMBER(SEARCH(Y$12,$R25)),
ISNUMBER(SEARCH(Y$11,$R25)),
ISNUMBER(SEARCH(Y$10,$R25)),
ISNUMBER(SEARCH(Y$9,$R25)),
ISNUMBER(SEARCH(Y$8,$R25)),
ISNUMBER(SEARCH(Y$7,$R25)),
ISNUMBER(SEARCH(Y$6,$R25)),
ISNUMBER(SEARCH(Y$5,$R25)),
ISNUMBER(SEARCH(Y$4,$R25)),
ISNUMBER(SEARCH(Y$3,$R25)),
)</f>
        <v>0</v>
      </c>
      <c r="Z25" s="1" t="b">
        <f>OR(
ISNUMBER(SEARCH(Z$12,$R25)),
ISNUMBER(SEARCH(Z$11,$R25)),
ISNUMBER(SEARCH(Z$10,$R25)),
ISNUMBER(SEARCH(Z$9,$R25)),
ISNUMBER(SEARCH(Z$8,$R25)),
ISNUMBER(SEARCH(Z$7,$R25)),
ISNUMBER(SEARCH(Z$6,$R25)),
ISNUMBER(SEARCH(Z$5,$R25)),
ISNUMBER(SEARCH(Z$4,$R25)),
ISNUMBER(SEARCH(Z$3,$R25)),
)</f>
        <v>0</v>
      </c>
      <c r="AA25" s="1" t="b">
        <f>OR(
ISNUMBER(SEARCH(AA$12,$R25)),
ISNUMBER(SEARCH(AA$11,$R25)),
ISNUMBER(SEARCH(AA$10,$R25)),
ISNUMBER(SEARCH(AA$9,$R25)),
ISNUMBER(SEARCH(AA$8,$R25)),
ISNUMBER(SEARCH(AA$7,$R25)),
ISNUMBER(SEARCH(AA$6,$R25)),
ISNUMBER(SEARCH(AA$5,$R25)),
ISNUMBER(SEARCH(AA$4,$R25)),
ISNUMBER(SEARCH(AA$3,$R25)),
)</f>
        <v>0</v>
      </c>
      <c r="AB25" s="1" t="b">
        <f>OR(
ISNUMBER(SEARCH(AB$12,$R25)),
ISNUMBER(SEARCH(AB$11,$R25)),
ISNUMBER(SEARCH(AB$10,$R25)),
ISNUMBER(SEARCH(AB$9,$R25)),
ISNUMBER(SEARCH(AB$8,$R25)),
ISNUMBER(SEARCH(AB$7,$R25)),
ISNUMBER(SEARCH(AB$6,$R25)),
ISNUMBER(SEARCH(AB$5,$R25)),
ISNUMBER(SEARCH(AB$4,$R25)),
ISNUMBER(SEARCH(AB$3,$R25)),
)</f>
        <v>0</v>
      </c>
      <c r="AC25" s="1" t="b">
        <f>OR(
ISNUMBER(SEARCH(AC$12,$R25)),
ISNUMBER(SEARCH(AC$11,$R25)),
ISNUMBER(SEARCH(AC$10,$R25)),
ISNUMBER(SEARCH(AC$9,$R25)),
ISNUMBER(SEARCH(AC$8,$R25)),
ISNUMBER(SEARCH(AC$7,$R25)),
ISNUMBER(SEARCH(AC$6,$R25)),
ISNUMBER(SEARCH(AC$5,$R25)),
ISNUMBER(SEARCH(AC$4,$R25)),
ISNUMBER(SEARCH(AC$3,$R25)),
)</f>
        <v>0</v>
      </c>
      <c r="AD25" s="1" t="b">
        <f>OR(
ISNUMBER(SEARCH(AD$12,$R25)),
ISNUMBER(SEARCH(AD$11,$R25)),
ISNUMBER(SEARCH(AD$10,$R25)),
ISNUMBER(SEARCH(AD$9,$R25)),
ISNUMBER(SEARCH(AD$8,$R25)),
ISNUMBER(SEARCH(AD$7,$R25)),
ISNUMBER(SEARCH(AD$6,$R25)),
ISNUMBER(SEARCH(AD$5,$R25)),
ISNUMBER(SEARCH(AD$4,$R25)),
ISNUMBER(SEARCH(AD$3,$R25)),
)</f>
        <v>0</v>
      </c>
      <c r="AE25" s="1" t="b">
        <f>OR(
ISNUMBER(SEARCH(AE$12,$R25)),
ISNUMBER(SEARCH(AE$11,$R25)),
ISNUMBER(SEARCH(AE$10,$R25)),
ISNUMBER(SEARCH(AE$9,$R25)),
ISNUMBER(SEARCH(AE$8,$R25)),
ISNUMBER(SEARCH(AE$7,$R25)),
ISNUMBER(SEARCH(AE$6,$R25)),
ISNUMBER(SEARCH(AE$5,$R25)),
ISNUMBER(SEARCH(AE$4,$R25)),
ISNUMBER(SEARCH(AE$3,$R25)),
)</f>
        <v>0</v>
      </c>
      <c r="AF25" s="1" t="b">
        <f>OR(
ISNUMBER(SEARCH(AF$12,$R25)),
ISNUMBER(SEARCH(AF$11,$R25)),
ISNUMBER(SEARCH(AF$10,$R25)),
ISNUMBER(SEARCH(AF$9,$R25)),
ISNUMBER(SEARCH(AF$8,$R25)),
ISNUMBER(SEARCH(AF$7,$R25)),
ISNUMBER(SEARCH(AF$6,$R25)),
ISNUMBER(SEARCH(AF$5,$R25)),
ISNUMBER(SEARCH(AF$4,$R25)),
ISNUMBER(SEARCH(AF$3,$R25)),
)</f>
        <v>0</v>
      </c>
      <c r="AG25" s="1" t="b">
        <f>OR(
ISNUMBER(SEARCH(AG$12,$R25)),
ISNUMBER(SEARCH(AG$11,$R25)),
ISNUMBER(SEARCH(AG$10,$R25)),
ISNUMBER(SEARCH(AG$9,$R25)),
ISNUMBER(SEARCH(AG$8,$R25)),
ISNUMBER(SEARCH(AG$7,$R25)),
ISNUMBER(SEARCH(AG$6,$R25)),
ISNUMBER(SEARCH(AG$5,$R25)),
ISNUMBER(SEARCH(AG$4,$R25)),
ISNUMBER(SEARCH(AG$3,$R25)),
)</f>
        <v>0</v>
      </c>
      <c r="AH25" s="1" t="b">
        <f>OR(
ISNUMBER(SEARCH(AH$12,$R25)),
ISNUMBER(SEARCH(AH$11,$R25)),
ISNUMBER(SEARCH(AH$10,$R25)),
ISNUMBER(SEARCH(AH$9,$R25)),
ISNUMBER(SEARCH(AH$8,$R25)),
ISNUMBER(SEARCH(AH$7,$R25)),
ISNUMBER(SEARCH(AH$6,$R25)),
ISNUMBER(SEARCH(AH$5,$R25)),
ISNUMBER(SEARCH(AH$4,$R25)),
ISNUMBER(SEARCH(AH$3,$R25)),
)</f>
        <v>0</v>
      </c>
      <c r="AI25" s="1" t="b">
        <f>OR(
ISNUMBER(SEARCH(AI$12,$R25)),
ISNUMBER(SEARCH(AI$11,$R25)),
ISNUMBER(SEARCH(AI$10,$R25)),
ISNUMBER(SEARCH(AI$9,$R25)),
ISNUMBER(SEARCH(AI$8,$R25)),
ISNUMBER(SEARCH(AI$7,$R25)),
ISNUMBER(SEARCH(AI$6,$R25)),
ISNUMBER(SEARCH(AI$5,$R25)),
ISNUMBER(SEARCH(AI$4,$R25)),
ISNUMBER(SEARCH(AI$3,$R25)),
)</f>
        <v>0</v>
      </c>
      <c r="AJ25" s="1" t="b">
        <f>OR(
ISNUMBER(SEARCH(AJ$12,$R25)),
ISNUMBER(SEARCH(AJ$11,$R25)),
ISNUMBER(SEARCH(AJ$10,$R25)),
ISNUMBER(SEARCH(AJ$9,$R25)),
ISNUMBER(SEARCH(AJ$8,$R25)),
ISNUMBER(SEARCH(AJ$7,$R25)),
ISNUMBER(SEARCH(AJ$6,$R25)),
ISNUMBER(SEARCH(AJ$5,$R25)),
ISNUMBER(SEARCH(AJ$4,$R25)),
ISNUMBER(SEARCH(AJ$3,$R25)),
)</f>
        <v>0</v>
      </c>
      <c r="AK25" s="1" t="b">
        <f>OR(
ISNUMBER(SEARCH(AK$12,$R25)),
ISNUMBER(SEARCH(AK$11,$R25)),
ISNUMBER(SEARCH(AK$10,$R25)),
ISNUMBER(SEARCH(AK$9,$R25)),
ISNUMBER(SEARCH(AK$8,$R25)),
ISNUMBER(SEARCH(AK$7,$R25)),
ISNUMBER(SEARCH(AK$6,$R25)),
ISNUMBER(SEARCH(AK$5,$R25)),
ISNUMBER(SEARCH(AK$4,$R25)),
ISNUMBER(SEARCH(AK$3,$R25)),
)</f>
        <v>0</v>
      </c>
      <c r="AM25" s="1" t="b">
        <f>OR(
ISNUMBER(SEARCH(AM$12,$R25)),
ISNUMBER(SEARCH(AM$11,$R25)),
ISNUMBER(SEARCH(AM$10,$R25)),
ISNUMBER(SEARCH(AM$9,$R25)),
ISNUMBER(SEARCH(AM$8,$R25)),
ISNUMBER(SEARCH(AM$7,$R25)),
ISNUMBER(SEARCH(AM$6,$R25)),
ISNUMBER(SEARCH(AM$5,$R25)),
ISNUMBER(SEARCH(AM$4,$R25)),
ISNUMBER(SEARCH(AM$3,$R25)),
)</f>
        <v>0</v>
      </c>
      <c r="AN25" s="1" t="b">
        <f>OR(
ISNUMBER(SEARCH(AN$12,$R25)),
ISNUMBER(SEARCH(AN$11,$R25)),
ISNUMBER(SEARCH(AN$10,$R25)),
ISNUMBER(SEARCH(AN$9,$R25)),
ISNUMBER(SEARCH(AN$8,$R25)),
ISNUMBER(SEARCH(AN$7,$R25)),
ISNUMBER(SEARCH(AN$6,$R25)),
ISNUMBER(SEARCH(AN$5,$R25)),
ISNUMBER(SEARCH(AN$4,$R25)),
ISNUMBER(SEARCH(AN$3,$R25)),
)</f>
        <v>0</v>
      </c>
      <c r="AO25" s="1" t="b">
        <f>OR(
ISNUMBER(SEARCH(AO$12,$R25)),
ISNUMBER(SEARCH(AO$11,$R25)),
ISNUMBER(SEARCH(AO$10,$R25)),
ISNUMBER(SEARCH(AO$9,$R25)),
ISNUMBER(SEARCH(AO$8,$R25)),
ISNUMBER(SEARCH(AO$7,$R25)),
ISNUMBER(SEARCH(AO$6,$R25)),
ISNUMBER(SEARCH(AO$5,$R25)),
ISNUMBER(SEARCH(AO$4,$R25)),
ISNUMBER(SEARCH(AO$3,$R25)),
)</f>
        <v>0</v>
      </c>
      <c r="AP25" s="1" t="b">
        <f>OR(
ISNUMBER(SEARCH(AP$12,$R25)),
ISNUMBER(SEARCH(AP$11,$R25)),
ISNUMBER(SEARCH(AP$10,$R25)),
ISNUMBER(SEARCH(AP$9,$R25)),
ISNUMBER(SEARCH(AP$8,$R25)),
ISNUMBER(SEARCH(AP$7,$R25)),
ISNUMBER(SEARCH(AP$6,$R25)),
ISNUMBER(SEARCH(AP$5,$R25)),
ISNUMBER(SEARCH(AP$4,$R25)),
ISNUMBER(SEARCH(AP$3,$R25)),
)</f>
        <v>0</v>
      </c>
      <c r="AQ25" s="1" t="b">
        <f>OR(
ISNUMBER(SEARCH(AQ$12,$R25)),
ISNUMBER(SEARCH(AQ$11,$R25)),
ISNUMBER(SEARCH(AQ$10,$R25)),
ISNUMBER(SEARCH(AQ$9,$R25)),
ISNUMBER(SEARCH(AQ$8,$R25)),
ISNUMBER(SEARCH(AQ$7,$R25)),
ISNUMBER(SEARCH(AQ$6,$R25)),
ISNUMBER(SEARCH(AQ$5,$R25)),
ISNUMBER(SEARCH(AQ$4,$R25)),
ISNUMBER(SEARCH(AQ$3,$R25)),
)</f>
        <v>0</v>
      </c>
      <c r="AR25" s="1" t="b">
        <f>OR(
ISNUMBER(SEARCH(AR$12,$R25)),
ISNUMBER(SEARCH(AR$11,$R25)),
ISNUMBER(SEARCH(AR$10,$R25)),
ISNUMBER(SEARCH(AR$9,$R25)),
ISNUMBER(SEARCH(AR$8,$R25)),
ISNUMBER(SEARCH(AR$7,$R25)),
ISNUMBER(SEARCH(AR$6,$R25)),
ISNUMBER(SEARCH(AR$5,$R25)),
ISNUMBER(SEARCH(AR$4,$R25)),
ISNUMBER(SEARCH(AR$3,$R25)),
)</f>
        <v>0</v>
      </c>
      <c r="AS25" s="1" t="b">
        <f>OR(
ISNUMBER(SEARCH(AS$12,$R25)),
ISNUMBER(SEARCH(AS$11,$R25)),
ISNUMBER(SEARCH(AS$10,$R25)),
ISNUMBER(SEARCH(AS$9,$R25)),
ISNUMBER(SEARCH(AS$8,$R25)),
ISNUMBER(SEARCH(AS$7,$R25)),
ISNUMBER(SEARCH(AS$6,$R25)),
ISNUMBER(SEARCH(AS$5,$R25)),
ISNUMBER(SEARCH(AS$4,$R25)),
ISNUMBER(SEARCH(AS$3,$R25)),
)</f>
        <v>0</v>
      </c>
      <c r="AT25" s="1" t="b">
        <f>OR(
ISNUMBER(SEARCH(AT$12,$R25)),
ISNUMBER(SEARCH(AT$11,$R25)),
ISNUMBER(SEARCH(AT$10,$R25)),
ISNUMBER(SEARCH(AT$9,$R25)),
ISNUMBER(SEARCH(AT$8,$R25)),
ISNUMBER(SEARCH(AT$7,$R25)),
ISNUMBER(SEARCH(AT$6,$R25)),
ISNUMBER(SEARCH(AT$5,$R25)),
ISNUMBER(SEARCH(AT$4,$R25)),
ISNUMBER(SEARCH(AT$3,$R25)),
)</f>
        <v>0</v>
      </c>
      <c r="AV25" s="1" t="b">
        <f>OR(
ISNUMBER(SEARCH(AV$12,$R25)),
ISNUMBER(SEARCH(AV$11,$R25)),
ISNUMBER(SEARCH(AV$10,$R25)),
ISNUMBER(SEARCH(AV$9,$R25)),
ISNUMBER(SEARCH(AV$8,$R25)),
ISNUMBER(SEARCH(AV$7,$R25)),
ISNUMBER(SEARCH(AV$6,$R25)),
ISNUMBER(SEARCH(AV$5,$R25)),
ISNUMBER(SEARCH(AV$4,$R25)),
ISNUMBER(SEARCH(AV$3,$R25)),
)</f>
        <v>0</v>
      </c>
      <c r="AW25" s="1" t="b">
        <f>OR(
ISNUMBER(SEARCH(AW$12,$R25)),
ISNUMBER(SEARCH(AW$11,$R25)),
ISNUMBER(SEARCH(AW$10,$R25)),
ISNUMBER(SEARCH(AW$9,$R25)),
ISNUMBER(SEARCH(AW$8,$R25)),
ISNUMBER(SEARCH(AW$7,$R25)),
ISNUMBER(SEARCH(AW$6,$R25)),
ISNUMBER(SEARCH(AW$5,$R25)),
ISNUMBER(SEARCH(AW$4,$R25)),
ISNUMBER(SEARCH(AW$3,$R25)),
)</f>
        <v>0</v>
      </c>
      <c r="AX25" s="1" t="b">
        <f>OR(
ISNUMBER(SEARCH(AX$12,$R25)),
ISNUMBER(SEARCH(AX$11,$R25)),
ISNUMBER(SEARCH(AX$10,$R25)),
ISNUMBER(SEARCH(AX$9,$R25)),
ISNUMBER(SEARCH(AX$8,$R25)),
ISNUMBER(SEARCH(AX$7,$R25)),
ISNUMBER(SEARCH(AX$6,$R25)),
ISNUMBER(SEARCH(AX$5,$R25)),
ISNUMBER(SEARCH(AX$4,$R25)),
ISNUMBER(SEARCH(AX$3,$R25)),
)</f>
        <v>0</v>
      </c>
      <c r="AY25" s="1" t="b">
        <f>OR(
ISNUMBER(SEARCH(AY$12,$R25)),
ISNUMBER(SEARCH(AY$11,$R25)),
ISNUMBER(SEARCH(AY$10,$R25)),
ISNUMBER(SEARCH(AY$9,$R25)),
ISNUMBER(SEARCH(AY$8,$R25)),
ISNUMBER(SEARCH(AY$7,$R25)),
ISNUMBER(SEARCH(AY$6,$R25)),
ISNUMBER(SEARCH(AY$5,$R25)),
ISNUMBER(SEARCH(AY$4,$R25)),
ISNUMBER(SEARCH(AY$3,$R25)),
)</f>
        <v>0</v>
      </c>
      <c r="AZ25" s="1" t="b">
        <f>OR(
ISNUMBER(SEARCH(AZ$12,$R25)),
ISNUMBER(SEARCH(AZ$11,$R25)),
ISNUMBER(SEARCH(AZ$10,$R25)),
ISNUMBER(SEARCH(AZ$9,$R25)),
ISNUMBER(SEARCH(AZ$8,$R25)),
ISNUMBER(SEARCH(AZ$7,$R25)),
ISNUMBER(SEARCH(AZ$6,$R25)),
ISNUMBER(SEARCH(AZ$5,$R25)),
ISNUMBER(SEARCH(AZ$4,$R25)),
ISNUMBER(SEARCH(AZ$3,$R25)),
)</f>
        <v>1</v>
      </c>
      <c r="BA25" s="1" t="b">
        <f>OR(
ISNUMBER(SEARCH(BA$12,$R25)),
ISNUMBER(SEARCH(BA$11,$R25)),
ISNUMBER(SEARCH(BA$10,$R25)),
ISNUMBER(SEARCH(BA$9,$R25)),
ISNUMBER(SEARCH(BA$8,$R25)),
ISNUMBER(SEARCH(BA$7,$R25)),
ISNUMBER(SEARCH(BA$6,$R25)),
ISNUMBER(SEARCH(BA$5,$R25)),
ISNUMBER(SEARCH(BA$4,$R25)),
ISNUMBER(SEARCH(BA$3,$R25)),
)</f>
        <v>0</v>
      </c>
      <c r="BB25" s="1" t="b">
        <f>OR(
ISNUMBER(SEARCH(BB$12,$R25)),
ISNUMBER(SEARCH(BB$11,$R25)),
ISNUMBER(SEARCH(BB$10,$R25)),
ISNUMBER(SEARCH(BB$9,$R25)),
ISNUMBER(SEARCH(BB$8,$R25)),
ISNUMBER(SEARCH(BB$7,$R25)),
ISNUMBER(SEARCH(BB$6,$R25)),
ISNUMBER(SEARCH(BB$5,$R25)),
ISNUMBER(SEARCH(BB$4,$R25)),
ISNUMBER(SEARCH(BB$3,$R25)),
)</f>
        <v>1</v>
      </c>
      <c r="BC25" s="1" t="b">
        <f>OR(
ISNUMBER(SEARCH(BC$12,$R25)),
ISNUMBER(SEARCH(BC$11,$R25)),
ISNUMBER(SEARCH(BC$10,$R25)),
ISNUMBER(SEARCH(BC$9,$R25)),
ISNUMBER(SEARCH(BC$8,$R25)),
ISNUMBER(SEARCH(BC$7,$R25)),
ISNUMBER(SEARCH(BC$6,$R25)),
ISNUMBER(SEARCH(BC$5,$R25)),
ISNUMBER(SEARCH(BC$4,$R25)),
ISNUMBER(SEARCH(BC$3,$R25)),
)</f>
        <v>0</v>
      </c>
      <c r="BD25" s="1" t="b">
        <f>OR(
ISNUMBER(SEARCH(BD$12,$R25)),
ISNUMBER(SEARCH(BD$11,$R25)),
ISNUMBER(SEARCH(BD$10,$R25)),
ISNUMBER(SEARCH(BD$9,$R25)),
ISNUMBER(SEARCH(BD$8,$R25)),
ISNUMBER(SEARCH(BD$7,$R25)),
ISNUMBER(SEARCH(BD$6,$R25)),
ISNUMBER(SEARCH(BD$5,$R25)),
ISNUMBER(SEARCH(BD$4,$R25)),
ISNUMBER(SEARCH(BD$3,$R25)),
)</f>
        <v>0</v>
      </c>
      <c r="BE25" s="1" t="b">
        <f>OR(
ISNUMBER(SEARCH(BE$12,$R25)),
ISNUMBER(SEARCH(BE$11,$R25)),
ISNUMBER(SEARCH(BE$10,$R25)),
ISNUMBER(SEARCH(BE$9,$R25)),
ISNUMBER(SEARCH(BE$8,$R25)),
ISNUMBER(SEARCH(BE$7,$R25)),
ISNUMBER(SEARCH(BE$6,$R25)),
ISNUMBER(SEARCH(BE$5,$R25)),
ISNUMBER(SEARCH(BE$4,$R25)),
ISNUMBER(SEARCH(BE$3,$R25)),
)</f>
        <v>0</v>
      </c>
      <c r="BF25" s="1" t="b">
        <f>OR(
ISNUMBER(SEARCH(BF$12,$R25)),
ISNUMBER(SEARCH(BF$11,$R25)),
ISNUMBER(SEARCH(BF$10,$R25)),
ISNUMBER(SEARCH(BF$9,$R25)),
ISNUMBER(SEARCH(BF$8,$R25)),
ISNUMBER(SEARCH(BF$7,$R25)),
ISNUMBER(SEARCH(BF$6,$R25)),
ISNUMBER(SEARCH(BF$5,$R25)),
ISNUMBER(SEARCH(BF$4,$R25)),
ISNUMBER(SEARCH(BF$3,$R25)),
)</f>
        <v>0</v>
      </c>
      <c r="BG25" s="1" t="b">
        <f>OR(
ISNUMBER(SEARCH(BG$12,$R25)),
ISNUMBER(SEARCH(BG$11,$R25)),
ISNUMBER(SEARCH(BG$10,$R25)),
ISNUMBER(SEARCH(BG$9,$R25)),
ISNUMBER(SEARCH(BG$8,$R25)),
ISNUMBER(SEARCH(BG$7,$R25)),
ISNUMBER(SEARCH(BG$6,$R25)),
ISNUMBER(SEARCH(BG$5,$R25)),
ISNUMBER(SEARCH(BG$4,$R25)),
ISNUMBER(SEARCH(BG$3,$R25)),
)</f>
        <v>0</v>
      </c>
      <c r="BH25" s="1" t="b">
        <f>OR(
ISNUMBER(SEARCH(BH$12,$R25)),
ISNUMBER(SEARCH(BH$11,$R25)),
ISNUMBER(SEARCH(BH$10,$R25)),
ISNUMBER(SEARCH(BH$9,$R25)),
ISNUMBER(SEARCH(BH$8,$R25)),
ISNUMBER(SEARCH(BH$7,$R25)),
ISNUMBER(SEARCH(BH$6,$R25)),
ISNUMBER(SEARCH(BH$5,$R25)),
ISNUMBER(SEARCH(BH$4,$R25)),
ISNUMBER(SEARCH(BH$3,$R25)),
)</f>
        <v>0</v>
      </c>
      <c r="BI25" s="1" t="b">
        <f>OR(
ISNUMBER(SEARCH(BI$12,$R25)),
ISNUMBER(SEARCH(BI$11,$R25)),
ISNUMBER(SEARCH(BI$10,$R25)),
ISNUMBER(SEARCH(BI$9,$R25)),
ISNUMBER(SEARCH(BI$8,$R25)),
ISNUMBER(SEARCH(BI$7,$R25)),
ISNUMBER(SEARCH(BI$6,$R25)),
ISNUMBER(SEARCH(BI$5,$R25)),
ISNUMBER(SEARCH(BI$4,$R25)),
ISNUMBER(SEARCH(BI$3,$R25)),
)</f>
        <v>1</v>
      </c>
    </row>
    <row r="26" spans="1:61" x14ac:dyDescent="0.25">
      <c r="A26" s="1">
        <v>20</v>
      </c>
      <c r="B26" s="1" t="s">
        <v>71</v>
      </c>
      <c r="C26" s="1" t="s">
        <v>72</v>
      </c>
      <c r="D26" s="1" t="s">
        <v>573</v>
      </c>
      <c r="E26" s="1" t="s">
        <v>574</v>
      </c>
      <c r="F26" s="1" t="s">
        <v>73</v>
      </c>
      <c r="G26" s="1" t="s">
        <v>621</v>
      </c>
      <c r="H26" s="1" t="s">
        <v>622</v>
      </c>
      <c r="I26" s="1" t="s">
        <v>659</v>
      </c>
      <c r="J26" s="1" t="s">
        <v>74</v>
      </c>
      <c r="K26" s="1" t="str">
        <f>IF(ISNUMBER(SEARCH("entry",$J26)),"Entry",
IF(ISNUMBER(SEARCH("Middle",$J26)),"Middle",
IF(ISNUMBER(SEARCH("Senior",$J26)),"Senior","")))</f>
        <v>Middle</v>
      </c>
      <c r="L26" s="2" t="str" cm="1">
        <f t="array" ref="L26">IFERROR(IF(ISNUMBER(SEARCH("1 year",$J26)),"1",
IF(ISNUMBER(SEARCH("2 year",$J26)),"2",
IF(ISNUMBER(SEARCH("3 year",$J26)),"3",
F(ISNUMBER(SEARCH("4 year",$J26)),"4",
F(ISNUMBER(SEARCH("5 year",$J26)),"5","6 years++"))))),0)</f>
        <v>3</v>
      </c>
      <c r="M26" s="3" t="str">
        <f>MID(J26,SEARCH("function",J26),LEN(J26)-SEARCH("function",J26))</f>
        <v>FunctionsInformation Technology (IT), Programming / Software Development, Others &amp;&amp;&amp; IndustryFinancial ServicesBenefits &amp; OthersDental insurance, Education allowance, Free shuttle bus, Gratuity, Life insurance, Medical insurance, Performance bonus, Work from home, Five-day work wee</v>
      </c>
      <c r="N26" s="1" t="s">
        <v>737</v>
      </c>
      <c r="O26" s="1" t="s">
        <v>673</v>
      </c>
      <c r="P26" s="1" t="s">
        <v>917</v>
      </c>
      <c r="Q26" s="1" t="s">
        <v>72</v>
      </c>
      <c r="R26" s="1" t="s">
        <v>75</v>
      </c>
      <c r="S26" s="1" t="b">
        <f>OR(
ISNUMBER(SEARCH(S$12,$R26)),
ISNUMBER(SEARCH(S$11,$R26)),
ISNUMBER(SEARCH(S$10,$R26)),
ISNUMBER(SEARCH(S$9,$R26)),
ISNUMBER(SEARCH(S$8,$R26)),
ISNUMBER(SEARCH(S$7,$R26)),
ISNUMBER(SEARCH(S$6,$R26)),
ISNUMBER(SEARCH(S$5,$R26)),
ISNUMBER(SEARCH(S$4,$R26)),
ISNUMBER(SEARCH(S$3,$R26)),
)</f>
        <v>1</v>
      </c>
      <c r="T26" s="1" t="b">
        <f>OR(
ISNUMBER(SEARCH(T$12,$R26)),
ISNUMBER(SEARCH(T$11,$R26)),
ISNUMBER(SEARCH(T$10,$R26)),
ISNUMBER(SEARCH(T$9,$R26)),
ISNUMBER(SEARCH(T$8,$R26)),
ISNUMBER(SEARCH(T$7,$R26)),
ISNUMBER(SEARCH(T$6,$R26)),
ISNUMBER(SEARCH(T$5,$R26)),
ISNUMBER(SEARCH(T$4,$R26)),
ISNUMBER(SEARCH(T$3,$R26)),
)</f>
        <v>0</v>
      </c>
      <c r="U26" s="1" t="b">
        <f t="shared" si="1"/>
        <v>1</v>
      </c>
      <c r="V26" s="1" t="b">
        <f t="shared" si="1"/>
        <v>1</v>
      </c>
      <c r="W26" s="1" t="b">
        <f t="shared" si="1"/>
        <v>1</v>
      </c>
      <c r="X26" s="1" t="b">
        <f>OR(
ISNUMBER(SEARCH(X$12,$R26)),
ISNUMBER(SEARCH(X$11,$R26)),
ISNUMBER(SEARCH(X$10,$R26)),
ISNUMBER(SEARCH(X$9,$R26)),
ISNUMBER(SEARCH(X$8,$R26)),
ISNUMBER(SEARCH(X$7,$R26)),
ISNUMBER(SEARCH(X$6,$R26)),
ISNUMBER(SEARCH(X$5,$R26)),
ISNUMBER(SEARCH(X$4,$R26)),
ISNUMBER(SEARCH(X$3,$R26)),
)</f>
        <v>1</v>
      </c>
      <c r="Y26" s="1" t="b">
        <f>OR(
ISNUMBER(SEARCH(Y$12,$R26)),
ISNUMBER(SEARCH(Y$11,$R26)),
ISNUMBER(SEARCH(Y$10,$R26)),
ISNUMBER(SEARCH(Y$9,$R26)),
ISNUMBER(SEARCH(Y$8,$R26)),
ISNUMBER(SEARCH(Y$7,$R26)),
ISNUMBER(SEARCH(Y$6,$R26)),
ISNUMBER(SEARCH(Y$5,$R26)),
ISNUMBER(SEARCH(Y$4,$R26)),
ISNUMBER(SEARCH(Y$3,$R26)),
)</f>
        <v>0</v>
      </c>
      <c r="Z26" s="1" t="b">
        <f>OR(
ISNUMBER(SEARCH(Z$12,$R26)),
ISNUMBER(SEARCH(Z$11,$R26)),
ISNUMBER(SEARCH(Z$10,$R26)),
ISNUMBER(SEARCH(Z$9,$R26)),
ISNUMBER(SEARCH(Z$8,$R26)),
ISNUMBER(SEARCH(Z$7,$R26)),
ISNUMBER(SEARCH(Z$6,$R26)),
ISNUMBER(SEARCH(Z$5,$R26)),
ISNUMBER(SEARCH(Z$4,$R26)),
ISNUMBER(SEARCH(Z$3,$R26)),
)</f>
        <v>0</v>
      </c>
      <c r="AA26" s="1" t="b">
        <f>OR(
ISNUMBER(SEARCH(AA$12,$R26)),
ISNUMBER(SEARCH(AA$11,$R26)),
ISNUMBER(SEARCH(AA$10,$R26)),
ISNUMBER(SEARCH(AA$9,$R26)),
ISNUMBER(SEARCH(AA$8,$R26)),
ISNUMBER(SEARCH(AA$7,$R26)),
ISNUMBER(SEARCH(AA$6,$R26)),
ISNUMBER(SEARCH(AA$5,$R26)),
ISNUMBER(SEARCH(AA$4,$R26)),
ISNUMBER(SEARCH(AA$3,$R26)),
)</f>
        <v>0</v>
      </c>
      <c r="AB26" s="1" t="b">
        <f>OR(
ISNUMBER(SEARCH(AB$12,$R26)),
ISNUMBER(SEARCH(AB$11,$R26)),
ISNUMBER(SEARCH(AB$10,$R26)),
ISNUMBER(SEARCH(AB$9,$R26)),
ISNUMBER(SEARCH(AB$8,$R26)),
ISNUMBER(SEARCH(AB$7,$R26)),
ISNUMBER(SEARCH(AB$6,$R26)),
ISNUMBER(SEARCH(AB$5,$R26)),
ISNUMBER(SEARCH(AB$4,$R26)),
ISNUMBER(SEARCH(AB$3,$R26)),
)</f>
        <v>0</v>
      </c>
      <c r="AC26" s="1" t="b">
        <f>OR(
ISNUMBER(SEARCH(AC$12,$R26)),
ISNUMBER(SEARCH(AC$11,$R26)),
ISNUMBER(SEARCH(AC$10,$R26)),
ISNUMBER(SEARCH(AC$9,$R26)),
ISNUMBER(SEARCH(AC$8,$R26)),
ISNUMBER(SEARCH(AC$7,$R26)),
ISNUMBER(SEARCH(AC$6,$R26)),
ISNUMBER(SEARCH(AC$5,$R26)),
ISNUMBER(SEARCH(AC$4,$R26)),
ISNUMBER(SEARCH(AC$3,$R26)),
)</f>
        <v>0</v>
      </c>
      <c r="AD26" s="1" t="b">
        <f>OR(
ISNUMBER(SEARCH(AD$12,$R26)),
ISNUMBER(SEARCH(AD$11,$R26)),
ISNUMBER(SEARCH(AD$10,$R26)),
ISNUMBER(SEARCH(AD$9,$R26)),
ISNUMBER(SEARCH(AD$8,$R26)),
ISNUMBER(SEARCH(AD$7,$R26)),
ISNUMBER(SEARCH(AD$6,$R26)),
ISNUMBER(SEARCH(AD$5,$R26)),
ISNUMBER(SEARCH(AD$4,$R26)),
ISNUMBER(SEARCH(AD$3,$R26)),
)</f>
        <v>0</v>
      </c>
      <c r="AE26" s="1" t="b">
        <f>OR(
ISNUMBER(SEARCH(AE$12,$R26)),
ISNUMBER(SEARCH(AE$11,$R26)),
ISNUMBER(SEARCH(AE$10,$R26)),
ISNUMBER(SEARCH(AE$9,$R26)),
ISNUMBER(SEARCH(AE$8,$R26)),
ISNUMBER(SEARCH(AE$7,$R26)),
ISNUMBER(SEARCH(AE$6,$R26)),
ISNUMBER(SEARCH(AE$5,$R26)),
ISNUMBER(SEARCH(AE$4,$R26)),
ISNUMBER(SEARCH(AE$3,$R26)),
)</f>
        <v>0</v>
      </c>
      <c r="AF26" s="1" t="b">
        <f>OR(
ISNUMBER(SEARCH(AF$12,$R26)),
ISNUMBER(SEARCH(AF$11,$R26)),
ISNUMBER(SEARCH(AF$10,$R26)),
ISNUMBER(SEARCH(AF$9,$R26)),
ISNUMBER(SEARCH(AF$8,$R26)),
ISNUMBER(SEARCH(AF$7,$R26)),
ISNUMBER(SEARCH(AF$6,$R26)),
ISNUMBER(SEARCH(AF$5,$R26)),
ISNUMBER(SEARCH(AF$4,$R26)),
ISNUMBER(SEARCH(AF$3,$R26)),
)</f>
        <v>0</v>
      </c>
      <c r="AG26" s="1" t="b">
        <f>OR(
ISNUMBER(SEARCH(AG$12,$R26)),
ISNUMBER(SEARCH(AG$11,$R26)),
ISNUMBER(SEARCH(AG$10,$R26)),
ISNUMBER(SEARCH(AG$9,$R26)),
ISNUMBER(SEARCH(AG$8,$R26)),
ISNUMBER(SEARCH(AG$7,$R26)),
ISNUMBER(SEARCH(AG$6,$R26)),
ISNUMBER(SEARCH(AG$5,$R26)),
ISNUMBER(SEARCH(AG$4,$R26)),
ISNUMBER(SEARCH(AG$3,$R26)),
)</f>
        <v>0</v>
      </c>
      <c r="AH26" s="1" t="b">
        <f>OR(
ISNUMBER(SEARCH(AH$12,$R26)),
ISNUMBER(SEARCH(AH$11,$R26)),
ISNUMBER(SEARCH(AH$10,$R26)),
ISNUMBER(SEARCH(AH$9,$R26)),
ISNUMBER(SEARCH(AH$8,$R26)),
ISNUMBER(SEARCH(AH$7,$R26)),
ISNUMBER(SEARCH(AH$6,$R26)),
ISNUMBER(SEARCH(AH$5,$R26)),
ISNUMBER(SEARCH(AH$4,$R26)),
ISNUMBER(SEARCH(AH$3,$R26)),
)</f>
        <v>0</v>
      </c>
      <c r="AI26" s="1" t="b">
        <f>OR(
ISNUMBER(SEARCH(AI$12,$R26)),
ISNUMBER(SEARCH(AI$11,$R26)),
ISNUMBER(SEARCH(AI$10,$R26)),
ISNUMBER(SEARCH(AI$9,$R26)),
ISNUMBER(SEARCH(AI$8,$R26)),
ISNUMBER(SEARCH(AI$7,$R26)),
ISNUMBER(SEARCH(AI$6,$R26)),
ISNUMBER(SEARCH(AI$5,$R26)),
ISNUMBER(SEARCH(AI$4,$R26)),
ISNUMBER(SEARCH(AI$3,$R26)),
)</f>
        <v>0</v>
      </c>
      <c r="AJ26" s="1" t="b">
        <f>OR(
ISNUMBER(SEARCH(AJ$12,$R26)),
ISNUMBER(SEARCH(AJ$11,$R26)),
ISNUMBER(SEARCH(AJ$10,$R26)),
ISNUMBER(SEARCH(AJ$9,$R26)),
ISNUMBER(SEARCH(AJ$8,$R26)),
ISNUMBER(SEARCH(AJ$7,$R26)),
ISNUMBER(SEARCH(AJ$6,$R26)),
ISNUMBER(SEARCH(AJ$5,$R26)),
ISNUMBER(SEARCH(AJ$4,$R26)),
ISNUMBER(SEARCH(AJ$3,$R26)),
)</f>
        <v>0</v>
      </c>
      <c r="AK26" s="1" t="b">
        <f>OR(
ISNUMBER(SEARCH(AK$12,$R26)),
ISNUMBER(SEARCH(AK$11,$R26)),
ISNUMBER(SEARCH(AK$10,$R26)),
ISNUMBER(SEARCH(AK$9,$R26)),
ISNUMBER(SEARCH(AK$8,$R26)),
ISNUMBER(SEARCH(AK$7,$R26)),
ISNUMBER(SEARCH(AK$6,$R26)),
ISNUMBER(SEARCH(AK$5,$R26)),
ISNUMBER(SEARCH(AK$4,$R26)),
ISNUMBER(SEARCH(AK$3,$R26)),
)</f>
        <v>0</v>
      </c>
      <c r="AM26" s="1" t="b">
        <f>OR(
ISNUMBER(SEARCH(AM$12,$R26)),
ISNUMBER(SEARCH(AM$11,$R26)),
ISNUMBER(SEARCH(AM$10,$R26)),
ISNUMBER(SEARCH(AM$9,$R26)),
ISNUMBER(SEARCH(AM$8,$R26)),
ISNUMBER(SEARCH(AM$7,$R26)),
ISNUMBER(SEARCH(AM$6,$R26)),
ISNUMBER(SEARCH(AM$5,$R26)),
ISNUMBER(SEARCH(AM$4,$R26)),
ISNUMBER(SEARCH(AM$3,$R26)),
)</f>
        <v>0</v>
      </c>
      <c r="AN26" s="1" t="b">
        <f>OR(
ISNUMBER(SEARCH(AN$12,$R26)),
ISNUMBER(SEARCH(AN$11,$R26)),
ISNUMBER(SEARCH(AN$10,$R26)),
ISNUMBER(SEARCH(AN$9,$R26)),
ISNUMBER(SEARCH(AN$8,$R26)),
ISNUMBER(SEARCH(AN$7,$R26)),
ISNUMBER(SEARCH(AN$6,$R26)),
ISNUMBER(SEARCH(AN$5,$R26)),
ISNUMBER(SEARCH(AN$4,$R26)),
ISNUMBER(SEARCH(AN$3,$R26)),
)</f>
        <v>0</v>
      </c>
      <c r="AO26" s="1" t="b">
        <f>OR(
ISNUMBER(SEARCH(AO$12,$R26)),
ISNUMBER(SEARCH(AO$11,$R26)),
ISNUMBER(SEARCH(AO$10,$R26)),
ISNUMBER(SEARCH(AO$9,$R26)),
ISNUMBER(SEARCH(AO$8,$R26)),
ISNUMBER(SEARCH(AO$7,$R26)),
ISNUMBER(SEARCH(AO$6,$R26)),
ISNUMBER(SEARCH(AO$5,$R26)),
ISNUMBER(SEARCH(AO$4,$R26)),
ISNUMBER(SEARCH(AO$3,$R26)),
)</f>
        <v>0</v>
      </c>
      <c r="AP26" s="1" t="b">
        <f>OR(
ISNUMBER(SEARCH(AP$12,$R26)),
ISNUMBER(SEARCH(AP$11,$R26)),
ISNUMBER(SEARCH(AP$10,$R26)),
ISNUMBER(SEARCH(AP$9,$R26)),
ISNUMBER(SEARCH(AP$8,$R26)),
ISNUMBER(SEARCH(AP$7,$R26)),
ISNUMBER(SEARCH(AP$6,$R26)),
ISNUMBER(SEARCH(AP$5,$R26)),
ISNUMBER(SEARCH(AP$4,$R26)),
ISNUMBER(SEARCH(AP$3,$R26)),
)</f>
        <v>0</v>
      </c>
      <c r="AQ26" s="1" t="b">
        <f>OR(
ISNUMBER(SEARCH(AQ$12,$R26)),
ISNUMBER(SEARCH(AQ$11,$R26)),
ISNUMBER(SEARCH(AQ$10,$R26)),
ISNUMBER(SEARCH(AQ$9,$R26)),
ISNUMBER(SEARCH(AQ$8,$R26)),
ISNUMBER(SEARCH(AQ$7,$R26)),
ISNUMBER(SEARCH(AQ$6,$R26)),
ISNUMBER(SEARCH(AQ$5,$R26)),
ISNUMBER(SEARCH(AQ$4,$R26)),
ISNUMBER(SEARCH(AQ$3,$R26)),
)</f>
        <v>0</v>
      </c>
      <c r="AR26" s="1" t="b">
        <f>OR(
ISNUMBER(SEARCH(AR$12,$R26)),
ISNUMBER(SEARCH(AR$11,$R26)),
ISNUMBER(SEARCH(AR$10,$R26)),
ISNUMBER(SEARCH(AR$9,$R26)),
ISNUMBER(SEARCH(AR$8,$R26)),
ISNUMBER(SEARCH(AR$7,$R26)),
ISNUMBER(SEARCH(AR$6,$R26)),
ISNUMBER(SEARCH(AR$5,$R26)),
ISNUMBER(SEARCH(AR$4,$R26)),
ISNUMBER(SEARCH(AR$3,$R26)),
)</f>
        <v>0</v>
      </c>
      <c r="AS26" s="1" t="b">
        <f>OR(
ISNUMBER(SEARCH(AS$12,$R26)),
ISNUMBER(SEARCH(AS$11,$R26)),
ISNUMBER(SEARCH(AS$10,$R26)),
ISNUMBER(SEARCH(AS$9,$R26)),
ISNUMBER(SEARCH(AS$8,$R26)),
ISNUMBER(SEARCH(AS$7,$R26)),
ISNUMBER(SEARCH(AS$6,$R26)),
ISNUMBER(SEARCH(AS$5,$R26)),
ISNUMBER(SEARCH(AS$4,$R26)),
ISNUMBER(SEARCH(AS$3,$R26)),
)</f>
        <v>0</v>
      </c>
      <c r="AT26" s="1" t="b">
        <f>OR(
ISNUMBER(SEARCH(AT$12,$R26)),
ISNUMBER(SEARCH(AT$11,$R26)),
ISNUMBER(SEARCH(AT$10,$R26)),
ISNUMBER(SEARCH(AT$9,$R26)),
ISNUMBER(SEARCH(AT$8,$R26)),
ISNUMBER(SEARCH(AT$7,$R26)),
ISNUMBER(SEARCH(AT$6,$R26)),
ISNUMBER(SEARCH(AT$5,$R26)),
ISNUMBER(SEARCH(AT$4,$R26)),
ISNUMBER(SEARCH(AT$3,$R26)),
)</f>
        <v>0</v>
      </c>
      <c r="AV26" s="1" t="b">
        <f>OR(
ISNUMBER(SEARCH(AV$12,$R26)),
ISNUMBER(SEARCH(AV$11,$R26)),
ISNUMBER(SEARCH(AV$10,$R26)),
ISNUMBER(SEARCH(AV$9,$R26)),
ISNUMBER(SEARCH(AV$8,$R26)),
ISNUMBER(SEARCH(AV$7,$R26)),
ISNUMBER(SEARCH(AV$6,$R26)),
ISNUMBER(SEARCH(AV$5,$R26)),
ISNUMBER(SEARCH(AV$4,$R26)),
ISNUMBER(SEARCH(AV$3,$R26)),
)</f>
        <v>0</v>
      </c>
      <c r="AW26" s="1" t="b">
        <f>OR(
ISNUMBER(SEARCH(AW$12,$R26)),
ISNUMBER(SEARCH(AW$11,$R26)),
ISNUMBER(SEARCH(AW$10,$R26)),
ISNUMBER(SEARCH(AW$9,$R26)),
ISNUMBER(SEARCH(AW$8,$R26)),
ISNUMBER(SEARCH(AW$7,$R26)),
ISNUMBER(SEARCH(AW$6,$R26)),
ISNUMBER(SEARCH(AW$5,$R26)),
ISNUMBER(SEARCH(AW$4,$R26)),
ISNUMBER(SEARCH(AW$3,$R26)),
)</f>
        <v>0</v>
      </c>
      <c r="AX26" s="1" t="b">
        <f>OR(
ISNUMBER(SEARCH(AX$12,$R26)),
ISNUMBER(SEARCH(AX$11,$R26)),
ISNUMBER(SEARCH(AX$10,$R26)),
ISNUMBER(SEARCH(AX$9,$R26)),
ISNUMBER(SEARCH(AX$8,$R26)),
ISNUMBER(SEARCH(AX$7,$R26)),
ISNUMBER(SEARCH(AX$6,$R26)),
ISNUMBER(SEARCH(AX$5,$R26)),
ISNUMBER(SEARCH(AX$4,$R26)),
ISNUMBER(SEARCH(AX$3,$R26)),
)</f>
        <v>0</v>
      </c>
      <c r="AY26" s="1" t="b">
        <f>OR(
ISNUMBER(SEARCH(AY$12,$R26)),
ISNUMBER(SEARCH(AY$11,$R26)),
ISNUMBER(SEARCH(AY$10,$R26)),
ISNUMBER(SEARCH(AY$9,$R26)),
ISNUMBER(SEARCH(AY$8,$R26)),
ISNUMBER(SEARCH(AY$7,$R26)),
ISNUMBER(SEARCH(AY$6,$R26)),
ISNUMBER(SEARCH(AY$5,$R26)),
ISNUMBER(SEARCH(AY$4,$R26)),
ISNUMBER(SEARCH(AY$3,$R26)),
)</f>
        <v>0</v>
      </c>
      <c r="AZ26" s="1" t="b">
        <f>OR(
ISNUMBER(SEARCH(AZ$12,$R26)),
ISNUMBER(SEARCH(AZ$11,$R26)),
ISNUMBER(SEARCH(AZ$10,$R26)),
ISNUMBER(SEARCH(AZ$9,$R26)),
ISNUMBER(SEARCH(AZ$8,$R26)),
ISNUMBER(SEARCH(AZ$7,$R26)),
ISNUMBER(SEARCH(AZ$6,$R26)),
ISNUMBER(SEARCH(AZ$5,$R26)),
ISNUMBER(SEARCH(AZ$4,$R26)),
ISNUMBER(SEARCH(AZ$3,$R26)),
)</f>
        <v>1</v>
      </c>
      <c r="BA26" s="1" t="b">
        <f>OR(
ISNUMBER(SEARCH(BA$12,$R26)),
ISNUMBER(SEARCH(BA$11,$R26)),
ISNUMBER(SEARCH(BA$10,$R26)),
ISNUMBER(SEARCH(BA$9,$R26)),
ISNUMBER(SEARCH(BA$8,$R26)),
ISNUMBER(SEARCH(BA$7,$R26)),
ISNUMBER(SEARCH(BA$6,$R26)),
ISNUMBER(SEARCH(BA$5,$R26)),
ISNUMBER(SEARCH(BA$4,$R26)),
ISNUMBER(SEARCH(BA$3,$R26)),
)</f>
        <v>0</v>
      </c>
      <c r="BB26" s="1" t="b">
        <f>OR(
ISNUMBER(SEARCH(BB$12,$R26)),
ISNUMBER(SEARCH(BB$11,$R26)),
ISNUMBER(SEARCH(BB$10,$R26)),
ISNUMBER(SEARCH(BB$9,$R26)),
ISNUMBER(SEARCH(BB$8,$R26)),
ISNUMBER(SEARCH(BB$7,$R26)),
ISNUMBER(SEARCH(BB$6,$R26)),
ISNUMBER(SEARCH(BB$5,$R26)),
ISNUMBER(SEARCH(BB$4,$R26)),
ISNUMBER(SEARCH(BB$3,$R26)),
)</f>
        <v>0</v>
      </c>
      <c r="BC26" s="1" t="b">
        <f>OR(
ISNUMBER(SEARCH(BC$12,$R26)),
ISNUMBER(SEARCH(BC$11,$R26)),
ISNUMBER(SEARCH(BC$10,$R26)),
ISNUMBER(SEARCH(BC$9,$R26)),
ISNUMBER(SEARCH(BC$8,$R26)),
ISNUMBER(SEARCH(BC$7,$R26)),
ISNUMBER(SEARCH(BC$6,$R26)),
ISNUMBER(SEARCH(BC$5,$R26)),
ISNUMBER(SEARCH(BC$4,$R26)),
ISNUMBER(SEARCH(BC$3,$R26)),
)</f>
        <v>0</v>
      </c>
      <c r="BD26" s="1" t="b">
        <f>OR(
ISNUMBER(SEARCH(BD$12,$R26)),
ISNUMBER(SEARCH(BD$11,$R26)),
ISNUMBER(SEARCH(BD$10,$R26)),
ISNUMBER(SEARCH(BD$9,$R26)),
ISNUMBER(SEARCH(BD$8,$R26)),
ISNUMBER(SEARCH(BD$7,$R26)),
ISNUMBER(SEARCH(BD$6,$R26)),
ISNUMBER(SEARCH(BD$5,$R26)),
ISNUMBER(SEARCH(BD$4,$R26)),
ISNUMBER(SEARCH(BD$3,$R26)),
)</f>
        <v>0</v>
      </c>
      <c r="BE26" s="1" t="b">
        <f>OR(
ISNUMBER(SEARCH(BE$12,$R26)),
ISNUMBER(SEARCH(BE$11,$R26)),
ISNUMBER(SEARCH(BE$10,$R26)),
ISNUMBER(SEARCH(BE$9,$R26)),
ISNUMBER(SEARCH(BE$8,$R26)),
ISNUMBER(SEARCH(BE$7,$R26)),
ISNUMBER(SEARCH(BE$6,$R26)),
ISNUMBER(SEARCH(BE$5,$R26)),
ISNUMBER(SEARCH(BE$4,$R26)),
ISNUMBER(SEARCH(BE$3,$R26)),
)</f>
        <v>0</v>
      </c>
      <c r="BF26" s="1" t="b">
        <f>OR(
ISNUMBER(SEARCH(BF$12,$R26)),
ISNUMBER(SEARCH(BF$11,$R26)),
ISNUMBER(SEARCH(BF$10,$R26)),
ISNUMBER(SEARCH(BF$9,$R26)),
ISNUMBER(SEARCH(BF$8,$R26)),
ISNUMBER(SEARCH(BF$7,$R26)),
ISNUMBER(SEARCH(BF$6,$R26)),
ISNUMBER(SEARCH(BF$5,$R26)),
ISNUMBER(SEARCH(BF$4,$R26)),
ISNUMBER(SEARCH(BF$3,$R26)),
)</f>
        <v>0</v>
      </c>
      <c r="BG26" s="1" t="b">
        <f>OR(
ISNUMBER(SEARCH(BG$12,$R26)),
ISNUMBER(SEARCH(BG$11,$R26)),
ISNUMBER(SEARCH(BG$10,$R26)),
ISNUMBER(SEARCH(BG$9,$R26)),
ISNUMBER(SEARCH(BG$8,$R26)),
ISNUMBER(SEARCH(BG$7,$R26)),
ISNUMBER(SEARCH(BG$6,$R26)),
ISNUMBER(SEARCH(BG$5,$R26)),
ISNUMBER(SEARCH(BG$4,$R26)),
ISNUMBER(SEARCH(BG$3,$R26)),
)</f>
        <v>0</v>
      </c>
      <c r="BH26" s="1" t="b">
        <f>OR(
ISNUMBER(SEARCH(BH$12,$R26)),
ISNUMBER(SEARCH(BH$11,$R26)),
ISNUMBER(SEARCH(BH$10,$R26)),
ISNUMBER(SEARCH(BH$9,$R26)),
ISNUMBER(SEARCH(BH$8,$R26)),
ISNUMBER(SEARCH(BH$7,$R26)),
ISNUMBER(SEARCH(BH$6,$R26)),
ISNUMBER(SEARCH(BH$5,$R26)),
ISNUMBER(SEARCH(BH$4,$R26)),
ISNUMBER(SEARCH(BH$3,$R26)),
)</f>
        <v>0</v>
      </c>
      <c r="BI26" s="1" t="b">
        <f>OR(
ISNUMBER(SEARCH(BI$12,$R26)),
ISNUMBER(SEARCH(BI$11,$R26)),
ISNUMBER(SEARCH(BI$10,$R26)),
ISNUMBER(SEARCH(BI$9,$R26)),
ISNUMBER(SEARCH(BI$8,$R26)),
ISNUMBER(SEARCH(BI$7,$R26)),
ISNUMBER(SEARCH(BI$6,$R26)),
ISNUMBER(SEARCH(BI$5,$R26)),
ISNUMBER(SEARCH(BI$4,$R26)),
ISNUMBER(SEARCH(BI$3,$R26)),
)</f>
        <v>0</v>
      </c>
    </row>
    <row r="27" spans="1:61" hidden="1" x14ac:dyDescent="0.25">
      <c r="A27" s="1">
        <v>21</v>
      </c>
      <c r="B27" s="1" t="s">
        <v>9</v>
      </c>
      <c r="C27" s="1" t="s">
        <v>76</v>
      </c>
      <c r="D27" s="1" t="s">
        <v>575</v>
      </c>
      <c r="E27" s="1" t="s">
        <v>547</v>
      </c>
      <c r="F27" s="1" t="s">
        <v>6</v>
      </c>
      <c r="G27" s="1" t="s">
        <v>623</v>
      </c>
      <c r="H27" s="1" t="s">
        <v>624</v>
      </c>
      <c r="I27" s="1" t="s">
        <v>660</v>
      </c>
      <c r="J27" s="1" t="s">
        <v>77</v>
      </c>
      <c r="K27" s="1" t="str">
        <f>IF(ISNUMBER(SEARCH("entry",$J27)),"Entry",
IF(ISNUMBER(SEARCH("Middle",$J27)),"Middle",
IF(ISNUMBER(SEARCH("Senior",$J27)),"Senior","")))</f>
        <v>Entry</v>
      </c>
      <c r="L27" s="2" t="str" cm="1">
        <f t="array" ref="L27">IFERROR(IF(ISNUMBER(SEARCH("1 year",$J27)),"1",
IF(ISNUMBER(SEARCH("2 year",$J27)),"2",
IF(ISNUMBER(SEARCH("3 year",$J27)),"3",
F(ISNUMBER(SEARCH("4 year",$J27)),"4",
F(ISNUMBER(SEARCH("5 year",$J27)),"5","6 years++"))))),0)</f>
        <v>3</v>
      </c>
      <c r="M27" s="3" t="str">
        <f>MID(J27,SEARCH("function",J27),LEN(J27)-SEARCH("function",J27))</f>
        <v>FunctionsInformation Technology (IT), DBA, MIS, Data Scientist &amp;&amp;&amp; IndustryProperty DevelopmentBenefits &amp; OthersLife insurance, Medical insurance, Performance bonus, Work from home, Five-day work week, Flexible working hour</v>
      </c>
      <c r="N27" s="1" t="s">
        <v>733</v>
      </c>
      <c r="O27" s="1" t="s">
        <v>676</v>
      </c>
      <c r="P27" s="1" t="s">
        <v>913</v>
      </c>
      <c r="Q27" s="1" t="s">
        <v>76</v>
      </c>
      <c r="R27" s="1" t="s">
        <v>78</v>
      </c>
      <c r="S27" s="1" t="b">
        <f>OR(
ISNUMBER(SEARCH(S$12,$R27)),
ISNUMBER(SEARCH(S$11,$R27)),
ISNUMBER(SEARCH(S$10,$R27)),
ISNUMBER(SEARCH(S$9,$R27)),
ISNUMBER(SEARCH(S$8,$R27)),
ISNUMBER(SEARCH(S$7,$R27)),
ISNUMBER(SEARCH(S$6,$R27)),
ISNUMBER(SEARCH(S$5,$R27)),
ISNUMBER(SEARCH(S$4,$R27)),
ISNUMBER(SEARCH(S$3,$R27)),
)</f>
        <v>1</v>
      </c>
      <c r="T27" s="1" t="b">
        <f>OR(
ISNUMBER(SEARCH(T$12,$R27)),
ISNUMBER(SEARCH(T$11,$R27)),
ISNUMBER(SEARCH(T$10,$R27)),
ISNUMBER(SEARCH(T$9,$R27)),
ISNUMBER(SEARCH(T$8,$R27)),
ISNUMBER(SEARCH(T$7,$R27)),
ISNUMBER(SEARCH(T$6,$R27)),
ISNUMBER(SEARCH(T$5,$R27)),
ISNUMBER(SEARCH(T$4,$R27)),
ISNUMBER(SEARCH(T$3,$R27)),
)</f>
        <v>1</v>
      </c>
      <c r="U27" s="1" t="b">
        <f t="shared" si="1"/>
        <v>0</v>
      </c>
      <c r="V27" s="1" t="b">
        <f t="shared" si="1"/>
        <v>0</v>
      </c>
      <c r="W27" s="1" t="b">
        <f t="shared" si="1"/>
        <v>0</v>
      </c>
      <c r="X27" s="1" t="b">
        <f>OR(
ISNUMBER(SEARCH(X$12,$R27)),
ISNUMBER(SEARCH(X$11,$R27)),
ISNUMBER(SEARCH(X$10,$R27)),
ISNUMBER(SEARCH(X$9,$R27)),
ISNUMBER(SEARCH(X$8,$R27)),
ISNUMBER(SEARCH(X$7,$R27)),
ISNUMBER(SEARCH(X$6,$R27)),
ISNUMBER(SEARCH(X$5,$R27)),
ISNUMBER(SEARCH(X$4,$R27)),
ISNUMBER(SEARCH(X$3,$R27)),
)</f>
        <v>1</v>
      </c>
      <c r="Y27" s="1" t="b">
        <f>OR(
ISNUMBER(SEARCH(Y$12,$R27)),
ISNUMBER(SEARCH(Y$11,$R27)),
ISNUMBER(SEARCH(Y$10,$R27)),
ISNUMBER(SEARCH(Y$9,$R27)),
ISNUMBER(SEARCH(Y$8,$R27)),
ISNUMBER(SEARCH(Y$7,$R27)),
ISNUMBER(SEARCH(Y$6,$R27)),
ISNUMBER(SEARCH(Y$5,$R27)),
ISNUMBER(SEARCH(Y$4,$R27)),
ISNUMBER(SEARCH(Y$3,$R27)),
)</f>
        <v>1</v>
      </c>
      <c r="Z27" s="1" t="b">
        <f>OR(
ISNUMBER(SEARCH(Z$12,$R27)),
ISNUMBER(SEARCH(Z$11,$R27)),
ISNUMBER(SEARCH(Z$10,$R27)),
ISNUMBER(SEARCH(Z$9,$R27)),
ISNUMBER(SEARCH(Z$8,$R27)),
ISNUMBER(SEARCH(Z$7,$R27)),
ISNUMBER(SEARCH(Z$6,$R27)),
ISNUMBER(SEARCH(Z$5,$R27)),
ISNUMBER(SEARCH(Z$4,$R27)),
ISNUMBER(SEARCH(Z$3,$R27)),
)</f>
        <v>0</v>
      </c>
      <c r="AA27" s="1" t="b">
        <f>OR(
ISNUMBER(SEARCH(AA$12,$R27)),
ISNUMBER(SEARCH(AA$11,$R27)),
ISNUMBER(SEARCH(AA$10,$R27)),
ISNUMBER(SEARCH(AA$9,$R27)),
ISNUMBER(SEARCH(AA$8,$R27)),
ISNUMBER(SEARCH(AA$7,$R27)),
ISNUMBER(SEARCH(AA$6,$R27)),
ISNUMBER(SEARCH(AA$5,$R27)),
ISNUMBER(SEARCH(AA$4,$R27)),
ISNUMBER(SEARCH(AA$3,$R27)),
)</f>
        <v>0</v>
      </c>
      <c r="AB27" s="1" t="b">
        <f>OR(
ISNUMBER(SEARCH(AB$12,$R27)),
ISNUMBER(SEARCH(AB$11,$R27)),
ISNUMBER(SEARCH(AB$10,$R27)),
ISNUMBER(SEARCH(AB$9,$R27)),
ISNUMBER(SEARCH(AB$8,$R27)),
ISNUMBER(SEARCH(AB$7,$R27)),
ISNUMBER(SEARCH(AB$6,$R27)),
ISNUMBER(SEARCH(AB$5,$R27)),
ISNUMBER(SEARCH(AB$4,$R27)),
ISNUMBER(SEARCH(AB$3,$R27)),
)</f>
        <v>1</v>
      </c>
      <c r="AC27" s="1" t="b">
        <f>OR(
ISNUMBER(SEARCH(AC$12,$R27)),
ISNUMBER(SEARCH(AC$11,$R27)),
ISNUMBER(SEARCH(AC$10,$R27)),
ISNUMBER(SEARCH(AC$9,$R27)),
ISNUMBER(SEARCH(AC$8,$R27)),
ISNUMBER(SEARCH(AC$7,$R27)),
ISNUMBER(SEARCH(AC$6,$R27)),
ISNUMBER(SEARCH(AC$5,$R27)),
ISNUMBER(SEARCH(AC$4,$R27)),
ISNUMBER(SEARCH(AC$3,$R27)),
)</f>
        <v>0</v>
      </c>
      <c r="AD27" s="1" t="b">
        <f>OR(
ISNUMBER(SEARCH(AD$12,$R27)),
ISNUMBER(SEARCH(AD$11,$R27)),
ISNUMBER(SEARCH(AD$10,$R27)),
ISNUMBER(SEARCH(AD$9,$R27)),
ISNUMBER(SEARCH(AD$8,$R27)),
ISNUMBER(SEARCH(AD$7,$R27)),
ISNUMBER(SEARCH(AD$6,$R27)),
ISNUMBER(SEARCH(AD$5,$R27)),
ISNUMBER(SEARCH(AD$4,$R27)),
ISNUMBER(SEARCH(AD$3,$R27)),
)</f>
        <v>0</v>
      </c>
      <c r="AE27" s="1" t="b">
        <f>OR(
ISNUMBER(SEARCH(AE$12,$R27)),
ISNUMBER(SEARCH(AE$11,$R27)),
ISNUMBER(SEARCH(AE$10,$R27)),
ISNUMBER(SEARCH(AE$9,$R27)),
ISNUMBER(SEARCH(AE$8,$R27)),
ISNUMBER(SEARCH(AE$7,$R27)),
ISNUMBER(SEARCH(AE$6,$R27)),
ISNUMBER(SEARCH(AE$5,$R27)),
ISNUMBER(SEARCH(AE$4,$R27)),
ISNUMBER(SEARCH(AE$3,$R27)),
)</f>
        <v>0</v>
      </c>
      <c r="AF27" s="1" t="b">
        <f>OR(
ISNUMBER(SEARCH(AF$12,$R27)),
ISNUMBER(SEARCH(AF$11,$R27)),
ISNUMBER(SEARCH(AF$10,$R27)),
ISNUMBER(SEARCH(AF$9,$R27)),
ISNUMBER(SEARCH(AF$8,$R27)),
ISNUMBER(SEARCH(AF$7,$R27)),
ISNUMBER(SEARCH(AF$6,$R27)),
ISNUMBER(SEARCH(AF$5,$R27)),
ISNUMBER(SEARCH(AF$4,$R27)),
ISNUMBER(SEARCH(AF$3,$R27)),
)</f>
        <v>0</v>
      </c>
      <c r="AG27" s="1" t="b">
        <f>OR(
ISNUMBER(SEARCH(AG$12,$R27)),
ISNUMBER(SEARCH(AG$11,$R27)),
ISNUMBER(SEARCH(AG$10,$R27)),
ISNUMBER(SEARCH(AG$9,$R27)),
ISNUMBER(SEARCH(AG$8,$R27)),
ISNUMBER(SEARCH(AG$7,$R27)),
ISNUMBER(SEARCH(AG$6,$R27)),
ISNUMBER(SEARCH(AG$5,$R27)),
ISNUMBER(SEARCH(AG$4,$R27)),
ISNUMBER(SEARCH(AG$3,$R27)),
)</f>
        <v>0</v>
      </c>
      <c r="AH27" s="1" t="b">
        <f>OR(
ISNUMBER(SEARCH(AH$12,$R27)),
ISNUMBER(SEARCH(AH$11,$R27)),
ISNUMBER(SEARCH(AH$10,$R27)),
ISNUMBER(SEARCH(AH$9,$R27)),
ISNUMBER(SEARCH(AH$8,$R27)),
ISNUMBER(SEARCH(AH$7,$R27)),
ISNUMBER(SEARCH(AH$6,$R27)),
ISNUMBER(SEARCH(AH$5,$R27)),
ISNUMBER(SEARCH(AH$4,$R27)),
ISNUMBER(SEARCH(AH$3,$R27)),
)</f>
        <v>0</v>
      </c>
      <c r="AI27" s="1" t="b">
        <f>OR(
ISNUMBER(SEARCH(AI$12,$R27)),
ISNUMBER(SEARCH(AI$11,$R27)),
ISNUMBER(SEARCH(AI$10,$R27)),
ISNUMBER(SEARCH(AI$9,$R27)),
ISNUMBER(SEARCH(AI$8,$R27)),
ISNUMBER(SEARCH(AI$7,$R27)),
ISNUMBER(SEARCH(AI$6,$R27)),
ISNUMBER(SEARCH(AI$5,$R27)),
ISNUMBER(SEARCH(AI$4,$R27)),
ISNUMBER(SEARCH(AI$3,$R27)),
)</f>
        <v>0</v>
      </c>
      <c r="AJ27" s="1" t="b">
        <f>OR(
ISNUMBER(SEARCH(AJ$12,$R27)),
ISNUMBER(SEARCH(AJ$11,$R27)),
ISNUMBER(SEARCH(AJ$10,$R27)),
ISNUMBER(SEARCH(AJ$9,$R27)),
ISNUMBER(SEARCH(AJ$8,$R27)),
ISNUMBER(SEARCH(AJ$7,$R27)),
ISNUMBER(SEARCH(AJ$6,$R27)),
ISNUMBER(SEARCH(AJ$5,$R27)),
ISNUMBER(SEARCH(AJ$4,$R27)),
ISNUMBER(SEARCH(AJ$3,$R27)),
)</f>
        <v>0</v>
      </c>
      <c r="AK27" s="1" t="b">
        <f>OR(
ISNUMBER(SEARCH(AK$12,$R27)),
ISNUMBER(SEARCH(AK$11,$R27)),
ISNUMBER(SEARCH(AK$10,$R27)),
ISNUMBER(SEARCH(AK$9,$R27)),
ISNUMBER(SEARCH(AK$8,$R27)),
ISNUMBER(SEARCH(AK$7,$R27)),
ISNUMBER(SEARCH(AK$6,$R27)),
ISNUMBER(SEARCH(AK$5,$R27)),
ISNUMBER(SEARCH(AK$4,$R27)),
ISNUMBER(SEARCH(AK$3,$R27)),
)</f>
        <v>0</v>
      </c>
      <c r="AM27" s="1" t="b">
        <f>OR(
ISNUMBER(SEARCH(AM$12,$R27)),
ISNUMBER(SEARCH(AM$11,$R27)),
ISNUMBER(SEARCH(AM$10,$R27)),
ISNUMBER(SEARCH(AM$9,$R27)),
ISNUMBER(SEARCH(AM$8,$R27)),
ISNUMBER(SEARCH(AM$7,$R27)),
ISNUMBER(SEARCH(AM$6,$R27)),
ISNUMBER(SEARCH(AM$5,$R27)),
ISNUMBER(SEARCH(AM$4,$R27)),
ISNUMBER(SEARCH(AM$3,$R27)),
)</f>
        <v>0</v>
      </c>
      <c r="AN27" s="1" t="b">
        <f>OR(
ISNUMBER(SEARCH(AN$12,$R27)),
ISNUMBER(SEARCH(AN$11,$R27)),
ISNUMBER(SEARCH(AN$10,$R27)),
ISNUMBER(SEARCH(AN$9,$R27)),
ISNUMBER(SEARCH(AN$8,$R27)),
ISNUMBER(SEARCH(AN$7,$R27)),
ISNUMBER(SEARCH(AN$6,$R27)),
ISNUMBER(SEARCH(AN$5,$R27)),
ISNUMBER(SEARCH(AN$4,$R27)),
ISNUMBER(SEARCH(AN$3,$R27)),
)</f>
        <v>0</v>
      </c>
      <c r="AO27" s="1" t="b">
        <f>OR(
ISNUMBER(SEARCH(AO$12,$R27)),
ISNUMBER(SEARCH(AO$11,$R27)),
ISNUMBER(SEARCH(AO$10,$R27)),
ISNUMBER(SEARCH(AO$9,$R27)),
ISNUMBER(SEARCH(AO$8,$R27)),
ISNUMBER(SEARCH(AO$7,$R27)),
ISNUMBER(SEARCH(AO$6,$R27)),
ISNUMBER(SEARCH(AO$5,$R27)),
ISNUMBER(SEARCH(AO$4,$R27)),
ISNUMBER(SEARCH(AO$3,$R27)),
)</f>
        <v>0</v>
      </c>
      <c r="AP27" s="1" t="b">
        <f>OR(
ISNUMBER(SEARCH(AP$12,$R27)),
ISNUMBER(SEARCH(AP$11,$R27)),
ISNUMBER(SEARCH(AP$10,$R27)),
ISNUMBER(SEARCH(AP$9,$R27)),
ISNUMBER(SEARCH(AP$8,$R27)),
ISNUMBER(SEARCH(AP$7,$R27)),
ISNUMBER(SEARCH(AP$6,$R27)),
ISNUMBER(SEARCH(AP$5,$R27)),
ISNUMBER(SEARCH(AP$4,$R27)),
ISNUMBER(SEARCH(AP$3,$R27)),
)</f>
        <v>0</v>
      </c>
      <c r="AQ27" s="1" t="b">
        <f>OR(
ISNUMBER(SEARCH(AQ$12,$R27)),
ISNUMBER(SEARCH(AQ$11,$R27)),
ISNUMBER(SEARCH(AQ$10,$R27)),
ISNUMBER(SEARCH(AQ$9,$R27)),
ISNUMBER(SEARCH(AQ$8,$R27)),
ISNUMBER(SEARCH(AQ$7,$R27)),
ISNUMBER(SEARCH(AQ$6,$R27)),
ISNUMBER(SEARCH(AQ$5,$R27)),
ISNUMBER(SEARCH(AQ$4,$R27)),
ISNUMBER(SEARCH(AQ$3,$R27)),
)</f>
        <v>1</v>
      </c>
      <c r="AR27" s="1" t="b">
        <f>OR(
ISNUMBER(SEARCH(AR$12,$R27)),
ISNUMBER(SEARCH(AR$11,$R27)),
ISNUMBER(SEARCH(AR$10,$R27)),
ISNUMBER(SEARCH(AR$9,$R27)),
ISNUMBER(SEARCH(AR$8,$R27)),
ISNUMBER(SEARCH(AR$7,$R27)),
ISNUMBER(SEARCH(AR$6,$R27)),
ISNUMBER(SEARCH(AR$5,$R27)),
ISNUMBER(SEARCH(AR$4,$R27)),
ISNUMBER(SEARCH(AR$3,$R27)),
)</f>
        <v>0</v>
      </c>
      <c r="AS27" s="1" t="b">
        <f>OR(
ISNUMBER(SEARCH(AS$12,$R27)),
ISNUMBER(SEARCH(AS$11,$R27)),
ISNUMBER(SEARCH(AS$10,$R27)),
ISNUMBER(SEARCH(AS$9,$R27)),
ISNUMBER(SEARCH(AS$8,$R27)),
ISNUMBER(SEARCH(AS$7,$R27)),
ISNUMBER(SEARCH(AS$6,$R27)),
ISNUMBER(SEARCH(AS$5,$R27)),
ISNUMBER(SEARCH(AS$4,$R27)),
ISNUMBER(SEARCH(AS$3,$R27)),
)</f>
        <v>0</v>
      </c>
      <c r="AT27" s="1" t="b">
        <f>OR(
ISNUMBER(SEARCH(AT$12,$R27)),
ISNUMBER(SEARCH(AT$11,$R27)),
ISNUMBER(SEARCH(AT$10,$R27)),
ISNUMBER(SEARCH(AT$9,$R27)),
ISNUMBER(SEARCH(AT$8,$R27)),
ISNUMBER(SEARCH(AT$7,$R27)),
ISNUMBER(SEARCH(AT$6,$R27)),
ISNUMBER(SEARCH(AT$5,$R27)),
ISNUMBER(SEARCH(AT$4,$R27)),
ISNUMBER(SEARCH(AT$3,$R27)),
)</f>
        <v>0</v>
      </c>
      <c r="AV27" s="1" t="b">
        <f>OR(
ISNUMBER(SEARCH(AV$12,$R27)),
ISNUMBER(SEARCH(AV$11,$R27)),
ISNUMBER(SEARCH(AV$10,$R27)),
ISNUMBER(SEARCH(AV$9,$R27)),
ISNUMBER(SEARCH(AV$8,$R27)),
ISNUMBER(SEARCH(AV$7,$R27)),
ISNUMBER(SEARCH(AV$6,$R27)),
ISNUMBER(SEARCH(AV$5,$R27)),
ISNUMBER(SEARCH(AV$4,$R27)),
ISNUMBER(SEARCH(AV$3,$R27)),
)</f>
        <v>0</v>
      </c>
      <c r="AW27" s="1" t="b">
        <f>OR(
ISNUMBER(SEARCH(AW$12,$R27)),
ISNUMBER(SEARCH(AW$11,$R27)),
ISNUMBER(SEARCH(AW$10,$R27)),
ISNUMBER(SEARCH(AW$9,$R27)),
ISNUMBER(SEARCH(AW$8,$R27)),
ISNUMBER(SEARCH(AW$7,$R27)),
ISNUMBER(SEARCH(AW$6,$R27)),
ISNUMBER(SEARCH(AW$5,$R27)),
ISNUMBER(SEARCH(AW$4,$R27)),
ISNUMBER(SEARCH(AW$3,$R27)),
)</f>
        <v>0</v>
      </c>
      <c r="AX27" s="1" t="b">
        <f>OR(
ISNUMBER(SEARCH(AX$12,$R27)),
ISNUMBER(SEARCH(AX$11,$R27)),
ISNUMBER(SEARCH(AX$10,$R27)),
ISNUMBER(SEARCH(AX$9,$R27)),
ISNUMBER(SEARCH(AX$8,$R27)),
ISNUMBER(SEARCH(AX$7,$R27)),
ISNUMBER(SEARCH(AX$6,$R27)),
ISNUMBER(SEARCH(AX$5,$R27)),
ISNUMBER(SEARCH(AX$4,$R27)),
ISNUMBER(SEARCH(AX$3,$R27)),
)</f>
        <v>0</v>
      </c>
      <c r="AY27" s="1" t="b">
        <f>OR(
ISNUMBER(SEARCH(AY$12,$R27)),
ISNUMBER(SEARCH(AY$11,$R27)),
ISNUMBER(SEARCH(AY$10,$R27)),
ISNUMBER(SEARCH(AY$9,$R27)),
ISNUMBER(SEARCH(AY$8,$R27)),
ISNUMBER(SEARCH(AY$7,$R27)),
ISNUMBER(SEARCH(AY$6,$R27)),
ISNUMBER(SEARCH(AY$5,$R27)),
ISNUMBER(SEARCH(AY$4,$R27)),
ISNUMBER(SEARCH(AY$3,$R27)),
)</f>
        <v>0</v>
      </c>
      <c r="AZ27" s="1" t="b">
        <f>OR(
ISNUMBER(SEARCH(AZ$12,$R27)),
ISNUMBER(SEARCH(AZ$11,$R27)),
ISNUMBER(SEARCH(AZ$10,$R27)),
ISNUMBER(SEARCH(AZ$9,$R27)),
ISNUMBER(SEARCH(AZ$8,$R27)),
ISNUMBER(SEARCH(AZ$7,$R27)),
ISNUMBER(SEARCH(AZ$6,$R27)),
ISNUMBER(SEARCH(AZ$5,$R27)),
ISNUMBER(SEARCH(AZ$4,$R27)),
ISNUMBER(SEARCH(AZ$3,$R27)),
)</f>
        <v>1</v>
      </c>
      <c r="BA27" s="1" t="b">
        <f>OR(
ISNUMBER(SEARCH(BA$12,$R27)),
ISNUMBER(SEARCH(BA$11,$R27)),
ISNUMBER(SEARCH(BA$10,$R27)),
ISNUMBER(SEARCH(BA$9,$R27)),
ISNUMBER(SEARCH(BA$8,$R27)),
ISNUMBER(SEARCH(BA$7,$R27)),
ISNUMBER(SEARCH(BA$6,$R27)),
ISNUMBER(SEARCH(BA$5,$R27)),
ISNUMBER(SEARCH(BA$4,$R27)),
ISNUMBER(SEARCH(BA$3,$R27)),
)</f>
        <v>0</v>
      </c>
      <c r="BB27" s="1" t="b">
        <f>OR(
ISNUMBER(SEARCH(BB$12,$R27)),
ISNUMBER(SEARCH(BB$11,$R27)),
ISNUMBER(SEARCH(BB$10,$R27)),
ISNUMBER(SEARCH(BB$9,$R27)),
ISNUMBER(SEARCH(BB$8,$R27)),
ISNUMBER(SEARCH(BB$7,$R27)),
ISNUMBER(SEARCH(BB$6,$R27)),
ISNUMBER(SEARCH(BB$5,$R27)),
ISNUMBER(SEARCH(BB$4,$R27)),
ISNUMBER(SEARCH(BB$3,$R27)),
)</f>
        <v>0</v>
      </c>
      <c r="BC27" s="1" t="b">
        <f>OR(
ISNUMBER(SEARCH(BC$12,$R27)),
ISNUMBER(SEARCH(BC$11,$R27)),
ISNUMBER(SEARCH(BC$10,$R27)),
ISNUMBER(SEARCH(BC$9,$R27)),
ISNUMBER(SEARCH(BC$8,$R27)),
ISNUMBER(SEARCH(BC$7,$R27)),
ISNUMBER(SEARCH(BC$6,$R27)),
ISNUMBER(SEARCH(BC$5,$R27)),
ISNUMBER(SEARCH(BC$4,$R27)),
ISNUMBER(SEARCH(BC$3,$R27)),
)</f>
        <v>0</v>
      </c>
      <c r="BD27" s="1" t="b">
        <f>OR(
ISNUMBER(SEARCH(BD$12,$R27)),
ISNUMBER(SEARCH(BD$11,$R27)),
ISNUMBER(SEARCH(BD$10,$R27)),
ISNUMBER(SEARCH(BD$9,$R27)),
ISNUMBER(SEARCH(BD$8,$R27)),
ISNUMBER(SEARCH(BD$7,$R27)),
ISNUMBER(SEARCH(BD$6,$R27)),
ISNUMBER(SEARCH(BD$5,$R27)),
ISNUMBER(SEARCH(BD$4,$R27)),
ISNUMBER(SEARCH(BD$3,$R27)),
)</f>
        <v>1</v>
      </c>
      <c r="BE27" s="1" t="b">
        <f>OR(
ISNUMBER(SEARCH(BE$12,$R27)),
ISNUMBER(SEARCH(BE$11,$R27)),
ISNUMBER(SEARCH(BE$10,$R27)),
ISNUMBER(SEARCH(BE$9,$R27)),
ISNUMBER(SEARCH(BE$8,$R27)),
ISNUMBER(SEARCH(BE$7,$R27)),
ISNUMBER(SEARCH(BE$6,$R27)),
ISNUMBER(SEARCH(BE$5,$R27)),
ISNUMBER(SEARCH(BE$4,$R27)),
ISNUMBER(SEARCH(BE$3,$R27)),
)</f>
        <v>0</v>
      </c>
      <c r="BF27" s="1" t="b">
        <f>OR(
ISNUMBER(SEARCH(BF$12,$R27)),
ISNUMBER(SEARCH(BF$11,$R27)),
ISNUMBER(SEARCH(BF$10,$R27)),
ISNUMBER(SEARCH(BF$9,$R27)),
ISNUMBER(SEARCH(BF$8,$R27)),
ISNUMBER(SEARCH(BF$7,$R27)),
ISNUMBER(SEARCH(BF$6,$R27)),
ISNUMBER(SEARCH(BF$5,$R27)),
ISNUMBER(SEARCH(BF$4,$R27)),
ISNUMBER(SEARCH(BF$3,$R27)),
)</f>
        <v>0</v>
      </c>
      <c r="BG27" s="1" t="b">
        <f>OR(
ISNUMBER(SEARCH(BG$12,$R27)),
ISNUMBER(SEARCH(BG$11,$R27)),
ISNUMBER(SEARCH(BG$10,$R27)),
ISNUMBER(SEARCH(BG$9,$R27)),
ISNUMBER(SEARCH(BG$8,$R27)),
ISNUMBER(SEARCH(BG$7,$R27)),
ISNUMBER(SEARCH(BG$6,$R27)),
ISNUMBER(SEARCH(BG$5,$R27)),
ISNUMBER(SEARCH(BG$4,$R27)),
ISNUMBER(SEARCH(BG$3,$R27)),
)</f>
        <v>0</v>
      </c>
      <c r="BH27" s="1" t="b">
        <f>OR(
ISNUMBER(SEARCH(BH$12,$R27)),
ISNUMBER(SEARCH(BH$11,$R27)),
ISNUMBER(SEARCH(BH$10,$R27)),
ISNUMBER(SEARCH(BH$9,$R27)),
ISNUMBER(SEARCH(BH$8,$R27)),
ISNUMBER(SEARCH(BH$7,$R27)),
ISNUMBER(SEARCH(BH$6,$R27)),
ISNUMBER(SEARCH(BH$5,$R27)),
ISNUMBER(SEARCH(BH$4,$R27)),
ISNUMBER(SEARCH(BH$3,$R27)),
)</f>
        <v>0</v>
      </c>
      <c r="BI27" s="1" t="b">
        <f>OR(
ISNUMBER(SEARCH(BI$12,$R27)),
ISNUMBER(SEARCH(BI$11,$R27)),
ISNUMBER(SEARCH(BI$10,$R27)),
ISNUMBER(SEARCH(BI$9,$R27)),
ISNUMBER(SEARCH(BI$8,$R27)),
ISNUMBER(SEARCH(BI$7,$R27)),
ISNUMBER(SEARCH(BI$6,$R27)),
ISNUMBER(SEARCH(BI$5,$R27)),
ISNUMBER(SEARCH(BI$4,$R27)),
ISNUMBER(SEARCH(BI$3,$R27)),
)</f>
        <v>1</v>
      </c>
    </row>
    <row r="28" spans="1:61" hidden="1" x14ac:dyDescent="0.25">
      <c r="A28" s="1">
        <v>23</v>
      </c>
      <c r="B28" s="1" t="s">
        <v>9</v>
      </c>
      <c r="C28" s="1" t="s">
        <v>82</v>
      </c>
      <c r="D28" s="1" t="s">
        <v>577</v>
      </c>
      <c r="E28" s="1" t="s">
        <v>547</v>
      </c>
      <c r="F28" s="1" t="s">
        <v>83</v>
      </c>
      <c r="G28" s="1" t="s">
        <v>625</v>
      </c>
      <c r="H28" s="1" t="s">
        <v>618</v>
      </c>
      <c r="I28" s="1" t="s">
        <v>661</v>
      </c>
      <c r="J28" s="1" t="s">
        <v>84</v>
      </c>
      <c r="K28" s="1" t="str">
        <f>IF(ISNUMBER(SEARCH("entry",$J28)),"Entry",
IF(ISNUMBER(SEARCH("Middle",$J28)),"Middle",
IF(ISNUMBER(SEARCH("Senior",$J28)),"Senior","")))</f>
        <v>Entry</v>
      </c>
      <c r="L28" s="2" t="str" cm="1">
        <f t="array" ref="L28">IFERROR(IF(ISNUMBER(SEARCH("1 year",$J28)),"1",
IF(ISNUMBER(SEARCH("2 year",$J28)),"2",
IF(ISNUMBER(SEARCH("3 year",$J28)),"3",
F(ISNUMBER(SEARCH("4 year",$J28)),"4",
F(ISNUMBER(SEARCH("5 year",$J28)),"5","6 years++"))))),0)</f>
        <v>3</v>
      </c>
      <c r="M28" s="3" t="str">
        <f>MID(J28,SEARCH("function",J28),LEN(J28)-SEARCH("function",J28))</f>
        <v>FunctionsInformation Technology (IT), DBA &amp;&amp;&amp; IndustryElectronics/Electrical EquipmentBenefits &amp; OthersPerformance bonus, Five-day work wee</v>
      </c>
      <c r="N28" s="1" t="s">
        <v>724</v>
      </c>
      <c r="O28" s="1" t="s">
        <v>677</v>
      </c>
      <c r="P28" s="1" t="s">
        <v>919</v>
      </c>
      <c r="Q28" s="1" t="s">
        <v>82</v>
      </c>
      <c r="R28" s="1" t="s">
        <v>85</v>
      </c>
      <c r="S28" s="1" t="b">
        <f>OR(
ISNUMBER(SEARCH(S$12,$R28)),
ISNUMBER(SEARCH(S$11,$R28)),
ISNUMBER(SEARCH(S$10,$R28)),
ISNUMBER(SEARCH(S$9,$R28)),
ISNUMBER(SEARCH(S$8,$R28)),
ISNUMBER(SEARCH(S$7,$R28)),
ISNUMBER(SEARCH(S$6,$R28)),
ISNUMBER(SEARCH(S$5,$R28)),
ISNUMBER(SEARCH(S$4,$R28)),
ISNUMBER(SEARCH(S$3,$R28)),
)</f>
        <v>1</v>
      </c>
      <c r="T28" s="1" t="b">
        <f>OR(
ISNUMBER(SEARCH(T$12,$R28)),
ISNUMBER(SEARCH(T$11,$R28)),
ISNUMBER(SEARCH(T$10,$R28)),
ISNUMBER(SEARCH(T$9,$R28)),
ISNUMBER(SEARCH(T$8,$R28)),
ISNUMBER(SEARCH(T$7,$R28)),
ISNUMBER(SEARCH(T$6,$R28)),
ISNUMBER(SEARCH(T$5,$R28)),
ISNUMBER(SEARCH(T$4,$R28)),
ISNUMBER(SEARCH(T$3,$R28)),
)</f>
        <v>1</v>
      </c>
      <c r="U28" s="1" t="b">
        <f t="shared" si="1"/>
        <v>0</v>
      </c>
      <c r="V28" s="1" t="b">
        <f t="shared" si="1"/>
        <v>0</v>
      </c>
      <c r="W28" s="1" t="b">
        <f t="shared" si="1"/>
        <v>0</v>
      </c>
      <c r="X28" s="1" t="b">
        <f>OR(
ISNUMBER(SEARCH(X$12,$R28)),
ISNUMBER(SEARCH(X$11,$R28)),
ISNUMBER(SEARCH(X$10,$R28)),
ISNUMBER(SEARCH(X$9,$R28)),
ISNUMBER(SEARCH(X$8,$R28)),
ISNUMBER(SEARCH(X$7,$R28)),
ISNUMBER(SEARCH(X$6,$R28)),
ISNUMBER(SEARCH(X$5,$R28)),
ISNUMBER(SEARCH(X$4,$R28)),
ISNUMBER(SEARCH(X$3,$R28)),
)</f>
        <v>0</v>
      </c>
      <c r="Y28" s="1" t="b">
        <f>OR(
ISNUMBER(SEARCH(Y$12,$R28)),
ISNUMBER(SEARCH(Y$11,$R28)),
ISNUMBER(SEARCH(Y$10,$R28)),
ISNUMBER(SEARCH(Y$9,$R28)),
ISNUMBER(SEARCH(Y$8,$R28)),
ISNUMBER(SEARCH(Y$7,$R28)),
ISNUMBER(SEARCH(Y$6,$R28)),
ISNUMBER(SEARCH(Y$5,$R28)),
ISNUMBER(SEARCH(Y$4,$R28)),
ISNUMBER(SEARCH(Y$3,$R28)),
)</f>
        <v>1</v>
      </c>
      <c r="Z28" s="1" t="b">
        <f>OR(
ISNUMBER(SEARCH(Z$12,$R28)),
ISNUMBER(SEARCH(Z$11,$R28)),
ISNUMBER(SEARCH(Z$10,$R28)),
ISNUMBER(SEARCH(Z$9,$R28)),
ISNUMBER(SEARCH(Z$8,$R28)),
ISNUMBER(SEARCH(Z$7,$R28)),
ISNUMBER(SEARCH(Z$6,$R28)),
ISNUMBER(SEARCH(Z$5,$R28)),
ISNUMBER(SEARCH(Z$4,$R28)),
ISNUMBER(SEARCH(Z$3,$R28)),
)</f>
        <v>0</v>
      </c>
      <c r="AA28" s="1" t="b">
        <f>OR(
ISNUMBER(SEARCH(AA$12,$R28)),
ISNUMBER(SEARCH(AA$11,$R28)),
ISNUMBER(SEARCH(AA$10,$R28)),
ISNUMBER(SEARCH(AA$9,$R28)),
ISNUMBER(SEARCH(AA$8,$R28)),
ISNUMBER(SEARCH(AA$7,$R28)),
ISNUMBER(SEARCH(AA$6,$R28)),
ISNUMBER(SEARCH(AA$5,$R28)),
ISNUMBER(SEARCH(AA$4,$R28)),
ISNUMBER(SEARCH(AA$3,$R28)),
)</f>
        <v>0</v>
      </c>
      <c r="AB28" s="1" t="b">
        <f>OR(
ISNUMBER(SEARCH(AB$12,$R28)),
ISNUMBER(SEARCH(AB$11,$R28)),
ISNUMBER(SEARCH(AB$10,$R28)),
ISNUMBER(SEARCH(AB$9,$R28)),
ISNUMBER(SEARCH(AB$8,$R28)),
ISNUMBER(SEARCH(AB$7,$R28)),
ISNUMBER(SEARCH(AB$6,$R28)),
ISNUMBER(SEARCH(AB$5,$R28)),
ISNUMBER(SEARCH(AB$4,$R28)),
ISNUMBER(SEARCH(AB$3,$R28)),
)</f>
        <v>0</v>
      </c>
      <c r="AC28" s="1" t="b">
        <f>OR(
ISNUMBER(SEARCH(AC$12,$R28)),
ISNUMBER(SEARCH(AC$11,$R28)),
ISNUMBER(SEARCH(AC$10,$R28)),
ISNUMBER(SEARCH(AC$9,$R28)),
ISNUMBER(SEARCH(AC$8,$R28)),
ISNUMBER(SEARCH(AC$7,$R28)),
ISNUMBER(SEARCH(AC$6,$R28)),
ISNUMBER(SEARCH(AC$5,$R28)),
ISNUMBER(SEARCH(AC$4,$R28)),
ISNUMBER(SEARCH(AC$3,$R28)),
)</f>
        <v>1</v>
      </c>
      <c r="AD28" s="1" t="b">
        <f>OR(
ISNUMBER(SEARCH(AD$12,$R28)),
ISNUMBER(SEARCH(AD$11,$R28)),
ISNUMBER(SEARCH(AD$10,$R28)),
ISNUMBER(SEARCH(AD$9,$R28)),
ISNUMBER(SEARCH(AD$8,$R28)),
ISNUMBER(SEARCH(AD$7,$R28)),
ISNUMBER(SEARCH(AD$6,$R28)),
ISNUMBER(SEARCH(AD$5,$R28)),
ISNUMBER(SEARCH(AD$4,$R28)),
ISNUMBER(SEARCH(AD$3,$R28)),
)</f>
        <v>0</v>
      </c>
      <c r="AE28" s="1" t="b">
        <f>OR(
ISNUMBER(SEARCH(AE$12,$R28)),
ISNUMBER(SEARCH(AE$11,$R28)),
ISNUMBER(SEARCH(AE$10,$R28)),
ISNUMBER(SEARCH(AE$9,$R28)),
ISNUMBER(SEARCH(AE$8,$R28)),
ISNUMBER(SEARCH(AE$7,$R28)),
ISNUMBER(SEARCH(AE$6,$R28)),
ISNUMBER(SEARCH(AE$5,$R28)),
ISNUMBER(SEARCH(AE$4,$R28)),
ISNUMBER(SEARCH(AE$3,$R28)),
)</f>
        <v>0</v>
      </c>
      <c r="AF28" s="1" t="b">
        <f>OR(
ISNUMBER(SEARCH(AF$12,$R28)),
ISNUMBER(SEARCH(AF$11,$R28)),
ISNUMBER(SEARCH(AF$10,$R28)),
ISNUMBER(SEARCH(AF$9,$R28)),
ISNUMBER(SEARCH(AF$8,$R28)),
ISNUMBER(SEARCH(AF$7,$R28)),
ISNUMBER(SEARCH(AF$6,$R28)),
ISNUMBER(SEARCH(AF$5,$R28)),
ISNUMBER(SEARCH(AF$4,$R28)),
ISNUMBER(SEARCH(AF$3,$R28)),
)</f>
        <v>0</v>
      </c>
      <c r="AG28" s="1" t="b">
        <f>OR(
ISNUMBER(SEARCH(AG$12,$R28)),
ISNUMBER(SEARCH(AG$11,$R28)),
ISNUMBER(SEARCH(AG$10,$R28)),
ISNUMBER(SEARCH(AG$9,$R28)),
ISNUMBER(SEARCH(AG$8,$R28)),
ISNUMBER(SEARCH(AG$7,$R28)),
ISNUMBER(SEARCH(AG$6,$R28)),
ISNUMBER(SEARCH(AG$5,$R28)),
ISNUMBER(SEARCH(AG$4,$R28)),
ISNUMBER(SEARCH(AG$3,$R28)),
)</f>
        <v>0</v>
      </c>
      <c r="AH28" s="1" t="b">
        <f>OR(
ISNUMBER(SEARCH(AH$12,$R28)),
ISNUMBER(SEARCH(AH$11,$R28)),
ISNUMBER(SEARCH(AH$10,$R28)),
ISNUMBER(SEARCH(AH$9,$R28)),
ISNUMBER(SEARCH(AH$8,$R28)),
ISNUMBER(SEARCH(AH$7,$R28)),
ISNUMBER(SEARCH(AH$6,$R28)),
ISNUMBER(SEARCH(AH$5,$R28)),
ISNUMBER(SEARCH(AH$4,$R28)),
ISNUMBER(SEARCH(AH$3,$R28)),
)</f>
        <v>0</v>
      </c>
      <c r="AI28" s="1" t="b">
        <f>OR(
ISNUMBER(SEARCH(AI$12,$R28)),
ISNUMBER(SEARCH(AI$11,$R28)),
ISNUMBER(SEARCH(AI$10,$R28)),
ISNUMBER(SEARCH(AI$9,$R28)),
ISNUMBER(SEARCH(AI$8,$R28)),
ISNUMBER(SEARCH(AI$7,$R28)),
ISNUMBER(SEARCH(AI$6,$R28)),
ISNUMBER(SEARCH(AI$5,$R28)),
ISNUMBER(SEARCH(AI$4,$R28)),
ISNUMBER(SEARCH(AI$3,$R28)),
)</f>
        <v>0</v>
      </c>
      <c r="AJ28" s="1" t="b">
        <f>OR(
ISNUMBER(SEARCH(AJ$12,$R28)),
ISNUMBER(SEARCH(AJ$11,$R28)),
ISNUMBER(SEARCH(AJ$10,$R28)),
ISNUMBER(SEARCH(AJ$9,$R28)),
ISNUMBER(SEARCH(AJ$8,$R28)),
ISNUMBER(SEARCH(AJ$7,$R28)),
ISNUMBER(SEARCH(AJ$6,$R28)),
ISNUMBER(SEARCH(AJ$5,$R28)),
ISNUMBER(SEARCH(AJ$4,$R28)),
ISNUMBER(SEARCH(AJ$3,$R28)),
)</f>
        <v>0</v>
      </c>
      <c r="AK28" s="1" t="b">
        <f>OR(
ISNUMBER(SEARCH(AK$12,$R28)),
ISNUMBER(SEARCH(AK$11,$R28)),
ISNUMBER(SEARCH(AK$10,$R28)),
ISNUMBER(SEARCH(AK$9,$R28)),
ISNUMBER(SEARCH(AK$8,$R28)),
ISNUMBER(SEARCH(AK$7,$R28)),
ISNUMBER(SEARCH(AK$6,$R28)),
ISNUMBER(SEARCH(AK$5,$R28)),
ISNUMBER(SEARCH(AK$4,$R28)),
ISNUMBER(SEARCH(AK$3,$R28)),
)</f>
        <v>0</v>
      </c>
      <c r="AM28" s="1" t="b">
        <f>OR(
ISNUMBER(SEARCH(AM$12,$R28)),
ISNUMBER(SEARCH(AM$11,$R28)),
ISNUMBER(SEARCH(AM$10,$R28)),
ISNUMBER(SEARCH(AM$9,$R28)),
ISNUMBER(SEARCH(AM$8,$R28)),
ISNUMBER(SEARCH(AM$7,$R28)),
ISNUMBER(SEARCH(AM$6,$R28)),
ISNUMBER(SEARCH(AM$5,$R28)),
ISNUMBER(SEARCH(AM$4,$R28)),
ISNUMBER(SEARCH(AM$3,$R28)),
)</f>
        <v>0</v>
      </c>
      <c r="AN28" s="1" t="b">
        <f>OR(
ISNUMBER(SEARCH(AN$12,$R28)),
ISNUMBER(SEARCH(AN$11,$R28)),
ISNUMBER(SEARCH(AN$10,$R28)),
ISNUMBER(SEARCH(AN$9,$R28)),
ISNUMBER(SEARCH(AN$8,$R28)),
ISNUMBER(SEARCH(AN$7,$R28)),
ISNUMBER(SEARCH(AN$6,$R28)),
ISNUMBER(SEARCH(AN$5,$R28)),
ISNUMBER(SEARCH(AN$4,$R28)),
ISNUMBER(SEARCH(AN$3,$R28)),
)</f>
        <v>0</v>
      </c>
      <c r="AO28" s="1" t="b">
        <f>OR(
ISNUMBER(SEARCH(AO$12,$R28)),
ISNUMBER(SEARCH(AO$11,$R28)),
ISNUMBER(SEARCH(AO$10,$R28)),
ISNUMBER(SEARCH(AO$9,$R28)),
ISNUMBER(SEARCH(AO$8,$R28)),
ISNUMBER(SEARCH(AO$7,$R28)),
ISNUMBER(SEARCH(AO$6,$R28)),
ISNUMBER(SEARCH(AO$5,$R28)),
ISNUMBER(SEARCH(AO$4,$R28)),
ISNUMBER(SEARCH(AO$3,$R28)),
)</f>
        <v>0</v>
      </c>
      <c r="AP28" s="1" t="b">
        <f>OR(
ISNUMBER(SEARCH(AP$12,$R28)),
ISNUMBER(SEARCH(AP$11,$R28)),
ISNUMBER(SEARCH(AP$10,$R28)),
ISNUMBER(SEARCH(AP$9,$R28)),
ISNUMBER(SEARCH(AP$8,$R28)),
ISNUMBER(SEARCH(AP$7,$R28)),
ISNUMBER(SEARCH(AP$6,$R28)),
ISNUMBER(SEARCH(AP$5,$R28)),
ISNUMBER(SEARCH(AP$4,$R28)),
ISNUMBER(SEARCH(AP$3,$R28)),
)</f>
        <v>0</v>
      </c>
      <c r="AQ28" s="1" t="b">
        <f>OR(
ISNUMBER(SEARCH(AQ$12,$R28)),
ISNUMBER(SEARCH(AQ$11,$R28)),
ISNUMBER(SEARCH(AQ$10,$R28)),
ISNUMBER(SEARCH(AQ$9,$R28)),
ISNUMBER(SEARCH(AQ$8,$R28)),
ISNUMBER(SEARCH(AQ$7,$R28)),
ISNUMBER(SEARCH(AQ$6,$R28)),
ISNUMBER(SEARCH(AQ$5,$R28)),
ISNUMBER(SEARCH(AQ$4,$R28)),
ISNUMBER(SEARCH(AQ$3,$R28)),
)</f>
        <v>0</v>
      </c>
      <c r="AR28" s="1" t="b">
        <f>OR(
ISNUMBER(SEARCH(AR$12,$R28)),
ISNUMBER(SEARCH(AR$11,$R28)),
ISNUMBER(SEARCH(AR$10,$R28)),
ISNUMBER(SEARCH(AR$9,$R28)),
ISNUMBER(SEARCH(AR$8,$R28)),
ISNUMBER(SEARCH(AR$7,$R28)),
ISNUMBER(SEARCH(AR$6,$R28)),
ISNUMBER(SEARCH(AR$5,$R28)),
ISNUMBER(SEARCH(AR$4,$R28)),
ISNUMBER(SEARCH(AR$3,$R28)),
)</f>
        <v>0</v>
      </c>
      <c r="AS28" s="1" t="b">
        <f>OR(
ISNUMBER(SEARCH(AS$12,$R28)),
ISNUMBER(SEARCH(AS$11,$R28)),
ISNUMBER(SEARCH(AS$10,$R28)),
ISNUMBER(SEARCH(AS$9,$R28)),
ISNUMBER(SEARCH(AS$8,$R28)),
ISNUMBER(SEARCH(AS$7,$R28)),
ISNUMBER(SEARCH(AS$6,$R28)),
ISNUMBER(SEARCH(AS$5,$R28)),
ISNUMBER(SEARCH(AS$4,$R28)),
ISNUMBER(SEARCH(AS$3,$R28)),
)</f>
        <v>0</v>
      </c>
      <c r="AT28" s="1" t="b">
        <f>OR(
ISNUMBER(SEARCH(AT$12,$R28)),
ISNUMBER(SEARCH(AT$11,$R28)),
ISNUMBER(SEARCH(AT$10,$R28)),
ISNUMBER(SEARCH(AT$9,$R28)),
ISNUMBER(SEARCH(AT$8,$R28)),
ISNUMBER(SEARCH(AT$7,$R28)),
ISNUMBER(SEARCH(AT$6,$R28)),
ISNUMBER(SEARCH(AT$5,$R28)),
ISNUMBER(SEARCH(AT$4,$R28)),
ISNUMBER(SEARCH(AT$3,$R28)),
)</f>
        <v>0</v>
      </c>
      <c r="AV28" s="1" t="b">
        <f>OR(
ISNUMBER(SEARCH(AV$12,$R28)),
ISNUMBER(SEARCH(AV$11,$R28)),
ISNUMBER(SEARCH(AV$10,$R28)),
ISNUMBER(SEARCH(AV$9,$R28)),
ISNUMBER(SEARCH(AV$8,$R28)),
ISNUMBER(SEARCH(AV$7,$R28)),
ISNUMBER(SEARCH(AV$6,$R28)),
ISNUMBER(SEARCH(AV$5,$R28)),
ISNUMBER(SEARCH(AV$4,$R28)),
ISNUMBER(SEARCH(AV$3,$R28)),
)</f>
        <v>0</v>
      </c>
      <c r="AW28" s="1" t="b">
        <f>OR(
ISNUMBER(SEARCH(AW$12,$R28)),
ISNUMBER(SEARCH(AW$11,$R28)),
ISNUMBER(SEARCH(AW$10,$R28)),
ISNUMBER(SEARCH(AW$9,$R28)),
ISNUMBER(SEARCH(AW$8,$R28)),
ISNUMBER(SEARCH(AW$7,$R28)),
ISNUMBER(SEARCH(AW$6,$R28)),
ISNUMBER(SEARCH(AW$5,$R28)),
ISNUMBER(SEARCH(AW$4,$R28)),
ISNUMBER(SEARCH(AW$3,$R28)),
)</f>
        <v>0</v>
      </c>
      <c r="AX28" s="1" t="b">
        <f>OR(
ISNUMBER(SEARCH(AX$12,$R28)),
ISNUMBER(SEARCH(AX$11,$R28)),
ISNUMBER(SEARCH(AX$10,$R28)),
ISNUMBER(SEARCH(AX$9,$R28)),
ISNUMBER(SEARCH(AX$8,$R28)),
ISNUMBER(SEARCH(AX$7,$R28)),
ISNUMBER(SEARCH(AX$6,$R28)),
ISNUMBER(SEARCH(AX$5,$R28)),
ISNUMBER(SEARCH(AX$4,$R28)),
ISNUMBER(SEARCH(AX$3,$R28)),
)</f>
        <v>0</v>
      </c>
      <c r="AY28" s="1" t="b">
        <f>OR(
ISNUMBER(SEARCH(AY$12,$R28)),
ISNUMBER(SEARCH(AY$11,$R28)),
ISNUMBER(SEARCH(AY$10,$R28)),
ISNUMBER(SEARCH(AY$9,$R28)),
ISNUMBER(SEARCH(AY$8,$R28)),
ISNUMBER(SEARCH(AY$7,$R28)),
ISNUMBER(SEARCH(AY$6,$R28)),
ISNUMBER(SEARCH(AY$5,$R28)),
ISNUMBER(SEARCH(AY$4,$R28)),
ISNUMBER(SEARCH(AY$3,$R28)),
)</f>
        <v>0</v>
      </c>
      <c r="AZ28" s="1" t="b">
        <f>OR(
ISNUMBER(SEARCH(AZ$12,$R28)),
ISNUMBER(SEARCH(AZ$11,$R28)),
ISNUMBER(SEARCH(AZ$10,$R28)),
ISNUMBER(SEARCH(AZ$9,$R28)),
ISNUMBER(SEARCH(AZ$8,$R28)),
ISNUMBER(SEARCH(AZ$7,$R28)),
ISNUMBER(SEARCH(AZ$6,$R28)),
ISNUMBER(SEARCH(AZ$5,$R28)),
ISNUMBER(SEARCH(AZ$4,$R28)),
ISNUMBER(SEARCH(AZ$3,$R28)),
)</f>
        <v>1</v>
      </c>
      <c r="BA28" s="1" t="b">
        <f>OR(
ISNUMBER(SEARCH(BA$12,$R28)),
ISNUMBER(SEARCH(BA$11,$R28)),
ISNUMBER(SEARCH(BA$10,$R28)),
ISNUMBER(SEARCH(BA$9,$R28)),
ISNUMBER(SEARCH(BA$8,$R28)),
ISNUMBER(SEARCH(BA$7,$R28)),
ISNUMBER(SEARCH(BA$6,$R28)),
ISNUMBER(SEARCH(BA$5,$R28)),
ISNUMBER(SEARCH(BA$4,$R28)),
ISNUMBER(SEARCH(BA$3,$R28)),
)</f>
        <v>0</v>
      </c>
      <c r="BB28" s="1" t="b">
        <f>OR(
ISNUMBER(SEARCH(BB$12,$R28)),
ISNUMBER(SEARCH(BB$11,$R28)),
ISNUMBER(SEARCH(BB$10,$R28)),
ISNUMBER(SEARCH(BB$9,$R28)),
ISNUMBER(SEARCH(BB$8,$R28)),
ISNUMBER(SEARCH(BB$7,$R28)),
ISNUMBER(SEARCH(BB$6,$R28)),
ISNUMBER(SEARCH(BB$5,$R28)),
ISNUMBER(SEARCH(BB$4,$R28)),
ISNUMBER(SEARCH(BB$3,$R28)),
)</f>
        <v>0</v>
      </c>
      <c r="BC28" s="1" t="b">
        <f>OR(
ISNUMBER(SEARCH(BC$12,$R28)),
ISNUMBER(SEARCH(BC$11,$R28)),
ISNUMBER(SEARCH(BC$10,$R28)),
ISNUMBER(SEARCH(BC$9,$R28)),
ISNUMBER(SEARCH(BC$8,$R28)),
ISNUMBER(SEARCH(BC$7,$R28)),
ISNUMBER(SEARCH(BC$6,$R28)),
ISNUMBER(SEARCH(BC$5,$R28)),
ISNUMBER(SEARCH(BC$4,$R28)),
ISNUMBER(SEARCH(BC$3,$R28)),
)</f>
        <v>1</v>
      </c>
      <c r="BD28" s="1" t="b">
        <f>OR(
ISNUMBER(SEARCH(BD$12,$R28)),
ISNUMBER(SEARCH(BD$11,$R28)),
ISNUMBER(SEARCH(BD$10,$R28)),
ISNUMBER(SEARCH(BD$9,$R28)),
ISNUMBER(SEARCH(BD$8,$R28)),
ISNUMBER(SEARCH(BD$7,$R28)),
ISNUMBER(SEARCH(BD$6,$R28)),
ISNUMBER(SEARCH(BD$5,$R28)),
ISNUMBER(SEARCH(BD$4,$R28)),
ISNUMBER(SEARCH(BD$3,$R28)),
)</f>
        <v>0</v>
      </c>
      <c r="BE28" s="1" t="b">
        <f>OR(
ISNUMBER(SEARCH(BE$12,$R28)),
ISNUMBER(SEARCH(BE$11,$R28)),
ISNUMBER(SEARCH(BE$10,$R28)),
ISNUMBER(SEARCH(BE$9,$R28)),
ISNUMBER(SEARCH(BE$8,$R28)),
ISNUMBER(SEARCH(BE$7,$R28)),
ISNUMBER(SEARCH(BE$6,$R28)),
ISNUMBER(SEARCH(BE$5,$R28)),
ISNUMBER(SEARCH(BE$4,$R28)),
ISNUMBER(SEARCH(BE$3,$R28)),
)</f>
        <v>0</v>
      </c>
      <c r="BF28" s="1" t="b">
        <f>OR(
ISNUMBER(SEARCH(BF$12,$R28)),
ISNUMBER(SEARCH(BF$11,$R28)),
ISNUMBER(SEARCH(BF$10,$R28)),
ISNUMBER(SEARCH(BF$9,$R28)),
ISNUMBER(SEARCH(BF$8,$R28)),
ISNUMBER(SEARCH(BF$7,$R28)),
ISNUMBER(SEARCH(BF$6,$R28)),
ISNUMBER(SEARCH(BF$5,$R28)),
ISNUMBER(SEARCH(BF$4,$R28)),
ISNUMBER(SEARCH(BF$3,$R28)),
)</f>
        <v>0</v>
      </c>
      <c r="BG28" s="1" t="b">
        <f>OR(
ISNUMBER(SEARCH(BG$12,$R28)),
ISNUMBER(SEARCH(BG$11,$R28)),
ISNUMBER(SEARCH(BG$10,$R28)),
ISNUMBER(SEARCH(BG$9,$R28)),
ISNUMBER(SEARCH(BG$8,$R28)),
ISNUMBER(SEARCH(BG$7,$R28)),
ISNUMBER(SEARCH(BG$6,$R28)),
ISNUMBER(SEARCH(BG$5,$R28)),
ISNUMBER(SEARCH(BG$4,$R28)),
ISNUMBER(SEARCH(BG$3,$R28)),
)</f>
        <v>0</v>
      </c>
      <c r="BH28" s="1" t="b">
        <f>OR(
ISNUMBER(SEARCH(BH$12,$R28)),
ISNUMBER(SEARCH(BH$11,$R28)),
ISNUMBER(SEARCH(BH$10,$R28)),
ISNUMBER(SEARCH(BH$9,$R28)),
ISNUMBER(SEARCH(BH$8,$R28)),
ISNUMBER(SEARCH(BH$7,$R28)),
ISNUMBER(SEARCH(BH$6,$R28)),
ISNUMBER(SEARCH(BH$5,$R28)),
ISNUMBER(SEARCH(BH$4,$R28)),
ISNUMBER(SEARCH(BH$3,$R28)),
)</f>
        <v>0</v>
      </c>
      <c r="BI28" s="1" t="b">
        <f>OR(
ISNUMBER(SEARCH(BI$12,$R28)),
ISNUMBER(SEARCH(BI$11,$R28)),
ISNUMBER(SEARCH(BI$10,$R28)),
ISNUMBER(SEARCH(BI$9,$R28)),
ISNUMBER(SEARCH(BI$8,$R28)),
ISNUMBER(SEARCH(BI$7,$R28)),
ISNUMBER(SEARCH(BI$6,$R28)),
ISNUMBER(SEARCH(BI$5,$R28)),
ISNUMBER(SEARCH(BI$4,$R28)),
ISNUMBER(SEARCH(BI$3,$R28)),
)</f>
        <v>0</v>
      </c>
    </row>
    <row r="29" spans="1:61" hidden="1" x14ac:dyDescent="0.25">
      <c r="A29" s="1">
        <v>25</v>
      </c>
      <c r="B29" s="1" t="s">
        <v>5</v>
      </c>
      <c r="C29" s="1" t="s">
        <v>542</v>
      </c>
      <c r="D29" s="1" t="s">
        <v>544</v>
      </c>
      <c r="E29" s="1" t="s">
        <v>545</v>
      </c>
      <c r="F29" s="1" t="s">
        <v>6</v>
      </c>
      <c r="G29" s="1" t="s">
        <v>628</v>
      </c>
      <c r="H29" s="1" t="s">
        <v>629</v>
      </c>
      <c r="I29" s="1" t="s">
        <v>663</v>
      </c>
      <c r="J29" s="1" t="s">
        <v>88</v>
      </c>
      <c r="K29" s="1" t="str">
        <f>IF(ISNUMBER(SEARCH("entry",$J29)),"Entry",
IF(ISNUMBER(SEARCH("Middle",$J29)),"Middle",
IF(ISNUMBER(SEARCH("Senior",$J29)),"Senior","")))</f>
        <v>Entry</v>
      </c>
      <c r="L29" s="2" t="str" cm="1">
        <f t="array" ref="L29">IFERROR(IF(ISNUMBER(SEARCH("1 year",$J29)),"1",
IF(ISNUMBER(SEARCH("2 year",$J29)),"2",
IF(ISNUMBER(SEARCH("3 year",$J29)),"3",
F(ISNUMBER(SEARCH("4 year",$J29)),"4",
F(ISNUMBER(SEARCH("5 year",$J29)),"5","6 years++"))))),0)</f>
        <v>1</v>
      </c>
      <c r="M29" s="3" t="str">
        <f>MID(J29,SEARCH("function",J29),LEN(J29)-SEARCH("function",J29))</f>
        <v>FunctionsBanking / Finance, Analysis, Information Technology (IT), Data Scientist &amp;&amp;&amp; IndustryInformation TechnologyBenefits &amp; OthersDental insurance, Education allowance, Life insurance, Medical insurance, Performance bonus, Work from home, Five-day work week, Flexible working hour</v>
      </c>
      <c r="N29" s="1" t="s">
        <v>739</v>
      </c>
      <c r="O29" s="1" t="s">
        <v>671</v>
      </c>
      <c r="P29" s="1" t="s">
        <v>921</v>
      </c>
      <c r="Q29" s="1" t="s">
        <v>542</v>
      </c>
      <c r="R29" s="1" t="s">
        <v>89</v>
      </c>
      <c r="S29" s="1" t="b">
        <f>OR(
ISNUMBER(SEARCH(S$12,$R29)),
ISNUMBER(SEARCH(S$11,$R29)),
ISNUMBER(SEARCH(S$10,$R29)),
ISNUMBER(SEARCH(S$9,$R29)),
ISNUMBER(SEARCH(S$8,$R29)),
ISNUMBER(SEARCH(S$7,$R29)),
ISNUMBER(SEARCH(S$6,$R29)),
ISNUMBER(SEARCH(S$5,$R29)),
ISNUMBER(SEARCH(S$4,$R29)),
ISNUMBER(SEARCH(S$3,$R29)),
)</f>
        <v>1</v>
      </c>
      <c r="T29" s="1" t="b">
        <f>OR(
ISNUMBER(SEARCH(T$12,$R29)),
ISNUMBER(SEARCH(T$11,$R29)),
ISNUMBER(SEARCH(T$10,$R29)),
ISNUMBER(SEARCH(T$9,$R29)),
ISNUMBER(SEARCH(T$8,$R29)),
ISNUMBER(SEARCH(T$7,$R29)),
ISNUMBER(SEARCH(T$6,$R29)),
ISNUMBER(SEARCH(T$5,$R29)),
ISNUMBER(SEARCH(T$4,$R29)),
ISNUMBER(SEARCH(T$3,$R29)),
)</f>
        <v>0</v>
      </c>
      <c r="U29" s="1" t="b">
        <f t="shared" si="1"/>
        <v>0</v>
      </c>
      <c r="V29" s="1" t="b">
        <f t="shared" si="1"/>
        <v>0</v>
      </c>
      <c r="W29" s="1" t="b">
        <f t="shared" si="1"/>
        <v>0</v>
      </c>
      <c r="X29" s="1" t="b">
        <f>OR(
ISNUMBER(SEARCH(X$12,$R29)),
ISNUMBER(SEARCH(X$11,$R29)),
ISNUMBER(SEARCH(X$10,$R29)),
ISNUMBER(SEARCH(X$9,$R29)),
ISNUMBER(SEARCH(X$8,$R29)),
ISNUMBER(SEARCH(X$7,$R29)),
ISNUMBER(SEARCH(X$6,$R29)),
ISNUMBER(SEARCH(X$5,$R29)),
ISNUMBER(SEARCH(X$4,$R29)),
ISNUMBER(SEARCH(X$3,$R29)),
)</f>
        <v>0</v>
      </c>
      <c r="Y29" s="1" t="b">
        <f>OR(
ISNUMBER(SEARCH(Y$12,$R29)),
ISNUMBER(SEARCH(Y$11,$R29)),
ISNUMBER(SEARCH(Y$10,$R29)),
ISNUMBER(SEARCH(Y$9,$R29)),
ISNUMBER(SEARCH(Y$8,$R29)),
ISNUMBER(SEARCH(Y$7,$R29)),
ISNUMBER(SEARCH(Y$6,$R29)),
ISNUMBER(SEARCH(Y$5,$R29)),
ISNUMBER(SEARCH(Y$4,$R29)),
ISNUMBER(SEARCH(Y$3,$R29)),
)</f>
        <v>0</v>
      </c>
      <c r="Z29" s="1" t="b">
        <f>OR(
ISNUMBER(SEARCH(Z$12,$R29)),
ISNUMBER(SEARCH(Z$11,$R29)),
ISNUMBER(SEARCH(Z$10,$R29)),
ISNUMBER(SEARCH(Z$9,$R29)),
ISNUMBER(SEARCH(Z$8,$R29)),
ISNUMBER(SEARCH(Z$7,$R29)),
ISNUMBER(SEARCH(Z$6,$R29)),
ISNUMBER(SEARCH(Z$5,$R29)),
ISNUMBER(SEARCH(Z$4,$R29)),
ISNUMBER(SEARCH(Z$3,$R29)),
)</f>
        <v>0</v>
      </c>
      <c r="AA29" s="1" t="b">
        <f>OR(
ISNUMBER(SEARCH(AA$12,$R29)),
ISNUMBER(SEARCH(AA$11,$R29)),
ISNUMBER(SEARCH(AA$10,$R29)),
ISNUMBER(SEARCH(AA$9,$R29)),
ISNUMBER(SEARCH(AA$8,$R29)),
ISNUMBER(SEARCH(AA$7,$R29)),
ISNUMBER(SEARCH(AA$6,$R29)),
ISNUMBER(SEARCH(AA$5,$R29)),
ISNUMBER(SEARCH(AA$4,$R29)),
ISNUMBER(SEARCH(AA$3,$R29)),
)</f>
        <v>0</v>
      </c>
      <c r="AB29" s="1" t="b">
        <f>OR(
ISNUMBER(SEARCH(AB$12,$R29)),
ISNUMBER(SEARCH(AB$11,$R29)),
ISNUMBER(SEARCH(AB$10,$R29)),
ISNUMBER(SEARCH(AB$9,$R29)),
ISNUMBER(SEARCH(AB$8,$R29)),
ISNUMBER(SEARCH(AB$7,$R29)),
ISNUMBER(SEARCH(AB$6,$R29)),
ISNUMBER(SEARCH(AB$5,$R29)),
ISNUMBER(SEARCH(AB$4,$R29)),
ISNUMBER(SEARCH(AB$3,$R29)),
)</f>
        <v>1</v>
      </c>
      <c r="AC29" s="1" t="b">
        <f>OR(
ISNUMBER(SEARCH(AC$12,$R29)),
ISNUMBER(SEARCH(AC$11,$R29)),
ISNUMBER(SEARCH(AC$10,$R29)),
ISNUMBER(SEARCH(AC$9,$R29)),
ISNUMBER(SEARCH(AC$8,$R29)),
ISNUMBER(SEARCH(AC$7,$R29)),
ISNUMBER(SEARCH(AC$6,$R29)),
ISNUMBER(SEARCH(AC$5,$R29)),
ISNUMBER(SEARCH(AC$4,$R29)),
ISNUMBER(SEARCH(AC$3,$R29)),
)</f>
        <v>0</v>
      </c>
      <c r="AD29" s="1" t="b">
        <f>OR(
ISNUMBER(SEARCH(AD$12,$R29)),
ISNUMBER(SEARCH(AD$11,$R29)),
ISNUMBER(SEARCH(AD$10,$R29)),
ISNUMBER(SEARCH(AD$9,$R29)),
ISNUMBER(SEARCH(AD$8,$R29)),
ISNUMBER(SEARCH(AD$7,$R29)),
ISNUMBER(SEARCH(AD$6,$R29)),
ISNUMBER(SEARCH(AD$5,$R29)),
ISNUMBER(SEARCH(AD$4,$R29)),
ISNUMBER(SEARCH(AD$3,$R29)),
)</f>
        <v>0</v>
      </c>
      <c r="AE29" s="1" t="b">
        <f>OR(
ISNUMBER(SEARCH(AE$12,$R29)),
ISNUMBER(SEARCH(AE$11,$R29)),
ISNUMBER(SEARCH(AE$10,$R29)),
ISNUMBER(SEARCH(AE$9,$R29)),
ISNUMBER(SEARCH(AE$8,$R29)),
ISNUMBER(SEARCH(AE$7,$R29)),
ISNUMBER(SEARCH(AE$6,$R29)),
ISNUMBER(SEARCH(AE$5,$R29)),
ISNUMBER(SEARCH(AE$4,$R29)),
ISNUMBER(SEARCH(AE$3,$R29)),
)</f>
        <v>0</v>
      </c>
      <c r="AF29" s="1" t="b">
        <f>OR(
ISNUMBER(SEARCH(AF$12,$R29)),
ISNUMBER(SEARCH(AF$11,$R29)),
ISNUMBER(SEARCH(AF$10,$R29)),
ISNUMBER(SEARCH(AF$9,$R29)),
ISNUMBER(SEARCH(AF$8,$R29)),
ISNUMBER(SEARCH(AF$7,$R29)),
ISNUMBER(SEARCH(AF$6,$R29)),
ISNUMBER(SEARCH(AF$5,$R29)),
ISNUMBER(SEARCH(AF$4,$R29)),
ISNUMBER(SEARCH(AF$3,$R29)),
)</f>
        <v>0</v>
      </c>
      <c r="AG29" s="1" t="b">
        <f>OR(
ISNUMBER(SEARCH(AG$12,$R29)),
ISNUMBER(SEARCH(AG$11,$R29)),
ISNUMBER(SEARCH(AG$10,$R29)),
ISNUMBER(SEARCH(AG$9,$R29)),
ISNUMBER(SEARCH(AG$8,$R29)),
ISNUMBER(SEARCH(AG$7,$R29)),
ISNUMBER(SEARCH(AG$6,$R29)),
ISNUMBER(SEARCH(AG$5,$R29)),
ISNUMBER(SEARCH(AG$4,$R29)),
ISNUMBER(SEARCH(AG$3,$R29)),
)</f>
        <v>0</v>
      </c>
      <c r="AH29" s="1" t="b">
        <f>OR(
ISNUMBER(SEARCH(AH$12,$R29)),
ISNUMBER(SEARCH(AH$11,$R29)),
ISNUMBER(SEARCH(AH$10,$R29)),
ISNUMBER(SEARCH(AH$9,$R29)),
ISNUMBER(SEARCH(AH$8,$R29)),
ISNUMBER(SEARCH(AH$7,$R29)),
ISNUMBER(SEARCH(AH$6,$R29)),
ISNUMBER(SEARCH(AH$5,$R29)),
ISNUMBER(SEARCH(AH$4,$R29)),
ISNUMBER(SEARCH(AH$3,$R29)),
)</f>
        <v>0</v>
      </c>
      <c r="AI29" s="1" t="b">
        <f>OR(
ISNUMBER(SEARCH(AI$12,$R29)),
ISNUMBER(SEARCH(AI$11,$R29)),
ISNUMBER(SEARCH(AI$10,$R29)),
ISNUMBER(SEARCH(AI$9,$R29)),
ISNUMBER(SEARCH(AI$8,$R29)),
ISNUMBER(SEARCH(AI$7,$R29)),
ISNUMBER(SEARCH(AI$6,$R29)),
ISNUMBER(SEARCH(AI$5,$R29)),
ISNUMBER(SEARCH(AI$4,$R29)),
ISNUMBER(SEARCH(AI$3,$R29)),
)</f>
        <v>0</v>
      </c>
      <c r="AJ29" s="1" t="b">
        <f>OR(
ISNUMBER(SEARCH(AJ$12,$R29)),
ISNUMBER(SEARCH(AJ$11,$R29)),
ISNUMBER(SEARCH(AJ$10,$R29)),
ISNUMBER(SEARCH(AJ$9,$R29)),
ISNUMBER(SEARCH(AJ$8,$R29)),
ISNUMBER(SEARCH(AJ$7,$R29)),
ISNUMBER(SEARCH(AJ$6,$R29)),
ISNUMBER(SEARCH(AJ$5,$R29)),
ISNUMBER(SEARCH(AJ$4,$R29)),
ISNUMBER(SEARCH(AJ$3,$R29)),
)</f>
        <v>0</v>
      </c>
      <c r="AK29" s="1" t="b">
        <f>OR(
ISNUMBER(SEARCH(AK$12,$R29)),
ISNUMBER(SEARCH(AK$11,$R29)),
ISNUMBER(SEARCH(AK$10,$R29)),
ISNUMBER(SEARCH(AK$9,$R29)),
ISNUMBER(SEARCH(AK$8,$R29)),
ISNUMBER(SEARCH(AK$7,$R29)),
ISNUMBER(SEARCH(AK$6,$R29)),
ISNUMBER(SEARCH(AK$5,$R29)),
ISNUMBER(SEARCH(AK$4,$R29)),
ISNUMBER(SEARCH(AK$3,$R29)),
)</f>
        <v>0</v>
      </c>
      <c r="AM29" s="1" t="b">
        <f>OR(
ISNUMBER(SEARCH(AM$12,$R29)),
ISNUMBER(SEARCH(AM$11,$R29)),
ISNUMBER(SEARCH(AM$10,$R29)),
ISNUMBER(SEARCH(AM$9,$R29)),
ISNUMBER(SEARCH(AM$8,$R29)),
ISNUMBER(SEARCH(AM$7,$R29)),
ISNUMBER(SEARCH(AM$6,$R29)),
ISNUMBER(SEARCH(AM$5,$R29)),
ISNUMBER(SEARCH(AM$4,$R29)),
ISNUMBER(SEARCH(AM$3,$R29)),
)</f>
        <v>0</v>
      </c>
      <c r="AN29" s="1" t="b">
        <f>OR(
ISNUMBER(SEARCH(AN$12,$R29)),
ISNUMBER(SEARCH(AN$11,$R29)),
ISNUMBER(SEARCH(AN$10,$R29)),
ISNUMBER(SEARCH(AN$9,$R29)),
ISNUMBER(SEARCH(AN$8,$R29)),
ISNUMBER(SEARCH(AN$7,$R29)),
ISNUMBER(SEARCH(AN$6,$R29)),
ISNUMBER(SEARCH(AN$5,$R29)),
ISNUMBER(SEARCH(AN$4,$R29)),
ISNUMBER(SEARCH(AN$3,$R29)),
)</f>
        <v>0</v>
      </c>
      <c r="AO29" s="1" t="b">
        <f>OR(
ISNUMBER(SEARCH(AO$12,$R29)),
ISNUMBER(SEARCH(AO$11,$R29)),
ISNUMBER(SEARCH(AO$10,$R29)),
ISNUMBER(SEARCH(AO$9,$R29)),
ISNUMBER(SEARCH(AO$8,$R29)),
ISNUMBER(SEARCH(AO$7,$R29)),
ISNUMBER(SEARCH(AO$6,$R29)),
ISNUMBER(SEARCH(AO$5,$R29)),
ISNUMBER(SEARCH(AO$4,$R29)),
ISNUMBER(SEARCH(AO$3,$R29)),
)</f>
        <v>1</v>
      </c>
      <c r="AP29" s="1" t="b">
        <f>OR(
ISNUMBER(SEARCH(AP$12,$R29)),
ISNUMBER(SEARCH(AP$11,$R29)),
ISNUMBER(SEARCH(AP$10,$R29)),
ISNUMBER(SEARCH(AP$9,$R29)),
ISNUMBER(SEARCH(AP$8,$R29)),
ISNUMBER(SEARCH(AP$7,$R29)),
ISNUMBER(SEARCH(AP$6,$R29)),
ISNUMBER(SEARCH(AP$5,$R29)),
ISNUMBER(SEARCH(AP$4,$R29)),
ISNUMBER(SEARCH(AP$3,$R29)),
)</f>
        <v>1</v>
      </c>
      <c r="AQ29" s="1" t="b">
        <f>OR(
ISNUMBER(SEARCH(AQ$12,$R29)),
ISNUMBER(SEARCH(AQ$11,$R29)),
ISNUMBER(SEARCH(AQ$10,$R29)),
ISNUMBER(SEARCH(AQ$9,$R29)),
ISNUMBER(SEARCH(AQ$8,$R29)),
ISNUMBER(SEARCH(AQ$7,$R29)),
ISNUMBER(SEARCH(AQ$6,$R29)),
ISNUMBER(SEARCH(AQ$5,$R29)),
ISNUMBER(SEARCH(AQ$4,$R29)),
ISNUMBER(SEARCH(AQ$3,$R29)),
)</f>
        <v>0</v>
      </c>
      <c r="AR29" s="1" t="b">
        <f>OR(
ISNUMBER(SEARCH(AR$12,$R29)),
ISNUMBER(SEARCH(AR$11,$R29)),
ISNUMBER(SEARCH(AR$10,$R29)),
ISNUMBER(SEARCH(AR$9,$R29)),
ISNUMBER(SEARCH(AR$8,$R29)),
ISNUMBER(SEARCH(AR$7,$R29)),
ISNUMBER(SEARCH(AR$6,$R29)),
ISNUMBER(SEARCH(AR$5,$R29)),
ISNUMBER(SEARCH(AR$4,$R29)),
ISNUMBER(SEARCH(AR$3,$R29)),
)</f>
        <v>0</v>
      </c>
      <c r="AS29" s="1" t="b">
        <f>OR(
ISNUMBER(SEARCH(AS$12,$R29)),
ISNUMBER(SEARCH(AS$11,$R29)),
ISNUMBER(SEARCH(AS$10,$R29)),
ISNUMBER(SEARCH(AS$9,$R29)),
ISNUMBER(SEARCH(AS$8,$R29)),
ISNUMBER(SEARCH(AS$7,$R29)),
ISNUMBER(SEARCH(AS$6,$R29)),
ISNUMBER(SEARCH(AS$5,$R29)),
ISNUMBER(SEARCH(AS$4,$R29)),
ISNUMBER(SEARCH(AS$3,$R29)),
)</f>
        <v>0</v>
      </c>
      <c r="AT29" s="1" t="b">
        <f>OR(
ISNUMBER(SEARCH(AT$12,$R29)),
ISNUMBER(SEARCH(AT$11,$R29)),
ISNUMBER(SEARCH(AT$10,$R29)),
ISNUMBER(SEARCH(AT$9,$R29)),
ISNUMBER(SEARCH(AT$8,$R29)),
ISNUMBER(SEARCH(AT$7,$R29)),
ISNUMBER(SEARCH(AT$6,$R29)),
ISNUMBER(SEARCH(AT$5,$R29)),
ISNUMBER(SEARCH(AT$4,$R29)),
ISNUMBER(SEARCH(AT$3,$R29)),
)</f>
        <v>0</v>
      </c>
      <c r="AV29" s="1" t="b">
        <f>OR(
ISNUMBER(SEARCH(AV$12,$R29)),
ISNUMBER(SEARCH(AV$11,$R29)),
ISNUMBER(SEARCH(AV$10,$R29)),
ISNUMBER(SEARCH(AV$9,$R29)),
ISNUMBER(SEARCH(AV$8,$R29)),
ISNUMBER(SEARCH(AV$7,$R29)),
ISNUMBER(SEARCH(AV$6,$R29)),
ISNUMBER(SEARCH(AV$5,$R29)),
ISNUMBER(SEARCH(AV$4,$R29)),
ISNUMBER(SEARCH(AV$3,$R29)),
)</f>
        <v>0</v>
      </c>
      <c r="AW29" s="1" t="b">
        <f>OR(
ISNUMBER(SEARCH(AW$12,$R29)),
ISNUMBER(SEARCH(AW$11,$R29)),
ISNUMBER(SEARCH(AW$10,$R29)),
ISNUMBER(SEARCH(AW$9,$R29)),
ISNUMBER(SEARCH(AW$8,$R29)),
ISNUMBER(SEARCH(AW$7,$R29)),
ISNUMBER(SEARCH(AW$6,$R29)),
ISNUMBER(SEARCH(AW$5,$R29)),
ISNUMBER(SEARCH(AW$4,$R29)),
ISNUMBER(SEARCH(AW$3,$R29)),
)</f>
        <v>0</v>
      </c>
      <c r="AX29" s="1" t="b">
        <f>OR(
ISNUMBER(SEARCH(AX$12,$R29)),
ISNUMBER(SEARCH(AX$11,$R29)),
ISNUMBER(SEARCH(AX$10,$R29)),
ISNUMBER(SEARCH(AX$9,$R29)),
ISNUMBER(SEARCH(AX$8,$R29)),
ISNUMBER(SEARCH(AX$7,$R29)),
ISNUMBER(SEARCH(AX$6,$R29)),
ISNUMBER(SEARCH(AX$5,$R29)),
ISNUMBER(SEARCH(AX$4,$R29)),
ISNUMBER(SEARCH(AX$3,$R29)),
)</f>
        <v>0</v>
      </c>
      <c r="AY29" s="1" t="b">
        <f>OR(
ISNUMBER(SEARCH(AY$12,$R29)),
ISNUMBER(SEARCH(AY$11,$R29)),
ISNUMBER(SEARCH(AY$10,$R29)),
ISNUMBER(SEARCH(AY$9,$R29)),
ISNUMBER(SEARCH(AY$8,$R29)),
ISNUMBER(SEARCH(AY$7,$R29)),
ISNUMBER(SEARCH(AY$6,$R29)),
ISNUMBER(SEARCH(AY$5,$R29)),
ISNUMBER(SEARCH(AY$4,$R29)),
ISNUMBER(SEARCH(AY$3,$R29)),
)</f>
        <v>0</v>
      </c>
      <c r="AZ29" s="1" t="b">
        <f>OR(
ISNUMBER(SEARCH(AZ$12,$R29)),
ISNUMBER(SEARCH(AZ$11,$R29)),
ISNUMBER(SEARCH(AZ$10,$R29)),
ISNUMBER(SEARCH(AZ$9,$R29)),
ISNUMBER(SEARCH(AZ$8,$R29)),
ISNUMBER(SEARCH(AZ$7,$R29)),
ISNUMBER(SEARCH(AZ$6,$R29)),
ISNUMBER(SEARCH(AZ$5,$R29)),
ISNUMBER(SEARCH(AZ$4,$R29)),
ISNUMBER(SEARCH(AZ$3,$R29)),
)</f>
        <v>1</v>
      </c>
      <c r="BA29" s="1" t="b">
        <f>OR(
ISNUMBER(SEARCH(BA$12,$R29)),
ISNUMBER(SEARCH(BA$11,$R29)),
ISNUMBER(SEARCH(BA$10,$R29)),
ISNUMBER(SEARCH(BA$9,$R29)),
ISNUMBER(SEARCH(BA$8,$R29)),
ISNUMBER(SEARCH(BA$7,$R29)),
ISNUMBER(SEARCH(BA$6,$R29)),
ISNUMBER(SEARCH(BA$5,$R29)),
ISNUMBER(SEARCH(BA$4,$R29)),
ISNUMBER(SEARCH(BA$3,$R29)),
)</f>
        <v>0</v>
      </c>
      <c r="BB29" s="1" t="b">
        <f>OR(
ISNUMBER(SEARCH(BB$12,$R29)),
ISNUMBER(SEARCH(BB$11,$R29)),
ISNUMBER(SEARCH(BB$10,$R29)),
ISNUMBER(SEARCH(BB$9,$R29)),
ISNUMBER(SEARCH(BB$8,$R29)),
ISNUMBER(SEARCH(BB$7,$R29)),
ISNUMBER(SEARCH(BB$6,$R29)),
ISNUMBER(SEARCH(BB$5,$R29)),
ISNUMBER(SEARCH(BB$4,$R29)),
ISNUMBER(SEARCH(BB$3,$R29)),
)</f>
        <v>0</v>
      </c>
      <c r="BC29" s="1" t="b">
        <f>OR(
ISNUMBER(SEARCH(BC$12,$R29)),
ISNUMBER(SEARCH(BC$11,$R29)),
ISNUMBER(SEARCH(BC$10,$R29)),
ISNUMBER(SEARCH(BC$9,$R29)),
ISNUMBER(SEARCH(BC$8,$R29)),
ISNUMBER(SEARCH(BC$7,$R29)),
ISNUMBER(SEARCH(BC$6,$R29)),
ISNUMBER(SEARCH(BC$5,$R29)),
ISNUMBER(SEARCH(BC$4,$R29)),
ISNUMBER(SEARCH(BC$3,$R29)),
)</f>
        <v>0</v>
      </c>
      <c r="BD29" s="1" t="b">
        <f>OR(
ISNUMBER(SEARCH(BD$12,$R29)),
ISNUMBER(SEARCH(BD$11,$R29)),
ISNUMBER(SEARCH(BD$10,$R29)),
ISNUMBER(SEARCH(BD$9,$R29)),
ISNUMBER(SEARCH(BD$8,$R29)),
ISNUMBER(SEARCH(BD$7,$R29)),
ISNUMBER(SEARCH(BD$6,$R29)),
ISNUMBER(SEARCH(BD$5,$R29)),
ISNUMBER(SEARCH(BD$4,$R29)),
ISNUMBER(SEARCH(BD$3,$R29)),
)</f>
        <v>0</v>
      </c>
      <c r="BE29" s="1" t="b">
        <f>OR(
ISNUMBER(SEARCH(BE$12,$R29)),
ISNUMBER(SEARCH(BE$11,$R29)),
ISNUMBER(SEARCH(BE$10,$R29)),
ISNUMBER(SEARCH(BE$9,$R29)),
ISNUMBER(SEARCH(BE$8,$R29)),
ISNUMBER(SEARCH(BE$7,$R29)),
ISNUMBER(SEARCH(BE$6,$R29)),
ISNUMBER(SEARCH(BE$5,$R29)),
ISNUMBER(SEARCH(BE$4,$R29)),
ISNUMBER(SEARCH(BE$3,$R29)),
)</f>
        <v>0</v>
      </c>
      <c r="BF29" s="1" t="b">
        <f>OR(
ISNUMBER(SEARCH(BF$12,$R29)),
ISNUMBER(SEARCH(BF$11,$R29)),
ISNUMBER(SEARCH(BF$10,$R29)),
ISNUMBER(SEARCH(BF$9,$R29)),
ISNUMBER(SEARCH(BF$8,$R29)),
ISNUMBER(SEARCH(BF$7,$R29)),
ISNUMBER(SEARCH(BF$6,$R29)),
ISNUMBER(SEARCH(BF$5,$R29)),
ISNUMBER(SEARCH(BF$4,$R29)),
ISNUMBER(SEARCH(BF$3,$R29)),
)</f>
        <v>0</v>
      </c>
      <c r="BG29" s="1" t="b">
        <f>OR(
ISNUMBER(SEARCH(BG$12,$R29)),
ISNUMBER(SEARCH(BG$11,$R29)),
ISNUMBER(SEARCH(BG$10,$R29)),
ISNUMBER(SEARCH(BG$9,$R29)),
ISNUMBER(SEARCH(BG$8,$R29)),
ISNUMBER(SEARCH(BG$7,$R29)),
ISNUMBER(SEARCH(BG$6,$R29)),
ISNUMBER(SEARCH(BG$5,$R29)),
ISNUMBER(SEARCH(BG$4,$R29)),
ISNUMBER(SEARCH(BG$3,$R29)),
)</f>
        <v>0</v>
      </c>
      <c r="BH29" s="1" t="b">
        <f>OR(
ISNUMBER(SEARCH(BH$12,$R29)),
ISNUMBER(SEARCH(BH$11,$R29)),
ISNUMBER(SEARCH(BH$10,$R29)),
ISNUMBER(SEARCH(BH$9,$R29)),
ISNUMBER(SEARCH(BH$8,$R29)),
ISNUMBER(SEARCH(BH$7,$R29)),
ISNUMBER(SEARCH(BH$6,$R29)),
ISNUMBER(SEARCH(BH$5,$R29)),
ISNUMBER(SEARCH(BH$4,$R29)),
ISNUMBER(SEARCH(BH$3,$R29)),
)</f>
        <v>0</v>
      </c>
      <c r="BI29" s="1" t="b">
        <f>OR(
ISNUMBER(SEARCH(BI$12,$R29)),
ISNUMBER(SEARCH(BI$11,$R29)),
ISNUMBER(SEARCH(BI$10,$R29)),
ISNUMBER(SEARCH(BI$9,$R29)),
ISNUMBER(SEARCH(BI$8,$R29)),
ISNUMBER(SEARCH(BI$7,$R29)),
ISNUMBER(SEARCH(BI$6,$R29)),
ISNUMBER(SEARCH(BI$5,$R29)),
ISNUMBER(SEARCH(BI$4,$R29)),
ISNUMBER(SEARCH(BI$3,$R29)),
)</f>
        <v>0</v>
      </c>
    </row>
    <row r="30" spans="1:61" hidden="1" x14ac:dyDescent="0.25">
      <c r="A30" s="1">
        <v>26</v>
      </c>
      <c r="B30" s="1" t="s">
        <v>48</v>
      </c>
      <c r="C30" s="1" t="s">
        <v>90</v>
      </c>
      <c r="D30" s="1" t="s">
        <v>579</v>
      </c>
      <c r="E30" s="1" t="s">
        <v>564</v>
      </c>
      <c r="F30" s="1" t="s">
        <v>91</v>
      </c>
      <c r="G30" s="1" t="s">
        <v>630</v>
      </c>
      <c r="H30" s="1" t="s">
        <v>631</v>
      </c>
      <c r="I30" s="1" t="s">
        <v>664</v>
      </c>
      <c r="J30" s="1" t="s">
        <v>92</v>
      </c>
      <c r="K30" s="1" t="str">
        <f>IF(ISNUMBER(SEARCH("entry",$J30)),"Entry",
IF(ISNUMBER(SEARCH("Middle",$J30)),"Middle",
IF(ISNUMBER(SEARCH("Senior",$J30)),"Senior","")))</f>
        <v>Middle</v>
      </c>
      <c r="L30" s="2" cm="1">
        <f t="array" aca="1" ref="L30" ca="1">IFERROR(IF(ISNUMBER(SEARCH("1 year",$J30)),"1",
IF(ISNUMBER(SEARCH("2 year",$J30)),"2",
IF(ISNUMBER(SEARCH("3 year",$J30)),"3",
F(ISNUMBER(SEARCH("4 year",$J30)),"4",
F(ISNUMBER(SEARCH("5 year",$J30)),"5","6 years++"))))),0)</f>
        <v>0</v>
      </c>
      <c r="M30" s="3" t="str">
        <f>MID(J30,SEARCH("function",J30),LEN(J30)-SEARCH("function",J30))</f>
        <v>FunctionsProfessional Services, Business Analysis / Data Analysis, Information Technology (IT), Data Scientist &amp;&amp;&amp; IndustryInformation Technolog</v>
      </c>
      <c r="N30" s="1" t="s">
        <v>740</v>
      </c>
      <c r="O30" s="1" t="s">
        <v>741</v>
      </c>
      <c r="P30" s="1" t="s">
        <v>907</v>
      </c>
      <c r="Q30" s="1" t="s">
        <v>90</v>
      </c>
      <c r="R30" s="1" t="s">
        <v>93</v>
      </c>
      <c r="S30" s="1" t="b">
        <f>OR(
ISNUMBER(SEARCH(S$12,$R30)),
ISNUMBER(SEARCH(S$11,$R30)),
ISNUMBER(SEARCH(S$10,$R30)),
ISNUMBER(SEARCH(S$9,$R30)),
ISNUMBER(SEARCH(S$8,$R30)),
ISNUMBER(SEARCH(S$7,$R30)),
ISNUMBER(SEARCH(S$6,$R30)),
ISNUMBER(SEARCH(S$5,$R30)),
ISNUMBER(SEARCH(S$4,$R30)),
ISNUMBER(SEARCH(S$3,$R30)),
)</f>
        <v>1</v>
      </c>
      <c r="T30" s="1" t="b">
        <f>OR(
ISNUMBER(SEARCH(T$12,$R30)),
ISNUMBER(SEARCH(T$11,$R30)),
ISNUMBER(SEARCH(T$10,$R30)),
ISNUMBER(SEARCH(T$9,$R30)),
ISNUMBER(SEARCH(T$8,$R30)),
ISNUMBER(SEARCH(T$7,$R30)),
ISNUMBER(SEARCH(T$6,$R30)),
ISNUMBER(SEARCH(T$5,$R30)),
ISNUMBER(SEARCH(T$4,$R30)),
ISNUMBER(SEARCH(T$3,$R30)),
)</f>
        <v>0</v>
      </c>
      <c r="U30" s="1" t="b">
        <f t="shared" si="1"/>
        <v>1</v>
      </c>
      <c r="V30" s="1" t="b">
        <f t="shared" si="1"/>
        <v>0</v>
      </c>
      <c r="W30" s="1" t="b">
        <f t="shared" si="1"/>
        <v>0</v>
      </c>
      <c r="X30" s="1" t="b">
        <f>OR(
ISNUMBER(SEARCH(X$12,$R30)),
ISNUMBER(SEARCH(X$11,$R30)),
ISNUMBER(SEARCH(X$10,$R30)),
ISNUMBER(SEARCH(X$9,$R30)),
ISNUMBER(SEARCH(X$8,$R30)),
ISNUMBER(SEARCH(X$7,$R30)),
ISNUMBER(SEARCH(X$6,$R30)),
ISNUMBER(SEARCH(X$5,$R30)),
ISNUMBER(SEARCH(X$4,$R30)),
ISNUMBER(SEARCH(X$3,$R30)),
)</f>
        <v>1</v>
      </c>
      <c r="Y30" s="1" t="b">
        <f>OR(
ISNUMBER(SEARCH(Y$12,$R30)),
ISNUMBER(SEARCH(Y$11,$R30)),
ISNUMBER(SEARCH(Y$10,$R30)),
ISNUMBER(SEARCH(Y$9,$R30)),
ISNUMBER(SEARCH(Y$8,$R30)),
ISNUMBER(SEARCH(Y$7,$R30)),
ISNUMBER(SEARCH(Y$6,$R30)),
ISNUMBER(SEARCH(Y$5,$R30)),
ISNUMBER(SEARCH(Y$4,$R30)),
ISNUMBER(SEARCH(Y$3,$R30)),
)</f>
        <v>0</v>
      </c>
      <c r="Z30" s="1" t="b">
        <f>OR(
ISNUMBER(SEARCH(Z$12,$R30)),
ISNUMBER(SEARCH(Z$11,$R30)),
ISNUMBER(SEARCH(Z$10,$R30)),
ISNUMBER(SEARCH(Z$9,$R30)),
ISNUMBER(SEARCH(Z$8,$R30)),
ISNUMBER(SEARCH(Z$7,$R30)),
ISNUMBER(SEARCH(Z$6,$R30)),
ISNUMBER(SEARCH(Z$5,$R30)),
ISNUMBER(SEARCH(Z$4,$R30)),
ISNUMBER(SEARCH(Z$3,$R30)),
)</f>
        <v>0</v>
      </c>
      <c r="AA30" s="1" t="b">
        <f>OR(
ISNUMBER(SEARCH(AA$12,$R30)),
ISNUMBER(SEARCH(AA$11,$R30)),
ISNUMBER(SEARCH(AA$10,$R30)),
ISNUMBER(SEARCH(AA$9,$R30)),
ISNUMBER(SEARCH(AA$8,$R30)),
ISNUMBER(SEARCH(AA$7,$R30)),
ISNUMBER(SEARCH(AA$6,$R30)),
ISNUMBER(SEARCH(AA$5,$R30)),
ISNUMBER(SEARCH(AA$4,$R30)),
ISNUMBER(SEARCH(AA$3,$R30)),
)</f>
        <v>1</v>
      </c>
      <c r="AB30" s="1" t="b">
        <f>OR(
ISNUMBER(SEARCH(AB$12,$R30)),
ISNUMBER(SEARCH(AB$11,$R30)),
ISNUMBER(SEARCH(AB$10,$R30)),
ISNUMBER(SEARCH(AB$9,$R30)),
ISNUMBER(SEARCH(AB$8,$R30)),
ISNUMBER(SEARCH(AB$7,$R30)),
ISNUMBER(SEARCH(AB$6,$R30)),
ISNUMBER(SEARCH(AB$5,$R30)),
ISNUMBER(SEARCH(AB$4,$R30)),
ISNUMBER(SEARCH(AB$3,$R30)),
)</f>
        <v>0</v>
      </c>
      <c r="AC30" s="1" t="b">
        <f>OR(
ISNUMBER(SEARCH(AC$12,$R30)),
ISNUMBER(SEARCH(AC$11,$R30)),
ISNUMBER(SEARCH(AC$10,$R30)),
ISNUMBER(SEARCH(AC$9,$R30)),
ISNUMBER(SEARCH(AC$8,$R30)),
ISNUMBER(SEARCH(AC$7,$R30)),
ISNUMBER(SEARCH(AC$6,$R30)),
ISNUMBER(SEARCH(AC$5,$R30)),
ISNUMBER(SEARCH(AC$4,$R30)),
ISNUMBER(SEARCH(AC$3,$R30)),
)</f>
        <v>0</v>
      </c>
      <c r="AD30" s="1" t="b">
        <f>OR(
ISNUMBER(SEARCH(AD$12,$R30)),
ISNUMBER(SEARCH(AD$11,$R30)),
ISNUMBER(SEARCH(AD$10,$R30)),
ISNUMBER(SEARCH(AD$9,$R30)),
ISNUMBER(SEARCH(AD$8,$R30)),
ISNUMBER(SEARCH(AD$7,$R30)),
ISNUMBER(SEARCH(AD$6,$R30)),
ISNUMBER(SEARCH(AD$5,$R30)),
ISNUMBER(SEARCH(AD$4,$R30)),
ISNUMBER(SEARCH(AD$3,$R30)),
)</f>
        <v>0</v>
      </c>
      <c r="AE30" s="1" t="b">
        <f>OR(
ISNUMBER(SEARCH(AE$12,$R30)),
ISNUMBER(SEARCH(AE$11,$R30)),
ISNUMBER(SEARCH(AE$10,$R30)),
ISNUMBER(SEARCH(AE$9,$R30)),
ISNUMBER(SEARCH(AE$8,$R30)),
ISNUMBER(SEARCH(AE$7,$R30)),
ISNUMBER(SEARCH(AE$6,$R30)),
ISNUMBER(SEARCH(AE$5,$R30)),
ISNUMBER(SEARCH(AE$4,$R30)),
ISNUMBER(SEARCH(AE$3,$R30)),
)</f>
        <v>0</v>
      </c>
      <c r="AF30" s="1" t="b">
        <f>OR(
ISNUMBER(SEARCH(AF$12,$R30)),
ISNUMBER(SEARCH(AF$11,$R30)),
ISNUMBER(SEARCH(AF$10,$R30)),
ISNUMBER(SEARCH(AF$9,$R30)),
ISNUMBER(SEARCH(AF$8,$R30)),
ISNUMBER(SEARCH(AF$7,$R30)),
ISNUMBER(SEARCH(AF$6,$R30)),
ISNUMBER(SEARCH(AF$5,$R30)),
ISNUMBER(SEARCH(AF$4,$R30)),
ISNUMBER(SEARCH(AF$3,$R30)),
)</f>
        <v>0</v>
      </c>
      <c r="AG30" s="1" t="b">
        <f>OR(
ISNUMBER(SEARCH(AG$12,$R30)),
ISNUMBER(SEARCH(AG$11,$R30)),
ISNUMBER(SEARCH(AG$10,$R30)),
ISNUMBER(SEARCH(AG$9,$R30)),
ISNUMBER(SEARCH(AG$8,$R30)),
ISNUMBER(SEARCH(AG$7,$R30)),
ISNUMBER(SEARCH(AG$6,$R30)),
ISNUMBER(SEARCH(AG$5,$R30)),
ISNUMBER(SEARCH(AG$4,$R30)),
ISNUMBER(SEARCH(AG$3,$R30)),
)</f>
        <v>0</v>
      </c>
      <c r="AH30" s="1" t="b">
        <f>OR(
ISNUMBER(SEARCH(AH$12,$R30)),
ISNUMBER(SEARCH(AH$11,$R30)),
ISNUMBER(SEARCH(AH$10,$R30)),
ISNUMBER(SEARCH(AH$9,$R30)),
ISNUMBER(SEARCH(AH$8,$R30)),
ISNUMBER(SEARCH(AH$7,$R30)),
ISNUMBER(SEARCH(AH$6,$R30)),
ISNUMBER(SEARCH(AH$5,$R30)),
ISNUMBER(SEARCH(AH$4,$R30)),
ISNUMBER(SEARCH(AH$3,$R30)),
)</f>
        <v>1</v>
      </c>
      <c r="AI30" s="1" t="b">
        <f>OR(
ISNUMBER(SEARCH(AI$12,$R30)),
ISNUMBER(SEARCH(AI$11,$R30)),
ISNUMBER(SEARCH(AI$10,$R30)),
ISNUMBER(SEARCH(AI$9,$R30)),
ISNUMBER(SEARCH(AI$8,$R30)),
ISNUMBER(SEARCH(AI$7,$R30)),
ISNUMBER(SEARCH(AI$6,$R30)),
ISNUMBER(SEARCH(AI$5,$R30)),
ISNUMBER(SEARCH(AI$4,$R30)),
ISNUMBER(SEARCH(AI$3,$R30)),
)</f>
        <v>0</v>
      </c>
      <c r="AJ30" s="1" t="b">
        <f>OR(
ISNUMBER(SEARCH(AJ$12,$R30)),
ISNUMBER(SEARCH(AJ$11,$R30)),
ISNUMBER(SEARCH(AJ$10,$R30)),
ISNUMBER(SEARCH(AJ$9,$R30)),
ISNUMBER(SEARCH(AJ$8,$R30)),
ISNUMBER(SEARCH(AJ$7,$R30)),
ISNUMBER(SEARCH(AJ$6,$R30)),
ISNUMBER(SEARCH(AJ$5,$R30)),
ISNUMBER(SEARCH(AJ$4,$R30)),
ISNUMBER(SEARCH(AJ$3,$R30)),
)</f>
        <v>0</v>
      </c>
      <c r="AK30" s="1" t="b">
        <f>OR(
ISNUMBER(SEARCH(AK$12,$R30)),
ISNUMBER(SEARCH(AK$11,$R30)),
ISNUMBER(SEARCH(AK$10,$R30)),
ISNUMBER(SEARCH(AK$9,$R30)),
ISNUMBER(SEARCH(AK$8,$R30)),
ISNUMBER(SEARCH(AK$7,$R30)),
ISNUMBER(SEARCH(AK$6,$R30)),
ISNUMBER(SEARCH(AK$5,$R30)),
ISNUMBER(SEARCH(AK$4,$R30)),
ISNUMBER(SEARCH(AK$3,$R30)),
)</f>
        <v>0</v>
      </c>
      <c r="AM30" s="1" t="b">
        <f>OR(
ISNUMBER(SEARCH(AM$12,$R30)),
ISNUMBER(SEARCH(AM$11,$R30)),
ISNUMBER(SEARCH(AM$10,$R30)),
ISNUMBER(SEARCH(AM$9,$R30)),
ISNUMBER(SEARCH(AM$8,$R30)),
ISNUMBER(SEARCH(AM$7,$R30)),
ISNUMBER(SEARCH(AM$6,$R30)),
ISNUMBER(SEARCH(AM$5,$R30)),
ISNUMBER(SEARCH(AM$4,$R30)),
ISNUMBER(SEARCH(AM$3,$R30)),
)</f>
        <v>0</v>
      </c>
      <c r="AN30" s="1" t="b">
        <f>OR(
ISNUMBER(SEARCH(AN$12,$R30)),
ISNUMBER(SEARCH(AN$11,$R30)),
ISNUMBER(SEARCH(AN$10,$R30)),
ISNUMBER(SEARCH(AN$9,$R30)),
ISNUMBER(SEARCH(AN$8,$R30)),
ISNUMBER(SEARCH(AN$7,$R30)),
ISNUMBER(SEARCH(AN$6,$R30)),
ISNUMBER(SEARCH(AN$5,$R30)),
ISNUMBER(SEARCH(AN$4,$R30)),
ISNUMBER(SEARCH(AN$3,$R30)),
)</f>
        <v>0</v>
      </c>
      <c r="AO30" s="1" t="b">
        <f>OR(
ISNUMBER(SEARCH(AO$12,$R30)),
ISNUMBER(SEARCH(AO$11,$R30)),
ISNUMBER(SEARCH(AO$10,$R30)),
ISNUMBER(SEARCH(AO$9,$R30)),
ISNUMBER(SEARCH(AO$8,$R30)),
ISNUMBER(SEARCH(AO$7,$R30)),
ISNUMBER(SEARCH(AO$6,$R30)),
ISNUMBER(SEARCH(AO$5,$R30)),
ISNUMBER(SEARCH(AO$4,$R30)),
ISNUMBER(SEARCH(AO$3,$R30)),
)</f>
        <v>0</v>
      </c>
      <c r="AP30" s="1" t="b">
        <f>OR(
ISNUMBER(SEARCH(AP$12,$R30)),
ISNUMBER(SEARCH(AP$11,$R30)),
ISNUMBER(SEARCH(AP$10,$R30)),
ISNUMBER(SEARCH(AP$9,$R30)),
ISNUMBER(SEARCH(AP$8,$R30)),
ISNUMBER(SEARCH(AP$7,$R30)),
ISNUMBER(SEARCH(AP$6,$R30)),
ISNUMBER(SEARCH(AP$5,$R30)),
ISNUMBER(SEARCH(AP$4,$R30)),
ISNUMBER(SEARCH(AP$3,$R30)),
)</f>
        <v>0</v>
      </c>
      <c r="AQ30" s="1" t="b">
        <f>OR(
ISNUMBER(SEARCH(AQ$12,$R30)),
ISNUMBER(SEARCH(AQ$11,$R30)),
ISNUMBER(SEARCH(AQ$10,$R30)),
ISNUMBER(SEARCH(AQ$9,$R30)),
ISNUMBER(SEARCH(AQ$8,$R30)),
ISNUMBER(SEARCH(AQ$7,$R30)),
ISNUMBER(SEARCH(AQ$6,$R30)),
ISNUMBER(SEARCH(AQ$5,$R30)),
ISNUMBER(SEARCH(AQ$4,$R30)),
ISNUMBER(SEARCH(AQ$3,$R30)),
)</f>
        <v>0</v>
      </c>
      <c r="AR30" s="1" t="b">
        <f>OR(
ISNUMBER(SEARCH(AR$12,$R30)),
ISNUMBER(SEARCH(AR$11,$R30)),
ISNUMBER(SEARCH(AR$10,$R30)),
ISNUMBER(SEARCH(AR$9,$R30)),
ISNUMBER(SEARCH(AR$8,$R30)),
ISNUMBER(SEARCH(AR$7,$R30)),
ISNUMBER(SEARCH(AR$6,$R30)),
ISNUMBER(SEARCH(AR$5,$R30)),
ISNUMBER(SEARCH(AR$4,$R30)),
ISNUMBER(SEARCH(AR$3,$R30)),
)</f>
        <v>0</v>
      </c>
      <c r="AS30" s="1" t="b">
        <f>OR(
ISNUMBER(SEARCH(AS$12,$R30)),
ISNUMBER(SEARCH(AS$11,$R30)),
ISNUMBER(SEARCH(AS$10,$R30)),
ISNUMBER(SEARCH(AS$9,$R30)),
ISNUMBER(SEARCH(AS$8,$R30)),
ISNUMBER(SEARCH(AS$7,$R30)),
ISNUMBER(SEARCH(AS$6,$R30)),
ISNUMBER(SEARCH(AS$5,$R30)),
ISNUMBER(SEARCH(AS$4,$R30)),
ISNUMBER(SEARCH(AS$3,$R30)),
)</f>
        <v>0</v>
      </c>
      <c r="AT30" s="1" t="b">
        <f>OR(
ISNUMBER(SEARCH(AT$12,$R30)),
ISNUMBER(SEARCH(AT$11,$R30)),
ISNUMBER(SEARCH(AT$10,$R30)),
ISNUMBER(SEARCH(AT$9,$R30)),
ISNUMBER(SEARCH(AT$8,$R30)),
ISNUMBER(SEARCH(AT$7,$R30)),
ISNUMBER(SEARCH(AT$6,$R30)),
ISNUMBER(SEARCH(AT$5,$R30)),
ISNUMBER(SEARCH(AT$4,$R30)),
ISNUMBER(SEARCH(AT$3,$R30)),
)</f>
        <v>0</v>
      </c>
      <c r="AV30" s="1" t="b">
        <f>OR(
ISNUMBER(SEARCH(AV$12,$R30)),
ISNUMBER(SEARCH(AV$11,$R30)),
ISNUMBER(SEARCH(AV$10,$R30)),
ISNUMBER(SEARCH(AV$9,$R30)),
ISNUMBER(SEARCH(AV$8,$R30)),
ISNUMBER(SEARCH(AV$7,$R30)),
ISNUMBER(SEARCH(AV$6,$R30)),
ISNUMBER(SEARCH(AV$5,$R30)),
ISNUMBER(SEARCH(AV$4,$R30)),
ISNUMBER(SEARCH(AV$3,$R30)),
)</f>
        <v>0</v>
      </c>
      <c r="AW30" s="1" t="b">
        <f>OR(
ISNUMBER(SEARCH(AW$12,$R30)),
ISNUMBER(SEARCH(AW$11,$R30)),
ISNUMBER(SEARCH(AW$10,$R30)),
ISNUMBER(SEARCH(AW$9,$R30)),
ISNUMBER(SEARCH(AW$8,$R30)),
ISNUMBER(SEARCH(AW$7,$R30)),
ISNUMBER(SEARCH(AW$6,$R30)),
ISNUMBER(SEARCH(AW$5,$R30)),
ISNUMBER(SEARCH(AW$4,$R30)),
ISNUMBER(SEARCH(AW$3,$R30)),
)</f>
        <v>0</v>
      </c>
      <c r="AX30" s="1" t="b">
        <f>OR(
ISNUMBER(SEARCH(AX$12,$R30)),
ISNUMBER(SEARCH(AX$11,$R30)),
ISNUMBER(SEARCH(AX$10,$R30)),
ISNUMBER(SEARCH(AX$9,$R30)),
ISNUMBER(SEARCH(AX$8,$R30)),
ISNUMBER(SEARCH(AX$7,$R30)),
ISNUMBER(SEARCH(AX$6,$R30)),
ISNUMBER(SEARCH(AX$5,$R30)),
ISNUMBER(SEARCH(AX$4,$R30)),
ISNUMBER(SEARCH(AX$3,$R30)),
)</f>
        <v>0</v>
      </c>
      <c r="AY30" s="1" t="b">
        <f>OR(
ISNUMBER(SEARCH(AY$12,$R30)),
ISNUMBER(SEARCH(AY$11,$R30)),
ISNUMBER(SEARCH(AY$10,$R30)),
ISNUMBER(SEARCH(AY$9,$R30)),
ISNUMBER(SEARCH(AY$8,$R30)),
ISNUMBER(SEARCH(AY$7,$R30)),
ISNUMBER(SEARCH(AY$6,$R30)),
ISNUMBER(SEARCH(AY$5,$R30)),
ISNUMBER(SEARCH(AY$4,$R30)),
ISNUMBER(SEARCH(AY$3,$R30)),
)</f>
        <v>0</v>
      </c>
      <c r="AZ30" s="1" t="b">
        <f>OR(
ISNUMBER(SEARCH(AZ$12,$R30)),
ISNUMBER(SEARCH(AZ$11,$R30)),
ISNUMBER(SEARCH(AZ$10,$R30)),
ISNUMBER(SEARCH(AZ$9,$R30)),
ISNUMBER(SEARCH(AZ$8,$R30)),
ISNUMBER(SEARCH(AZ$7,$R30)),
ISNUMBER(SEARCH(AZ$6,$R30)),
ISNUMBER(SEARCH(AZ$5,$R30)),
ISNUMBER(SEARCH(AZ$4,$R30)),
ISNUMBER(SEARCH(AZ$3,$R30)),
)</f>
        <v>1</v>
      </c>
      <c r="BA30" s="1" t="b">
        <f>OR(
ISNUMBER(SEARCH(BA$12,$R30)),
ISNUMBER(SEARCH(BA$11,$R30)),
ISNUMBER(SEARCH(BA$10,$R30)),
ISNUMBER(SEARCH(BA$9,$R30)),
ISNUMBER(SEARCH(BA$8,$R30)),
ISNUMBER(SEARCH(BA$7,$R30)),
ISNUMBER(SEARCH(BA$6,$R30)),
ISNUMBER(SEARCH(BA$5,$R30)),
ISNUMBER(SEARCH(BA$4,$R30)),
ISNUMBER(SEARCH(BA$3,$R30)),
)</f>
        <v>0</v>
      </c>
      <c r="BB30" s="1" t="b">
        <f>OR(
ISNUMBER(SEARCH(BB$12,$R30)),
ISNUMBER(SEARCH(BB$11,$R30)),
ISNUMBER(SEARCH(BB$10,$R30)),
ISNUMBER(SEARCH(BB$9,$R30)),
ISNUMBER(SEARCH(BB$8,$R30)),
ISNUMBER(SEARCH(BB$7,$R30)),
ISNUMBER(SEARCH(BB$6,$R30)),
ISNUMBER(SEARCH(BB$5,$R30)),
ISNUMBER(SEARCH(BB$4,$R30)),
ISNUMBER(SEARCH(BB$3,$R30)),
)</f>
        <v>0</v>
      </c>
      <c r="BC30" s="1" t="b">
        <f>OR(
ISNUMBER(SEARCH(BC$12,$R30)),
ISNUMBER(SEARCH(BC$11,$R30)),
ISNUMBER(SEARCH(BC$10,$R30)),
ISNUMBER(SEARCH(BC$9,$R30)),
ISNUMBER(SEARCH(BC$8,$R30)),
ISNUMBER(SEARCH(BC$7,$R30)),
ISNUMBER(SEARCH(BC$6,$R30)),
ISNUMBER(SEARCH(BC$5,$R30)),
ISNUMBER(SEARCH(BC$4,$R30)),
ISNUMBER(SEARCH(BC$3,$R30)),
)</f>
        <v>0</v>
      </c>
      <c r="BD30" s="1" t="b">
        <f>OR(
ISNUMBER(SEARCH(BD$12,$R30)),
ISNUMBER(SEARCH(BD$11,$R30)),
ISNUMBER(SEARCH(BD$10,$R30)),
ISNUMBER(SEARCH(BD$9,$R30)),
ISNUMBER(SEARCH(BD$8,$R30)),
ISNUMBER(SEARCH(BD$7,$R30)),
ISNUMBER(SEARCH(BD$6,$R30)),
ISNUMBER(SEARCH(BD$5,$R30)),
ISNUMBER(SEARCH(BD$4,$R30)),
ISNUMBER(SEARCH(BD$3,$R30)),
)</f>
        <v>0</v>
      </c>
      <c r="BE30" s="1" t="b">
        <f>OR(
ISNUMBER(SEARCH(BE$12,$R30)),
ISNUMBER(SEARCH(BE$11,$R30)),
ISNUMBER(SEARCH(BE$10,$R30)),
ISNUMBER(SEARCH(BE$9,$R30)),
ISNUMBER(SEARCH(BE$8,$R30)),
ISNUMBER(SEARCH(BE$7,$R30)),
ISNUMBER(SEARCH(BE$6,$R30)),
ISNUMBER(SEARCH(BE$5,$R30)),
ISNUMBER(SEARCH(BE$4,$R30)),
ISNUMBER(SEARCH(BE$3,$R30)),
)</f>
        <v>0</v>
      </c>
      <c r="BF30" s="1" t="b">
        <f>OR(
ISNUMBER(SEARCH(BF$12,$R30)),
ISNUMBER(SEARCH(BF$11,$R30)),
ISNUMBER(SEARCH(BF$10,$R30)),
ISNUMBER(SEARCH(BF$9,$R30)),
ISNUMBER(SEARCH(BF$8,$R30)),
ISNUMBER(SEARCH(BF$7,$R30)),
ISNUMBER(SEARCH(BF$6,$R30)),
ISNUMBER(SEARCH(BF$5,$R30)),
ISNUMBER(SEARCH(BF$4,$R30)),
ISNUMBER(SEARCH(BF$3,$R30)),
)</f>
        <v>0</v>
      </c>
      <c r="BG30" s="1" t="b">
        <f>OR(
ISNUMBER(SEARCH(BG$12,$R30)),
ISNUMBER(SEARCH(BG$11,$R30)),
ISNUMBER(SEARCH(BG$10,$R30)),
ISNUMBER(SEARCH(BG$9,$R30)),
ISNUMBER(SEARCH(BG$8,$R30)),
ISNUMBER(SEARCH(BG$7,$R30)),
ISNUMBER(SEARCH(BG$6,$R30)),
ISNUMBER(SEARCH(BG$5,$R30)),
ISNUMBER(SEARCH(BG$4,$R30)),
ISNUMBER(SEARCH(BG$3,$R30)),
)</f>
        <v>0</v>
      </c>
      <c r="BH30" s="1" t="b">
        <f>OR(
ISNUMBER(SEARCH(BH$12,$R30)),
ISNUMBER(SEARCH(BH$11,$R30)),
ISNUMBER(SEARCH(BH$10,$R30)),
ISNUMBER(SEARCH(BH$9,$R30)),
ISNUMBER(SEARCH(BH$8,$R30)),
ISNUMBER(SEARCH(BH$7,$R30)),
ISNUMBER(SEARCH(BH$6,$R30)),
ISNUMBER(SEARCH(BH$5,$R30)),
ISNUMBER(SEARCH(BH$4,$R30)),
ISNUMBER(SEARCH(BH$3,$R30)),
)</f>
        <v>0</v>
      </c>
      <c r="BI30" s="1" t="b">
        <f>OR(
ISNUMBER(SEARCH(BI$12,$R30)),
ISNUMBER(SEARCH(BI$11,$R30)),
ISNUMBER(SEARCH(BI$10,$R30)),
ISNUMBER(SEARCH(BI$9,$R30)),
ISNUMBER(SEARCH(BI$8,$R30)),
ISNUMBER(SEARCH(BI$7,$R30)),
ISNUMBER(SEARCH(BI$6,$R30)),
ISNUMBER(SEARCH(BI$5,$R30)),
ISNUMBER(SEARCH(BI$4,$R30)),
ISNUMBER(SEARCH(BI$3,$R30)),
)</f>
        <v>1</v>
      </c>
    </row>
    <row r="31" spans="1:61" hidden="1" x14ac:dyDescent="0.25">
      <c r="A31" s="1">
        <v>29</v>
      </c>
      <c r="B31" s="1" t="s">
        <v>33</v>
      </c>
      <c r="C31" s="1" t="s">
        <v>99</v>
      </c>
      <c r="D31" s="1" t="s">
        <v>557</v>
      </c>
      <c r="E31" s="1" t="s">
        <v>558</v>
      </c>
      <c r="F31" s="1" t="s">
        <v>11</v>
      </c>
      <c r="G31" s="1" t="s">
        <v>634</v>
      </c>
      <c r="H31" s="1" t="s">
        <v>635</v>
      </c>
      <c r="I31" s="1" t="s">
        <v>666</v>
      </c>
      <c r="J31" s="1" t="s">
        <v>100</v>
      </c>
      <c r="K31" s="1" t="str">
        <f>IF(ISNUMBER(SEARCH("entry",$J31)),"Entry",
IF(ISNUMBER(SEARCH("Middle",$J31)),"Middle",
IF(ISNUMBER(SEARCH("Senior",$J31)),"Senior","")))</f>
        <v>Middle</v>
      </c>
      <c r="L31" s="2" t="str" cm="1">
        <f t="array" ref="L31">IFERROR(IF(ISNUMBER(SEARCH("1 year",$J31)),"1",
IF(ISNUMBER(SEARCH("2 year",$J31)),"2",
IF(ISNUMBER(SEARCH("3 year",$J31)),"3",
F(ISNUMBER(SEARCH("4 year",$J31)),"4",
F(ISNUMBER(SEARCH("5 year",$J31)),"5","6 years++"))))),0)</f>
        <v>3</v>
      </c>
      <c r="M31" s="3" t="str">
        <f>MID(J31,SEARCH("function",J31),LEN(J31)-SEARCH("function",J31))</f>
        <v>FunctionsBanking / Finance, Analysis, Information Technology (IT), IT Project Management / Team Lead, MIS &amp;&amp;&amp; IndustryJewellery/Gems/Watche</v>
      </c>
      <c r="N31" s="1" t="s">
        <v>743</v>
      </c>
      <c r="O31" s="1" t="s">
        <v>730</v>
      </c>
      <c r="P31" s="1" t="s">
        <v>907</v>
      </c>
      <c r="Q31" s="1" t="s">
        <v>99</v>
      </c>
      <c r="R31" s="1" t="s">
        <v>101</v>
      </c>
      <c r="S31" s="1" t="b">
        <f>OR(
ISNUMBER(SEARCH(S$12,$R31)),
ISNUMBER(SEARCH(S$11,$R31)),
ISNUMBER(SEARCH(S$10,$R31)),
ISNUMBER(SEARCH(S$9,$R31)),
ISNUMBER(SEARCH(S$8,$R31)),
ISNUMBER(SEARCH(S$7,$R31)),
ISNUMBER(SEARCH(S$6,$R31)),
ISNUMBER(SEARCH(S$5,$R31)),
ISNUMBER(SEARCH(S$4,$R31)),
ISNUMBER(SEARCH(S$3,$R31)),
)</f>
        <v>1</v>
      </c>
      <c r="T31" s="1" t="b">
        <f>OR(
ISNUMBER(SEARCH(T$12,$R31)),
ISNUMBER(SEARCH(T$11,$R31)),
ISNUMBER(SEARCH(T$10,$R31)),
ISNUMBER(SEARCH(T$9,$R31)),
ISNUMBER(SEARCH(T$8,$R31)),
ISNUMBER(SEARCH(T$7,$R31)),
ISNUMBER(SEARCH(T$6,$R31)),
ISNUMBER(SEARCH(T$5,$R31)),
ISNUMBER(SEARCH(T$4,$R31)),
ISNUMBER(SEARCH(T$3,$R31)),
)</f>
        <v>1</v>
      </c>
      <c r="U31" s="1" t="b">
        <f t="shared" si="1"/>
        <v>0</v>
      </c>
      <c r="V31" s="1" t="b">
        <f t="shared" si="1"/>
        <v>0</v>
      </c>
      <c r="W31" s="1" t="b">
        <f t="shared" si="1"/>
        <v>0</v>
      </c>
      <c r="X31" s="1" t="b">
        <f>OR(
ISNUMBER(SEARCH(X$12,$R31)),
ISNUMBER(SEARCH(X$11,$R31)),
ISNUMBER(SEARCH(X$10,$R31)),
ISNUMBER(SEARCH(X$9,$R31)),
ISNUMBER(SEARCH(X$8,$R31)),
ISNUMBER(SEARCH(X$7,$R31)),
ISNUMBER(SEARCH(X$6,$R31)),
ISNUMBER(SEARCH(X$5,$R31)),
ISNUMBER(SEARCH(X$4,$R31)),
ISNUMBER(SEARCH(X$3,$R31)),
)</f>
        <v>0</v>
      </c>
      <c r="Y31" s="1" t="b">
        <f>OR(
ISNUMBER(SEARCH(Y$12,$R31)),
ISNUMBER(SEARCH(Y$11,$R31)),
ISNUMBER(SEARCH(Y$10,$R31)),
ISNUMBER(SEARCH(Y$9,$R31)),
ISNUMBER(SEARCH(Y$8,$R31)),
ISNUMBER(SEARCH(Y$7,$R31)),
ISNUMBER(SEARCH(Y$6,$R31)),
ISNUMBER(SEARCH(Y$5,$R31)),
ISNUMBER(SEARCH(Y$4,$R31)),
ISNUMBER(SEARCH(Y$3,$R31)),
)</f>
        <v>0</v>
      </c>
      <c r="Z31" s="1" t="b">
        <f>OR(
ISNUMBER(SEARCH(Z$12,$R31)),
ISNUMBER(SEARCH(Z$11,$R31)),
ISNUMBER(SEARCH(Z$10,$R31)),
ISNUMBER(SEARCH(Z$9,$R31)),
ISNUMBER(SEARCH(Z$8,$R31)),
ISNUMBER(SEARCH(Z$7,$R31)),
ISNUMBER(SEARCH(Z$6,$R31)),
ISNUMBER(SEARCH(Z$5,$R31)),
ISNUMBER(SEARCH(Z$4,$R31)),
ISNUMBER(SEARCH(Z$3,$R31)),
)</f>
        <v>0</v>
      </c>
      <c r="AA31" s="1" t="b">
        <f>OR(
ISNUMBER(SEARCH(AA$12,$R31)),
ISNUMBER(SEARCH(AA$11,$R31)),
ISNUMBER(SEARCH(AA$10,$R31)),
ISNUMBER(SEARCH(AA$9,$R31)),
ISNUMBER(SEARCH(AA$8,$R31)),
ISNUMBER(SEARCH(AA$7,$R31)),
ISNUMBER(SEARCH(AA$6,$R31)),
ISNUMBER(SEARCH(AA$5,$R31)),
ISNUMBER(SEARCH(AA$4,$R31)),
ISNUMBER(SEARCH(AA$3,$R31)),
)</f>
        <v>0</v>
      </c>
      <c r="AB31" s="1" t="b">
        <f>OR(
ISNUMBER(SEARCH(AB$12,$R31)),
ISNUMBER(SEARCH(AB$11,$R31)),
ISNUMBER(SEARCH(AB$10,$R31)),
ISNUMBER(SEARCH(AB$9,$R31)),
ISNUMBER(SEARCH(AB$8,$R31)),
ISNUMBER(SEARCH(AB$7,$R31)),
ISNUMBER(SEARCH(AB$6,$R31)),
ISNUMBER(SEARCH(AB$5,$R31)),
ISNUMBER(SEARCH(AB$4,$R31)),
ISNUMBER(SEARCH(AB$3,$R31)),
)</f>
        <v>1</v>
      </c>
      <c r="AC31" s="1" t="b">
        <f>OR(
ISNUMBER(SEARCH(AC$12,$R31)),
ISNUMBER(SEARCH(AC$11,$R31)),
ISNUMBER(SEARCH(AC$10,$R31)),
ISNUMBER(SEARCH(AC$9,$R31)),
ISNUMBER(SEARCH(AC$8,$R31)),
ISNUMBER(SEARCH(AC$7,$R31)),
ISNUMBER(SEARCH(AC$6,$R31)),
ISNUMBER(SEARCH(AC$5,$R31)),
ISNUMBER(SEARCH(AC$4,$R31)),
ISNUMBER(SEARCH(AC$3,$R31)),
)</f>
        <v>1</v>
      </c>
      <c r="AD31" s="1" t="b">
        <f>OR(
ISNUMBER(SEARCH(AD$12,$R31)),
ISNUMBER(SEARCH(AD$11,$R31)),
ISNUMBER(SEARCH(AD$10,$R31)),
ISNUMBER(SEARCH(AD$9,$R31)),
ISNUMBER(SEARCH(AD$8,$R31)),
ISNUMBER(SEARCH(AD$7,$R31)),
ISNUMBER(SEARCH(AD$6,$R31)),
ISNUMBER(SEARCH(AD$5,$R31)),
ISNUMBER(SEARCH(AD$4,$R31)),
ISNUMBER(SEARCH(AD$3,$R31)),
)</f>
        <v>0</v>
      </c>
      <c r="AE31" s="1" t="b">
        <f>OR(
ISNUMBER(SEARCH(AE$12,$R31)),
ISNUMBER(SEARCH(AE$11,$R31)),
ISNUMBER(SEARCH(AE$10,$R31)),
ISNUMBER(SEARCH(AE$9,$R31)),
ISNUMBER(SEARCH(AE$8,$R31)),
ISNUMBER(SEARCH(AE$7,$R31)),
ISNUMBER(SEARCH(AE$6,$R31)),
ISNUMBER(SEARCH(AE$5,$R31)),
ISNUMBER(SEARCH(AE$4,$R31)),
ISNUMBER(SEARCH(AE$3,$R31)),
)</f>
        <v>0</v>
      </c>
      <c r="AF31" s="1" t="b">
        <f>OR(
ISNUMBER(SEARCH(AF$12,$R31)),
ISNUMBER(SEARCH(AF$11,$R31)),
ISNUMBER(SEARCH(AF$10,$R31)),
ISNUMBER(SEARCH(AF$9,$R31)),
ISNUMBER(SEARCH(AF$8,$R31)),
ISNUMBER(SEARCH(AF$7,$R31)),
ISNUMBER(SEARCH(AF$6,$R31)),
ISNUMBER(SEARCH(AF$5,$R31)),
ISNUMBER(SEARCH(AF$4,$R31)),
ISNUMBER(SEARCH(AF$3,$R31)),
)</f>
        <v>0</v>
      </c>
      <c r="AG31" s="1" t="b">
        <f>OR(
ISNUMBER(SEARCH(AG$12,$R31)),
ISNUMBER(SEARCH(AG$11,$R31)),
ISNUMBER(SEARCH(AG$10,$R31)),
ISNUMBER(SEARCH(AG$9,$R31)),
ISNUMBER(SEARCH(AG$8,$R31)),
ISNUMBER(SEARCH(AG$7,$R31)),
ISNUMBER(SEARCH(AG$6,$R31)),
ISNUMBER(SEARCH(AG$5,$R31)),
ISNUMBER(SEARCH(AG$4,$R31)),
ISNUMBER(SEARCH(AG$3,$R31)),
)</f>
        <v>0</v>
      </c>
      <c r="AH31" s="1" t="b">
        <f>OR(
ISNUMBER(SEARCH(AH$12,$R31)),
ISNUMBER(SEARCH(AH$11,$R31)),
ISNUMBER(SEARCH(AH$10,$R31)),
ISNUMBER(SEARCH(AH$9,$R31)),
ISNUMBER(SEARCH(AH$8,$R31)),
ISNUMBER(SEARCH(AH$7,$R31)),
ISNUMBER(SEARCH(AH$6,$R31)),
ISNUMBER(SEARCH(AH$5,$R31)),
ISNUMBER(SEARCH(AH$4,$R31)),
ISNUMBER(SEARCH(AH$3,$R31)),
)</f>
        <v>1</v>
      </c>
      <c r="AI31" s="1" t="b">
        <f>OR(
ISNUMBER(SEARCH(AI$12,$R31)),
ISNUMBER(SEARCH(AI$11,$R31)),
ISNUMBER(SEARCH(AI$10,$R31)),
ISNUMBER(SEARCH(AI$9,$R31)),
ISNUMBER(SEARCH(AI$8,$R31)),
ISNUMBER(SEARCH(AI$7,$R31)),
ISNUMBER(SEARCH(AI$6,$R31)),
ISNUMBER(SEARCH(AI$5,$R31)),
ISNUMBER(SEARCH(AI$4,$R31)),
ISNUMBER(SEARCH(AI$3,$R31)),
)</f>
        <v>0</v>
      </c>
      <c r="AJ31" s="1" t="b">
        <f>OR(
ISNUMBER(SEARCH(AJ$12,$R31)),
ISNUMBER(SEARCH(AJ$11,$R31)),
ISNUMBER(SEARCH(AJ$10,$R31)),
ISNUMBER(SEARCH(AJ$9,$R31)),
ISNUMBER(SEARCH(AJ$8,$R31)),
ISNUMBER(SEARCH(AJ$7,$R31)),
ISNUMBER(SEARCH(AJ$6,$R31)),
ISNUMBER(SEARCH(AJ$5,$R31)),
ISNUMBER(SEARCH(AJ$4,$R31)),
ISNUMBER(SEARCH(AJ$3,$R31)),
)</f>
        <v>0</v>
      </c>
      <c r="AK31" s="1" t="b">
        <f>OR(
ISNUMBER(SEARCH(AK$12,$R31)),
ISNUMBER(SEARCH(AK$11,$R31)),
ISNUMBER(SEARCH(AK$10,$R31)),
ISNUMBER(SEARCH(AK$9,$R31)),
ISNUMBER(SEARCH(AK$8,$R31)),
ISNUMBER(SEARCH(AK$7,$R31)),
ISNUMBER(SEARCH(AK$6,$R31)),
ISNUMBER(SEARCH(AK$5,$R31)),
ISNUMBER(SEARCH(AK$4,$R31)),
ISNUMBER(SEARCH(AK$3,$R31)),
)</f>
        <v>0</v>
      </c>
      <c r="AM31" s="1" t="b">
        <f>OR(
ISNUMBER(SEARCH(AM$12,$R31)),
ISNUMBER(SEARCH(AM$11,$R31)),
ISNUMBER(SEARCH(AM$10,$R31)),
ISNUMBER(SEARCH(AM$9,$R31)),
ISNUMBER(SEARCH(AM$8,$R31)),
ISNUMBER(SEARCH(AM$7,$R31)),
ISNUMBER(SEARCH(AM$6,$R31)),
ISNUMBER(SEARCH(AM$5,$R31)),
ISNUMBER(SEARCH(AM$4,$R31)),
ISNUMBER(SEARCH(AM$3,$R31)),
)</f>
        <v>0</v>
      </c>
      <c r="AN31" s="1" t="b">
        <f>OR(
ISNUMBER(SEARCH(AN$12,$R31)),
ISNUMBER(SEARCH(AN$11,$R31)),
ISNUMBER(SEARCH(AN$10,$R31)),
ISNUMBER(SEARCH(AN$9,$R31)),
ISNUMBER(SEARCH(AN$8,$R31)),
ISNUMBER(SEARCH(AN$7,$R31)),
ISNUMBER(SEARCH(AN$6,$R31)),
ISNUMBER(SEARCH(AN$5,$R31)),
ISNUMBER(SEARCH(AN$4,$R31)),
ISNUMBER(SEARCH(AN$3,$R31)),
)</f>
        <v>1</v>
      </c>
      <c r="AO31" s="1" t="b">
        <f>OR(
ISNUMBER(SEARCH(AO$12,$R31)),
ISNUMBER(SEARCH(AO$11,$R31)),
ISNUMBER(SEARCH(AO$10,$R31)),
ISNUMBER(SEARCH(AO$9,$R31)),
ISNUMBER(SEARCH(AO$8,$R31)),
ISNUMBER(SEARCH(AO$7,$R31)),
ISNUMBER(SEARCH(AO$6,$R31)),
ISNUMBER(SEARCH(AO$5,$R31)),
ISNUMBER(SEARCH(AO$4,$R31)),
ISNUMBER(SEARCH(AO$3,$R31)),
)</f>
        <v>1</v>
      </c>
      <c r="AP31" s="1" t="b">
        <f>OR(
ISNUMBER(SEARCH(AP$12,$R31)),
ISNUMBER(SEARCH(AP$11,$R31)),
ISNUMBER(SEARCH(AP$10,$R31)),
ISNUMBER(SEARCH(AP$9,$R31)),
ISNUMBER(SEARCH(AP$8,$R31)),
ISNUMBER(SEARCH(AP$7,$R31)),
ISNUMBER(SEARCH(AP$6,$R31)),
ISNUMBER(SEARCH(AP$5,$R31)),
ISNUMBER(SEARCH(AP$4,$R31)),
ISNUMBER(SEARCH(AP$3,$R31)),
)</f>
        <v>1</v>
      </c>
      <c r="AQ31" s="1" t="b">
        <f>OR(
ISNUMBER(SEARCH(AQ$12,$R31)),
ISNUMBER(SEARCH(AQ$11,$R31)),
ISNUMBER(SEARCH(AQ$10,$R31)),
ISNUMBER(SEARCH(AQ$9,$R31)),
ISNUMBER(SEARCH(AQ$8,$R31)),
ISNUMBER(SEARCH(AQ$7,$R31)),
ISNUMBER(SEARCH(AQ$6,$R31)),
ISNUMBER(SEARCH(AQ$5,$R31)),
ISNUMBER(SEARCH(AQ$4,$R31)),
ISNUMBER(SEARCH(AQ$3,$R31)),
)</f>
        <v>0</v>
      </c>
      <c r="AR31" s="1" t="b">
        <f>OR(
ISNUMBER(SEARCH(AR$12,$R31)),
ISNUMBER(SEARCH(AR$11,$R31)),
ISNUMBER(SEARCH(AR$10,$R31)),
ISNUMBER(SEARCH(AR$9,$R31)),
ISNUMBER(SEARCH(AR$8,$R31)),
ISNUMBER(SEARCH(AR$7,$R31)),
ISNUMBER(SEARCH(AR$6,$R31)),
ISNUMBER(SEARCH(AR$5,$R31)),
ISNUMBER(SEARCH(AR$4,$R31)),
ISNUMBER(SEARCH(AR$3,$R31)),
)</f>
        <v>0</v>
      </c>
      <c r="AS31" s="1" t="b">
        <f>OR(
ISNUMBER(SEARCH(AS$12,$R31)),
ISNUMBER(SEARCH(AS$11,$R31)),
ISNUMBER(SEARCH(AS$10,$R31)),
ISNUMBER(SEARCH(AS$9,$R31)),
ISNUMBER(SEARCH(AS$8,$R31)),
ISNUMBER(SEARCH(AS$7,$R31)),
ISNUMBER(SEARCH(AS$6,$R31)),
ISNUMBER(SEARCH(AS$5,$R31)),
ISNUMBER(SEARCH(AS$4,$R31)),
ISNUMBER(SEARCH(AS$3,$R31)),
)</f>
        <v>0</v>
      </c>
      <c r="AT31" s="1" t="b">
        <f>OR(
ISNUMBER(SEARCH(AT$12,$R31)),
ISNUMBER(SEARCH(AT$11,$R31)),
ISNUMBER(SEARCH(AT$10,$R31)),
ISNUMBER(SEARCH(AT$9,$R31)),
ISNUMBER(SEARCH(AT$8,$R31)),
ISNUMBER(SEARCH(AT$7,$R31)),
ISNUMBER(SEARCH(AT$6,$R31)),
ISNUMBER(SEARCH(AT$5,$R31)),
ISNUMBER(SEARCH(AT$4,$R31)),
ISNUMBER(SEARCH(AT$3,$R31)),
)</f>
        <v>0</v>
      </c>
      <c r="AV31" s="1" t="b">
        <f>OR(
ISNUMBER(SEARCH(AV$12,$R31)),
ISNUMBER(SEARCH(AV$11,$R31)),
ISNUMBER(SEARCH(AV$10,$R31)),
ISNUMBER(SEARCH(AV$9,$R31)),
ISNUMBER(SEARCH(AV$8,$R31)),
ISNUMBER(SEARCH(AV$7,$R31)),
ISNUMBER(SEARCH(AV$6,$R31)),
ISNUMBER(SEARCH(AV$5,$R31)),
ISNUMBER(SEARCH(AV$4,$R31)),
ISNUMBER(SEARCH(AV$3,$R31)),
)</f>
        <v>0</v>
      </c>
      <c r="AW31" s="1" t="b">
        <f>OR(
ISNUMBER(SEARCH(AW$12,$R31)),
ISNUMBER(SEARCH(AW$11,$R31)),
ISNUMBER(SEARCH(AW$10,$R31)),
ISNUMBER(SEARCH(AW$9,$R31)),
ISNUMBER(SEARCH(AW$8,$R31)),
ISNUMBER(SEARCH(AW$7,$R31)),
ISNUMBER(SEARCH(AW$6,$R31)),
ISNUMBER(SEARCH(AW$5,$R31)),
ISNUMBER(SEARCH(AW$4,$R31)),
ISNUMBER(SEARCH(AW$3,$R31)),
)</f>
        <v>0</v>
      </c>
      <c r="AX31" s="1" t="b">
        <f>OR(
ISNUMBER(SEARCH(AX$12,$R31)),
ISNUMBER(SEARCH(AX$11,$R31)),
ISNUMBER(SEARCH(AX$10,$R31)),
ISNUMBER(SEARCH(AX$9,$R31)),
ISNUMBER(SEARCH(AX$8,$R31)),
ISNUMBER(SEARCH(AX$7,$R31)),
ISNUMBER(SEARCH(AX$6,$R31)),
ISNUMBER(SEARCH(AX$5,$R31)),
ISNUMBER(SEARCH(AX$4,$R31)),
ISNUMBER(SEARCH(AX$3,$R31)),
)</f>
        <v>0</v>
      </c>
      <c r="AY31" s="1" t="b">
        <f>OR(
ISNUMBER(SEARCH(AY$12,$R31)),
ISNUMBER(SEARCH(AY$11,$R31)),
ISNUMBER(SEARCH(AY$10,$R31)),
ISNUMBER(SEARCH(AY$9,$R31)),
ISNUMBER(SEARCH(AY$8,$R31)),
ISNUMBER(SEARCH(AY$7,$R31)),
ISNUMBER(SEARCH(AY$6,$R31)),
ISNUMBER(SEARCH(AY$5,$R31)),
ISNUMBER(SEARCH(AY$4,$R31)),
ISNUMBER(SEARCH(AY$3,$R31)),
)</f>
        <v>0</v>
      </c>
      <c r="AZ31" s="1" t="b">
        <f>OR(
ISNUMBER(SEARCH(AZ$12,$R31)),
ISNUMBER(SEARCH(AZ$11,$R31)),
ISNUMBER(SEARCH(AZ$10,$R31)),
ISNUMBER(SEARCH(AZ$9,$R31)),
ISNUMBER(SEARCH(AZ$8,$R31)),
ISNUMBER(SEARCH(AZ$7,$R31)),
ISNUMBER(SEARCH(AZ$6,$R31)),
ISNUMBER(SEARCH(AZ$5,$R31)),
ISNUMBER(SEARCH(AZ$4,$R31)),
ISNUMBER(SEARCH(AZ$3,$R31)),
)</f>
        <v>1</v>
      </c>
      <c r="BA31" s="1" t="b">
        <f>OR(
ISNUMBER(SEARCH(BA$12,$R31)),
ISNUMBER(SEARCH(BA$11,$R31)),
ISNUMBER(SEARCH(BA$10,$R31)),
ISNUMBER(SEARCH(BA$9,$R31)),
ISNUMBER(SEARCH(BA$8,$R31)),
ISNUMBER(SEARCH(BA$7,$R31)),
ISNUMBER(SEARCH(BA$6,$R31)),
ISNUMBER(SEARCH(BA$5,$R31)),
ISNUMBER(SEARCH(BA$4,$R31)),
ISNUMBER(SEARCH(BA$3,$R31)),
)</f>
        <v>0</v>
      </c>
      <c r="BB31" s="1" t="b">
        <f>OR(
ISNUMBER(SEARCH(BB$12,$R31)),
ISNUMBER(SEARCH(BB$11,$R31)),
ISNUMBER(SEARCH(BB$10,$R31)),
ISNUMBER(SEARCH(BB$9,$R31)),
ISNUMBER(SEARCH(BB$8,$R31)),
ISNUMBER(SEARCH(BB$7,$R31)),
ISNUMBER(SEARCH(BB$6,$R31)),
ISNUMBER(SEARCH(BB$5,$R31)),
ISNUMBER(SEARCH(BB$4,$R31)),
ISNUMBER(SEARCH(BB$3,$R31)),
)</f>
        <v>0</v>
      </c>
      <c r="BC31" s="1" t="b">
        <f>OR(
ISNUMBER(SEARCH(BC$12,$R31)),
ISNUMBER(SEARCH(BC$11,$R31)),
ISNUMBER(SEARCH(BC$10,$R31)),
ISNUMBER(SEARCH(BC$9,$R31)),
ISNUMBER(SEARCH(BC$8,$R31)),
ISNUMBER(SEARCH(BC$7,$R31)),
ISNUMBER(SEARCH(BC$6,$R31)),
ISNUMBER(SEARCH(BC$5,$R31)),
ISNUMBER(SEARCH(BC$4,$R31)),
ISNUMBER(SEARCH(BC$3,$R31)),
)</f>
        <v>1</v>
      </c>
      <c r="BD31" s="1" t="b">
        <f>OR(
ISNUMBER(SEARCH(BD$12,$R31)),
ISNUMBER(SEARCH(BD$11,$R31)),
ISNUMBER(SEARCH(BD$10,$R31)),
ISNUMBER(SEARCH(BD$9,$R31)),
ISNUMBER(SEARCH(BD$8,$R31)),
ISNUMBER(SEARCH(BD$7,$R31)),
ISNUMBER(SEARCH(BD$6,$R31)),
ISNUMBER(SEARCH(BD$5,$R31)),
ISNUMBER(SEARCH(BD$4,$R31)),
ISNUMBER(SEARCH(BD$3,$R31)),
)</f>
        <v>1</v>
      </c>
      <c r="BE31" s="1" t="b">
        <f>OR(
ISNUMBER(SEARCH(BE$12,$R31)),
ISNUMBER(SEARCH(BE$11,$R31)),
ISNUMBER(SEARCH(BE$10,$R31)),
ISNUMBER(SEARCH(BE$9,$R31)),
ISNUMBER(SEARCH(BE$8,$R31)),
ISNUMBER(SEARCH(BE$7,$R31)),
ISNUMBER(SEARCH(BE$6,$R31)),
ISNUMBER(SEARCH(BE$5,$R31)),
ISNUMBER(SEARCH(BE$4,$R31)),
ISNUMBER(SEARCH(BE$3,$R31)),
)</f>
        <v>0</v>
      </c>
      <c r="BF31" s="1" t="b">
        <f>OR(
ISNUMBER(SEARCH(BF$12,$R31)),
ISNUMBER(SEARCH(BF$11,$R31)),
ISNUMBER(SEARCH(BF$10,$R31)),
ISNUMBER(SEARCH(BF$9,$R31)),
ISNUMBER(SEARCH(BF$8,$R31)),
ISNUMBER(SEARCH(BF$7,$R31)),
ISNUMBER(SEARCH(BF$6,$R31)),
ISNUMBER(SEARCH(BF$5,$R31)),
ISNUMBER(SEARCH(BF$4,$R31)),
ISNUMBER(SEARCH(BF$3,$R31)),
)</f>
        <v>0</v>
      </c>
      <c r="BG31" s="1" t="b">
        <f>OR(
ISNUMBER(SEARCH(BG$12,$R31)),
ISNUMBER(SEARCH(BG$11,$R31)),
ISNUMBER(SEARCH(BG$10,$R31)),
ISNUMBER(SEARCH(BG$9,$R31)),
ISNUMBER(SEARCH(BG$8,$R31)),
ISNUMBER(SEARCH(BG$7,$R31)),
ISNUMBER(SEARCH(BG$6,$R31)),
ISNUMBER(SEARCH(BG$5,$R31)),
ISNUMBER(SEARCH(BG$4,$R31)),
ISNUMBER(SEARCH(BG$3,$R31)),
)</f>
        <v>0</v>
      </c>
      <c r="BH31" s="1" t="b">
        <f>OR(
ISNUMBER(SEARCH(BH$12,$R31)),
ISNUMBER(SEARCH(BH$11,$R31)),
ISNUMBER(SEARCH(BH$10,$R31)),
ISNUMBER(SEARCH(BH$9,$R31)),
ISNUMBER(SEARCH(BH$8,$R31)),
ISNUMBER(SEARCH(BH$7,$R31)),
ISNUMBER(SEARCH(BH$6,$R31)),
ISNUMBER(SEARCH(BH$5,$R31)),
ISNUMBER(SEARCH(BH$4,$R31)),
ISNUMBER(SEARCH(BH$3,$R31)),
)</f>
        <v>0</v>
      </c>
      <c r="BI31" s="1" t="b">
        <f>OR(
ISNUMBER(SEARCH(BI$12,$R31)),
ISNUMBER(SEARCH(BI$11,$R31)),
ISNUMBER(SEARCH(BI$10,$R31)),
ISNUMBER(SEARCH(BI$9,$R31)),
ISNUMBER(SEARCH(BI$8,$R31)),
ISNUMBER(SEARCH(BI$7,$R31)),
ISNUMBER(SEARCH(BI$6,$R31)),
ISNUMBER(SEARCH(BI$5,$R31)),
ISNUMBER(SEARCH(BI$4,$R31)),
ISNUMBER(SEARCH(BI$3,$R31)),
)</f>
        <v>0</v>
      </c>
    </row>
    <row r="32" spans="1:61" hidden="1" x14ac:dyDescent="0.25">
      <c r="A32" s="1">
        <v>30</v>
      </c>
      <c r="B32" s="1" t="s">
        <v>71</v>
      </c>
      <c r="C32" s="1" t="s">
        <v>102</v>
      </c>
      <c r="D32" s="1" t="s">
        <v>582</v>
      </c>
      <c r="E32" s="1" t="s">
        <v>574</v>
      </c>
      <c r="F32" s="1" t="s">
        <v>11</v>
      </c>
      <c r="G32" s="1" t="s">
        <v>636</v>
      </c>
      <c r="H32" s="1" t="s">
        <v>637</v>
      </c>
      <c r="I32" s="1" t="s">
        <v>667</v>
      </c>
      <c r="J32" s="1" t="s">
        <v>103</v>
      </c>
      <c r="K32" s="1" t="str">
        <f>IF(ISNUMBER(SEARCH("entry",$J32)),"Entry",
IF(ISNUMBER(SEARCH("Middle",$J32)),"Middle",
IF(ISNUMBER(SEARCH("Senior",$J32)),"Senior","")))</f>
        <v>Entry</v>
      </c>
      <c r="L32" s="2" cm="1">
        <f t="array" aca="1" ref="L32" ca="1">IFERROR(IF(ISNUMBER(SEARCH("1 year",$J32)),"1",
IF(ISNUMBER(SEARCH("2 year",$J32)),"2",
IF(ISNUMBER(SEARCH("3 year",$J32)),"3",
F(ISNUMBER(SEARCH("4 year",$J32)),"4",
F(ISNUMBER(SEARCH("5 year",$J32)),"5","6 years++"))))),0)</f>
        <v>0</v>
      </c>
      <c r="M32" s="3" t="str">
        <f>MID(J32,SEARCH("function",J32),LEN(J32)-SEARCH("function",J32))</f>
        <v>FunctionsProfessional Services, Business Analysis / Data Analysis, Information Technology (IT), DBA, Data Scientist &amp;&amp;&amp; IndustryFinancial ServicesBenefits &amp; OthersDental insurance, Life insurance, Medical insurance, Performance bonu</v>
      </c>
      <c r="N32" s="1" t="s">
        <v>744</v>
      </c>
      <c r="O32" s="1" t="s">
        <v>673</v>
      </c>
      <c r="P32" s="1" t="s">
        <v>924</v>
      </c>
      <c r="Q32" s="1" t="s">
        <v>102</v>
      </c>
      <c r="R32" s="1" t="s">
        <v>104</v>
      </c>
      <c r="S32" s="1" t="b">
        <f>OR(
ISNUMBER(SEARCH(S$12,$R32)),
ISNUMBER(SEARCH(S$11,$R32)),
ISNUMBER(SEARCH(S$10,$R32)),
ISNUMBER(SEARCH(S$9,$R32)),
ISNUMBER(SEARCH(S$8,$R32)),
ISNUMBER(SEARCH(S$7,$R32)),
ISNUMBER(SEARCH(S$6,$R32)),
ISNUMBER(SEARCH(S$5,$R32)),
ISNUMBER(SEARCH(S$4,$R32)),
ISNUMBER(SEARCH(S$3,$R32)),
)</f>
        <v>0</v>
      </c>
      <c r="T32" s="1" t="b">
        <f>OR(
ISNUMBER(SEARCH(T$12,$R32)),
ISNUMBER(SEARCH(T$11,$R32)),
ISNUMBER(SEARCH(T$10,$R32)),
ISNUMBER(SEARCH(T$9,$R32)),
ISNUMBER(SEARCH(T$8,$R32)),
ISNUMBER(SEARCH(T$7,$R32)),
ISNUMBER(SEARCH(T$6,$R32)),
ISNUMBER(SEARCH(T$5,$R32)),
ISNUMBER(SEARCH(T$4,$R32)),
ISNUMBER(SEARCH(T$3,$R32)),
)</f>
        <v>1</v>
      </c>
      <c r="U32" s="1" t="b">
        <f t="shared" si="1"/>
        <v>0</v>
      </c>
      <c r="V32" s="1" t="b">
        <f t="shared" si="1"/>
        <v>0</v>
      </c>
      <c r="W32" s="1" t="b">
        <f t="shared" si="1"/>
        <v>0</v>
      </c>
      <c r="X32" s="1" t="b">
        <f>OR(
ISNUMBER(SEARCH(X$12,$R32)),
ISNUMBER(SEARCH(X$11,$R32)),
ISNUMBER(SEARCH(X$10,$R32)),
ISNUMBER(SEARCH(X$9,$R32)),
ISNUMBER(SEARCH(X$8,$R32)),
ISNUMBER(SEARCH(X$7,$R32)),
ISNUMBER(SEARCH(X$6,$R32)),
ISNUMBER(SEARCH(X$5,$R32)),
ISNUMBER(SEARCH(X$4,$R32)),
ISNUMBER(SEARCH(X$3,$R32)),
)</f>
        <v>0</v>
      </c>
      <c r="Y32" s="1" t="b">
        <f>OR(
ISNUMBER(SEARCH(Y$12,$R32)),
ISNUMBER(SEARCH(Y$11,$R32)),
ISNUMBER(SEARCH(Y$10,$R32)),
ISNUMBER(SEARCH(Y$9,$R32)),
ISNUMBER(SEARCH(Y$8,$R32)),
ISNUMBER(SEARCH(Y$7,$R32)),
ISNUMBER(SEARCH(Y$6,$R32)),
ISNUMBER(SEARCH(Y$5,$R32)),
ISNUMBER(SEARCH(Y$4,$R32)),
ISNUMBER(SEARCH(Y$3,$R32)),
)</f>
        <v>0</v>
      </c>
      <c r="Z32" s="1" t="b">
        <f>OR(
ISNUMBER(SEARCH(Z$12,$R32)),
ISNUMBER(SEARCH(Z$11,$R32)),
ISNUMBER(SEARCH(Z$10,$R32)),
ISNUMBER(SEARCH(Z$9,$R32)),
ISNUMBER(SEARCH(Z$8,$R32)),
ISNUMBER(SEARCH(Z$7,$R32)),
ISNUMBER(SEARCH(Z$6,$R32)),
ISNUMBER(SEARCH(Z$5,$R32)),
ISNUMBER(SEARCH(Z$4,$R32)),
ISNUMBER(SEARCH(Z$3,$R32)),
)</f>
        <v>0</v>
      </c>
      <c r="AA32" s="1" t="b">
        <f>OR(
ISNUMBER(SEARCH(AA$12,$R32)),
ISNUMBER(SEARCH(AA$11,$R32)),
ISNUMBER(SEARCH(AA$10,$R32)),
ISNUMBER(SEARCH(AA$9,$R32)),
ISNUMBER(SEARCH(AA$8,$R32)),
ISNUMBER(SEARCH(AA$7,$R32)),
ISNUMBER(SEARCH(AA$6,$R32)),
ISNUMBER(SEARCH(AA$5,$R32)),
ISNUMBER(SEARCH(AA$4,$R32)),
ISNUMBER(SEARCH(AA$3,$R32)),
)</f>
        <v>0</v>
      </c>
      <c r="AB32" s="1" t="b">
        <f>OR(
ISNUMBER(SEARCH(AB$12,$R32)),
ISNUMBER(SEARCH(AB$11,$R32)),
ISNUMBER(SEARCH(AB$10,$R32)),
ISNUMBER(SEARCH(AB$9,$R32)),
ISNUMBER(SEARCH(AB$8,$R32)),
ISNUMBER(SEARCH(AB$7,$R32)),
ISNUMBER(SEARCH(AB$6,$R32)),
ISNUMBER(SEARCH(AB$5,$R32)),
ISNUMBER(SEARCH(AB$4,$R32)),
ISNUMBER(SEARCH(AB$3,$R32)),
)</f>
        <v>1</v>
      </c>
      <c r="AC32" s="1" t="b">
        <f>OR(
ISNUMBER(SEARCH(AC$12,$R32)),
ISNUMBER(SEARCH(AC$11,$R32)),
ISNUMBER(SEARCH(AC$10,$R32)),
ISNUMBER(SEARCH(AC$9,$R32)),
ISNUMBER(SEARCH(AC$8,$R32)),
ISNUMBER(SEARCH(AC$7,$R32)),
ISNUMBER(SEARCH(AC$6,$R32)),
ISNUMBER(SEARCH(AC$5,$R32)),
ISNUMBER(SEARCH(AC$4,$R32)),
ISNUMBER(SEARCH(AC$3,$R32)),
)</f>
        <v>0</v>
      </c>
      <c r="AD32" s="1" t="b">
        <f>OR(
ISNUMBER(SEARCH(AD$12,$R32)),
ISNUMBER(SEARCH(AD$11,$R32)),
ISNUMBER(SEARCH(AD$10,$R32)),
ISNUMBER(SEARCH(AD$9,$R32)),
ISNUMBER(SEARCH(AD$8,$R32)),
ISNUMBER(SEARCH(AD$7,$R32)),
ISNUMBER(SEARCH(AD$6,$R32)),
ISNUMBER(SEARCH(AD$5,$R32)),
ISNUMBER(SEARCH(AD$4,$R32)),
ISNUMBER(SEARCH(AD$3,$R32)),
)</f>
        <v>0</v>
      </c>
      <c r="AE32" s="1" t="b">
        <f>OR(
ISNUMBER(SEARCH(AE$12,$R32)),
ISNUMBER(SEARCH(AE$11,$R32)),
ISNUMBER(SEARCH(AE$10,$R32)),
ISNUMBER(SEARCH(AE$9,$R32)),
ISNUMBER(SEARCH(AE$8,$R32)),
ISNUMBER(SEARCH(AE$7,$R32)),
ISNUMBER(SEARCH(AE$6,$R32)),
ISNUMBER(SEARCH(AE$5,$R32)),
ISNUMBER(SEARCH(AE$4,$R32)),
ISNUMBER(SEARCH(AE$3,$R32)),
)</f>
        <v>0</v>
      </c>
      <c r="AF32" s="1" t="b">
        <f>OR(
ISNUMBER(SEARCH(AF$12,$R32)),
ISNUMBER(SEARCH(AF$11,$R32)),
ISNUMBER(SEARCH(AF$10,$R32)),
ISNUMBER(SEARCH(AF$9,$R32)),
ISNUMBER(SEARCH(AF$8,$R32)),
ISNUMBER(SEARCH(AF$7,$R32)),
ISNUMBER(SEARCH(AF$6,$R32)),
ISNUMBER(SEARCH(AF$5,$R32)),
ISNUMBER(SEARCH(AF$4,$R32)),
ISNUMBER(SEARCH(AF$3,$R32)),
)</f>
        <v>0</v>
      </c>
      <c r="AG32" s="1" t="b">
        <f>OR(
ISNUMBER(SEARCH(AG$12,$R32)),
ISNUMBER(SEARCH(AG$11,$R32)),
ISNUMBER(SEARCH(AG$10,$R32)),
ISNUMBER(SEARCH(AG$9,$R32)),
ISNUMBER(SEARCH(AG$8,$R32)),
ISNUMBER(SEARCH(AG$7,$R32)),
ISNUMBER(SEARCH(AG$6,$R32)),
ISNUMBER(SEARCH(AG$5,$R32)),
ISNUMBER(SEARCH(AG$4,$R32)),
ISNUMBER(SEARCH(AG$3,$R32)),
)</f>
        <v>0</v>
      </c>
      <c r="AH32" s="1" t="b">
        <f>OR(
ISNUMBER(SEARCH(AH$12,$R32)),
ISNUMBER(SEARCH(AH$11,$R32)),
ISNUMBER(SEARCH(AH$10,$R32)),
ISNUMBER(SEARCH(AH$9,$R32)),
ISNUMBER(SEARCH(AH$8,$R32)),
ISNUMBER(SEARCH(AH$7,$R32)),
ISNUMBER(SEARCH(AH$6,$R32)),
ISNUMBER(SEARCH(AH$5,$R32)),
ISNUMBER(SEARCH(AH$4,$R32)),
ISNUMBER(SEARCH(AH$3,$R32)),
)</f>
        <v>0</v>
      </c>
      <c r="AI32" s="1" t="b">
        <f>OR(
ISNUMBER(SEARCH(AI$12,$R32)),
ISNUMBER(SEARCH(AI$11,$R32)),
ISNUMBER(SEARCH(AI$10,$R32)),
ISNUMBER(SEARCH(AI$9,$R32)),
ISNUMBER(SEARCH(AI$8,$R32)),
ISNUMBER(SEARCH(AI$7,$R32)),
ISNUMBER(SEARCH(AI$6,$R32)),
ISNUMBER(SEARCH(AI$5,$R32)),
ISNUMBER(SEARCH(AI$4,$R32)),
ISNUMBER(SEARCH(AI$3,$R32)),
)</f>
        <v>0</v>
      </c>
      <c r="AJ32" s="1" t="b">
        <f>OR(
ISNUMBER(SEARCH(AJ$12,$R32)),
ISNUMBER(SEARCH(AJ$11,$R32)),
ISNUMBER(SEARCH(AJ$10,$R32)),
ISNUMBER(SEARCH(AJ$9,$R32)),
ISNUMBER(SEARCH(AJ$8,$R32)),
ISNUMBER(SEARCH(AJ$7,$R32)),
ISNUMBER(SEARCH(AJ$6,$R32)),
ISNUMBER(SEARCH(AJ$5,$R32)),
ISNUMBER(SEARCH(AJ$4,$R32)),
ISNUMBER(SEARCH(AJ$3,$R32)),
)</f>
        <v>0</v>
      </c>
      <c r="AK32" s="1" t="b">
        <f>OR(
ISNUMBER(SEARCH(AK$12,$R32)),
ISNUMBER(SEARCH(AK$11,$R32)),
ISNUMBER(SEARCH(AK$10,$R32)),
ISNUMBER(SEARCH(AK$9,$R32)),
ISNUMBER(SEARCH(AK$8,$R32)),
ISNUMBER(SEARCH(AK$7,$R32)),
ISNUMBER(SEARCH(AK$6,$R32)),
ISNUMBER(SEARCH(AK$5,$R32)),
ISNUMBER(SEARCH(AK$4,$R32)),
ISNUMBER(SEARCH(AK$3,$R32)),
)</f>
        <v>0</v>
      </c>
      <c r="AM32" s="1" t="b">
        <f>OR(
ISNUMBER(SEARCH(AM$12,$R32)),
ISNUMBER(SEARCH(AM$11,$R32)),
ISNUMBER(SEARCH(AM$10,$R32)),
ISNUMBER(SEARCH(AM$9,$R32)),
ISNUMBER(SEARCH(AM$8,$R32)),
ISNUMBER(SEARCH(AM$7,$R32)),
ISNUMBER(SEARCH(AM$6,$R32)),
ISNUMBER(SEARCH(AM$5,$R32)),
ISNUMBER(SEARCH(AM$4,$R32)),
ISNUMBER(SEARCH(AM$3,$R32)),
)</f>
        <v>0</v>
      </c>
      <c r="AN32" s="1" t="b">
        <f>OR(
ISNUMBER(SEARCH(AN$12,$R32)),
ISNUMBER(SEARCH(AN$11,$R32)),
ISNUMBER(SEARCH(AN$10,$R32)),
ISNUMBER(SEARCH(AN$9,$R32)),
ISNUMBER(SEARCH(AN$8,$R32)),
ISNUMBER(SEARCH(AN$7,$R32)),
ISNUMBER(SEARCH(AN$6,$R32)),
ISNUMBER(SEARCH(AN$5,$R32)),
ISNUMBER(SEARCH(AN$4,$R32)),
ISNUMBER(SEARCH(AN$3,$R32)),
)</f>
        <v>0</v>
      </c>
      <c r="AO32" s="1" t="b">
        <f>OR(
ISNUMBER(SEARCH(AO$12,$R32)),
ISNUMBER(SEARCH(AO$11,$R32)),
ISNUMBER(SEARCH(AO$10,$R32)),
ISNUMBER(SEARCH(AO$9,$R32)),
ISNUMBER(SEARCH(AO$8,$R32)),
ISNUMBER(SEARCH(AO$7,$R32)),
ISNUMBER(SEARCH(AO$6,$R32)),
ISNUMBER(SEARCH(AO$5,$R32)),
ISNUMBER(SEARCH(AO$4,$R32)),
ISNUMBER(SEARCH(AO$3,$R32)),
)</f>
        <v>0</v>
      </c>
      <c r="AP32" s="1" t="b">
        <f>OR(
ISNUMBER(SEARCH(AP$12,$R32)),
ISNUMBER(SEARCH(AP$11,$R32)),
ISNUMBER(SEARCH(AP$10,$R32)),
ISNUMBER(SEARCH(AP$9,$R32)),
ISNUMBER(SEARCH(AP$8,$R32)),
ISNUMBER(SEARCH(AP$7,$R32)),
ISNUMBER(SEARCH(AP$6,$R32)),
ISNUMBER(SEARCH(AP$5,$R32)),
ISNUMBER(SEARCH(AP$4,$R32)),
ISNUMBER(SEARCH(AP$3,$R32)),
)</f>
        <v>0</v>
      </c>
      <c r="AQ32" s="1" t="b">
        <f>OR(
ISNUMBER(SEARCH(AQ$12,$R32)),
ISNUMBER(SEARCH(AQ$11,$R32)),
ISNUMBER(SEARCH(AQ$10,$R32)),
ISNUMBER(SEARCH(AQ$9,$R32)),
ISNUMBER(SEARCH(AQ$8,$R32)),
ISNUMBER(SEARCH(AQ$7,$R32)),
ISNUMBER(SEARCH(AQ$6,$R32)),
ISNUMBER(SEARCH(AQ$5,$R32)),
ISNUMBER(SEARCH(AQ$4,$R32)),
ISNUMBER(SEARCH(AQ$3,$R32)),
)</f>
        <v>0</v>
      </c>
      <c r="AR32" s="1" t="b">
        <f>OR(
ISNUMBER(SEARCH(AR$12,$R32)),
ISNUMBER(SEARCH(AR$11,$R32)),
ISNUMBER(SEARCH(AR$10,$R32)),
ISNUMBER(SEARCH(AR$9,$R32)),
ISNUMBER(SEARCH(AR$8,$R32)),
ISNUMBER(SEARCH(AR$7,$R32)),
ISNUMBER(SEARCH(AR$6,$R32)),
ISNUMBER(SEARCH(AR$5,$R32)),
ISNUMBER(SEARCH(AR$4,$R32)),
ISNUMBER(SEARCH(AR$3,$R32)),
)</f>
        <v>0</v>
      </c>
      <c r="AS32" s="1" t="b">
        <f>OR(
ISNUMBER(SEARCH(AS$12,$R32)),
ISNUMBER(SEARCH(AS$11,$R32)),
ISNUMBER(SEARCH(AS$10,$R32)),
ISNUMBER(SEARCH(AS$9,$R32)),
ISNUMBER(SEARCH(AS$8,$R32)),
ISNUMBER(SEARCH(AS$7,$R32)),
ISNUMBER(SEARCH(AS$6,$R32)),
ISNUMBER(SEARCH(AS$5,$R32)),
ISNUMBER(SEARCH(AS$4,$R32)),
ISNUMBER(SEARCH(AS$3,$R32)),
)</f>
        <v>0</v>
      </c>
      <c r="AT32" s="1" t="b">
        <f>OR(
ISNUMBER(SEARCH(AT$12,$R32)),
ISNUMBER(SEARCH(AT$11,$R32)),
ISNUMBER(SEARCH(AT$10,$R32)),
ISNUMBER(SEARCH(AT$9,$R32)),
ISNUMBER(SEARCH(AT$8,$R32)),
ISNUMBER(SEARCH(AT$7,$R32)),
ISNUMBER(SEARCH(AT$6,$R32)),
ISNUMBER(SEARCH(AT$5,$R32)),
ISNUMBER(SEARCH(AT$4,$R32)),
ISNUMBER(SEARCH(AT$3,$R32)),
)</f>
        <v>0</v>
      </c>
      <c r="AV32" s="1" t="b">
        <f>OR(
ISNUMBER(SEARCH(AV$12,$R32)),
ISNUMBER(SEARCH(AV$11,$R32)),
ISNUMBER(SEARCH(AV$10,$R32)),
ISNUMBER(SEARCH(AV$9,$R32)),
ISNUMBER(SEARCH(AV$8,$R32)),
ISNUMBER(SEARCH(AV$7,$R32)),
ISNUMBER(SEARCH(AV$6,$R32)),
ISNUMBER(SEARCH(AV$5,$R32)),
ISNUMBER(SEARCH(AV$4,$R32)),
ISNUMBER(SEARCH(AV$3,$R32)),
)</f>
        <v>0</v>
      </c>
      <c r="AW32" s="1" t="b">
        <f>OR(
ISNUMBER(SEARCH(AW$12,$R32)),
ISNUMBER(SEARCH(AW$11,$R32)),
ISNUMBER(SEARCH(AW$10,$R32)),
ISNUMBER(SEARCH(AW$9,$R32)),
ISNUMBER(SEARCH(AW$8,$R32)),
ISNUMBER(SEARCH(AW$7,$R32)),
ISNUMBER(SEARCH(AW$6,$R32)),
ISNUMBER(SEARCH(AW$5,$R32)),
ISNUMBER(SEARCH(AW$4,$R32)),
ISNUMBER(SEARCH(AW$3,$R32)),
)</f>
        <v>0</v>
      </c>
      <c r="AX32" s="1" t="b">
        <f>OR(
ISNUMBER(SEARCH(AX$12,$R32)),
ISNUMBER(SEARCH(AX$11,$R32)),
ISNUMBER(SEARCH(AX$10,$R32)),
ISNUMBER(SEARCH(AX$9,$R32)),
ISNUMBER(SEARCH(AX$8,$R32)),
ISNUMBER(SEARCH(AX$7,$R32)),
ISNUMBER(SEARCH(AX$6,$R32)),
ISNUMBER(SEARCH(AX$5,$R32)),
ISNUMBER(SEARCH(AX$4,$R32)),
ISNUMBER(SEARCH(AX$3,$R32)),
)</f>
        <v>0</v>
      </c>
      <c r="AY32" s="1" t="b">
        <f>OR(
ISNUMBER(SEARCH(AY$12,$R32)),
ISNUMBER(SEARCH(AY$11,$R32)),
ISNUMBER(SEARCH(AY$10,$R32)),
ISNUMBER(SEARCH(AY$9,$R32)),
ISNUMBER(SEARCH(AY$8,$R32)),
ISNUMBER(SEARCH(AY$7,$R32)),
ISNUMBER(SEARCH(AY$6,$R32)),
ISNUMBER(SEARCH(AY$5,$R32)),
ISNUMBER(SEARCH(AY$4,$R32)),
ISNUMBER(SEARCH(AY$3,$R32)),
)</f>
        <v>0</v>
      </c>
      <c r="AZ32" s="1" t="b">
        <f>OR(
ISNUMBER(SEARCH(AZ$12,$R32)),
ISNUMBER(SEARCH(AZ$11,$R32)),
ISNUMBER(SEARCH(AZ$10,$R32)),
ISNUMBER(SEARCH(AZ$9,$R32)),
ISNUMBER(SEARCH(AZ$8,$R32)),
ISNUMBER(SEARCH(AZ$7,$R32)),
ISNUMBER(SEARCH(AZ$6,$R32)),
ISNUMBER(SEARCH(AZ$5,$R32)),
ISNUMBER(SEARCH(AZ$4,$R32)),
ISNUMBER(SEARCH(AZ$3,$R32)),
)</f>
        <v>1</v>
      </c>
      <c r="BA32" s="1" t="b">
        <f>OR(
ISNUMBER(SEARCH(BA$12,$R32)),
ISNUMBER(SEARCH(BA$11,$R32)),
ISNUMBER(SEARCH(BA$10,$R32)),
ISNUMBER(SEARCH(BA$9,$R32)),
ISNUMBER(SEARCH(BA$8,$R32)),
ISNUMBER(SEARCH(BA$7,$R32)),
ISNUMBER(SEARCH(BA$6,$R32)),
ISNUMBER(SEARCH(BA$5,$R32)),
ISNUMBER(SEARCH(BA$4,$R32)),
ISNUMBER(SEARCH(BA$3,$R32)),
)</f>
        <v>0</v>
      </c>
      <c r="BB32" s="1" t="b">
        <f>OR(
ISNUMBER(SEARCH(BB$12,$R32)),
ISNUMBER(SEARCH(BB$11,$R32)),
ISNUMBER(SEARCH(BB$10,$R32)),
ISNUMBER(SEARCH(BB$9,$R32)),
ISNUMBER(SEARCH(BB$8,$R32)),
ISNUMBER(SEARCH(BB$7,$R32)),
ISNUMBER(SEARCH(BB$6,$R32)),
ISNUMBER(SEARCH(BB$5,$R32)),
ISNUMBER(SEARCH(BB$4,$R32)),
ISNUMBER(SEARCH(BB$3,$R32)),
)</f>
        <v>0</v>
      </c>
      <c r="BC32" s="1" t="b">
        <f>OR(
ISNUMBER(SEARCH(BC$12,$R32)),
ISNUMBER(SEARCH(BC$11,$R32)),
ISNUMBER(SEARCH(BC$10,$R32)),
ISNUMBER(SEARCH(BC$9,$R32)),
ISNUMBER(SEARCH(BC$8,$R32)),
ISNUMBER(SEARCH(BC$7,$R32)),
ISNUMBER(SEARCH(BC$6,$R32)),
ISNUMBER(SEARCH(BC$5,$R32)),
ISNUMBER(SEARCH(BC$4,$R32)),
ISNUMBER(SEARCH(BC$3,$R32)),
)</f>
        <v>0</v>
      </c>
      <c r="BD32" s="1" t="b">
        <f>OR(
ISNUMBER(SEARCH(BD$12,$R32)),
ISNUMBER(SEARCH(BD$11,$R32)),
ISNUMBER(SEARCH(BD$10,$R32)),
ISNUMBER(SEARCH(BD$9,$R32)),
ISNUMBER(SEARCH(BD$8,$R32)),
ISNUMBER(SEARCH(BD$7,$R32)),
ISNUMBER(SEARCH(BD$6,$R32)),
ISNUMBER(SEARCH(BD$5,$R32)),
ISNUMBER(SEARCH(BD$4,$R32)),
ISNUMBER(SEARCH(BD$3,$R32)),
)</f>
        <v>0</v>
      </c>
      <c r="BE32" s="1" t="b">
        <f>OR(
ISNUMBER(SEARCH(BE$12,$R32)),
ISNUMBER(SEARCH(BE$11,$R32)),
ISNUMBER(SEARCH(BE$10,$R32)),
ISNUMBER(SEARCH(BE$9,$R32)),
ISNUMBER(SEARCH(BE$8,$R32)),
ISNUMBER(SEARCH(BE$7,$R32)),
ISNUMBER(SEARCH(BE$6,$R32)),
ISNUMBER(SEARCH(BE$5,$R32)),
ISNUMBER(SEARCH(BE$4,$R32)),
ISNUMBER(SEARCH(BE$3,$R32)),
)</f>
        <v>0</v>
      </c>
      <c r="BF32" s="1" t="b">
        <f>OR(
ISNUMBER(SEARCH(BF$12,$R32)),
ISNUMBER(SEARCH(BF$11,$R32)),
ISNUMBER(SEARCH(BF$10,$R32)),
ISNUMBER(SEARCH(BF$9,$R32)),
ISNUMBER(SEARCH(BF$8,$R32)),
ISNUMBER(SEARCH(BF$7,$R32)),
ISNUMBER(SEARCH(BF$6,$R32)),
ISNUMBER(SEARCH(BF$5,$R32)),
ISNUMBER(SEARCH(BF$4,$R32)),
ISNUMBER(SEARCH(BF$3,$R32)),
)</f>
        <v>0</v>
      </c>
      <c r="BG32" s="1" t="b">
        <f>OR(
ISNUMBER(SEARCH(BG$12,$R32)),
ISNUMBER(SEARCH(BG$11,$R32)),
ISNUMBER(SEARCH(BG$10,$R32)),
ISNUMBER(SEARCH(BG$9,$R32)),
ISNUMBER(SEARCH(BG$8,$R32)),
ISNUMBER(SEARCH(BG$7,$R32)),
ISNUMBER(SEARCH(BG$6,$R32)),
ISNUMBER(SEARCH(BG$5,$R32)),
ISNUMBER(SEARCH(BG$4,$R32)),
ISNUMBER(SEARCH(BG$3,$R32)),
)</f>
        <v>1</v>
      </c>
      <c r="BH32" s="1" t="b">
        <f>OR(
ISNUMBER(SEARCH(BH$12,$R32)),
ISNUMBER(SEARCH(BH$11,$R32)),
ISNUMBER(SEARCH(BH$10,$R32)),
ISNUMBER(SEARCH(BH$9,$R32)),
ISNUMBER(SEARCH(BH$8,$R32)),
ISNUMBER(SEARCH(BH$7,$R32)),
ISNUMBER(SEARCH(BH$6,$R32)),
ISNUMBER(SEARCH(BH$5,$R32)),
ISNUMBER(SEARCH(BH$4,$R32)),
ISNUMBER(SEARCH(BH$3,$R32)),
)</f>
        <v>0</v>
      </c>
      <c r="BI32" s="1" t="b">
        <f>OR(
ISNUMBER(SEARCH(BI$12,$R32)),
ISNUMBER(SEARCH(BI$11,$R32)),
ISNUMBER(SEARCH(BI$10,$R32)),
ISNUMBER(SEARCH(BI$9,$R32)),
ISNUMBER(SEARCH(BI$8,$R32)),
ISNUMBER(SEARCH(BI$7,$R32)),
ISNUMBER(SEARCH(BI$6,$R32)),
ISNUMBER(SEARCH(BI$5,$R32)),
ISNUMBER(SEARCH(BI$4,$R32)),
ISNUMBER(SEARCH(BI$3,$R32)),
)</f>
        <v>1</v>
      </c>
    </row>
    <row r="33" spans="1:61" x14ac:dyDescent="0.25">
      <c r="A33" s="1">
        <v>31</v>
      </c>
      <c r="B33" s="1" t="s">
        <v>5</v>
      </c>
      <c r="C33" s="1" t="s">
        <v>10</v>
      </c>
      <c r="D33" s="1" t="s">
        <v>544</v>
      </c>
      <c r="E33" s="1" t="s">
        <v>545</v>
      </c>
      <c r="F33" s="1" t="s">
        <v>6</v>
      </c>
      <c r="G33" s="1" t="s">
        <v>585</v>
      </c>
      <c r="H33" s="1" t="s">
        <v>586</v>
      </c>
      <c r="I33" s="1" t="s">
        <v>641</v>
      </c>
      <c r="J33" s="1" t="s">
        <v>105</v>
      </c>
      <c r="K33" s="1" t="str">
        <f>IF(ISNUMBER(SEARCH("entry",$J33)),"Entry",
IF(ISNUMBER(SEARCH("Middle",$J33)),"Middle",
IF(ISNUMBER(SEARCH("Senior",$J33)),"Senior","")))</f>
        <v>Middle</v>
      </c>
      <c r="L33" s="2" cm="1">
        <f t="array" aca="1" ref="L33" ca="1">IFERROR(IF(ISNUMBER(SEARCH("1 year",$J33)),"1",
IF(ISNUMBER(SEARCH("2 year",$J33)),"2",
IF(ISNUMBER(SEARCH("3 year",$J33)),"3",
F(ISNUMBER(SEARCH("4 year",$J33)),"4",
F(ISNUMBER(SEARCH("5 year",$J33)),"5","6 years++"))))),0)</f>
        <v>0</v>
      </c>
      <c r="M33" s="3" t="str">
        <f>MID(J33,SEARCH("function",J33),LEN(J33)-SEARCH("function",J33))</f>
        <v>FunctionsInformation Technology (IT), Others, Data Scientist &amp;&amp;&amp; IndustryTelecommunicationBenefits &amp; OthersLife insurance, Medical insurance, Performance bonus, Five-day work wee</v>
      </c>
      <c r="N33" s="1" t="s">
        <v>745</v>
      </c>
      <c r="O33" s="1" t="s">
        <v>672</v>
      </c>
      <c r="P33" s="1" t="s">
        <v>925</v>
      </c>
      <c r="Q33" s="1" t="s">
        <v>10</v>
      </c>
      <c r="R33" s="1" t="s">
        <v>106</v>
      </c>
      <c r="S33" s="1" t="b">
        <f>OR(
ISNUMBER(SEARCH(S$12,$R33)),
ISNUMBER(SEARCH(S$11,$R33)),
ISNUMBER(SEARCH(S$10,$R33)),
ISNUMBER(SEARCH(S$9,$R33)),
ISNUMBER(SEARCH(S$8,$R33)),
ISNUMBER(SEARCH(S$7,$R33)),
ISNUMBER(SEARCH(S$6,$R33)),
ISNUMBER(SEARCH(S$5,$R33)),
ISNUMBER(SEARCH(S$4,$R33)),
ISNUMBER(SEARCH(S$3,$R33)),
)</f>
        <v>1</v>
      </c>
      <c r="T33" s="1" t="b">
        <f>OR(
ISNUMBER(SEARCH(T$12,$R33)),
ISNUMBER(SEARCH(T$11,$R33)),
ISNUMBER(SEARCH(T$10,$R33)),
ISNUMBER(SEARCH(T$9,$R33)),
ISNUMBER(SEARCH(T$8,$R33)),
ISNUMBER(SEARCH(T$7,$R33)),
ISNUMBER(SEARCH(T$6,$R33)),
ISNUMBER(SEARCH(T$5,$R33)),
ISNUMBER(SEARCH(T$4,$R33)),
ISNUMBER(SEARCH(T$3,$R33)),
)</f>
        <v>1</v>
      </c>
      <c r="U33" s="1" t="b">
        <f t="shared" si="1"/>
        <v>0</v>
      </c>
      <c r="V33" s="1" t="b">
        <f t="shared" si="1"/>
        <v>0</v>
      </c>
      <c r="W33" s="1" t="b">
        <f t="shared" si="1"/>
        <v>0</v>
      </c>
      <c r="X33" s="1" t="b">
        <f>OR(
ISNUMBER(SEARCH(X$12,$R33)),
ISNUMBER(SEARCH(X$11,$R33)),
ISNUMBER(SEARCH(X$10,$R33)),
ISNUMBER(SEARCH(X$9,$R33)),
ISNUMBER(SEARCH(X$8,$R33)),
ISNUMBER(SEARCH(X$7,$R33)),
ISNUMBER(SEARCH(X$6,$R33)),
ISNUMBER(SEARCH(X$5,$R33)),
ISNUMBER(SEARCH(X$4,$R33)),
ISNUMBER(SEARCH(X$3,$R33)),
)</f>
        <v>1</v>
      </c>
      <c r="Y33" s="1" t="b">
        <f>OR(
ISNUMBER(SEARCH(Y$12,$R33)),
ISNUMBER(SEARCH(Y$11,$R33)),
ISNUMBER(SEARCH(Y$10,$R33)),
ISNUMBER(SEARCH(Y$9,$R33)),
ISNUMBER(SEARCH(Y$8,$R33)),
ISNUMBER(SEARCH(Y$7,$R33)),
ISNUMBER(SEARCH(Y$6,$R33)),
ISNUMBER(SEARCH(Y$5,$R33)),
ISNUMBER(SEARCH(Y$4,$R33)),
ISNUMBER(SEARCH(Y$3,$R33)),
)</f>
        <v>1</v>
      </c>
      <c r="Z33" s="1" t="b">
        <f>OR(
ISNUMBER(SEARCH(Z$12,$R33)),
ISNUMBER(SEARCH(Z$11,$R33)),
ISNUMBER(SEARCH(Z$10,$R33)),
ISNUMBER(SEARCH(Z$9,$R33)),
ISNUMBER(SEARCH(Z$8,$R33)),
ISNUMBER(SEARCH(Z$7,$R33)),
ISNUMBER(SEARCH(Z$6,$R33)),
ISNUMBER(SEARCH(Z$5,$R33)),
ISNUMBER(SEARCH(Z$4,$R33)),
ISNUMBER(SEARCH(Z$3,$R33)),
)</f>
        <v>0</v>
      </c>
      <c r="AA33" s="1" t="b">
        <f>OR(
ISNUMBER(SEARCH(AA$12,$R33)),
ISNUMBER(SEARCH(AA$11,$R33)),
ISNUMBER(SEARCH(AA$10,$R33)),
ISNUMBER(SEARCH(AA$9,$R33)),
ISNUMBER(SEARCH(AA$8,$R33)),
ISNUMBER(SEARCH(AA$7,$R33)),
ISNUMBER(SEARCH(AA$6,$R33)),
ISNUMBER(SEARCH(AA$5,$R33)),
ISNUMBER(SEARCH(AA$4,$R33)),
ISNUMBER(SEARCH(AA$3,$R33)),
)</f>
        <v>1</v>
      </c>
      <c r="AB33" s="1" t="b">
        <f>OR(
ISNUMBER(SEARCH(AB$12,$R33)),
ISNUMBER(SEARCH(AB$11,$R33)),
ISNUMBER(SEARCH(AB$10,$R33)),
ISNUMBER(SEARCH(AB$9,$R33)),
ISNUMBER(SEARCH(AB$8,$R33)),
ISNUMBER(SEARCH(AB$7,$R33)),
ISNUMBER(SEARCH(AB$6,$R33)),
ISNUMBER(SEARCH(AB$5,$R33)),
ISNUMBER(SEARCH(AB$4,$R33)),
ISNUMBER(SEARCH(AB$3,$R33)),
)</f>
        <v>1</v>
      </c>
      <c r="AC33" s="1" t="b">
        <f>OR(
ISNUMBER(SEARCH(AC$12,$R33)),
ISNUMBER(SEARCH(AC$11,$R33)),
ISNUMBER(SEARCH(AC$10,$R33)),
ISNUMBER(SEARCH(AC$9,$R33)),
ISNUMBER(SEARCH(AC$8,$R33)),
ISNUMBER(SEARCH(AC$7,$R33)),
ISNUMBER(SEARCH(AC$6,$R33)),
ISNUMBER(SEARCH(AC$5,$R33)),
ISNUMBER(SEARCH(AC$4,$R33)),
ISNUMBER(SEARCH(AC$3,$R33)),
)</f>
        <v>0</v>
      </c>
      <c r="AD33" s="1" t="b">
        <f>OR(
ISNUMBER(SEARCH(AD$12,$R33)),
ISNUMBER(SEARCH(AD$11,$R33)),
ISNUMBER(SEARCH(AD$10,$R33)),
ISNUMBER(SEARCH(AD$9,$R33)),
ISNUMBER(SEARCH(AD$8,$R33)),
ISNUMBER(SEARCH(AD$7,$R33)),
ISNUMBER(SEARCH(AD$6,$R33)),
ISNUMBER(SEARCH(AD$5,$R33)),
ISNUMBER(SEARCH(AD$4,$R33)),
ISNUMBER(SEARCH(AD$3,$R33)),
)</f>
        <v>0</v>
      </c>
      <c r="AE33" s="1" t="b">
        <f>OR(
ISNUMBER(SEARCH(AE$12,$R33)),
ISNUMBER(SEARCH(AE$11,$R33)),
ISNUMBER(SEARCH(AE$10,$R33)),
ISNUMBER(SEARCH(AE$9,$R33)),
ISNUMBER(SEARCH(AE$8,$R33)),
ISNUMBER(SEARCH(AE$7,$R33)),
ISNUMBER(SEARCH(AE$6,$R33)),
ISNUMBER(SEARCH(AE$5,$R33)),
ISNUMBER(SEARCH(AE$4,$R33)),
ISNUMBER(SEARCH(AE$3,$R33)),
)</f>
        <v>0</v>
      </c>
      <c r="AF33" s="1" t="b">
        <f>OR(
ISNUMBER(SEARCH(AF$12,$R33)),
ISNUMBER(SEARCH(AF$11,$R33)),
ISNUMBER(SEARCH(AF$10,$R33)),
ISNUMBER(SEARCH(AF$9,$R33)),
ISNUMBER(SEARCH(AF$8,$R33)),
ISNUMBER(SEARCH(AF$7,$R33)),
ISNUMBER(SEARCH(AF$6,$R33)),
ISNUMBER(SEARCH(AF$5,$R33)),
ISNUMBER(SEARCH(AF$4,$R33)),
ISNUMBER(SEARCH(AF$3,$R33)),
)</f>
        <v>0</v>
      </c>
      <c r="AG33" s="1" t="b">
        <f>OR(
ISNUMBER(SEARCH(AG$12,$R33)),
ISNUMBER(SEARCH(AG$11,$R33)),
ISNUMBER(SEARCH(AG$10,$R33)),
ISNUMBER(SEARCH(AG$9,$R33)),
ISNUMBER(SEARCH(AG$8,$R33)),
ISNUMBER(SEARCH(AG$7,$R33)),
ISNUMBER(SEARCH(AG$6,$R33)),
ISNUMBER(SEARCH(AG$5,$R33)),
ISNUMBER(SEARCH(AG$4,$R33)),
ISNUMBER(SEARCH(AG$3,$R33)),
)</f>
        <v>0</v>
      </c>
      <c r="AH33" s="1" t="b">
        <f>OR(
ISNUMBER(SEARCH(AH$12,$R33)),
ISNUMBER(SEARCH(AH$11,$R33)),
ISNUMBER(SEARCH(AH$10,$R33)),
ISNUMBER(SEARCH(AH$9,$R33)),
ISNUMBER(SEARCH(AH$8,$R33)),
ISNUMBER(SEARCH(AH$7,$R33)),
ISNUMBER(SEARCH(AH$6,$R33)),
ISNUMBER(SEARCH(AH$5,$R33)),
ISNUMBER(SEARCH(AH$4,$R33)),
ISNUMBER(SEARCH(AH$3,$R33)),
)</f>
        <v>0</v>
      </c>
      <c r="AI33" s="1" t="b">
        <f>OR(
ISNUMBER(SEARCH(AI$12,$R33)),
ISNUMBER(SEARCH(AI$11,$R33)),
ISNUMBER(SEARCH(AI$10,$R33)),
ISNUMBER(SEARCH(AI$9,$R33)),
ISNUMBER(SEARCH(AI$8,$R33)),
ISNUMBER(SEARCH(AI$7,$R33)),
ISNUMBER(SEARCH(AI$6,$R33)),
ISNUMBER(SEARCH(AI$5,$R33)),
ISNUMBER(SEARCH(AI$4,$R33)),
ISNUMBER(SEARCH(AI$3,$R33)),
)</f>
        <v>0</v>
      </c>
      <c r="AJ33" s="1" t="b">
        <f>OR(
ISNUMBER(SEARCH(AJ$12,$R33)),
ISNUMBER(SEARCH(AJ$11,$R33)),
ISNUMBER(SEARCH(AJ$10,$R33)),
ISNUMBER(SEARCH(AJ$9,$R33)),
ISNUMBER(SEARCH(AJ$8,$R33)),
ISNUMBER(SEARCH(AJ$7,$R33)),
ISNUMBER(SEARCH(AJ$6,$R33)),
ISNUMBER(SEARCH(AJ$5,$R33)),
ISNUMBER(SEARCH(AJ$4,$R33)),
ISNUMBER(SEARCH(AJ$3,$R33)),
)</f>
        <v>0</v>
      </c>
      <c r="AK33" s="1" t="b">
        <f>OR(
ISNUMBER(SEARCH(AK$12,$R33)),
ISNUMBER(SEARCH(AK$11,$R33)),
ISNUMBER(SEARCH(AK$10,$R33)),
ISNUMBER(SEARCH(AK$9,$R33)),
ISNUMBER(SEARCH(AK$8,$R33)),
ISNUMBER(SEARCH(AK$7,$R33)),
ISNUMBER(SEARCH(AK$6,$R33)),
ISNUMBER(SEARCH(AK$5,$R33)),
ISNUMBER(SEARCH(AK$4,$R33)),
ISNUMBER(SEARCH(AK$3,$R33)),
)</f>
        <v>0</v>
      </c>
      <c r="AM33" s="1" t="b">
        <f>OR(
ISNUMBER(SEARCH(AM$12,$R33)),
ISNUMBER(SEARCH(AM$11,$R33)),
ISNUMBER(SEARCH(AM$10,$R33)),
ISNUMBER(SEARCH(AM$9,$R33)),
ISNUMBER(SEARCH(AM$8,$R33)),
ISNUMBER(SEARCH(AM$7,$R33)),
ISNUMBER(SEARCH(AM$6,$R33)),
ISNUMBER(SEARCH(AM$5,$R33)),
ISNUMBER(SEARCH(AM$4,$R33)),
ISNUMBER(SEARCH(AM$3,$R33)),
)</f>
        <v>0</v>
      </c>
      <c r="AN33" s="1" t="b">
        <f>OR(
ISNUMBER(SEARCH(AN$12,$R33)),
ISNUMBER(SEARCH(AN$11,$R33)),
ISNUMBER(SEARCH(AN$10,$R33)),
ISNUMBER(SEARCH(AN$9,$R33)),
ISNUMBER(SEARCH(AN$8,$R33)),
ISNUMBER(SEARCH(AN$7,$R33)),
ISNUMBER(SEARCH(AN$6,$R33)),
ISNUMBER(SEARCH(AN$5,$R33)),
ISNUMBER(SEARCH(AN$4,$R33)),
ISNUMBER(SEARCH(AN$3,$R33)),
)</f>
        <v>0</v>
      </c>
      <c r="AO33" s="1" t="b">
        <f>OR(
ISNUMBER(SEARCH(AO$12,$R33)),
ISNUMBER(SEARCH(AO$11,$R33)),
ISNUMBER(SEARCH(AO$10,$R33)),
ISNUMBER(SEARCH(AO$9,$R33)),
ISNUMBER(SEARCH(AO$8,$R33)),
ISNUMBER(SEARCH(AO$7,$R33)),
ISNUMBER(SEARCH(AO$6,$R33)),
ISNUMBER(SEARCH(AO$5,$R33)),
ISNUMBER(SEARCH(AO$4,$R33)),
ISNUMBER(SEARCH(AO$3,$R33)),
)</f>
        <v>0</v>
      </c>
      <c r="AP33" s="1" t="b">
        <f>OR(
ISNUMBER(SEARCH(AP$12,$R33)),
ISNUMBER(SEARCH(AP$11,$R33)),
ISNUMBER(SEARCH(AP$10,$R33)),
ISNUMBER(SEARCH(AP$9,$R33)),
ISNUMBER(SEARCH(AP$8,$R33)),
ISNUMBER(SEARCH(AP$7,$R33)),
ISNUMBER(SEARCH(AP$6,$R33)),
ISNUMBER(SEARCH(AP$5,$R33)),
ISNUMBER(SEARCH(AP$4,$R33)),
ISNUMBER(SEARCH(AP$3,$R33)),
)</f>
        <v>0</v>
      </c>
      <c r="AQ33" s="1" t="b">
        <f>OR(
ISNUMBER(SEARCH(AQ$12,$R33)),
ISNUMBER(SEARCH(AQ$11,$R33)),
ISNUMBER(SEARCH(AQ$10,$R33)),
ISNUMBER(SEARCH(AQ$9,$R33)),
ISNUMBER(SEARCH(AQ$8,$R33)),
ISNUMBER(SEARCH(AQ$7,$R33)),
ISNUMBER(SEARCH(AQ$6,$R33)),
ISNUMBER(SEARCH(AQ$5,$R33)),
ISNUMBER(SEARCH(AQ$4,$R33)),
ISNUMBER(SEARCH(AQ$3,$R33)),
)</f>
        <v>1</v>
      </c>
      <c r="AR33" s="1" t="b">
        <f>OR(
ISNUMBER(SEARCH(AR$12,$R33)),
ISNUMBER(SEARCH(AR$11,$R33)),
ISNUMBER(SEARCH(AR$10,$R33)),
ISNUMBER(SEARCH(AR$9,$R33)),
ISNUMBER(SEARCH(AR$8,$R33)),
ISNUMBER(SEARCH(AR$7,$R33)),
ISNUMBER(SEARCH(AR$6,$R33)),
ISNUMBER(SEARCH(AR$5,$R33)),
ISNUMBER(SEARCH(AR$4,$R33)),
ISNUMBER(SEARCH(AR$3,$R33)),
)</f>
        <v>0</v>
      </c>
      <c r="AS33" s="1" t="b">
        <f>OR(
ISNUMBER(SEARCH(AS$12,$R33)),
ISNUMBER(SEARCH(AS$11,$R33)),
ISNUMBER(SEARCH(AS$10,$R33)),
ISNUMBER(SEARCH(AS$9,$R33)),
ISNUMBER(SEARCH(AS$8,$R33)),
ISNUMBER(SEARCH(AS$7,$R33)),
ISNUMBER(SEARCH(AS$6,$R33)),
ISNUMBER(SEARCH(AS$5,$R33)),
ISNUMBER(SEARCH(AS$4,$R33)),
ISNUMBER(SEARCH(AS$3,$R33)),
)</f>
        <v>0</v>
      </c>
      <c r="AT33" s="1" t="b">
        <f>OR(
ISNUMBER(SEARCH(AT$12,$R33)),
ISNUMBER(SEARCH(AT$11,$R33)),
ISNUMBER(SEARCH(AT$10,$R33)),
ISNUMBER(SEARCH(AT$9,$R33)),
ISNUMBER(SEARCH(AT$8,$R33)),
ISNUMBER(SEARCH(AT$7,$R33)),
ISNUMBER(SEARCH(AT$6,$R33)),
ISNUMBER(SEARCH(AT$5,$R33)),
ISNUMBER(SEARCH(AT$4,$R33)),
ISNUMBER(SEARCH(AT$3,$R33)),
)</f>
        <v>0</v>
      </c>
      <c r="AV33" s="1" t="b">
        <f>OR(
ISNUMBER(SEARCH(AV$12,$R33)),
ISNUMBER(SEARCH(AV$11,$R33)),
ISNUMBER(SEARCH(AV$10,$R33)),
ISNUMBER(SEARCH(AV$9,$R33)),
ISNUMBER(SEARCH(AV$8,$R33)),
ISNUMBER(SEARCH(AV$7,$R33)),
ISNUMBER(SEARCH(AV$6,$R33)),
ISNUMBER(SEARCH(AV$5,$R33)),
ISNUMBER(SEARCH(AV$4,$R33)),
ISNUMBER(SEARCH(AV$3,$R33)),
)</f>
        <v>0</v>
      </c>
      <c r="AW33" s="1" t="b">
        <f>OR(
ISNUMBER(SEARCH(AW$12,$R33)),
ISNUMBER(SEARCH(AW$11,$R33)),
ISNUMBER(SEARCH(AW$10,$R33)),
ISNUMBER(SEARCH(AW$9,$R33)),
ISNUMBER(SEARCH(AW$8,$R33)),
ISNUMBER(SEARCH(AW$7,$R33)),
ISNUMBER(SEARCH(AW$6,$R33)),
ISNUMBER(SEARCH(AW$5,$R33)),
ISNUMBER(SEARCH(AW$4,$R33)),
ISNUMBER(SEARCH(AW$3,$R33)),
)</f>
        <v>1</v>
      </c>
      <c r="AX33" s="1" t="b">
        <f>OR(
ISNUMBER(SEARCH(AX$12,$R33)),
ISNUMBER(SEARCH(AX$11,$R33)),
ISNUMBER(SEARCH(AX$10,$R33)),
ISNUMBER(SEARCH(AX$9,$R33)),
ISNUMBER(SEARCH(AX$8,$R33)),
ISNUMBER(SEARCH(AX$7,$R33)),
ISNUMBER(SEARCH(AX$6,$R33)),
ISNUMBER(SEARCH(AX$5,$R33)),
ISNUMBER(SEARCH(AX$4,$R33)),
ISNUMBER(SEARCH(AX$3,$R33)),
)</f>
        <v>1</v>
      </c>
      <c r="AY33" s="1" t="b">
        <f>OR(
ISNUMBER(SEARCH(AY$12,$R33)),
ISNUMBER(SEARCH(AY$11,$R33)),
ISNUMBER(SEARCH(AY$10,$R33)),
ISNUMBER(SEARCH(AY$9,$R33)),
ISNUMBER(SEARCH(AY$8,$R33)),
ISNUMBER(SEARCH(AY$7,$R33)),
ISNUMBER(SEARCH(AY$6,$R33)),
ISNUMBER(SEARCH(AY$5,$R33)),
ISNUMBER(SEARCH(AY$4,$R33)),
ISNUMBER(SEARCH(AY$3,$R33)),
)</f>
        <v>0</v>
      </c>
      <c r="AZ33" s="1" t="b">
        <f>OR(
ISNUMBER(SEARCH(AZ$12,$R33)),
ISNUMBER(SEARCH(AZ$11,$R33)),
ISNUMBER(SEARCH(AZ$10,$R33)),
ISNUMBER(SEARCH(AZ$9,$R33)),
ISNUMBER(SEARCH(AZ$8,$R33)),
ISNUMBER(SEARCH(AZ$7,$R33)),
ISNUMBER(SEARCH(AZ$6,$R33)),
ISNUMBER(SEARCH(AZ$5,$R33)),
ISNUMBER(SEARCH(AZ$4,$R33)),
ISNUMBER(SEARCH(AZ$3,$R33)),
)</f>
        <v>1</v>
      </c>
      <c r="BA33" s="1" t="b">
        <f>OR(
ISNUMBER(SEARCH(BA$12,$R33)),
ISNUMBER(SEARCH(BA$11,$R33)),
ISNUMBER(SEARCH(BA$10,$R33)),
ISNUMBER(SEARCH(BA$9,$R33)),
ISNUMBER(SEARCH(BA$8,$R33)),
ISNUMBER(SEARCH(BA$7,$R33)),
ISNUMBER(SEARCH(BA$6,$R33)),
ISNUMBER(SEARCH(BA$5,$R33)),
ISNUMBER(SEARCH(BA$4,$R33)),
ISNUMBER(SEARCH(BA$3,$R33)),
)</f>
        <v>0</v>
      </c>
      <c r="BB33" s="1" t="b">
        <f>OR(
ISNUMBER(SEARCH(BB$12,$R33)),
ISNUMBER(SEARCH(BB$11,$R33)),
ISNUMBER(SEARCH(BB$10,$R33)),
ISNUMBER(SEARCH(BB$9,$R33)),
ISNUMBER(SEARCH(BB$8,$R33)),
ISNUMBER(SEARCH(BB$7,$R33)),
ISNUMBER(SEARCH(BB$6,$R33)),
ISNUMBER(SEARCH(BB$5,$R33)),
ISNUMBER(SEARCH(BB$4,$R33)),
ISNUMBER(SEARCH(BB$3,$R33)),
)</f>
        <v>0</v>
      </c>
      <c r="BC33" s="1" t="b">
        <f>OR(
ISNUMBER(SEARCH(BC$12,$R33)),
ISNUMBER(SEARCH(BC$11,$R33)),
ISNUMBER(SEARCH(BC$10,$R33)),
ISNUMBER(SEARCH(BC$9,$R33)),
ISNUMBER(SEARCH(BC$8,$R33)),
ISNUMBER(SEARCH(BC$7,$R33)),
ISNUMBER(SEARCH(BC$6,$R33)),
ISNUMBER(SEARCH(BC$5,$R33)),
ISNUMBER(SEARCH(BC$4,$R33)),
ISNUMBER(SEARCH(BC$3,$R33)),
)</f>
        <v>0</v>
      </c>
      <c r="BD33" s="1" t="b">
        <f>OR(
ISNUMBER(SEARCH(BD$12,$R33)),
ISNUMBER(SEARCH(BD$11,$R33)),
ISNUMBER(SEARCH(BD$10,$R33)),
ISNUMBER(SEARCH(BD$9,$R33)),
ISNUMBER(SEARCH(BD$8,$R33)),
ISNUMBER(SEARCH(BD$7,$R33)),
ISNUMBER(SEARCH(BD$6,$R33)),
ISNUMBER(SEARCH(BD$5,$R33)),
ISNUMBER(SEARCH(BD$4,$R33)),
ISNUMBER(SEARCH(BD$3,$R33)),
)</f>
        <v>0</v>
      </c>
      <c r="BE33" s="1" t="b">
        <f>OR(
ISNUMBER(SEARCH(BE$12,$R33)),
ISNUMBER(SEARCH(BE$11,$R33)),
ISNUMBER(SEARCH(BE$10,$R33)),
ISNUMBER(SEARCH(BE$9,$R33)),
ISNUMBER(SEARCH(BE$8,$R33)),
ISNUMBER(SEARCH(BE$7,$R33)),
ISNUMBER(SEARCH(BE$6,$R33)),
ISNUMBER(SEARCH(BE$5,$R33)),
ISNUMBER(SEARCH(BE$4,$R33)),
ISNUMBER(SEARCH(BE$3,$R33)),
)</f>
        <v>0</v>
      </c>
      <c r="BF33" s="1" t="b">
        <f>OR(
ISNUMBER(SEARCH(BF$12,$R33)),
ISNUMBER(SEARCH(BF$11,$R33)),
ISNUMBER(SEARCH(BF$10,$R33)),
ISNUMBER(SEARCH(BF$9,$R33)),
ISNUMBER(SEARCH(BF$8,$R33)),
ISNUMBER(SEARCH(BF$7,$R33)),
ISNUMBER(SEARCH(BF$6,$R33)),
ISNUMBER(SEARCH(BF$5,$R33)),
ISNUMBER(SEARCH(BF$4,$R33)),
ISNUMBER(SEARCH(BF$3,$R33)),
)</f>
        <v>0</v>
      </c>
      <c r="BG33" s="1" t="b">
        <f>OR(
ISNUMBER(SEARCH(BG$12,$R33)),
ISNUMBER(SEARCH(BG$11,$R33)),
ISNUMBER(SEARCH(BG$10,$R33)),
ISNUMBER(SEARCH(BG$9,$R33)),
ISNUMBER(SEARCH(BG$8,$R33)),
ISNUMBER(SEARCH(BG$7,$R33)),
ISNUMBER(SEARCH(BG$6,$R33)),
ISNUMBER(SEARCH(BG$5,$R33)),
ISNUMBER(SEARCH(BG$4,$R33)),
ISNUMBER(SEARCH(BG$3,$R33)),
)</f>
        <v>0</v>
      </c>
      <c r="BH33" s="1" t="b">
        <f>OR(
ISNUMBER(SEARCH(BH$12,$R33)),
ISNUMBER(SEARCH(BH$11,$R33)),
ISNUMBER(SEARCH(BH$10,$R33)),
ISNUMBER(SEARCH(BH$9,$R33)),
ISNUMBER(SEARCH(BH$8,$R33)),
ISNUMBER(SEARCH(BH$7,$R33)),
ISNUMBER(SEARCH(BH$6,$R33)),
ISNUMBER(SEARCH(BH$5,$R33)),
ISNUMBER(SEARCH(BH$4,$R33)),
ISNUMBER(SEARCH(BH$3,$R33)),
)</f>
        <v>0</v>
      </c>
      <c r="BI33" s="1" t="b">
        <f>OR(
ISNUMBER(SEARCH(BI$12,$R33)),
ISNUMBER(SEARCH(BI$11,$R33)),
ISNUMBER(SEARCH(BI$10,$R33)),
ISNUMBER(SEARCH(BI$9,$R33)),
ISNUMBER(SEARCH(BI$8,$R33)),
ISNUMBER(SEARCH(BI$7,$R33)),
ISNUMBER(SEARCH(BI$6,$R33)),
ISNUMBER(SEARCH(BI$5,$R33)),
ISNUMBER(SEARCH(BI$4,$R33)),
ISNUMBER(SEARCH(BI$3,$R33)),
)</f>
        <v>0</v>
      </c>
    </row>
    <row r="34" spans="1:61" x14ac:dyDescent="0.25">
      <c r="A34" s="1">
        <v>32</v>
      </c>
      <c r="B34" s="1" t="s">
        <v>9</v>
      </c>
      <c r="C34" s="1" t="s">
        <v>10</v>
      </c>
      <c r="D34" s="1" t="s">
        <v>546</v>
      </c>
      <c r="E34" s="1" t="s">
        <v>547</v>
      </c>
      <c r="F34" s="1" t="s">
        <v>11</v>
      </c>
      <c r="G34" s="1" t="s">
        <v>587</v>
      </c>
      <c r="H34" s="1" t="s">
        <v>588</v>
      </c>
      <c r="I34" s="1" t="s">
        <v>642</v>
      </c>
      <c r="J34" s="1" t="s">
        <v>107</v>
      </c>
      <c r="K34" s="1" t="str">
        <f>IF(ISNUMBER(SEARCH("entry",$J34)),"Entry",
IF(ISNUMBER(SEARCH("Middle",$J34)),"Middle",
IF(ISNUMBER(SEARCH("Senior",$J34)),"Senior","")))</f>
        <v>Middle</v>
      </c>
      <c r="L34" s="2" cm="1">
        <f t="array" aca="1" ref="L34" ca="1">IFERROR(IF(ISNUMBER(SEARCH("1 year",$J34)),"1",
IF(ISNUMBER(SEARCH("2 year",$J34)),"2",
IF(ISNUMBER(SEARCH("3 year",$J34)),"3",
F(ISNUMBER(SEARCH("4 year",$J34)),"4",
F(ISNUMBER(SEARCH("5 year",$J34)),"5","6 years++"))))),0)</f>
        <v>0</v>
      </c>
      <c r="M34" s="3" t="str">
        <f>MID(J34,SEARCH("function",J34),LEN(J34)-SEARCH("function",J34))</f>
        <v>FunctionsProfessional Services, Business Analysis / Data Analysis, Business Consultancy, Information Technology (IT), Data Scientist &amp;&amp;&amp; IndustryWholesale / RetailBenefits &amp; OthersDental insurance, Life insurance, Medical insurance, Work from home, Five-day work week, Flexible working hour</v>
      </c>
      <c r="N34" s="1" t="s">
        <v>746</v>
      </c>
      <c r="O34" s="1" t="s">
        <v>678</v>
      </c>
      <c r="P34" s="1" t="s">
        <v>926</v>
      </c>
      <c r="Q34" s="1" t="s">
        <v>10</v>
      </c>
      <c r="R34" s="1" t="s">
        <v>108</v>
      </c>
      <c r="S34" s="1" t="b">
        <f>OR(
ISNUMBER(SEARCH(S$12,$R34)),
ISNUMBER(SEARCH(S$11,$R34)),
ISNUMBER(SEARCH(S$10,$R34)),
ISNUMBER(SEARCH(S$9,$R34)),
ISNUMBER(SEARCH(S$8,$R34)),
ISNUMBER(SEARCH(S$7,$R34)),
ISNUMBER(SEARCH(S$6,$R34)),
ISNUMBER(SEARCH(S$5,$R34)),
ISNUMBER(SEARCH(S$4,$R34)),
ISNUMBER(SEARCH(S$3,$R34)),
)</f>
        <v>1</v>
      </c>
      <c r="T34" s="1" t="b">
        <f>OR(
ISNUMBER(SEARCH(T$12,$R34)),
ISNUMBER(SEARCH(T$11,$R34)),
ISNUMBER(SEARCH(T$10,$R34)),
ISNUMBER(SEARCH(T$9,$R34)),
ISNUMBER(SEARCH(T$8,$R34)),
ISNUMBER(SEARCH(T$7,$R34)),
ISNUMBER(SEARCH(T$6,$R34)),
ISNUMBER(SEARCH(T$5,$R34)),
ISNUMBER(SEARCH(T$4,$R34)),
ISNUMBER(SEARCH(T$3,$R34)),
)</f>
        <v>1</v>
      </c>
      <c r="U34" s="1" t="b">
        <f t="shared" si="1"/>
        <v>0</v>
      </c>
      <c r="V34" s="1" t="b">
        <f t="shared" si="1"/>
        <v>0</v>
      </c>
      <c r="W34" s="1" t="b">
        <f t="shared" si="1"/>
        <v>0</v>
      </c>
      <c r="X34" s="1" t="b">
        <f>OR(
ISNUMBER(SEARCH(X$12,$R34)),
ISNUMBER(SEARCH(X$11,$R34)),
ISNUMBER(SEARCH(X$10,$R34)),
ISNUMBER(SEARCH(X$9,$R34)),
ISNUMBER(SEARCH(X$8,$R34)),
ISNUMBER(SEARCH(X$7,$R34)),
ISNUMBER(SEARCH(X$6,$R34)),
ISNUMBER(SEARCH(X$5,$R34)),
ISNUMBER(SEARCH(X$4,$R34)),
ISNUMBER(SEARCH(X$3,$R34)),
)</f>
        <v>1</v>
      </c>
      <c r="Y34" s="1" t="b">
        <f>OR(
ISNUMBER(SEARCH(Y$12,$R34)),
ISNUMBER(SEARCH(Y$11,$R34)),
ISNUMBER(SEARCH(Y$10,$R34)),
ISNUMBER(SEARCH(Y$9,$R34)),
ISNUMBER(SEARCH(Y$8,$R34)),
ISNUMBER(SEARCH(Y$7,$R34)),
ISNUMBER(SEARCH(Y$6,$R34)),
ISNUMBER(SEARCH(Y$5,$R34)),
ISNUMBER(SEARCH(Y$4,$R34)),
ISNUMBER(SEARCH(Y$3,$R34)),
)</f>
        <v>0</v>
      </c>
      <c r="Z34" s="1" t="b">
        <f>OR(
ISNUMBER(SEARCH(Z$12,$R34)),
ISNUMBER(SEARCH(Z$11,$R34)),
ISNUMBER(SEARCH(Z$10,$R34)),
ISNUMBER(SEARCH(Z$9,$R34)),
ISNUMBER(SEARCH(Z$8,$R34)),
ISNUMBER(SEARCH(Z$7,$R34)),
ISNUMBER(SEARCH(Z$6,$R34)),
ISNUMBER(SEARCH(Z$5,$R34)),
ISNUMBER(SEARCH(Z$4,$R34)),
ISNUMBER(SEARCH(Z$3,$R34)),
)</f>
        <v>0</v>
      </c>
      <c r="AA34" s="1" t="b">
        <f>OR(
ISNUMBER(SEARCH(AA$12,$R34)),
ISNUMBER(SEARCH(AA$11,$R34)),
ISNUMBER(SEARCH(AA$10,$R34)),
ISNUMBER(SEARCH(AA$9,$R34)),
ISNUMBER(SEARCH(AA$8,$R34)),
ISNUMBER(SEARCH(AA$7,$R34)),
ISNUMBER(SEARCH(AA$6,$R34)),
ISNUMBER(SEARCH(AA$5,$R34)),
ISNUMBER(SEARCH(AA$4,$R34)),
ISNUMBER(SEARCH(AA$3,$R34)),
)</f>
        <v>0</v>
      </c>
      <c r="AB34" s="1" t="b">
        <f>OR(
ISNUMBER(SEARCH(AB$12,$R34)),
ISNUMBER(SEARCH(AB$11,$R34)),
ISNUMBER(SEARCH(AB$10,$R34)),
ISNUMBER(SEARCH(AB$9,$R34)),
ISNUMBER(SEARCH(AB$8,$R34)),
ISNUMBER(SEARCH(AB$7,$R34)),
ISNUMBER(SEARCH(AB$6,$R34)),
ISNUMBER(SEARCH(AB$5,$R34)),
ISNUMBER(SEARCH(AB$4,$R34)),
ISNUMBER(SEARCH(AB$3,$R34)),
)</f>
        <v>0</v>
      </c>
      <c r="AC34" s="1" t="b">
        <f>OR(
ISNUMBER(SEARCH(AC$12,$R34)),
ISNUMBER(SEARCH(AC$11,$R34)),
ISNUMBER(SEARCH(AC$10,$R34)),
ISNUMBER(SEARCH(AC$9,$R34)),
ISNUMBER(SEARCH(AC$8,$R34)),
ISNUMBER(SEARCH(AC$7,$R34)),
ISNUMBER(SEARCH(AC$6,$R34)),
ISNUMBER(SEARCH(AC$5,$R34)),
ISNUMBER(SEARCH(AC$4,$R34)),
ISNUMBER(SEARCH(AC$3,$R34)),
)</f>
        <v>0</v>
      </c>
      <c r="AD34" s="1" t="b">
        <f>OR(
ISNUMBER(SEARCH(AD$12,$R34)),
ISNUMBER(SEARCH(AD$11,$R34)),
ISNUMBER(SEARCH(AD$10,$R34)),
ISNUMBER(SEARCH(AD$9,$R34)),
ISNUMBER(SEARCH(AD$8,$R34)),
ISNUMBER(SEARCH(AD$7,$R34)),
ISNUMBER(SEARCH(AD$6,$R34)),
ISNUMBER(SEARCH(AD$5,$R34)),
ISNUMBER(SEARCH(AD$4,$R34)),
ISNUMBER(SEARCH(AD$3,$R34)),
)</f>
        <v>0</v>
      </c>
      <c r="AE34" s="1" t="b">
        <f>OR(
ISNUMBER(SEARCH(AE$12,$R34)),
ISNUMBER(SEARCH(AE$11,$R34)),
ISNUMBER(SEARCH(AE$10,$R34)),
ISNUMBER(SEARCH(AE$9,$R34)),
ISNUMBER(SEARCH(AE$8,$R34)),
ISNUMBER(SEARCH(AE$7,$R34)),
ISNUMBER(SEARCH(AE$6,$R34)),
ISNUMBER(SEARCH(AE$5,$R34)),
ISNUMBER(SEARCH(AE$4,$R34)),
ISNUMBER(SEARCH(AE$3,$R34)),
)</f>
        <v>0</v>
      </c>
      <c r="AF34" s="1" t="b">
        <f>OR(
ISNUMBER(SEARCH(AF$12,$R34)),
ISNUMBER(SEARCH(AF$11,$R34)),
ISNUMBER(SEARCH(AF$10,$R34)),
ISNUMBER(SEARCH(AF$9,$R34)),
ISNUMBER(SEARCH(AF$8,$R34)),
ISNUMBER(SEARCH(AF$7,$R34)),
ISNUMBER(SEARCH(AF$6,$R34)),
ISNUMBER(SEARCH(AF$5,$R34)),
ISNUMBER(SEARCH(AF$4,$R34)),
ISNUMBER(SEARCH(AF$3,$R34)),
)</f>
        <v>0</v>
      </c>
      <c r="AG34" s="1" t="b">
        <f>OR(
ISNUMBER(SEARCH(AG$12,$R34)),
ISNUMBER(SEARCH(AG$11,$R34)),
ISNUMBER(SEARCH(AG$10,$R34)),
ISNUMBER(SEARCH(AG$9,$R34)),
ISNUMBER(SEARCH(AG$8,$R34)),
ISNUMBER(SEARCH(AG$7,$R34)),
ISNUMBER(SEARCH(AG$6,$R34)),
ISNUMBER(SEARCH(AG$5,$R34)),
ISNUMBER(SEARCH(AG$4,$R34)),
ISNUMBER(SEARCH(AG$3,$R34)),
)</f>
        <v>1</v>
      </c>
      <c r="AH34" s="1" t="b">
        <f>OR(
ISNUMBER(SEARCH(AH$12,$R34)),
ISNUMBER(SEARCH(AH$11,$R34)),
ISNUMBER(SEARCH(AH$10,$R34)),
ISNUMBER(SEARCH(AH$9,$R34)),
ISNUMBER(SEARCH(AH$8,$R34)),
ISNUMBER(SEARCH(AH$7,$R34)),
ISNUMBER(SEARCH(AH$6,$R34)),
ISNUMBER(SEARCH(AH$5,$R34)),
ISNUMBER(SEARCH(AH$4,$R34)),
ISNUMBER(SEARCH(AH$3,$R34)),
)</f>
        <v>0</v>
      </c>
      <c r="AI34" s="1" t="b">
        <f>OR(
ISNUMBER(SEARCH(AI$12,$R34)),
ISNUMBER(SEARCH(AI$11,$R34)),
ISNUMBER(SEARCH(AI$10,$R34)),
ISNUMBER(SEARCH(AI$9,$R34)),
ISNUMBER(SEARCH(AI$8,$R34)),
ISNUMBER(SEARCH(AI$7,$R34)),
ISNUMBER(SEARCH(AI$6,$R34)),
ISNUMBER(SEARCH(AI$5,$R34)),
ISNUMBER(SEARCH(AI$4,$R34)),
ISNUMBER(SEARCH(AI$3,$R34)),
)</f>
        <v>0</v>
      </c>
      <c r="AJ34" s="1" t="b">
        <f>OR(
ISNUMBER(SEARCH(AJ$12,$R34)),
ISNUMBER(SEARCH(AJ$11,$R34)),
ISNUMBER(SEARCH(AJ$10,$R34)),
ISNUMBER(SEARCH(AJ$9,$R34)),
ISNUMBER(SEARCH(AJ$8,$R34)),
ISNUMBER(SEARCH(AJ$7,$R34)),
ISNUMBER(SEARCH(AJ$6,$R34)),
ISNUMBER(SEARCH(AJ$5,$R34)),
ISNUMBER(SEARCH(AJ$4,$R34)),
ISNUMBER(SEARCH(AJ$3,$R34)),
)</f>
        <v>0</v>
      </c>
      <c r="AK34" s="1" t="b">
        <f>OR(
ISNUMBER(SEARCH(AK$12,$R34)),
ISNUMBER(SEARCH(AK$11,$R34)),
ISNUMBER(SEARCH(AK$10,$R34)),
ISNUMBER(SEARCH(AK$9,$R34)),
ISNUMBER(SEARCH(AK$8,$R34)),
ISNUMBER(SEARCH(AK$7,$R34)),
ISNUMBER(SEARCH(AK$6,$R34)),
ISNUMBER(SEARCH(AK$5,$R34)),
ISNUMBER(SEARCH(AK$4,$R34)),
ISNUMBER(SEARCH(AK$3,$R34)),
)</f>
        <v>0</v>
      </c>
      <c r="AM34" s="1" t="b">
        <f>OR(
ISNUMBER(SEARCH(AM$12,$R34)),
ISNUMBER(SEARCH(AM$11,$R34)),
ISNUMBER(SEARCH(AM$10,$R34)),
ISNUMBER(SEARCH(AM$9,$R34)),
ISNUMBER(SEARCH(AM$8,$R34)),
ISNUMBER(SEARCH(AM$7,$R34)),
ISNUMBER(SEARCH(AM$6,$R34)),
ISNUMBER(SEARCH(AM$5,$R34)),
ISNUMBER(SEARCH(AM$4,$R34)),
ISNUMBER(SEARCH(AM$3,$R34)),
)</f>
        <v>0</v>
      </c>
      <c r="AN34" s="1" t="b">
        <f>OR(
ISNUMBER(SEARCH(AN$12,$R34)),
ISNUMBER(SEARCH(AN$11,$R34)),
ISNUMBER(SEARCH(AN$10,$R34)),
ISNUMBER(SEARCH(AN$9,$R34)),
ISNUMBER(SEARCH(AN$8,$R34)),
ISNUMBER(SEARCH(AN$7,$R34)),
ISNUMBER(SEARCH(AN$6,$R34)),
ISNUMBER(SEARCH(AN$5,$R34)),
ISNUMBER(SEARCH(AN$4,$R34)),
ISNUMBER(SEARCH(AN$3,$R34)),
)</f>
        <v>0</v>
      </c>
      <c r="AO34" s="1" t="b">
        <f>OR(
ISNUMBER(SEARCH(AO$12,$R34)),
ISNUMBER(SEARCH(AO$11,$R34)),
ISNUMBER(SEARCH(AO$10,$R34)),
ISNUMBER(SEARCH(AO$9,$R34)),
ISNUMBER(SEARCH(AO$8,$R34)),
ISNUMBER(SEARCH(AO$7,$R34)),
ISNUMBER(SEARCH(AO$6,$R34)),
ISNUMBER(SEARCH(AO$5,$R34)),
ISNUMBER(SEARCH(AO$4,$R34)),
ISNUMBER(SEARCH(AO$3,$R34)),
)</f>
        <v>0</v>
      </c>
      <c r="AP34" s="1" t="b">
        <f>OR(
ISNUMBER(SEARCH(AP$12,$R34)),
ISNUMBER(SEARCH(AP$11,$R34)),
ISNUMBER(SEARCH(AP$10,$R34)),
ISNUMBER(SEARCH(AP$9,$R34)),
ISNUMBER(SEARCH(AP$8,$R34)),
ISNUMBER(SEARCH(AP$7,$R34)),
ISNUMBER(SEARCH(AP$6,$R34)),
ISNUMBER(SEARCH(AP$5,$R34)),
ISNUMBER(SEARCH(AP$4,$R34)),
ISNUMBER(SEARCH(AP$3,$R34)),
)</f>
        <v>0</v>
      </c>
      <c r="AQ34" s="1" t="b">
        <f>OR(
ISNUMBER(SEARCH(AQ$12,$R34)),
ISNUMBER(SEARCH(AQ$11,$R34)),
ISNUMBER(SEARCH(AQ$10,$R34)),
ISNUMBER(SEARCH(AQ$9,$R34)),
ISNUMBER(SEARCH(AQ$8,$R34)),
ISNUMBER(SEARCH(AQ$7,$R34)),
ISNUMBER(SEARCH(AQ$6,$R34)),
ISNUMBER(SEARCH(AQ$5,$R34)),
ISNUMBER(SEARCH(AQ$4,$R34)),
ISNUMBER(SEARCH(AQ$3,$R34)),
)</f>
        <v>0</v>
      </c>
      <c r="AR34" s="1" t="b">
        <f>OR(
ISNUMBER(SEARCH(AR$12,$R34)),
ISNUMBER(SEARCH(AR$11,$R34)),
ISNUMBER(SEARCH(AR$10,$R34)),
ISNUMBER(SEARCH(AR$9,$R34)),
ISNUMBER(SEARCH(AR$8,$R34)),
ISNUMBER(SEARCH(AR$7,$R34)),
ISNUMBER(SEARCH(AR$6,$R34)),
ISNUMBER(SEARCH(AR$5,$R34)),
ISNUMBER(SEARCH(AR$4,$R34)),
ISNUMBER(SEARCH(AR$3,$R34)),
)</f>
        <v>0</v>
      </c>
      <c r="AS34" s="1" t="b">
        <f>OR(
ISNUMBER(SEARCH(AS$12,$R34)),
ISNUMBER(SEARCH(AS$11,$R34)),
ISNUMBER(SEARCH(AS$10,$R34)),
ISNUMBER(SEARCH(AS$9,$R34)),
ISNUMBER(SEARCH(AS$8,$R34)),
ISNUMBER(SEARCH(AS$7,$R34)),
ISNUMBER(SEARCH(AS$6,$R34)),
ISNUMBER(SEARCH(AS$5,$R34)),
ISNUMBER(SEARCH(AS$4,$R34)),
ISNUMBER(SEARCH(AS$3,$R34)),
)</f>
        <v>0</v>
      </c>
      <c r="AT34" s="1" t="b">
        <f>OR(
ISNUMBER(SEARCH(AT$12,$R34)),
ISNUMBER(SEARCH(AT$11,$R34)),
ISNUMBER(SEARCH(AT$10,$R34)),
ISNUMBER(SEARCH(AT$9,$R34)),
ISNUMBER(SEARCH(AT$8,$R34)),
ISNUMBER(SEARCH(AT$7,$R34)),
ISNUMBER(SEARCH(AT$6,$R34)),
ISNUMBER(SEARCH(AT$5,$R34)),
ISNUMBER(SEARCH(AT$4,$R34)),
ISNUMBER(SEARCH(AT$3,$R34)),
)</f>
        <v>0</v>
      </c>
      <c r="AV34" s="1" t="b">
        <f>OR(
ISNUMBER(SEARCH(AV$12,$R34)),
ISNUMBER(SEARCH(AV$11,$R34)),
ISNUMBER(SEARCH(AV$10,$R34)),
ISNUMBER(SEARCH(AV$9,$R34)),
ISNUMBER(SEARCH(AV$8,$R34)),
ISNUMBER(SEARCH(AV$7,$R34)),
ISNUMBER(SEARCH(AV$6,$R34)),
ISNUMBER(SEARCH(AV$5,$R34)),
ISNUMBER(SEARCH(AV$4,$R34)),
ISNUMBER(SEARCH(AV$3,$R34)),
)</f>
        <v>0</v>
      </c>
      <c r="AW34" s="1" t="b">
        <f>OR(
ISNUMBER(SEARCH(AW$12,$R34)),
ISNUMBER(SEARCH(AW$11,$R34)),
ISNUMBER(SEARCH(AW$10,$R34)),
ISNUMBER(SEARCH(AW$9,$R34)),
ISNUMBER(SEARCH(AW$8,$R34)),
ISNUMBER(SEARCH(AW$7,$R34)),
ISNUMBER(SEARCH(AW$6,$R34)),
ISNUMBER(SEARCH(AW$5,$R34)),
ISNUMBER(SEARCH(AW$4,$R34)),
ISNUMBER(SEARCH(AW$3,$R34)),
)</f>
        <v>0</v>
      </c>
      <c r="AX34" s="1" t="b">
        <f>OR(
ISNUMBER(SEARCH(AX$12,$R34)),
ISNUMBER(SEARCH(AX$11,$R34)),
ISNUMBER(SEARCH(AX$10,$R34)),
ISNUMBER(SEARCH(AX$9,$R34)),
ISNUMBER(SEARCH(AX$8,$R34)),
ISNUMBER(SEARCH(AX$7,$R34)),
ISNUMBER(SEARCH(AX$6,$R34)),
ISNUMBER(SEARCH(AX$5,$R34)),
ISNUMBER(SEARCH(AX$4,$R34)),
ISNUMBER(SEARCH(AX$3,$R34)),
)</f>
        <v>0</v>
      </c>
      <c r="AY34" s="1" t="b">
        <f>OR(
ISNUMBER(SEARCH(AY$12,$R34)),
ISNUMBER(SEARCH(AY$11,$R34)),
ISNUMBER(SEARCH(AY$10,$R34)),
ISNUMBER(SEARCH(AY$9,$R34)),
ISNUMBER(SEARCH(AY$8,$R34)),
ISNUMBER(SEARCH(AY$7,$R34)),
ISNUMBER(SEARCH(AY$6,$R34)),
ISNUMBER(SEARCH(AY$5,$R34)),
ISNUMBER(SEARCH(AY$4,$R34)),
ISNUMBER(SEARCH(AY$3,$R34)),
)</f>
        <v>0</v>
      </c>
      <c r="AZ34" s="1" t="b">
        <f>OR(
ISNUMBER(SEARCH(AZ$12,$R34)),
ISNUMBER(SEARCH(AZ$11,$R34)),
ISNUMBER(SEARCH(AZ$10,$R34)),
ISNUMBER(SEARCH(AZ$9,$R34)),
ISNUMBER(SEARCH(AZ$8,$R34)),
ISNUMBER(SEARCH(AZ$7,$R34)),
ISNUMBER(SEARCH(AZ$6,$R34)),
ISNUMBER(SEARCH(AZ$5,$R34)),
ISNUMBER(SEARCH(AZ$4,$R34)),
ISNUMBER(SEARCH(AZ$3,$R34)),
)</f>
        <v>1</v>
      </c>
      <c r="BA34" s="1" t="b">
        <f>OR(
ISNUMBER(SEARCH(BA$12,$R34)),
ISNUMBER(SEARCH(BA$11,$R34)),
ISNUMBER(SEARCH(BA$10,$R34)),
ISNUMBER(SEARCH(BA$9,$R34)),
ISNUMBER(SEARCH(BA$8,$R34)),
ISNUMBER(SEARCH(BA$7,$R34)),
ISNUMBER(SEARCH(BA$6,$R34)),
ISNUMBER(SEARCH(BA$5,$R34)),
ISNUMBER(SEARCH(BA$4,$R34)),
ISNUMBER(SEARCH(BA$3,$R34)),
)</f>
        <v>0</v>
      </c>
      <c r="BB34" s="1" t="b">
        <f>OR(
ISNUMBER(SEARCH(BB$12,$R34)),
ISNUMBER(SEARCH(BB$11,$R34)),
ISNUMBER(SEARCH(BB$10,$R34)),
ISNUMBER(SEARCH(BB$9,$R34)),
ISNUMBER(SEARCH(BB$8,$R34)),
ISNUMBER(SEARCH(BB$7,$R34)),
ISNUMBER(SEARCH(BB$6,$R34)),
ISNUMBER(SEARCH(BB$5,$R34)),
ISNUMBER(SEARCH(BB$4,$R34)),
ISNUMBER(SEARCH(BB$3,$R34)),
)</f>
        <v>0</v>
      </c>
      <c r="BC34" s="1" t="b">
        <f>OR(
ISNUMBER(SEARCH(BC$12,$R34)),
ISNUMBER(SEARCH(BC$11,$R34)),
ISNUMBER(SEARCH(BC$10,$R34)),
ISNUMBER(SEARCH(BC$9,$R34)),
ISNUMBER(SEARCH(BC$8,$R34)),
ISNUMBER(SEARCH(BC$7,$R34)),
ISNUMBER(SEARCH(BC$6,$R34)),
ISNUMBER(SEARCH(BC$5,$R34)),
ISNUMBER(SEARCH(BC$4,$R34)),
ISNUMBER(SEARCH(BC$3,$R34)),
)</f>
        <v>0</v>
      </c>
      <c r="BD34" s="1" t="b">
        <f>OR(
ISNUMBER(SEARCH(BD$12,$R34)),
ISNUMBER(SEARCH(BD$11,$R34)),
ISNUMBER(SEARCH(BD$10,$R34)),
ISNUMBER(SEARCH(BD$9,$R34)),
ISNUMBER(SEARCH(BD$8,$R34)),
ISNUMBER(SEARCH(BD$7,$R34)),
ISNUMBER(SEARCH(BD$6,$R34)),
ISNUMBER(SEARCH(BD$5,$R34)),
ISNUMBER(SEARCH(BD$4,$R34)),
ISNUMBER(SEARCH(BD$3,$R34)),
)</f>
        <v>0</v>
      </c>
      <c r="BE34" s="1" t="b">
        <f>OR(
ISNUMBER(SEARCH(BE$12,$R34)),
ISNUMBER(SEARCH(BE$11,$R34)),
ISNUMBER(SEARCH(BE$10,$R34)),
ISNUMBER(SEARCH(BE$9,$R34)),
ISNUMBER(SEARCH(BE$8,$R34)),
ISNUMBER(SEARCH(BE$7,$R34)),
ISNUMBER(SEARCH(BE$6,$R34)),
ISNUMBER(SEARCH(BE$5,$R34)),
ISNUMBER(SEARCH(BE$4,$R34)),
ISNUMBER(SEARCH(BE$3,$R34)),
)</f>
        <v>0</v>
      </c>
      <c r="BF34" s="1" t="b">
        <f>OR(
ISNUMBER(SEARCH(BF$12,$R34)),
ISNUMBER(SEARCH(BF$11,$R34)),
ISNUMBER(SEARCH(BF$10,$R34)),
ISNUMBER(SEARCH(BF$9,$R34)),
ISNUMBER(SEARCH(BF$8,$R34)),
ISNUMBER(SEARCH(BF$7,$R34)),
ISNUMBER(SEARCH(BF$6,$R34)),
ISNUMBER(SEARCH(BF$5,$R34)),
ISNUMBER(SEARCH(BF$4,$R34)),
ISNUMBER(SEARCH(BF$3,$R34)),
)</f>
        <v>0</v>
      </c>
      <c r="BG34" s="1" t="b">
        <f>OR(
ISNUMBER(SEARCH(BG$12,$R34)),
ISNUMBER(SEARCH(BG$11,$R34)),
ISNUMBER(SEARCH(BG$10,$R34)),
ISNUMBER(SEARCH(BG$9,$R34)),
ISNUMBER(SEARCH(BG$8,$R34)),
ISNUMBER(SEARCH(BG$7,$R34)),
ISNUMBER(SEARCH(BG$6,$R34)),
ISNUMBER(SEARCH(BG$5,$R34)),
ISNUMBER(SEARCH(BG$4,$R34)),
ISNUMBER(SEARCH(BG$3,$R34)),
)</f>
        <v>0</v>
      </c>
      <c r="BH34" s="1" t="b">
        <f>OR(
ISNUMBER(SEARCH(BH$12,$R34)),
ISNUMBER(SEARCH(BH$11,$R34)),
ISNUMBER(SEARCH(BH$10,$R34)),
ISNUMBER(SEARCH(BH$9,$R34)),
ISNUMBER(SEARCH(BH$8,$R34)),
ISNUMBER(SEARCH(BH$7,$R34)),
ISNUMBER(SEARCH(BH$6,$R34)),
ISNUMBER(SEARCH(BH$5,$R34)),
ISNUMBER(SEARCH(BH$4,$R34)),
ISNUMBER(SEARCH(BH$3,$R34)),
)</f>
        <v>0</v>
      </c>
      <c r="BI34" s="1" t="b">
        <f>OR(
ISNUMBER(SEARCH(BI$12,$R34)),
ISNUMBER(SEARCH(BI$11,$R34)),
ISNUMBER(SEARCH(BI$10,$R34)),
ISNUMBER(SEARCH(BI$9,$R34)),
ISNUMBER(SEARCH(BI$8,$R34)),
ISNUMBER(SEARCH(BI$7,$R34)),
ISNUMBER(SEARCH(BI$6,$R34)),
ISNUMBER(SEARCH(BI$5,$R34)),
ISNUMBER(SEARCH(BI$4,$R34)),
ISNUMBER(SEARCH(BI$3,$R34)),
)</f>
        <v>0</v>
      </c>
    </row>
    <row r="35" spans="1:61" hidden="1" x14ac:dyDescent="0.25">
      <c r="A35" s="1">
        <v>34</v>
      </c>
      <c r="B35" s="1" t="s">
        <v>19</v>
      </c>
      <c r="C35" s="1" t="s">
        <v>20</v>
      </c>
      <c r="D35" s="1" t="s">
        <v>550</v>
      </c>
      <c r="E35" s="1" t="s">
        <v>551</v>
      </c>
      <c r="F35" s="1" t="s">
        <v>6</v>
      </c>
      <c r="G35" s="1" t="s">
        <v>591</v>
      </c>
      <c r="H35" s="1" t="s">
        <v>592</v>
      </c>
      <c r="I35" s="1" t="s">
        <v>644</v>
      </c>
      <c r="J35" s="1" t="s">
        <v>111</v>
      </c>
      <c r="K35" s="1" t="str">
        <f>IF(ISNUMBER(SEARCH("entry",$J35)),"Entry",
IF(ISNUMBER(SEARCH("Middle",$J35)),"Middle",
IF(ISNUMBER(SEARCH("Senior",$J35)),"Senior","")))</f>
        <v>Middle</v>
      </c>
      <c r="L35" s="2" t="str" cm="1">
        <f t="array" ref="L35">IFERROR(IF(ISNUMBER(SEARCH("1 year",$J35)),"1",
IF(ISNUMBER(SEARCH("2 year",$J35)),"2",
IF(ISNUMBER(SEARCH("3 year",$J35)),"3",
F(ISNUMBER(SEARCH("4 year",$J35)),"4",
F(ISNUMBER(SEARCH("5 year",$J35)),"5","6 years++"))))),0)</f>
        <v>3</v>
      </c>
      <c r="M35" s="3" t="str">
        <f>MID(J35,SEARCH("function",J35),LEN(J35)-SEARCH("function",J35))</f>
        <v>FunctionsInformation Technology (IT), DBA, MIS &amp;&amp;&amp; IndustryHuman Resources Management/ConsultancyBenefits &amp; OthersDental insurance, Life insurance, Medical insurance, Performance bonus, Work from home, Five-day work week, Flexible working hour</v>
      </c>
      <c r="N35" s="1" t="s">
        <v>729</v>
      </c>
      <c r="O35" s="1" t="s">
        <v>674</v>
      </c>
      <c r="P35" s="1" t="s">
        <v>928</v>
      </c>
      <c r="Q35" s="1" t="s">
        <v>20</v>
      </c>
      <c r="R35" s="1" t="s">
        <v>112</v>
      </c>
      <c r="S35" s="1" t="b">
        <f>OR(
ISNUMBER(SEARCH(S$12,$R35)),
ISNUMBER(SEARCH(S$11,$R35)),
ISNUMBER(SEARCH(S$10,$R35)),
ISNUMBER(SEARCH(S$9,$R35)),
ISNUMBER(SEARCH(S$8,$R35)),
ISNUMBER(SEARCH(S$7,$R35)),
ISNUMBER(SEARCH(S$6,$R35)),
ISNUMBER(SEARCH(S$5,$R35)),
ISNUMBER(SEARCH(S$4,$R35)),
ISNUMBER(SEARCH(S$3,$R35)),
)</f>
        <v>0</v>
      </c>
      <c r="T35" s="1" t="b">
        <f>OR(
ISNUMBER(SEARCH(T$12,$R35)),
ISNUMBER(SEARCH(T$11,$R35)),
ISNUMBER(SEARCH(T$10,$R35)),
ISNUMBER(SEARCH(T$9,$R35)),
ISNUMBER(SEARCH(T$8,$R35)),
ISNUMBER(SEARCH(T$7,$R35)),
ISNUMBER(SEARCH(T$6,$R35)),
ISNUMBER(SEARCH(T$5,$R35)),
ISNUMBER(SEARCH(T$4,$R35)),
ISNUMBER(SEARCH(T$3,$R35)),
)</f>
        <v>1</v>
      </c>
      <c r="U35" s="1" t="b">
        <f t="shared" si="1"/>
        <v>1</v>
      </c>
      <c r="V35" s="1" t="b">
        <f t="shared" si="1"/>
        <v>0</v>
      </c>
      <c r="W35" s="1" t="b">
        <f t="shared" si="1"/>
        <v>0</v>
      </c>
      <c r="X35" s="1" t="b">
        <f>OR(
ISNUMBER(SEARCH(X$12,$R35)),
ISNUMBER(SEARCH(X$11,$R35)),
ISNUMBER(SEARCH(X$10,$R35)),
ISNUMBER(SEARCH(X$9,$R35)),
ISNUMBER(SEARCH(X$8,$R35)),
ISNUMBER(SEARCH(X$7,$R35)),
ISNUMBER(SEARCH(X$6,$R35)),
ISNUMBER(SEARCH(X$5,$R35)),
ISNUMBER(SEARCH(X$4,$R35)),
ISNUMBER(SEARCH(X$3,$R35)),
)</f>
        <v>0</v>
      </c>
      <c r="Y35" s="1" t="b">
        <f>OR(
ISNUMBER(SEARCH(Y$12,$R35)),
ISNUMBER(SEARCH(Y$11,$R35)),
ISNUMBER(SEARCH(Y$10,$R35)),
ISNUMBER(SEARCH(Y$9,$R35)),
ISNUMBER(SEARCH(Y$8,$R35)),
ISNUMBER(SEARCH(Y$7,$R35)),
ISNUMBER(SEARCH(Y$6,$R35)),
ISNUMBER(SEARCH(Y$5,$R35)),
ISNUMBER(SEARCH(Y$4,$R35)),
ISNUMBER(SEARCH(Y$3,$R35)),
)</f>
        <v>0</v>
      </c>
      <c r="Z35" s="1" t="b">
        <f>OR(
ISNUMBER(SEARCH(Z$12,$R35)),
ISNUMBER(SEARCH(Z$11,$R35)),
ISNUMBER(SEARCH(Z$10,$R35)),
ISNUMBER(SEARCH(Z$9,$R35)),
ISNUMBER(SEARCH(Z$8,$R35)),
ISNUMBER(SEARCH(Z$7,$R35)),
ISNUMBER(SEARCH(Z$6,$R35)),
ISNUMBER(SEARCH(Z$5,$R35)),
ISNUMBER(SEARCH(Z$4,$R35)),
ISNUMBER(SEARCH(Z$3,$R35)),
)</f>
        <v>0</v>
      </c>
      <c r="AA35" s="1" t="b">
        <f>OR(
ISNUMBER(SEARCH(AA$12,$R35)),
ISNUMBER(SEARCH(AA$11,$R35)),
ISNUMBER(SEARCH(AA$10,$R35)),
ISNUMBER(SEARCH(AA$9,$R35)),
ISNUMBER(SEARCH(AA$8,$R35)),
ISNUMBER(SEARCH(AA$7,$R35)),
ISNUMBER(SEARCH(AA$6,$R35)),
ISNUMBER(SEARCH(AA$5,$R35)),
ISNUMBER(SEARCH(AA$4,$R35)),
ISNUMBER(SEARCH(AA$3,$R35)),
)</f>
        <v>1</v>
      </c>
      <c r="AB35" s="1" t="b">
        <f>OR(
ISNUMBER(SEARCH(AB$12,$R35)),
ISNUMBER(SEARCH(AB$11,$R35)),
ISNUMBER(SEARCH(AB$10,$R35)),
ISNUMBER(SEARCH(AB$9,$R35)),
ISNUMBER(SEARCH(AB$8,$R35)),
ISNUMBER(SEARCH(AB$7,$R35)),
ISNUMBER(SEARCH(AB$6,$R35)),
ISNUMBER(SEARCH(AB$5,$R35)),
ISNUMBER(SEARCH(AB$4,$R35)),
ISNUMBER(SEARCH(AB$3,$R35)),
)</f>
        <v>0</v>
      </c>
      <c r="AC35" s="1" t="b">
        <f>OR(
ISNUMBER(SEARCH(AC$12,$R35)),
ISNUMBER(SEARCH(AC$11,$R35)),
ISNUMBER(SEARCH(AC$10,$R35)),
ISNUMBER(SEARCH(AC$9,$R35)),
ISNUMBER(SEARCH(AC$8,$R35)),
ISNUMBER(SEARCH(AC$7,$R35)),
ISNUMBER(SEARCH(AC$6,$R35)),
ISNUMBER(SEARCH(AC$5,$R35)),
ISNUMBER(SEARCH(AC$4,$R35)),
ISNUMBER(SEARCH(AC$3,$R35)),
)</f>
        <v>0</v>
      </c>
      <c r="AD35" s="1" t="b">
        <f>OR(
ISNUMBER(SEARCH(AD$12,$R35)),
ISNUMBER(SEARCH(AD$11,$R35)),
ISNUMBER(SEARCH(AD$10,$R35)),
ISNUMBER(SEARCH(AD$9,$R35)),
ISNUMBER(SEARCH(AD$8,$R35)),
ISNUMBER(SEARCH(AD$7,$R35)),
ISNUMBER(SEARCH(AD$6,$R35)),
ISNUMBER(SEARCH(AD$5,$R35)),
ISNUMBER(SEARCH(AD$4,$R35)),
ISNUMBER(SEARCH(AD$3,$R35)),
)</f>
        <v>0</v>
      </c>
      <c r="AE35" s="1" t="b">
        <f>OR(
ISNUMBER(SEARCH(AE$12,$R35)),
ISNUMBER(SEARCH(AE$11,$R35)),
ISNUMBER(SEARCH(AE$10,$R35)),
ISNUMBER(SEARCH(AE$9,$R35)),
ISNUMBER(SEARCH(AE$8,$R35)),
ISNUMBER(SEARCH(AE$7,$R35)),
ISNUMBER(SEARCH(AE$6,$R35)),
ISNUMBER(SEARCH(AE$5,$R35)),
ISNUMBER(SEARCH(AE$4,$R35)),
ISNUMBER(SEARCH(AE$3,$R35)),
)</f>
        <v>0</v>
      </c>
      <c r="AF35" s="1" t="b">
        <f>OR(
ISNUMBER(SEARCH(AF$12,$R35)),
ISNUMBER(SEARCH(AF$11,$R35)),
ISNUMBER(SEARCH(AF$10,$R35)),
ISNUMBER(SEARCH(AF$9,$R35)),
ISNUMBER(SEARCH(AF$8,$R35)),
ISNUMBER(SEARCH(AF$7,$R35)),
ISNUMBER(SEARCH(AF$6,$R35)),
ISNUMBER(SEARCH(AF$5,$R35)),
ISNUMBER(SEARCH(AF$4,$R35)),
ISNUMBER(SEARCH(AF$3,$R35)),
)</f>
        <v>0</v>
      </c>
      <c r="AG35" s="1" t="b">
        <f>OR(
ISNUMBER(SEARCH(AG$12,$R35)),
ISNUMBER(SEARCH(AG$11,$R35)),
ISNUMBER(SEARCH(AG$10,$R35)),
ISNUMBER(SEARCH(AG$9,$R35)),
ISNUMBER(SEARCH(AG$8,$R35)),
ISNUMBER(SEARCH(AG$7,$R35)),
ISNUMBER(SEARCH(AG$6,$R35)),
ISNUMBER(SEARCH(AG$5,$R35)),
ISNUMBER(SEARCH(AG$4,$R35)),
ISNUMBER(SEARCH(AG$3,$R35)),
)</f>
        <v>0</v>
      </c>
      <c r="AH35" s="1" t="b">
        <f>OR(
ISNUMBER(SEARCH(AH$12,$R35)),
ISNUMBER(SEARCH(AH$11,$R35)),
ISNUMBER(SEARCH(AH$10,$R35)),
ISNUMBER(SEARCH(AH$9,$R35)),
ISNUMBER(SEARCH(AH$8,$R35)),
ISNUMBER(SEARCH(AH$7,$R35)),
ISNUMBER(SEARCH(AH$6,$R35)),
ISNUMBER(SEARCH(AH$5,$R35)),
ISNUMBER(SEARCH(AH$4,$R35)),
ISNUMBER(SEARCH(AH$3,$R35)),
)</f>
        <v>1</v>
      </c>
      <c r="AI35" s="1" t="b">
        <f>OR(
ISNUMBER(SEARCH(AI$12,$R35)),
ISNUMBER(SEARCH(AI$11,$R35)),
ISNUMBER(SEARCH(AI$10,$R35)),
ISNUMBER(SEARCH(AI$9,$R35)),
ISNUMBER(SEARCH(AI$8,$R35)),
ISNUMBER(SEARCH(AI$7,$R35)),
ISNUMBER(SEARCH(AI$6,$R35)),
ISNUMBER(SEARCH(AI$5,$R35)),
ISNUMBER(SEARCH(AI$4,$R35)),
ISNUMBER(SEARCH(AI$3,$R35)),
)</f>
        <v>0</v>
      </c>
      <c r="AJ35" s="1" t="b">
        <f>OR(
ISNUMBER(SEARCH(AJ$12,$R35)),
ISNUMBER(SEARCH(AJ$11,$R35)),
ISNUMBER(SEARCH(AJ$10,$R35)),
ISNUMBER(SEARCH(AJ$9,$R35)),
ISNUMBER(SEARCH(AJ$8,$R35)),
ISNUMBER(SEARCH(AJ$7,$R35)),
ISNUMBER(SEARCH(AJ$6,$R35)),
ISNUMBER(SEARCH(AJ$5,$R35)),
ISNUMBER(SEARCH(AJ$4,$R35)),
ISNUMBER(SEARCH(AJ$3,$R35)),
)</f>
        <v>0</v>
      </c>
      <c r="AK35" s="1" t="b">
        <f>OR(
ISNUMBER(SEARCH(AK$12,$R35)),
ISNUMBER(SEARCH(AK$11,$R35)),
ISNUMBER(SEARCH(AK$10,$R35)),
ISNUMBER(SEARCH(AK$9,$R35)),
ISNUMBER(SEARCH(AK$8,$R35)),
ISNUMBER(SEARCH(AK$7,$R35)),
ISNUMBER(SEARCH(AK$6,$R35)),
ISNUMBER(SEARCH(AK$5,$R35)),
ISNUMBER(SEARCH(AK$4,$R35)),
ISNUMBER(SEARCH(AK$3,$R35)),
)</f>
        <v>0</v>
      </c>
      <c r="AM35" s="1" t="b">
        <f>OR(
ISNUMBER(SEARCH(AM$12,$R35)),
ISNUMBER(SEARCH(AM$11,$R35)),
ISNUMBER(SEARCH(AM$10,$R35)),
ISNUMBER(SEARCH(AM$9,$R35)),
ISNUMBER(SEARCH(AM$8,$R35)),
ISNUMBER(SEARCH(AM$7,$R35)),
ISNUMBER(SEARCH(AM$6,$R35)),
ISNUMBER(SEARCH(AM$5,$R35)),
ISNUMBER(SEARCH(AM$4,$R35)),
ISNUMBER(SEARCH(AM$3,$R35)),
)</f>
        <v>0</v>
      </c>
      <c r="AN35" s="1" t="b">
        <f>OR(
ISNUMBER(SEARCH(AN$12,$R35)),
ISNUMBER(SEARCH(AN$11,$R35)),
ISNUMBER(SEARCH(AN$10,$R35)),
ISNUMBER(SEARCH(AN$9,$R35)),
ISNUMBER(SEARCH(AN$8,$R35)),
ISNUMBER(SEARCH(AN$7,$R35)),
ISNUMBER(SEARCH(AN$6,$R35)),
ISNUMBER(SEARCH(AN$5,$R35)),
ISNUMBER(SEARCH(AN$4,$R35)),
ISNUMBER(SEARCH(AN$3,$R35)),
)</f>
        <v>1</v>
      </c>
      <c r="AO35" s="1" t="b">
        <f>OR(
ISNUMBER(SEARCH(AO$12,$R35)),
ISNUMBER(SEARCH(AO$11,$R35)),
ISNUMBER(SEARCH(AO$10,$R35)),
ISNUMBER(SEARCH(AO$9,$R35)),
ISNUMBER(SEARCH(AO$8,$R35)),
ISNUMBER(SEARCH(AO$7,$R35)),
ISNUMBER(SEARCH(AO$6,$R35)),
ISNUMBER(SEARCH(AO$5,$R35)),
ISNUMBER(SEARCH(AO$4,$R35)),
ISNUMBER(SEARCH(AO$3,$R35)),
)</f>
        <v>0</v>
      </c>
      <c r="AP35" s="1" t="b">
        <f>OR(
ISNUMBER(SEARCH(AP$12,$R35)),
ISNUMBER(SEARCH(AP$11,$R35)),
ISNUMBER(SEARCH(AP$10,$R35)),
ISNUMBER(SEARCH(AP$9,$R35)),
ISNUMBER(SEARCH(AP$8,$R35)),
ISNUMBER(SEARCH(AP$7,$R35)),
ISNUMBER(SEARCH(AP$6,$R35)),
ISNUMBER(SEARCH(AP$5,$R35)),
ISNUMBER(SEARCH(AP$4,$R35)),
ISNUMBER(SEARCH(AP$3,$R35)),
)</f>
        <v>0</v>
      </c>
      <c r="AQ35" s="1" t="b">
        <f>OR(
ISNUMBER(SEARCH(AQ$12,$R35)),
ISNUMBER(SEARCH(AQ$11,$R35)),
ISNUMBER(SEARCH(AQ$10,$R35)),
ISNUMBER(SEARCH(AQ$9,$R35)),
ISNUMBER(SEARCH(AQ$8,$R35)),
ISNUMBER(SEARCH(AQ$7,$R35)),
ISNUMBER(SEARCH(AQ$6,$R35)),
ISNUMBER(SEARCH(AQ$5,$R35)),
ISNUMBER(SEARCH(AQ$4,$R35)),
ISNUMBER(SEARCH(AQ$3,$R35)),
)</f>
        <v>0</v>
      </c>
      <c r="AR35" s="1" t="b">
        <f>OR(
ISNUMBER(SEARCH(AR$12,$R35)),
ISNUMBER(SEARCH(AR$11,$R35)),
ISNUMBER(SEARCH(AR$10,$R35)),
ISNUMBER(SEARCH(AR$9,$R35)),
ISNUMBER(SEARCH(AR$8,$R35)),
ISNUMBER(SEARCH(AR$7,$R35)),
ISNUMBER(SEARCH(AR$6,$R35)),
ISNUMBER(SEARCH(AR$5,$R35)),
ISNUMBER(SEARCH(AR$4,$R35)),
ISNUMBER(SEARCH(AR$3,$R35)),
)</f>
        <v>0</v>
      </c>
      <c r="AS35" s="1" t="b">
        <f>OR(
ISNUMBER(SEARCH(AS$12,$R35)),
ISNUMBER(SEARCH(AS$11,$R35)),
ISNUMBER(SEARCH(AS$10,$R35)),
ISNUMBER(SEARCH(AS$9,$R35)),
ISNUMBER(SEARCH(AS$8,$R35)),
ISNUMBER(SEARCH(AS$7,$R35)),
ISNUMBER(SEARCH(AS$6,$R35)),
ISNUMBER(SEARCH(AS$5,$R35)),
ISNUMBER(SEARCH(AS$4,$R35)),
ISNUMBER(SEARCH(AS$3,$R35)),
)</f>
        <v>0</v>
      </c>
      <c r="AT35" s="1" t="b">
        <f>OR(
ISNUMBER(SEARCH(AT$12,$R35)),
ISNUMBER(SEARCH(AT$11,$R35)),
ISNUMBER(SEARCH(AT$10,$R35)),
ISNUMBER(SEARCH(AT$9,$R35)),
ISNUMBER(SEARCH(AT$8,$R35)),
ISNUMBER(SEARCH(AT$7,$R35)),
ISNUMBER(SEARCH(AT$6,$R35)),
ISNUMBER(SEARCH(AT$5,$R35)),
ISNUMBER(SEARCH(AT$4,$R35)),
ISNUMBER(SEARCH(AT$3,$R35)),
)</f>
        <v>0</v>
      </c>
      <c r="AV35" s="1" t="b">
        <f>OR(
ISNUMBER(SEARCH(AV$12,$R35)),
ISNUMBER(SEARCH(AV$11,$R35)),
ISNUMBER(SEARCH(AV$10,$R35)),
ISNUMBER(SEARCH(AV$9,$R35)),
ISNUMBER(SEARCH(AV$8,$R35)),
ISNUMBER(SEARCH(AV$7,$R35)),
ISNUMBER(SEARCH(AV$6,$R35)),
ISNUMBER(SEARCH(AV$5,$R35)),
ISNUMBER(SEARCH(AV$4,$R35)),
ISNUMBER(SEARCH(AV$3,$R35)),
)</f>
        <v>0</v>
      </c>
      <c r="AW35" s="1" t="b">
        <f>OR(
ISNUMBER(SEARCH(AW$12,$R35)),
ISNUMBER(SEARCH(AW$11,$R35)),
ISNUMBER(SEARCH(AW$10,$R35)),
ISNUMBER(SEARCH(AW$9,$R35)),
ISNUMBER(SEARCH(AW$8,$R35)),
ISNUMBER(SEARCH(AW$7,$R35)),
ISNUMBER(SEARCH(AW$6,$R35)),
ISNUMBER(SEARCH(AW$5,$R35)),
ISNUMBER(SEARCH(AW$4,$R35)),
ISNUMBER(SEARCH(AW$3,$R35)),
)</f>
        <v>0</v>
      </c>
      <c r="AX35" s="1" t="b">
        <f>OR(
ISNUMBER(SEARCH(AX$12,$R35)),
ISNUMBER(SEARCH(AX$11,$R35)),
ISNUMBER(SEARCH(AX$10,$R35)),
ISNUMBER(SEARCH(AX$9,$R35)),
ISNUMBER(SEARCH(AX$8,$R35)),
ISNUMBER(SEARCH(AX$7,$R35)),
ISNUMBER(SEARCH(AX$6,$R35)),
ISNUMBER(SEARCH(AX$5,$R35)),
ISNUMBER(SEARCH(AX$4,$R35)),
ISNUMBER(SEARCH(AX$3,$R35)),
)</f>
        <v>0</v>
      </c>
      <c r="AY35" s="1" t="b">
        <f>OR(
ISNUMBER(SEARCH(AY$12,$R35)),
ISNUMBER(SEARCH(AY$11,$R35)),
ISNUMBER(SEARCH(AY$10,$R35)),
ISNUMBER(SEARCH(AY$9,$R35)),
ISNUMBER(SEARCH(AY$8,$R35)),
ISNUMBER(SEARCH(AY$7,$R35)),
ISNUMBER(SEARCH(AY$6,$R35)),
ISNUMBER(SEARCH(AY$5,$R35)),
ISNUMBER(SEARCH(AY$4,$R35)),
ISNUMBER(SEARCH(AY$3,$R35)),
)</f>
        <v>0</v>
      </c>
      <c r="AZ35" s="1" t="b">
        <f>OR(
ISNUMBER(SEARCH(AZ$12,$R35)),
ISNUMBER(SEARCH(AZ$11,$R35)),
ISNUMBER(SEARCH(AZ$10,$R35)),
ISNUMBER(SEARCH(AZ$9,$R35)),
ISNUMBER(SEARCH(AZ$8,$R35)),
ISNUMBER(SEARCH(AZ$7,$R35)),
ISNUMBER(SEARCH(AZ$6,$R35)),
ISNUMBER(SEARCH(AZ$5,$R35)),
ISNUMBER(SEARCH(AZ$4,$R35)),
ISNUMBER(SEARCH(AZ$3,$R35)),
)</f>
        <v>1</v>
      </c>
      <c r="BA35" s="1" t="b">
        <f>OR(
ISNUMBER(SEARCH(BA$12,$R35)),
ISNUMBER(SEARCH(BA$11,$R35)),
ISNUMBER(SEARCH(BA$10,$R35)),
ISNUMBER(SEARCH(BA$9,$R35)),
ISNUMBER(SEARCH(BA$8,$R35)),
ISNUMBER(SEARCH(BA$7,$R35)),
ISNUMBER(SEARCH(BA$6,$R35)),
ISNUMBER(SEARCH(BA$5,$R35)),
ISNUMBER(SEARCH(BA$4,$R35)),
ISNUMBER(SEARCH(BA$3,$R35)),
)</f>
        <v>0</v>
      </c>
      <c r="BB35" s="1" t="b">
        <f>OR(
ISNUMBER(SEARCH(BB$12,$R35)),
ISNUMBER(SEARCH(BB$11,$R35)),
ISNUMBER(SEARCH(BB$10,$R35)),
ISNUMBER(SEARCH(BB$9,$R35)),
ISNUMBER(SEARCH(BB$8,$R35)),
ISNUMBER(SEARCH(BB$7,$R35)),
ISNUMBER(SEARCH(BB$6,$R35)),
ISNUMBER(SEARCH(BB$5,$R35)),
ISNUMBER(SEARCH(BB$4,$R35)),
ISNUMBER(SEARCH(BB$3,$R35)),
)</f>
        <v>0</v>
      </c>
      <c r="BC35" s="1" t="b">
        <f>OR(
ISNUMBER(SEARCH(BC$12,$R35)),
ISNUMBER(SEARCH(BC$11,$R35)),
ISNUMBER(SEARCH(BC$10,$R35)),
ISNUMBER(SEARCH(BC$9,$R35)),
ISNUMBER(SEARCH(BC$8,$R35)),
ISNUMBER(SEARCH(BC$7,$R35)),
ISNUMBER(SEARCH(BC$6,$R35)),
ISNUMBER(SEARCH(BC$5,$R35)),
ISNUMBER(SEARCH(BC$4,$R35)),
ISNUMBER(SEARCH(BC$3,$R35)),
)</f>
        <v>1</v>
      </c>
      <c r="BD35" s="1" t="b">
        <f>OR(
ISNUMBER(SEARCH(BD$12,$R35)),
ISNUMBER(SEARCH(BD$11,$R35)),
ISNUMBER(SEARCH(BD$10,$R35)),
ISNUMBER(SEARCH(BD$9,$R35)),
ISNUMBER(SEARCH(BD$8,$R35)),
ISNUMBER(SEARCH(BD$7,$R35)),
ISNUMBER(SEARCH(BD$6,$R35)),
ISNUMBER(SEARCH(BD$5,$R35)),
ISNUMBER(SEARCH(BD$4,$R35)),
ISNUMBER(SEARCH(BD$3,$R35)),
)</f>
        <v>1</v>
      </c>
      <c r="BE35" s="1" t="b">
        <f>OR(
ISNUMBER(SEARCH(BE$12,$R35)),
ISNUMBER(SEARCH(BE$11,$R35)),
ISNUMBER(SEARCH(BE$10,$R35)),
ISNUMBER(SEARCH(BE$9,$R35)),
ISNUMBER(SEARCH(BE$8,$R35)),
ISNUMBER(SEARCH(BE$7,$R35)),
ISNUMBER(SEARCH(BE$6,$R35)),
ISNUMBER(SEARCH(BE$5,$R35)),
ISNUMBER(SEARCH(BE$4,$R35)),
ISNUMBER(SEARCH(BE$3,$R35)),
)</f>
        <v>0</v>
      </c>
      <c r="BF35" s="1" t="b">
        <f>OR(
ISNUMBER(SEARCH(BF$12,$R35)),
ISNUMBER(SEARCH(BF$11,$R35)),
ISNUMBER(SEARCH(BF$10,$R35)),
ISNUMBER(SEARCH(BF$9,$R35)),
ISNUMBER(SEARCH(BF$8,$R35)),
ISNUMBER(SEARCH(BF$7,$R35)),
ISNUMBER(SEARCH(BF$6,$R35)),
ISNUMBER(SEARCH(BF$5,$R35)),
ISNUMBER(SEARCH(BF$4,$R35)),
ISNUMBER(SEARCH(BF$3,$R35)),
)</f>
        <v>0</v>
      </c>
      <c r="BG35" s="1" t="b">
        <f>OR(
ISNUMBER(SEARCH(BG$12,$R35)),
ISNUMBER(SEARCH(BG$11,$R35)),
ISNUMBER(SEARCH(BG$10,$R35)),
ISNUMBER(SEARCH(BG$9,$R35)),
ISNUMBER(SEARCH(BG$8,$R35)),
ISNUMBER(SEARCH(BG$7,$R35)),
ISNUMBER(SEARCH(BG$6,$R35)),
ISNUMBER(SEARCH(BG$5,$R35)),
ISNUMBER(SEARCH(BG$4,$R35)),
ISNUMBER(SEARCH(BG$3,$R35)),
)</f>
        <v>0</v>
      </c>
      <c r="BH35" s="1" t="b">
        <f>OR(
ISNUMBER(SEARCH(BH$12,$R35)),
ISNUMBER(SEARCH(BH$11,$R35)),
ISNUMBER(SEARCH(BH$10,$R35)),
ISNUMBER(SEARCH(BH$9,$R35)),
ISNUMBER(SEARCH(BH$8,$R35)),
ISNUMBER(SEARCH(BH$7,$R35)),
ISNUMBER(SEARCH(BH$6,$R35)),
ISNUMBER(SEARCH(BH$5,$R35)),
ISNUMBER(SEARCH(BH$4,$R35)),
ISNUMBER(SEARCH(BH$3,$R35)),
)</f>
        <v>0</v>
      </c>
      <c r="BI35" s="1" t="b">
        <f>OR(
ISNUMBER(SEARCH(BI$12,$R35)),
ISNUMBER(SEARCH(BI$11,$R35)),
ISNUMBER(SEARCH(BI$10,$R35)),
ISNUMBER(SEARCH(BI$9,$R35)),
ISNUMBER(SEARCH(BI$8,$R35)),
ISNUMBER(SEARCH(BI$7,$R35)),
ISNUMBER(SEARCH(BI$6,$R35)),
ISNUMBER(SEARCH(BI$5,$R35)),
ISNUMBER(SEARCH(BI$4,$R35)),
ISNUMBER(SEARCH(BI$3,$R35)),
)</f>
        <v>1</v>
      </c>
    </row>
    <row r="36" spans="1:61" x14ac:dyDescent="0.25">
      <c r="A36" s="1">
        <v>36</v>
      </c>
      <c r="B36" s="1" t="s">
        <v>23</v>
      </c>
      <c r="C36" s="1" t="s">
        <v>27</v>
      </c>
      <c r="D36" s="1" t="s">
        <v>554</v>
      </c>
      <c r="E36" s="1" t="s">
        <v>553</v>
      </c>
      <c r="F36" s="1" t="s">
        <v>6</v>
      </c>
      <c r="G36" s="1" t="s">
        <v>595</v>
      </c>
      <c r="H36" s="1" t="s">
        <v>596</v>
      </c>
      <c r="I36" s="1" t="s">
        <v>646</v>
      </c>
      <c r="J36" s="1" t="s">
        <v>115</v>
      </c>
      <c r="K36" s="1" t="str">
        <f>IF(ISNUMBER(SEARCH("entry",$J36)),"Entry",
IF(ISNUMBER(SEARCH("Middle",$J36)),"Middle",
IF(ISNUMBER(SEARCH("Senior",$J36)),"Senior","")))</f>
        <v>Senior</v>
      </c>
      <c r="L36" s="2" cm="1">
        <f t="array" aca="1" ref="L36" ca="1">IFERROR(IF(ISNUMBER(SEARCH("1 year",$J36)),"1",
IF(ISNUMBER(SEARCH("2 year",$J36)),"2",
IF(ISNUMBER(SEARCH("3 year",$J36)),"3",
F(ISNUMBER(SEARCH("4 year",$J36)),"4",
F(ISNUMBER(SEARCH("5 year",$J36)),"5","6 years++"))))),0)</f>
        <v>0</v>
      </c>
      <c r="M36" s="3" t="str">
        <f>MID(J36,SEARCH("function",J36),LEN(J36)-SEARCH("function",J36))</f>
        <v>FunctionsInformation Technology (IT), MIS, IT Consulting, Data Scientist &amp;&amp;&amp; IndustryInsurance/Pension FundingBenefits &amp; OthersDental insurance, Free shuttle bus, Life insurance, Medical insurance, Performance bonus, Five-day work wee</v>
      </c>
      <c r="N36" s="1" t="s">
        <v>680</v>
      </c>
      <c r="O36" s="1" t="s">
        <v>681</v>
      </c>
      <c r="P36" s="1" t="s">
        <v>914</v>
      </c>
      <c r="Q36" s="1" t="s">
        <v>27</v>
      </c>
      <c r="R36" s="1" t="s">
        <v>116</v>
      </c>
      <c r="S36" s="1" t="b">
        <f>OR(
ISNUMBER(SEARCH(S$12,$R36)),
ISNUMBER(SEARCH(S$11,$R36)),
ISNUMBER(SEARCH(S$10,$R36)),
ISNUMBER(SEARCH(S$9,$R36)),
ISNUMBER(SEARCH(S$8,$R36)),
ISNUMBER(SEARCH(S$7,$R36)),
ISNUMBER(SEARCH(S$6,$R36)),
ISNUMBER(SEARCH(S$5,$R36)),
ISNUMBER(SEARCH(S$4,$R36)),
ISNUMBER(SEARCH(S$3,$R36)),
)</f>
        <v>0</v>
      </c>
      <c r="T36" s="1" t="b">
        <f>OR(
ISNUMBER(SEARCH(T$12,$R36)),
ISNUMBER(SEARCH(T$11,$R36)),
ISNUMBER(SEARCH(T$10,$R36)),
ISNUMBER(SEARCH(T$9,$R36)),
ISNUMBER(SEARCH(T$8,$R36)),
ISNUMBER(SEARCH(T$7,$R36)),
ISNUMBER(SEARCH(T$6,$R36)),
ISNUMBER(SEARCH(T$5,$R36)),
ISNUMBER(SEARCH(T$4,$R36)),
ISNUMBER(SEARCH(T$3,$R36)),
)</f>
        <v>0</v>
      </c>
      <c r="U36" s="1" t="b">
        <f t="shared" si="1"/>
        <v>1</v>
      </c>
      <c r="V36" s="1" t="b">
        <f t="shared" si="1"/>
        <v>0</v>
      </c>
      <c r="W36" s="1" t="b">
        <f t="shared" si="1"/>
        <v>0</v>
      </c>
      <c r="X36" s="1" t="b">
        <f>OR(
ISNUMBER(SEARCH(X$12,$R36)),
ISNUMBER(SEARCH(X$11,$R36)),
ISNUMBER(SEARCH(X$10,$R36)),
ISNUMBER(SEARCH(X$9,$R36)),
ISNUMBER(SEARCH(X$8,$R36)),
ISNUMBER(SEARCH(X$7,$R36)),
ISNUMBER(SEARCH(X$6,$R36)),
ISNUMBER(SEARCH(X$5,$R36)),
ISNUMBER(SEARCH(X$4,$R36)),
ISNUMBER(SEARCH(X$3,$R36)),
)</f>
        <v>1</v>
      </c>
      <c r="Y36" s="1" t="b">
        <f>OR(
ISNUMBER(SEARCH(Y$12,$R36)),
ISNUMBER(SEARCH(Y$11,$R36)),
ISNUMBER(SEARCH(Y$10,$R36)),
ISNUMBER(SEARCH(Y$9,$R36)),
ISNUMBER(SEARCH(Y$8,$R36)),
ISNUMBER(SEARCH(Y$7,$R36)),
ISNUMBER(SEARCH(Y$6,$R36)),
ISNUMBER(SEARCH(Y$5,$R36)),
ISNUMBER(SEARCH(Y$4,$R36)),
ISNUMBER(SEARCH(Y$3,$R36)),
)</f>
        <v>0</v>
      </c>
      <c r="Z36" s="1" t="b">
        <f>OR(
ISNUMBER(SEARCH(Z$12,$R36)),
ISNUMBER(SEARCH(Z$11,$R36)),
ISNUMBER(SEARCH(Z$10,$R36)),
ISNUMBER(SEARCH(Z$9,$R36)),
ISNUMBER(SEARCH(Z$8,$R36)),
ISNUMBER(SEARCH(Z$7,$R36)),
ISNUMBER(SEARCH(Z$6,$R36)),
ISNUMBER(SEARCH(Z$5,$R36)),
ISNUMBER(SEARCH(Z$4,$R36)),
ISNUMBER(SEARCH(Z$3,$R36)),
)</f>
        <v>0</v>
      </c>
      <c r="AA36" s="1" t="b">
        <f>OR(
ISNUMBER(SEARCH(AA$12,$R36)),
ISNUMBER(SEARCH(AA$11,$R36)),
ISNUMBER(SEARCH(AA$10,$R36)),
ISNUMBER(SEARCH(AA$9,$R36)),
ISNUMBER(SEARCH(AA$8,$R36)),
ISNUMBER(SEARCH(AA$7,$R36)),
ISNUMBER(SEARCH(AA$6,$R36)),
ISNUMBER(SEARCH(AA$5,$R36)),
ISNUMBER(SEARCH(AA$4,$R36)),
ISNUMBER(SEARCH(AA$3,$R36)),
)</f>
        <v>1</v>
      </c>
      <c r="AB36" s="1" t="b">
        <f>OR(
ISNUMBER(SEARCH(AB$12,$R36)),
ISNUMBER(SEARCH(AB$11,$R36)),
ISNUMBER(SEARCH(AB$10,$R36)),
ISNUMBER(SEARCH(AB$9,$R36)),
ISNUMBER(SEARCH(AB$8,$R36)),
ISNUMBER(SEARCH(AB$7,$R36)),
ISNUMBER(SEARCH(AB$6,$R36)),
ISNUMBER(SEARCH(AB$5,$R36)),
ISNUMBER(SEARCH(AB$4,$R36)),
ISNUMBER(SEARCH(AB$3,$R36)),
)</f>
        <v>1</v>
      </c>
      <c r="AC36" s="1" t="b">
        <f>OR(
ISNUMBER(SEARCH(AC$12,$R36)),
ISNUMBER(SEARCH(AC$11,$R36)),
ISNUMBER(SEARCH(AC$10,$R36)),
ISNUMBER(SEARCH(AC$9,$R36)),
ISNUMBER(SEARCH(AC$8,$R36)),
ISNUMBER(SEARCH(AC$7,$R36)),
ISNUMBER(SEARCH(AC$6,$R36)),
ISNUMBER(SEARCH(AC$5,$R36)),
ISNUMBER(SEARCH(AC$4,$R36)),
ISNUMBER(SEARCH(AC$3,$R36)),
)</f>
        <v>0</v>
      </c>
      <c r="AD36" s="1" t="b">
        <f>OR(
ISNUMBER(SEARCH(AD$12,$R36)),
ISNUMBER(SEARCH(AD$11,$R36)),
ISNUMBER(SEARCH(AD$10,$R36)),
ISNUMBER(SEARCH(AD$9,$R36)),
ISNUMBER(SEARCH(AD$8,$R36)),
ISNUMBER(SEARCH(AD$7,$R36)),
ISNUMBER(SEARCH(AD$6,$R36)),
ISNUMBER(SEARCH(AD$5,$R36)),
ISNUMBER(SEARCH(AD$4,$R36)),
ISNUMBER(SEARCH(AD$3,$R36)),
)</f>
        <v>0</v>
      </c>
      <c r="AE36" s="1" t="b">
        <f>OR(
ISNUMBER(SEARCH(AE$12,$R36)),
ISNUMBER(SEARCH(AE$11,$R36)),
ISNUMBER(SEARCH(AE$10,$R36)),
ISNUMBER(SEARCH(AE$9,$R36)),
ISNUMBER(SEARCH(AE$8,$R36)),
ISNUMBER(SEARCH(AE$7,$R36)),
ISNUMBER(SEARCH(AE$6,$R36)),
ISNUMBER(SEARCH(AE$5,$R36)),
ISNUMBER(SEARCH(AE$4,$R36)),
ISNUMBER(SEARCH(AE$3,$R36)),
)</f>
        <v>0</v>
      </c>
      <c r="AF36" s="1" t="b">
        <f>OR(
ISNUMBER(SEARCH(AF$12,$R36)),
ISNUMBER(SEARCH(AF$11,$R36)),
ISNUMBER(SEARCH(AF$10,$R36)),
ISNUMBER(SEARCH(AF$9,$R36)),
ISNUMBER(SEARCH(AF$8,$R36)),
ISNUMBER(SEARCH(AF$7,$R36)),
ISNUMBER(SEARCH(AF$6,$R36)),
ISNUMBER(SEARCH(AF$5,$R36)),
ISNUMBER(SEARCH(AF$4,$R36)),
ISNUMBER(SEARCH(AF$3,$R36)),
)</f>
        <v>0</v>
      </c>
      <c r="AG36" s="1" t="b">
        <f>OR(
ISNUMBER(SEARCH(AG$12,$R36)),
ISNUMBER(SEARCH(AG$11,$R36)),
ISNUMBER(SEARCH(AG$10,$R36)),
ISNUMBER(SEARCH(AG$9,$R36)),
ISNUMBER(SEARCH(AG$8,$R36)),
ISNUMBER(SEARCH(AG$7,$R36)),
ISNUMBER(SEARCH(AG$6,$R36)),
ISNUMBER(SEARCH(AG$5,$R36)),
ISNUMBER(SEARCH(AG$4,$R36)),
ISNUMBER(SEARCH(AG$3,$R36)),
)</f>
        <v>0</v>
      </c>
      <c r="AH36" s="1" t="b">
        <f>OR(
ISNUMBER(SEARCH(AH$12,$R36)),
ISNUMBER(SEARCH(AH$11,$R36)),
ISNUMBER(SEARCH(AH$10,$R36)),
ISNUMBER(SEARCH(AH$9,$R36)),
ISNUMBER(SEARCH(AH$8,$R36)),
ISNUMBER(SEARCH(AH$7,$R36)),
ISNUMBER(SEARCH(AH$6,$R36)),
ISNUMBER(SEARCH(AH$5,$R36)),
ISNUMBER(SEARCH(AH$4,$R36)),
ISNUMBER(SEARCH(AH$3,$R36)),
)</f>
        <v>0</v>
      </c>
      <c r="AI36" s="1" t="b">
        <f>OR(
ISNUMBER(SEARCH(AI$12,$R36)),
ISNUMBER(SEARCH(AI$11,$R36)),
ISNUMBER(SEARCH(AI$10,$R36)),
ISNUMBER(SEARCH(AI$9,$R36)),
ISNUMBER(SEARCH(AI$8,$R36)),
ISNUMBER(SEARCH(AI$7,$R36)),
ISNUMBER(SEARCH(AI$6,$R36)),
ISNUMBER(SEARCH(AI$5,$R36)),
ISNUMBER(SEARCH(AI$4,$R36)),
ISNUMBER(SEARCH(AI$3,$R36)),
)</f>
        <v>0</v>
      </c>
      <c r="AJ36" s="1" t="b">
        <f>OR(
ISNUMBER(SEARCH(AJ$12,$R36)),
ISNUMBER(SEARCH(AJ$11,$R36)),
ISNUMBER(SEARCH(AJ$10,$R36)),
ISNUMBER(SEARCH(AJ$9,$R36)),
ISNUMBER(SEARCH(AJ$8,$R36)),
ISNUMBER(SEARCH(AJ$7,$R36)),
ISNUMBER(SEARCH(AJ$6,$R36)),
ISNUMBER(SEARCH(AJ$5,$R36)),
ISNUMBER(SEARCH(AJ$4,$R36)),
ISNUMBER(SEARCH(AJ$3,$R36)),
)</f>
        <v>0</v>
      </c>
      <c r="AK36" s="1" t="b">
        <f>OR(
ISNUMBER(SEARCH(AK$12,$R36)),
ISNUMBER(SEARCH(AK$11,$R36)),
ISNUMBER(SEARCH(AK$10,$R36)),
ISNUMBER(SEARCH(AK$9,$R36)),
ISNUMBER(SEARCH(AK$8,$R36)),
ISNUMBER(SEARCH(AK$7,$R36)),
ISNUMBER(SEARCH(AK$6,$R36)),
ISNUMBER(SEARCH(AK$5,$R36)),
ISNUMBER(SEARCH(AK$4,$R36)),
ISNUMBER(SEARCH(AK$3,$R36)),
)</f>
        <v>0</v>
      </c>
      <c r="AM36" s="1" t="b">
        <f>OR(
ISNUMBER(SEARCH(AM$12,$R36)),
ISNUMBER(SEARCH(AM$11,$R36)),
ISNUMBER(SEARCH(AM$10,$R36)),
ISNUMBER(SEARCH(AM$9,$R36)),
ISNUMBER(SEARCH(AM$8,$R36)),
ISNUMBER(SEARCH(AM$7,$R36)),
ISNUMBER(SEARCH(AM$6,$R36)),
ISNUMBER(SEARCH(AM$5,$R36)),
ISNUMBER(SEARCH(AM$4,$R36)),
ISNUMBER(SEARCH(AM$3,$R36)),
)</f>
        <v>0</v>
      </c>
      <c r="AN36" s="1" t="b">
        <f>OR(
ISNUMBER(SEARCH(AN$12,$R36)),
ISNUMBER(SEARCH(AN$11,$R36)),
ISNUMBER(SEARCH(AN$10,$R36)),
ISNUMBER(SEARCH(AN$9,$R36)),
ISNUMBER(SEARCH(AN$8,$R36)),
ISNUMBER(SEARCH(AN$7,$R36)),
ISNUMBER(SEARCH(AN$6,$R36)),
ISNUMBER(SEARCH(AN$5,$R36)),
ISNUMBER(SEARCH(AN$4,$R36)),
ISNUMBER(SEARCH(AN$3,$R36)),
)</f>
        <v>0</v>
      </c>
      <c r="AO36" s="1" t="b">
        <f>OR(
ISNUMBER(SEARCH(AO$12,$R36)),
ISNUMBER(SEARCH(AO$11,$R36)),
ISNUMBER(SEARCH(AO$10,$R36)),
ISNUMBER(SEARCH(AO$9,$R36)),
ISNUMBER(SEARCH(AO$8,$R36)),
ISNUMBER(SEARCH(AO$7,$R36)),
ISNUMBER(SEARCH(AO$6,$R36)),
ISNUMBER(SEARCH(AO$5,$R36)),
ISNUMBER(SEARCH(AO$4,$R36)),
ISNUMBER(SEARCH(AO$3,$R36)),
)</f>
        <v>0</v>
      </c>
      <c r="AP36" s="1" t="b">
        <f>OR(
ISNUMBER(SEARCH(AP$12,$R36)),
ISNUMBER(SEARCH(AP$11,$R36)),
ISNUMBER(SEARCH(AP$10,$R36)),
ISNUMBER(SEARCH(AP$9,$R36)),
ISNUMBER(SEARCH(AP$8,$R36)),
ISNUMBER(SEARCH(AP$7,$R36)),
ISNUMBER(SEARCH(AP$6,$R36)),
ISNUMBER(SEARCH(AP$5,$R36)),
ISNUMBER(SEARCH(AP$4,$R36)),
ISNUMBER(SEARCH(AP$3,$R36)),
)</f>
        <v>0</v>
      </c>
      <c r="AQ36" s="1" t="b">
        <f>OR(
ISNUMBER(SEARCH(AQ$12,$R36)),
ISNUMBER(SEARCH(AQ$11,$R36)),
ISNUMBER(SEARCH(AQ$10,$R36)),
ISNUMBER(SEARCH(AQ$9,$R36)),
ISNUMBER(SEARCH(AQ$8,$R36)),
ISNUMBER(SEARCH(AQ$7,$R36)),
ISNUMBER(SEARCH(AQ$6,$R36)),
ISNUMBER(SEARCH(AQ$5,$R36)),
ISNUMBER(SEARCH(AQ$4,$R36)),
ISNUMBER(SEARCH(AQ$3,$R36)),
)</f>
        <v>1</v>
      </c>
      <c r="AR36" s="1" t="b">
        <f>OR(
ISNUMBER(SEARCH(AR$12,$R36)),
ISNUMBER(SEARCH(AR$11,$R36)),
ISNUMBER(SEARCH(AR$10,$R36)),
ISNUMBER(SEARCH(AR$9,$R36)),
ISNUMBER(SEARCH(AR$8,$R36)),
ISNUMBER(SEARCH(AR$7,$R36)),
ISNUMBER(SEARCH(AR$6,$R36)),
ISNUMBER(SEARCH(AR$5,$R36)),
ISNUMBER(SEARCH(AR$4,$R36)),
ISNUMBER(SEARCH(AR$3,$R36)),
)</f>
        <v>0</v>
      </c>
      <c r="AS36" s="1" t="b">
        <f>OR(
ISNUMBER(SEARCH(AS$12,$R36)),
ISNUMBER(SEARCH(AS$11,$R36)),
ISNUMBER(SEARCH(AS$10,$R36)),
ISNUMBER(SEARCH(AS$9,$R36)),
ISNUMBER(SEARCH(AS$8,$R36)),
ISNUMBER(SEARCH(AS$7,$R36)),
ISNUMBER(SEARCH(AS$6,$R36)),
ISNUMBER(SEARCH(AS$5,$R36)),
ISNUMBER(SEARCH(AS$4,$R36)),
ISNUMBER(SEARCH(AS$3,$R36)),
)</f>
        <v>0</v>
      </c>
      <c r="AT36" s="1" t="b">
        <f>OR(
ISNUMBER(SEARCH(AT$12,$R36)),
ISNUMBER(SEARCH(AT$11,$R36)),
ISNUMBER(SEARCH(AT$10,$R36)),
ISNUMBER(SEARCH(AT$9,$R36)),
ISNUMBER(SEARCH(AT$8,$R36)),
ISNUMBER(SEARCH(AT$7,$R36)),
ISNUMBER(SEARCH(AT$6,$R36)),
ISNUMBER(SEARCH(AT$5,$R36)),
ISNUMBER(SEARCH(AT$4,$R36)),
ISNUMBER(SEARCH(AT$3,$R36)),
)</f>
        <v>0</v>
      </c>
      <c r="AV36" s="1" t="b">
        <f>OR(
ISNUMBER(SEARCH(AV$12,$R36)),
ISNUMBER(SEARCH(AV$11,$R36)),
ISNUMBER(SEARCH(AV$10,$R36)),
ISNUMBER(SEARCH(AV$9,$R36)),
ISNUMBER(SEARCH(AV$8,$R36)),
ISNUMBER(SEARCH(AV$7,$R36)),
ISNUMBER(SEARCH(AV$6,$R36)),
ISNUMBER(SEARCH(AV$5,$R36)),
ISNUMBER(SEARCH(AV$4,$R36)),
ISNUMBER(SEARCH(AV$3,$R36)),
)</f>
        <v>0</v>
      </c>
      <c r="AW36" s="1" t="b">
        <f>OR(
ISNUMBER(SEARCH(AW$12,$R36)),
ISNUMBER(SEARCH(AW$11,$R36)),
ISNUMBER(SEARCH(AW$10,$R36)),
ISNUMBER(SEARCH(AW$9,$R36)),
ISNUMBER(SEARCH(AW$8,$R36)),
ISNUMBER(SEARCH(AW$7,$R36)),
ISNUMBER(SEARCH(AW$6,$R36)),
ISNUMBER(SEARCH(AW$5,$R36)),
ISNUMBER(SEARCH(AW$4,$R36)),
ISNUMBER(SEARCH(AW$3,$R36)),
)</f>
        <v>0</v>
      </c>
      <c r="AX36" s="1" t="b">
        <f>OR(
ISNUMBER(SEARCH(AX$12,$R36)),
ISNUMBER(SEARCH(AX$11,$R36)),
ISNUMBER(SEARCH(AX$10,$R36)),
ISNUMBER(SEARCH(AX$9,$R36)),
ISNUMBER(SEARCH(AX$8,$R36)),
ISNUMBER(SEARCH(AX$7,$R36)),
ISNUMBER(SEARCH(AX$6,$R36)),
ISNUMBER(SEARCH(AX$5,$R36)),
ISNUMBER(SEARCH(AX$4,$R36)),
ISNUMBER(SEARCH(AX$3,$R36)),
)</f>
        <v>0</v>
      </c>
      <c r="AY36" s="1" t="b">
        <f>OR(
ISNUMBER(SEARCH(AY$12,$R36)),
ISNUMBER(SEARCH(AY$11,$R36)),
ISNUMBER(SEARCH(AY$10,$R36)),
ISNUMBER(SEARCH(AY$9,$R36)),
ISNUMBER(SEARCH(AY$8,$R36)),
ISNUMBER(SEARCH(AY$7,$R36)),
ISNUMBER(SEARCH(AY$6,$R36)),
ISNUMBER(SEARCH(AY$5,$R36)),
ISNUMBER(SEARCH(AY$4,$R36)),
ISNUMBER(SEARCH(AY$3,$R36)),
)</f>
        <v>0</v>
      </c>
      <c r="AZ36" s="1" t="b">
        <f>OR(
ISNUMBER(SEARCH(AZ$12,$R36)),
ISNUMBER(SEARCH(AZ$11,$R36)),
ISNUMBER(SEARCH(AZ$10,$R36)),
ISNUMBER(SEARCH(AZ$9,$R36)),
ISNUMBER(SEARCH(AZ$8,$R36)),
ISNUMBER(SEARCH(AZ$7,$R36)),
ISNUMBER(SEARCH(AZ$6,$R36)),
ISNUMBER(SEARCH(AZ$5,$R36)),
ISNUMBER(SEARCH(AZ$4,$R36)),
ISNUMBER(SEARCH(AZ$3,$R36)),
)</f>
        <v>1</v>
      </c>
      <c r="BA36" s="1" t="b">
        <f>OR(
ISNUMBER(SEARCH(BA$12,$R36)),
ISNUMBER(SEARCH(BA$11,$R36)),
ISNUMBER(SEARCH(BA$10,$R36)),
ISNUMBER(SEARCH(BA$9,$R36)),
ISNUMBER(SEARCH(BA$8,$R36)),
ISNUMBER(SEARCH(BA$7,$R36)),
ISNUMBER(SEARCH(BA$6,$R36)),
ISNUMBER(SEARCH(BA$5,$R36)),
ISNUMBER(SEARCH(BA$4,$R36)),
ISNUMBER(SEARCH(BA$3,$R36)),
)</f>
        <v>0</v>
      </c>
      <c r="BB36" s="1" t="b">
        <f>OR(
ISNUMBER(SEARCH(BB$12,$R36)),
ISNUMBER(SEARCH(BB$11,$R36)),
ISNUMBER(SEARCH(BB$10,$R36)),
ISNUMBER(SEARCH(BB$9,$R36)),
ISNUMBER(SEARCH(BB$8,$R36)),
ISNUMBER(SEARCH(BB$7,$R36)),
ISNUMBER(SEARCH(BB$6,$R36)),
ISNUMBER(SEARCH(BB$5,$R36)),
ISNUMBER(SEARCH(BB$4,$R36)),
ISNUMBER(SEARCH(BB$3,$R36)),
)</f>
        <v>0</v>
      </c>
      <c r="BC36" s="1" t="b">
        <f>OR(
ISNUMBER(SEARCH(BC$12,$R36)),
ISNUMBER(SEARCH(BC$11,$R36)),
ISNUMBER(SEARCH(BC$10,$R36)),
ISNUMBER(SEARCH(BC$9,$R36)),
ISNUMBER(SEARCH(BC$8,$R36)),
ISNUMBER(SEARCH(BC$7,$R36)),
ISNUMBER(SEARCH(BC$6,$R36)),
ISNUMBER(SEARCH(BC$5,$R36)),
ISNUMBER(SEARCH(BC$4,$R36)),
ISNUMBER(SEARCH(BC$3,$R36)),
)</f>
        <v>1</v>
      </c>
      <c r="BD36" s="1" t="b">
        <f>OR(
ISNUMBER(SEARCH(BD$12,$R36)),
ISNUMBER(SEARCH(BD$11,$R36)),
ISNUMBER(SEARCH(BD$10,$R36)),
ISNUMBER(SEARCH(BD$9,$R36)),
ISNUMBER(SEARCH(BD$8,$R36)),
ISNUMBER(SEARCH(BD$7,$R36)),
ISNUMBER(SEARCH(BD$6,$R36)),
ISNUMBER(SEARCH(BD$5,$R36)),
ISNUMBER(SEARCH(BD$4,$R36)),
ISNUMBER(SEARCH(BD$3,$R36)),
)</f>
        <v>1</v>
      </c>
      <c r="BE36" s="1" t="b">
        <f>OR(
ISNUMBER(SEARCH(BE$12,$R36)),
ISNUMBER(SEARCH(BE$11,$R36)),
ISNUMBER(SEARCH(BE$10,$R36)),
ISNUMBER(SEARCH(BE$9,$R36)),
ISNUMBER(SEARCH(BE$8,$R36)),
ISNUMBER(SEARCH(BE$7,$R36)),
ISNUMBER(SEARCH(BE$6,$R36)),
ISNUMBER(SEARCH(BE$5,$R36)),
ISNUMBER(SEARCH(BE$4,$R36)),
ISNUMBER(SEARCH(BE$3,$R36)),
)</f>
        <v>0</v>
      </c>
      <c r="BF36" s="1" t="b">
        <f>OR(
ISNUMBER(SEARCH(BF$12,$R36)),
ISNUMBER(SEARCH(BF$11,$R36)),
ISNUMBER(SEARCH(BF$10,$R36)),
ISNUMBER(SEARCH(BF$9,$R36)),
ISNUMBER(SEARCH(BF$8,$R36)),
ISNUMBER(SEARCH(BF$7,$R36)),
ISNUMBER(SEARCH(BF$6,$R36)),
ISNUMBER(SEARCH(BF$5,$R36)),
ISNUMBER(SEARCH(BF$4,$R36)),
ISNUMBER(SEARCH(BF$3,$R36)),
)</f>
        <v>1</v>
      </c>
      <c r="BG36" s="1" t="b">
        <f>OR(
ISNUMBER(SEARCH(BG$12,$R36)),
ISNUMBER(SEARCH(BG$11,$R36)),
ISNUMBER(SEARCH(BG$10,$R36)),
ISNUMBER(SEARCH(BG$9,$R36)),
ISNUMBER(SEARCH(BG$8,$R36)),
ISNUMBER(SEARCH(BG$7,$R36)),
ISNUMBER(SEARCH(BG$6,$R36)),
ISNUMBER(SEARCH(BG$5,$R36)),
ISNUMBER(SEARCH(BG$4,$R36)),
ISNUMBER(SEARCH(BG$3,$R36)),
)</f>
        <v>0</v>
      </c>
      <c r="BH36" s="1" t="b">
        <f>OR(
ISNUMBER(SEARCH(BH$12,$R36)),
ISNUMBER(SEARCH(BH$11,$R36)),
ISNUMBER(SEARCH(BH$10,$R36)),
ISNUMBER(SEARCH(BH$9,$R36)),
ISNUMBER(SEARCH(BH$8,$R36)),
ISNUMBER(SEARCH(BH$7,$R36)),
ISNUMBER(SEARCH(BH$6,$R36)),
ISNUMBER(SEARCH(BH$5,$R36)),
ISNUMBER(SEARCH(BH$4,$R36)),
ISNUMBER(SEARCH(BH$3,$R36)),
)</f>
        <v>0</v>
      </c>
      <c r="BI36" s="1" t="b">
        <f>OR(
ISNUMBER(SEARCH(BI$12,$R36)),
ISNUMBER(SEARCH(BI$11,$R36)),
ISNUMBER(SEARCH(BI$10,$R36)),
ISNUMBER(SEARCH(BI$9,$R36)),
ISNUMBER(SEARCH(BI$8,$R36)),
ISNUMBER(SEARCH(BI$7,$R36)),
ISNUMBER(SEARCH(BI$6,$R36)),
ISNUMBER(SEARCH(BI$5,$R36)),
ISNUMBER(SEARCH(BI$4,$R36)),
ISNUMBER(SEARCH(BI$3,$R36)),
)</f>
        <v>1</v>
      </c>
    </row>
    <row r="37" spans="1:61" x14ac:dyDescent="0.25">
      <c r="A37" s="1">
        <v>38</v>
      </c>
      <c r="B37" s="1" t="s">
        <v>33</v>
      </c>
      <c r="C37" s="1" t="s">
        <v>34</v>
      </c>
      <c r="D37" s="1" t="s">
        <v>557</v>
      </c>
      <c r="E37" s="1" t="s">
        <v>558</v>
      </c>
      <c r="F37" s="1" t="s">
        <v>11</v>
      </c>
      <c r="G37" s="1" t="s">
        <v>599</v>
      </c>
      <c r="H37" s="1" t="s">
        <v>600</v>
      </c>
      <c r="I37" s="1" t="s">
        <v>648</v>
      </c>
      <c r="J37" s="1" t="s">
        <v>119</v>
      </c>
      <c r="K37" s="1" t="str">
        <f>IF(ISNUMBER(SEARCH("entry",$J37)),"Entry",
IF(ISNUMBER(SEARCH("Middle",$J37)),"Middle",
IF(ISNUMBER(SEARCH("Senior",$J37)),"Senior","")))</f>
        <v/>
      </c>
      <c r="L37" s="2" cm="1">
        <f t="array" aca="1" ref="L37" ca="1">IFERROR(IF(ISNUMBER(SEARCH("1 year",$J37)),"1",
IF(ISNUMBER(SEARCH("2 year",$J37)),"2",
IF(ISNUMBER(SEARCH("3 year",$J37)),"3",
F(ISNUMBER(SEARCH("4 year",$J37)),"4",
F(ISNUMBER(SEARCH("5 year",$J37)),"5","6 years++"))))),0)</f>
        <v>0</v>
      </c>
      <c r="M37" s="3" t="str">
        <f>MID(J37,SEARCH("function",J37),LEN(J37)-SEARCH("function",J37))</f>
        <v>FunctionsBanking / Finance, Others &amp;&amp;&amp; IndustryFinancial Service</v>
      </c>
      <c r="N37" s="1" t="s">
        <v>749</v>
      </c>
      <c r="O37" s="1" t="s">
        <v>748</v>
      </c>
      <c r="P37" s="1" t="s">
        <v>907</v>
      </c>
      <c r="Q37" s="1" t="s">
        <v>34</v>
      </c>
      <c r="R37" s="1" t="s">
        <v>120</v>
      </c>
      <c r="S37" s="1" t="b">
        <f>OR(
ISNUMBER(SEARCH(S$12,$R37)),
ISNUMBER(SEARCH(S$11,$R37)),
ISNUMBER(SEARCH(S$10,$R37)),
ISNUMBER(SEARCH(S$9,$R37)),
ISNUMBER(SEARCH(S$8,$R37)),
ISNUMBER(SEARCH(S$7,$R37)),
ISNUMBER(SEARCH(S$6,$R37)),
ISNUMBER(SEARCH(S$5,$R37)),
ISNUMBER(SEARCH(S$4,$R37)),
ISNUMBER(SEARCH(S$3,$R37)),
)</f>
        <v>1</v>
      </c>
      <c r="T37" s="1" t="b">
        <f>OR(
ISNUMBER(SEARCH(T$12,$R37)),
ISNUMBER(SEARCH(T$11,$R37)),
ISNUMBER(SEARCH(T$10,$R37)),
ISNUMBER(SEARCH(T$9,$R37)),
ISNUMBER(SEARCH(T$8,$R37)),
ISNUMBER(SEARCH(T$7,$R37)),
ISNUMBER(SEARCH(T$6,$R37)),
ISNUMBER(SEARCH(T$5,$R37)),
ISNUMBER(SEARCH(T$4,$R37)),
ISNUMBER(SEARCH(T$3,$R37)),
)</f>
        <v>0</v>
      </c>
      <c r="U37" s="1" t="b">
        <f t="shared" si="1"/>
        <v>1</v>
      </c>
      <c r="V37" s="1" t="b">
        <f t="shared" si="1"/>
        <v>0</v>
      </c>
      <c r="W37" s="1" t="b">
        <f t="shared" si="1"/>
        <v>1</v>
      </c>
      <c r="X37" s="1" t="b">
        <f>OR(
ISNUMBER(SEARCH(X$12,$R37)),
ISNUMBER(SEARCH(X$11,$R37)),
ISNUMBER(SEARCH(X$10,$R37)),
ISNUMBER(SEARCH(X$9,$R37)),
ISNUMBER(SEARCH(X$8,$R37)),
ISNUMBER(SEARCH(X$7,$R37)),
ISNUMBER(SEARCH(X$6,$R37)),
ISNUMBER(SEARCH(X$5,$R37)),
ISNUMBER(SEARCH(X$4,$R37)),
ISNUMBER(SEARCH(X$3,$R37)),
)</f>
        <v>0</v>
      </c>
      <c r="Y37" s="1" t="b">
        <f>OR(
ISNUMBER(SEARCH(Y$12,$R37)),
ISNUMBER(SEARCH(Y$11,$R37)),
ISNUMBER(SEARCH(Y$10,$R37)),
ISNUMBER(SEARCH(Y$9,$R37)),
ISNUMBER(SEARCH(Y$8,$R37)),
ISNUMBER(SEARCH(Y$7,$R37)),
ISNUMBER(SEARCH(Y$6,$R37)),
ISNUMBER(SEARCH(Y$5,$R37)),
ISNUMBER(SEARCH(Y$4,$R37)),
ISNUMBER(SEARCH(Y$3,$R37)),
)</f>
        <v>0</v>
      </c>
      <c r="Z37" s="1" t="b">
        <f>OR(
ISNUMBER(SEARCH(Z$12,$R37)),
ISNUMBER(SEARCH(Z$11,$R37)),
ISNUMBER(SEARCH(Z$10,$R37)),
ISNUMBER(SEARCH(Z$9,$R37)),
ISNUMBER(SEARCH(Z$8,$R37)),
ISNUMBER(SEARCH(Z$7,$R37)),
ISNUMBER(SEARCH(Z$6,$R37)),
ISNUMBER(SEARCH(Z$5,$R37)),
ISNUMBER(SEARCH(Z$4,$R37)),
ISNUMBER(SEARCH(Z$3,$R37)),
)</f>
        <v>0</v>
      </c>
      <c r="AA37" s="1" t="b">
        <f>OR(
ISNUMBER(SEARCH(AA$12,$R37)),
ISNUMBER(SEARCH(AA$11,$R37)),
ISNUMBER(SEARCH(AA$10,$R37)),
ISNUMBER(SEARCH(AA$9,$R37)),
ISNUMBER(SEARCH(AA$8,$R37)),
ISNUMBER(SEARCH(AA$7,$R37)),
ISNUMBER(SEARCH(AA$6,$R37)),
ISNUMBER(SEARCH(AA$5,$R37)),
ISNUMBER(SEARCH(AA$4,$R37)),
ISNUMBER(SEARCH(AA$3,$R37)),
)</f>
        <v>0</v>
      </c>
      <c r="AB37" s="1" t="b">
        <f>OR(
ISNUMBER(SEARCH(AB$12,$R37)),
ISNUMBER(SEARCH(AB$11,$R37)),
ISNUMBER(SEARCH(AB$10,$R37)),
ISNUMBER(SEARCH(AB$9,$R37)),
ISNUMBER(SEARCH(AB$8,$R37)),
ISNUMBER(SEARCH(AB$7,$R37)),
ISNUMBER(SEARCH(AB$6,$R37)),
ISNUMBER(SEARCH(AB$5,$R37)),
ISNUMBER(SEARCH(AB$4,$R37)),
ISNUMBER(SEARCH(AB$3,$R37)),
)</f>
        <v>0</v>
      </c>
      <c r="AC37" s="1" t="b">
        <f>OR(
ISNUMBER(SEARCH(AC$12,$R37)),
ISNUMBER(SEARCH(AC$11,$R37)),
ISNUMBER(SEARCH(AC$10,$R37)),
ISNUMBER(SEARCH(AC$9,$R37)),
ISNUMBER(SEARCH(AC$8,$R37)),
ISNUMBER(SEARCH(AC$7,$R37)),
ISNUMBER(SEARCH(AC$6,$R37)),
ISNUMBER(SEARCH(AC$5,$R37)),
ISNUMBER(SEARCH(AC$4,$R37)),
ISNUMBER(SEARCH(AC$3,$R37)),
)</f>
        <v>0</v>
      </c>
      <c r="AD37" s="1" t="b">
        <f>OR(
ISNUMBER(SEARCH(AD$12,$R37)),
ISNUMBER(SEARCH(AD$11,$R37)),
ISNUMBER(SEARCH(AD$10,$R37)),
ISNUMBER(SEARCH(AD$9,$R37)),
ISNUMBER(SEARCH(AD$8,$R37)),
ISNUMBER(SEARCH(AD$7,$R37)),
ISNUMBER(SEARCH(AD$6,$R37)),
ISNUMBER(SEARCH(AD$5,$R37)),
ISNUMBER(SEARCH(AD$4,$R37)),
ISNUMBER(SEARCH(AD$3,$R37)),
)</f>
        <v>0</v>
      </c>
      <c r="AE37" s="1" t="b">
        <f>OR(
ISNUMBER(SEARCH(AE$12,$R37)),
ISNUMBER(SEARCH(AE$11,$R37)),
ISNUMBER(SEARCH(AE$10,$R37)),
ISNUMBER(SEARCH(AE$9,$R37)),
ISNUMBER(SEARCH(AE$8,$R37)),
ISNUMBER(SEARCH(AE$7,$R37)),
ISNUMBER(SEARCH(AE$6,$R37)),
ISNUMBER(SEARCH(AE$5,$R37)),
ISNUMBER(SEARCH(AE$4,$R37)),
ISNUMBER(SEARCH(AE$3,$R37)),
)</f>
        <v>0</v>
      </c>
      <c r="AF37" s="1" t="b">
        <f>OR(
ISNUMBER(SEARCH(AF$12,$R37)),
ISNUMBER(SEARCH(AF$11,$R37)),
ISNUMBER(SEARCH(AF$10,$R37)),
ISNUMBER(SEARCH(AF$9,$R37)),
ISNUMBER(SEARCH(AF$8,$R37)),
ISNUMBER(SEARCH(AF$7,$R37)),
ISNUMBER(SEARCH(AF$6,$R37)),
ISNUMBER(SEARCH(AF$5,$R37)),
ISNUMBER(SEARCH(AF$4,$R37)),
ISNUMBER(SEARCH(AF$3,$R37)),
)</f>
        <v>0</v>
      </c>
      <c r="AG37" s="1" t="b">
        <f>OR(
ISNUMBER(SEARCH(AG$12,$R37)),
ISNUMBER(SEARCH(AG$11,$R37)),
ISNUMBER(SEARCH(AG$10,$R37)),
ISNUMBER(SEARCH(AG$9,$R37)),
ISNUMBER(SEARCH(AG$8,$R37)),
ISNUMBER(SEARCH(AG$7,$R37)),
ISNUMBER(SEARCH(AG$6,$R37)),
ISNUMBER(SEARCH(AG$5,$R37)),
ISNUMBER(SEARCH(AG$4,$R37)),
ISNUMBER(SEARCH(AG$3,$R37)),
)</f>
        <v>0</v>
      </c>
      <c r="AH37" s="1" t="b">
        <f>OR(
ISNUMBER(SEARCH(AH$12,$R37)),
ISNUMBER(SEARCH(AH$11,$R37)),
ISNUMBER(SEARCH(AH$10,$R37)),
ISNUMBER(SEARCH(AH$9,$R37)),
ISNUMBER(SEARCH(AH$8,$R37)),
ISNUMBER(SEARCH(AH$7,$R37)),
ISNUMBER(SEARCH(AH$6,$R37)),
ISNUMBER(SEARCH(AH$5,$R37)),
ISNUMBER(SEARCH(AH$4,$R37)),
ISNUMBER(SEARCH(AH$3,$R37)),
)</f>
        <v>0</v>
      </c>
      <c r="AI37" s="1" t="b">
        <f>OR(
ISNUMBER(SEARCH(AI$12,$R37)),
ISNUMBER(SEARCH(AI$11,$R37)),
ISNUMBER(SEARCH(AI$10,$R37)),
ISNUMBER(SEARCH(AI$9,$R37)),
ISNUMBER(SEARCH(AI$8,$R37)),
ISNUMBER(SEARCH(AI$7,$R37)),
ISNUMBER(SEARCH(AI$6,$R37)),
ISNUMBER(SEARCH(AI$5,$R37)),
ISNUMBER(SEARCH(AI$4,$R37)),
ISNUMBER(SEARCH(AI$3,$R37)),
)</f>
        <v>0</v>
      </c>
      <c r="AJ37" s="1" t="b">
        <f>OR(
ISNUMBER(SEARCH(AJ$12,$R37)),
ISNUMBER(SEARCH(AJ$11,$R37)),
ISNUMBER(SEARCH(AJ$10,$R37)),
ISNUMBER(SEARCH(AJ$9,$R37)),
ISNUMBER(SEARCH(AJ$8,$R37)),
ISNUMBER(SEARCH(AJ$7,$R37)),
ISNUMBER(SEARCH(AJ$6,$R37)),
ISNUMBER(SEARCH(AJ$5,$R37)),
ISNUMBER(SEARCH(AJ$4,$R37)),
ISNUMBER(SEARCH(AJ$3,$R37)),
)</f>
        <v>0</v>
      </c>
      <c r="AK37" s="1" t="b">
        <f>OR(
ISNUMBER(SEARCH(AK$12,$R37)),
ISNUMBER(SEARCH(AK$11,$R37)),
ISNUMBER(SEARCH(AK$10,$R37)),
ISNUMBER(SEARCH(AK$9,$R37)),
ISNUMBER(SEARCH(AK$8,$R37)),
ISNUMBER(SEARCH(AK$7,$R37)),
ISNUMBER(SEARCH(AK$6,$R37)),
ISNUMBER(SEARCH(AK$5,$R37)),
ISNUMBER(SEARCH(AK$4,$R37)),
ISNUMBER(SEARCH(AK$3,$R37)),
)</f>
        <v>0</v>
      </c>
      <c r="AM37" s="1" t="b">
        <f>OR(
ISNUMBER(SEARCH(AM$12,$R37)),
ISNUMBER(SEARCH(AM$11,$R37)),
ISNUMBER(SEARCH(AM$10,$R37)),
ISNUMBER(SEARCH(AM$9,$R37)),
ISNUMBER(SEARCH(AM$8,$R37)),
ISNUMBER(SEARCH(AM$7,$R37)),
ISNUMBER(SEARCH(AM$6,$R37)),
ISNUMBER(SEARCH(AM$5,$R37)),
ISNUMBER(SEARCH(AM$4,$R37)),
ISNUMBER(SEARCH(AM$3,$R37)),
)</f>
        <v>0</v>
      </c>
      <c r="AN37" s="1" t="b">
        <f>OR(
ISNUMBER(SEARCH(AN$12,$R37)),
ISNUMBER(SEARCH(AN$11,$R37)),
ISNUMBER(SEARCH(AN$10,$R37)),
ISNUMBER(SEARCH(AN$9,$R37)),
ISNUMBER(SEARCH(AN$8,$R37)),
ISNUMBER(SEARCH(AN$7,$R37)),
ISNUMBER(SEARCH(AN$6,$R37)),
ISNUMBER(SEARCH(AN$5,$R37)),
ISNUMBER(SEARCH(AN$4,$R37)),
ISNUMBER(SEARCH(AN$3,$R37)),
)</f>
        <v>0</v>
      </c>
      <c r="AO37" s="1" t="b">
        <f>OR(
ISNUMBER(SEARCH(AO$12,$R37)),
ISNUMBER(SEARCH(AO$11,$R37)),
ISNUMBER(SEARCH(AO$10,$R37)),
ISNUMBER(SEARCH(AO$9,$R37)),
ISNUMBER(SEARCH(AO$8,$R37)),
ISNUMBER(SEARCH(AO$7,$R37)),
ISNUMBER(SEARCH(AO$6,$R37)),
ISNUMBER(SEARCH(AO$5,$R37)),
ISNUMBER(SEARCH(AO$4,$R37)),
ISNUMBER(SEARCH(AO$3,$R37)),
)</f>
        <v>0</v>
      </c>
      <c r="AP37" s="1" t="b">
        <f>OR(
ISNUMBER(SEARCH(AP$12,$R37)),
ISNUMBER(SEARCH(AP$11,$R37)),
ISNUMBER(SEARCH(AP$10,$R37)),
ISNUMBER(SEARCH(AP$9,$R37)),
ISNUMBER(SEARCH(AP$8,$R37)),
ISNUMBER(SEARCH(AP$7,$R37)),
ISNUMBER(SEARCH(AP$6,$R37)),
ISNUMBER(SEARCH(AP$5,$R37)),
ISNUMBER(SEARCH(AP$4,$R37)),
ISNUMBER(SEARCH(AP$3,$R37)),
)</f>
        <v>0</v>
      </c>
      <c r="AQ37" s="1" t="b">
        <f>OR(
ISNUMBER(SEARCH(AQ$12,$R37)),
ISNUMBER(SEARCH(AQ$11,$R37)),
ISNUMBER(SEARCH(AQ$10,$R37)),
ISNUMBER(SEARCH(AQ$9,$R37)),
ISNUMBER(SEARCH(AQ$8,$R37)),
ISNUMBER(SEARCH(AQ$7,$R37)),
ISNUMBER(SEARCH(AQ$6,$R37)),
ISNUMBER(SEARCH(AQ$5,$R37)),
ISNUMBER(SEARCH(AQ$4,$R37)),
ISNUMBER(SEARCH(AQ$3,$R37)),
)</f>
        <v>0</v>
      </c>
      <c r="AR37" s="1" t="b">
        <f>OR(
ISNUMBER(SEARCH(AR$12,$R37)),
ISNUMBER(SEARCH(AR$11,$R37)),
ISNUMBER(SEARCH(AR$10,$R37)),
ISNUMBER(SEARCH(AR$9,$R37)),
ISNUMBER(SEARCH(AR$8,$R37)),
ISNUMBER(SEARCH(AR$7,$R37)),
ISNUMBER(SEARCH(AR$6,$R37)),
ISNUMBER(SEARCH(AR$5,$R37)),
ISNUMBER(SEARCH(AR$4,$R37)),
ISNUMBER(SEARCH(AR$3,$R37)),
)</f>
        <v>0</v>
      </c>
      <c r="AS37" s="1" t="b">
        <f>OR(
ISNUMBER(SEARCH(AS$12,$R37)),
ISNUMBER(SEARCH(AS$11,$R37)),
ISNUMBER(SEARCH(AS$10,$R37)),
ISNUMBER(SEARCH(AS$9,$R37)),
ISNUMBER(SEARCH(AS$8,$R37)),
ISNUMBER(SEARCH(AS$7,$R37)),
ISNUMBER(SEARCH(AS$6,$R37)),
ISNUMBER(SEARCH(AS$5,$R37)),
ISNUMBER(SEARCH(AS$4,$R37)),
ISNUMBER(SEARCH(AS$3,$R37)),
)</f>
        <v>0</v>
      </c>
      <c r="AT37" s="1" t="b">
        <f>OR(
ISNUMBER(SEARCH(AT$12,$R37)),
ISNUMBER(SEARCH(AT$11,$R37)),
ISNUMBER(SEARCH(AT$10,$R37)),
ISNUMBER(SEARCH(AT$9,$R37)),
ISNUMBER(SEARCH(AT$8,$R37)),
ISNUMBER(SEARCH(AT$7,$R37)),
ISNUMBER(SEARCH(AT$6,$R37)),
ISNUMBER(SEARCH(AT$5,$R37)),
ISNUMBER(SEARCH(AT$4,$R37)),
ISNUMBER(SEARCH(AT$3,$R37)),
)</f>
        <v>0</v>
      </c>
      <c r="AV37" s="1" t="b">
        <f>OR(
ISNUMBER(SEARCH(AV$12,$R37)),
ISNUMBER(SEARCH(AV$11,$R37)),
ISNUMBER(SEARCH(AV$10,$R37)),
ISNUMBER(SEARCH(AV$9,$R37)),
ISNUMBER(SEARCH(AV$8,$R37)),
ISNUMBER(SEARCH(AV$7,$R37)),
ISNUMBER(SEARCH(AV$6,$R37)),
ISNUMBER(SEARCH(AV$5,$R37)),
ISNUMBER(SEARCH(AV$4,$R37)),
ISNUMBER(SEARCH(AV$3,$R37)),
)</f>
        <v>0</v>
      </c>
      <c r="AW37" s="1" t="b">
        <f>OR(
ISNUMBER(SEARCH(AW$12,$R37)),
ISNUMBER(SEARCH(AW$11,$R37)),
ISNUMBER(SEARCH(AW$10,$R37)),
ISNUMBER(SEARCH(AW$9,$R37)),
ISNUMBER(SEARCH(AW$8,$R37)),
ISNUMBER(SEARCH(AW$7,$R37)),
ISNUMBER(SEARCH(AW$6,$R37)),
ISNUMBER(SEARCH(AW$5,$R37)),
ISNUMBER(SEARCH(AW$4,$R37)),
ISNUMBER(SEARCH(AW$3,$R37)),
)</f>
        <v>0</v>
      </c>
      <c r="AX37" s="1" t="b">
        <f>OR(
ISNUMBER(SEARCH(AX$12,$R37)),
ISNUMBER(SEARCH(AX$11,$R37)),
ISNUMBER(SEARCH(AX$10,$R37)),
ISNUMBER(SEARCH(AX$9,$R37)),
ISNUMBER(SEARCH(AX$8,$R37)),
ISNUMBER(SEARCH(AX$7,$R37)),
ISNUMBER(SEARCH(AX$6,$R37)),
ISNUMBER(SEARCH(AX$5,$R37)),
ISNUMBER(SEARCH(AX$4,$R37)),
ISNUMBER(SEARCH(AX$3,$R37)),
)</f>
        <v>0</v>
      </c>
      <c r="AY37" s="1" t="b">
        <f>OR(
ISNUMBER(SEARCH(AY$12,$R37)),
ISNUMBER(SEARCH(AY$11,$R37)),
ISNUMBER(SEARCH(AY$10,$R37)),
ISNUMBER(SEARCH(AY$9,$R37)),
ISNUMBER(SEARCH(AY$8,$R37)),
ISNUMBER(SEARCH(AY$7,$R37)),
ISNUMBER(SEARCH(AY$6,$R37)),
ISNUMBER(SEARCH(AY$5,$R37)),
ISNUMBER(SEARCH(AY$4,$R37)),
ISNUMBER(SEARCH(AY$3,$R37)),
)</f>
        <v>0</v>
      </c>
      <c r="AZ37" s="1" t="b">
        <f>OR(
ISNUMBER(SEARCH(AZ$12,$R37)),
ISNUMBER(SEARCH(AZ$11,$R37)),
ISNUMBER(SEARCH(AZ$10,$R37)),
ISNUMBER(SEARCH(AZ$9,$R37)),
ISNUMBER(SEARCH(AZ$8,$R37)),
ISNUMBER(SEARCH(AZ$7,$R37)),
ISNUMBER(SEARCH(AZ$6,$R37)),
ISNUMBER(SEARCH(AZ$5,$R37)),
ISNUMBER(SEARCH(AZ$4,$R37)),
ISNUMBER(SEARCH(AZ$3,$R37)),
)</f>
        <v>1</v>
      </c>
      <c r="BA37" s="1" t="b">
        <f>OR(
ISNUMBER(SEARCH(BA$12,$R37)),
ISNUMBER(SEARCH(BA$11,$R37)),
ISNUMBER(SEARCH(BA$10,$R37)),
ISNUMBER(SEARCH(BA$9,$R37)),
ISNUMBER(SEARCH(BA$8,$R37)),
ISNUMBER(SEARCH(BA$7,$R37)),
ISNUMBER(SEARCH(BA$6,$R37)),
ISNUMBER(SEARCH(BA$5,$R37)),
ISNUMBER(SEARCH(BA$4,$R37)),
ISNUMBER(SEARCH(BA$3,$R37)),
)</f>
        <v>0</v>
      </c>
      <c r="BB37" s="1" t="b">
        <f>OR(
ISNUMBER(SEARCH(BB$12,$R37)),
ISNUMBER(SEARCH(BB$11,$R37)),
ISNUMBER(SEARCH(BB$10,$R37)),
ISNUMBER(SEARCH(BB$9,$R37)),
ISNUMBER(SEARCH(BB$8,$R37)),
ISNUMBER(SEARCH(BB$7,$R37)),
ISNUMBER(SEARCH(BB$6,$R37)),
ISNUMBER(SEARCH(BB$5,$R37)),
ISNUMBER(SEARCH(BB$4,$R37)),
ISNUMBER(SEARCH(BB$3,$R37)),
)</f>
        <v>0</v>
      </c>
      <c r="BC37" s="1" t="b">
        <f>OR(
ISNUMBER(SEARCH(BC$12,$R37)),
ISNUMBER(SEARCH(BC$11,$R37)),
ISNUMBER(SEARCH(BC$10,$R37)),
ISNUMBER(SEARCH(BC$9,$R37)),
ISNUMBER(SEARCH(BC$8,$R37)),
ISNUMBER(SEARCH(BC$7,$R37)),
ISNUMBER(SEARCH(BC$6,$R37)),
ISNUMBER(SEARCH(BC$5,$R37)),
ISNUMBER(SEARCH(BC$4,$R37)),
ISNUMBER(SEARCH(BC$3,$R37)),
)</f>
        <v>0</v>
      </c>
      <c r="BD37" s="1" t="b">
        <f>OR(
ISNUMBER(SEARCH(BD$12,$R37)),
ISNUMBER(SEARCH(BD$11,$R37)),
ISNUMBER(SEARCH(BD$10,$R37)),
ISNUMBER(SEARCH(BD$9,$R37)),
ISNUMBER(SEARCH(BD$8,$R37)),
ISNUMBER(SEARCH(BD$7,$R37)),
ISNUMBER(SEARCH(BD$6,$R37)),
ISNUMBER(SEARCH(BD$5,$R37)),
ISNUMBER(SEARCH(BD$4,$R37)),
ISNUMBER(SEARCH(BD$3,$R37)),
)</f>
        <v>0</v>
      </c>
      <c r="BE37" s="1" t="b">
        <f>OR(
ISNUMBER(SEARCH(BE$12,$R37)),
ISNUMBER(SEARCH(BE$11,$R37)),
ISNUMBER(SEARCH(BE$10,$R37)),
ISNUMBER(SEARCH(BE$9,$R37)),
ISNUMBER(SEARCH(BE$8,$R37)),
ISNUMBER(SEARCH(BE$7,$R37)),
ISNUMBER(SEARCH(BE$6,$R37)),
ISNUMBER(SEARCH(BE$5,$R37)),
ISNUMBER(SEARCH(BE$4,$R37)),
ISNUMBER(SEARCH(BE$3,$R37)),
)</f>
        <v>0</v>
      </c>
      <c r="BF37" s="1" t="b">
        <f>OR(
ISNUMBER(SEARCH(BF$12,$R37)),
ISNUMBER(SEARCH(BF$11,$R37)),
ISNUMBER(SEARCH(BF$10,$R37)),
ISNUMBER(SEARCH(BF$9,$R37)),
ISNUMBER(SEARCH(BF$8,$R37)),
ISNUMBER(SEARCH(BF$7,$R37)),
ISNUMBER(SEARCH(BF$6,$R37)),
ISNUMBER(SEARCH(BF$5,$R37)),
ISNUMBER(SEARCH(BF$4,$R37)),
ISNUMBER(SEARCH(BF$3,$R37)),
)</f>
        <v>0</v>
      </c>
      <c r="BG37" s="1" t="b">
        <f>OR(
ISNUMBER(SEARCH(BG$12,$R37)),
ISNUMBER(SEARCH(BG$11,$R37)),
ISNUMBER(SEARCH(BG$10,$R37)),
ISNUMBER(SEARCH(BG$9,$R37)),
ISNUMBER(SEARCH(BG$8,$R37)),
ISNUMBER(SEARCH(BG$7,$R37)),
ISNUMBER(SEARCH(BG$6,$R37)),
ISNUMBER(SEARCH(BG$5,$R37)),
ISNUMBER(SEARCH(BG$4,$R37)),
ISNUMBER(SEARCH(BG$3,$R37)),
)</f>
        <v>0</v>
      </c>
      <c r="BH37" s="1" t="b">
        <f>OR(
ISNUMBER(SEARCH(BH$12,$R37)),
ISNUMBER(SEARCH(BH$11,$R37)),
ISNUMBER(SEARCH(BH$10,$R37)),
ISNUMBER(SEARCH(BH$9,$R37)),
ISNUMBER(SEARCH(BH$8,$R37)),
ISNUMBER(SEARCH(BH$7,$R37)),
ISNUMBER(SEARCH(BH$6,$R37)),
ISNUMBER(SEARCH(BH$5,$R37)),
ISNUMBER(SEARCH(BH$4,$R37)),
ISNUMBER(SEARCH(BH$3,$R37)),
)</f>
        <v>0</v>
      </c>
      <c r="BI37" s="1" t="b">
        <f>OR(
ISNUMBER(SEARCH(BI$12,$R37)),
ISNUMBER(SEARCH(BI$11,$R37)),
ISNUMBER(SEARCH(BI$10,$R37)),
ISNUMBER(SEARCH(BI$9,$R37)),
ISNUMBER(SEARCH(BI$8,$R37)),
ISNUMBER(SEARCH(BI$7,$R37)),
ISNUMBER(SEARCH(BI$6,$R37)),
ISNUMBER(SEARCH(BI$5,$R37)),
ISNUMBER(SEARCH(BI$4,$R37)),
ISNUMBER(SEARCH(BI$3,$R37)),
)</f>
        <v>0</v>
      </c>
    </row>
    <row r="38" spans="1:61" hidden="1" x14ac:dyDescent="0.25">
      <c r="A38" s="1">
        <v>39</v>
      </c>
      <c r="B38" s="1" t="s">
        <v>14</v>
      </c>
      <c r="C38" s="1" t="s">
        <v>20</v>
      </c>
      <c r="D38" s="1" t="s">
        <v>559</v>
      </c>
      <c r="E38" s="1" t="s">
        <v>549</v>
      </c>
      <c r="F38" s="1" t="s">
        <v>37</v>
      </c>
      <c r="G38" s="1" t="s">
        <v>601</v>
      </c>
      <c r="H38" s="1" t="s">
        <v>602</v>
      </c>
      <c r="I38" s="1" t="s">
        <v>649</v>
      </c>
      <c r="J38" s="1" t="s">
        <v>121</v>
      </c>
      <c r="K38" s="1" t="str">
        <f>IF(ISNUMBER(SEARCH("entry",$J38)),"Entry",
IF(ISNUMBER(SEARCH("Middle",$J38)),"Middle",
IF(ISNUMBER(SEARCH("Senior",$J38)),"Senior","")))</f>
        <v>Middle</v>
      </c>
      <c r="L38" s="2" t="str" cm="1">
        <f t="array" ref="L38">IFERROR(IF(ISNUMBER(SEARCH("1 year",$J38)),"1",
IF(ISNUMBER(SEARCH("2 year",$J38)),"2",
IF(ISNUMBER(SEARCH("3 year",$J38)),"3",
F(ISNUMBER(SEARCH("4 year",$J38)),"4",
F(ISNUMBER(SEARCH("5 year",$J38)),"5","6 years++"))))),0)</f>
        <v>3</v>
      </c>
      <c r="M38" s="3" t="str">
        <f>MID(J38,SEARCH("function",J38),LEN(J38)-SEARCH("function",J38))</f>
        <v>FunctionsInformation Technology (IT), IT Consulting, Others, Data Scientist &amp;&amp;&amp; IndustryHuman Resources Management/Consultanc</v>
      </c>
      <c r="N38" s="1" t="s">
        <v>750</v>
      </c>
      <c r="O38" s="1" t="s">
        <v>734</v>
      </c>
      <c r="P38" s="1" t="s">
        <v>907</v>
      </c>
      <c r="Q38" s="1" t="s">
        <v>20</v>
      </c>
      <c r="R38" s="1" t="s">
        <v>122</v>
      </c>
      <c r="S38" s="1" t="b">
        <f>OR(
ISNUMBER(SEARCH(S$12,$R38)),
ISNUMBER(SEARCH(S$11,$R38)),
ISNUMBER(SEARCH(S$10,$R38)),
ISNUMBER(SEARCH(S$9,$R38)),
ISNUMBER(SEARCH(S$8,$R38)),
ISNUMBER(SEARCH(S$7,$R38)),
ISNUMBER(SEARCH(S$6,$R38)),
ISNUMBER(SEARCH(S$5,$R38)),
ISNUMBER(SEARCH(S$4,$R38)),
ISNUMBER(SEARCH(S$3,$R38)),
)</f>
        <v>1</v>
      </c>
      <c r="T38" s="1" t="b">
        <f>OR(
ISNUMBER(SEARCH(T$12,$R38)),
ISNUMBER(SEARCH(T$11,$R38)),
ISNUMBER(SEARCH(T$10,$R38)),
ISNUMBER(SEARCH(T$9,$R38)),
ISNUMBER(SEARCH(T$8,$R38)),
ISNUMBER(SEARCH(T$7,$R38)),
ISNUMBER(SEARCH(T$6,$R38)),
ISNUMBER(SEARCH(T$5,$R38)),
ISNUMBER(SEARCH(T$4,$R38)),
ISNUMBER(SEARCH(T$3,$R38)),
)</f>
        <v>1</v>
      </c>
      <c r="U38" s="1" t="b">
        <f t="shared" si="1"/>
        <v>0</v>
      </c>
      <c r="V38" s="1" t="b">
        <f t="shared" si="1"/>
        <v>1</v>
      </c>
      <c r="W38" s="1" t="b">
        <f t="shared" si="1"/>
        <v>1</v>
      </c>
      <c r="X38" s="1" t="b">
        <f>OR(
ISNUMBER(SEARCH(X$12,$R38)),
ISNUMBER(SEARCH(X$11,$R38)),
ISNUMBER(SEARCH(X$10,$R38)),
ISNUMBER(SEARCH(X$9,$R38)),
ISNUMBER(SEARCH(X$8,$R38)),
ISNUMBER(SEARCH(X$7,$R38)),
ISNUMBER(SEARCH(X$6,$R38)),
ISNUMBER(SEARCH(X$5,$R38)),
ISNUMBER(SEARCH(X$4,$R38)),
ISNUMBER(SEARCH(X$3,$R38)),
)</f>
        <v>0</v>
      </c>
      <c r="Y38" s="1" t="b">
        <f>OR(
ISNUMBER(SEARCH(Y$12,$R38)),
ISNUMBER(SEARCH(Y$11,$R38)),
ISNUMBER(SEARCH(Y$10,$R38)),
ISNUMBER(SEARCH(Y$9,$R38)),
ISNUMBER(SEARCH(Y$8,$R38)),
ISNUMBER(SEARCH(Y$7,$R38)),
ISNUMBER(SEARCH(Y$6,$R38)),
ISNUMBER(SEARCH(Y$5,$R38)),
ISNUMBER(SEARCH(Y$4,$R38)),
ISNUMBER(SEARCH(Y$3,$R38)),
)</f>
        <v>0</v>
      </c>
      <c r="Z38" s="1" t="b">
        <f>OR(
ISNUMBER(SEARCH(Z$12,$R38)),
ISNUMBER(SEARCH(Z$11,$R38)),
ISNUMBER(SEARCH(Z$10,$R38)),
ISNUMBER(SEARCH(Z$9,$R38)),
ISNUMBER(SEARCH(Z$8,$R38)),
ISNUMBER(SEARCH(Z$7,$R38)),
ISNUMBER(SEARCH(Z$6,$R38)),
ISNUMBER(SEARCH(Z$5,$R38)),
ISNUMBER(SEARCH(Z$4,$R38)),
ISNUMBER(SEARCH(Z$3,$R38)),
)</f>
        <v>0</v>
      </c>
      <c r="AA38" s="1" t="b">
        <f>OR(
ISNUMBER(SEARCH(AA$12,$R38)),
ISNUMBER(SEARCH(AA$11,$R38)),
ISNUMBER(SEARCH(AA$10,$R38)),
ISNUMBER(SEARCH(AA$9,$R38)),
ISNUMBER(SEARCH(AA$8,$R38)),
ISNUMBER(SEARCH(AA$7,$R38)),
ISNUMBER(SEARCH(AA$6,$R38)),
ISNUMBER(SEARCH(AA$5,$R38)),
ISNUMBER(SEARCH(AA$4,$R38)),
ISNUMBER(SEARCH(AA$3,$R38)),
)</f>
        <v>0</v>
      </c>
      <c r="AB38" s="1" t="b">
        <f>OR(
ISNUMBER(SEARCH(AB$12,$R38)),
ISNUMBER(SEARCH(AB$11,$R38)),
ISNUMBER(SEARCH(AB$10,$R38)),
ISNUMBER(SEARCH(AB$9,$R38)),
ISNUMBER(SEARCH(AB$8,$R38)),
ISNUMBER(SEARCH(AB$7,$R38)),
ISNUMBER(SEARCH(AB$6,$R38)),
ISNUMBER(SEARCH(AB$5,$R38)),
ISNUMBER(SEARCH(AB$4,$R38)),
ISNUMBER(SEARCH(AB$3,$R38)),
)</f>
        <v>0</v>
      </c>
      <c r="AC38" s="1" t="b">
        <f>OR(
ISNUMBER(SEARCH(AC$12,$R38)),
ISNUMBER(SEARCH(AC$11,$R38)),
ISNUMBER(SEARCH(AC$10,$R38)),
ISNUMBER(SEARCH(AC$9,$R38)),
ISNUMBER(SEARCH(AC$8,$R38)),
ISNUMBER(SEARCH(AC$7,$R38)),
ISNUMBER(SEARCH(AC$6,$R38)),
ISNUMBER(SEARCH(AC$5,$R38)),
ISNUMBER(SEARCH(AC$4,$R38)),
ISNUMBER(SEARCH(AC$3,$R38)),
)</f>
        <v>0</v>
      </c>
      <c r="AD38" s="1" t="b">
        <f>OR(
ISNUMBER(SEARCH(AD$12,$R38)),
ISNUMBER(SEARCH(AD$11,$R38)),
ISNUMBER(SEARCH(AD$10,$R38)),
ISNUMBER(SEARCH(AD$9,$R38)),
ISNUMBER(SEARCH(AD$8,$R38)),
ISNUMBER(SEARCH(AD$7,$R38)),
ISNUMBER(SEARCH(AD$6,$R38)),
ISNUMBER(SEARCH(AD$5,$R38)),
ISNUMBER(SEARCH(AD$4,$R38)),
ISNUMBER(SEARCH(AD$3,$R38)),
)</f>
        <v>0</v>
      </c>
      <c r="AE38" s="1" t="b">
        <f>OR(
ISNUMBER(SEARCH(AE$12,$R38)),
ISNUMBER(SEARCH(AE$11,$R38)),
ISNUMBER(SEARCH(AE$10,$R38)),
ISNUMBER(SEARCH(AE$9,$R38)),
ISNUMBER(SEARCH(AE$8,$R38)),
ISNUMBER(SEARCH(AE$7,$R38)),
ISNUMBER(SEARCH(AE$6,$R38)),
ISNUMBER(SEARCH(AE$5,$R38)),
ISNUMBER(SEARCH(AE$4,$R38)),
ISNUMBER(SEARCH(AE$3,$R38)),
)</f>
        <v>0</v>
      </c>
      <c r="AF38" s="1" t="b">
        <f>OR(
ISNUMBER(SEARCH(AF$12,$R38)),
ISNUMBER(SEARCH(AF$11,$R38)),
ISNUMBER(SEARCH(AF$10,$R38)),
ISNUMBER(SEARCH(AF$9,$R38)),
ISNUMBER(SEARCH(AF$8,$R38)),
ISNUMBER(SEARCH(AF$7,$R38)),
ISNUMBER(SEARCH(AF$6,$R38)),
ISNUMBER(SEARCH(AF$5,$R38)),
ISNUMBER(SEARCH(AF$4,$R38)),
ISNUMBER(SEARCH(AF$3,$R38)),
)</f>
        <v>0</v>
      </c>
      <c r="AG38" s="1" t="b">
        <f>OR(
ISNUMBER(SEARCH(AG$12,$R38)),
ISNUMBER(SEARCH(AG$11,$R38)),
ISNUMBER(SEARCH(AG$10,$R38)),
ISNUMBER(SEARCH(AG$9,$R38)),
ISNUMBER(SEARCH(AG$8,$R38)),
ISNUMBER(SEARCH(AG$7,$R38)),
ISNUMBER(SEARCH(AG$6,$R38)),
ISNUMBER(SEARCH(AG$5,$R38)),
ISNUMBER(SEARCH(AG$4,$R38)),
ISNUMBER(SEARCH(AG$3,$R38)),
)</f>
        <v>0</v>
      </c>
      <c r="AH38" s="1" t="b">
        <f>OR(
ISNUMBER(SEARCH(AH$12,$R38)),
ISNUMBER(SEARCH(AH$11,$R38)),
ISNUMBER(SEARCH(AH$10,$R38)),
ISNUMBER(SEARCH(AH$9,$R38)),
ISNUMBER(SEARCH(AH$8,$R38)),
ISNUMBER(SEARCH(AH$7,$R38)),
ISNUMBER(SEARCH(AH$6,$R38)),
ISNUMBER(SEARCH(AH$5,$R38)),
ISNUMBER(SEARCH(AH$4,$R38)),
ISNUMBER(SEARCH(AH$3,$R38)),
)</f>
        <v>0</v>
      </c>
      <c r="AI38" s="1" t="b">
        <f>OR(
ISNUMBER(SEARCH(AI$12,$R38)),
ISNUMBER(SEARCH(AI$11,$R38)),
ISNUMBER(SEARCH(AI$10,$R38)),
ISNUMBER(SEARCH(AI$9,$R38)),
ISNUMBER(SEARCH(AI$8,$R38)),
ISNUMBER(SEARCH(AI$7,$R38)),
ISNUMBER(SEARCH(AI$6,$R38)),
ISNUMBER(SEARCH(AI$5,$R38)),
ISNUMBER(SEARCH(AI$4,$R38)),
ISNUMBER(SEARCH(AI$3,$R38)),
)</f>
        <v>0</v>
      </c>
      <c r="AJ38" s="1" t="b">
        <f>OR(
ISNUMBER(SEARCH(AJ$12,$R38)),
ISNUMBER(SEARCH(AJ$11,$R38)),
ISNUMBER(SEARCH(AJ$10,$R38)),
ISNUMBER(SEARCH(AJ$9,$R38)),
ISNUMBER(SEARCH(AJ$8,$R38)),
ISNUMBER(SEARCH(AJ$7,$R38)),
ISNUMBER(SEARCH(AJ$6,$R38)),
ISNUMBER(SEARCH(AJ$5,$R38)),
ISNUMBER(SEARCH(AJ$4,$R38)),
ISNUMBER(SEARCH(AJ$3,$R38)),
)</f>
        <v>0</v>
      </c>
      <c r="AK38" s="1" t="b">
        <f>OR(
ISNUMBER(SEARCH(AK$12,$R38)),
ISNUMBER(SEARCH(AK$11,$R38)),
ISNUMBER(SEARCH(AK$10,$R38)),
ISNUMBER(SEARCH(AK$9,$R38)),
ISNUMBER(SEARCH(AK$8,$R38)),
ISNUMBER(SEARCH(AK$7,$R38)),
ISNUMBER(SEARCH(AK$6,$R38)),
ISNUMBER(SEARCH(AK$5,$R38)),
ISNUMBER(SEARCH(AK$4,$R38)),
ISNUMBER(SEARCH(AK$3,$R38)),
)</f>
        <v>0</v>
      </c>
      <c r="AM38" s="1" t="b">
        <f>OR(
ISNUMBER(SEARCH(AM$12,$R38)),
ISNUMBER(SEARCH(AM$11,$R38)),
ISNUMBER(SEARCH(AM$10,$R38)),
ISNUMBER(SEARCH(AM$9,$R38)),
ISNUMBER(SEARCH(AM$8,$R38)),
ISNUMBER(SEARCH(AM$7,$R38)),
ISNUMBER(SEARCH(AM$6,$R38)),
ISNUMBER(SEARCH(AM$5,$R38)),
ISNUMBER(SEARCH(AM$4,$R38)),
ISNUMBER(SEARCH(AM$3,$R38)),
)</f>
        <v>0</v>
      </c>
      <c r="AN38" s="1" t="b">
        <f>OR(
ISNUMBER(SEARCH(AN$12,$R38)),
ISNUMBER(SEARCH(AN$11,$R38)),
ISNUMBER(SEARCH(AN$10,$R38)),
ISNUMBER(SEARCH(AN$9,$R38)),
ISNUMBER(SEARCH(AN$8,$R38)),
ISNUMBER(SEARCH(AN$7,$R38)),
ISNUMBER(SEARCH(AN$6,$R38)),
ISNUMBER(SEARCH(AN$5,$R38)),
ISNUMBER(SEARCH(AN$4,$R38)),
ISNUMBER(SEARCH(AN$3,$R38)),
)</f>
        <v>0</v>
      </c>
      <c r="AO38" s="1" t="b">
        <f>OR(
ISNUMBER(SEARCH(AO$12,$R38)),
ISNUMBER(SEARCH(AO$11,$R38)),
ISNUMBER(SEARCH(AO$10,$R38)),
ISNUMBER(SEARCH(AO$9,$R38)),
ISNUMBER(SEARCH(AO$8,$R38)),
ISNUMBER(SEARCH(AO$7,$R38)),
ISNUMBER(SEARCH(AO$6,$R38)),
ISNUMBER(SEARCH(AO$5,$R38)),
ISNUMBER(SEARCH(AO$4,$R38)),
ISNUMBER(SEARCH(AO$3,$R38)),
)</f>
        <v>0</v>
      </c>
      <c r="AP38" s="1" t="b">
        <f>OR(
ISNUMBER(SEARCH(AP$12,$R38)),
ISNUMBER(SEARCH(AP$11,$R38)),
ISNUMBER(SEARCH(AP$10,$R38)),
ISNUMBER(SEARCH(AP$9,$R38)),
ISNUMBER(SEARCH(AP$8,$R38)),
ISNUMBER(SEARCH(AP$7,$R38)),
ISNUMBER(SEARCH(AP$6,$R38)),
ISNUMBER(SEARCH(AP$5,$R38)),
ISNUMBER(SEARCH(AP$4,$R38)),
ISNUMBER(SEARCH(AP$3,$R38)),
)</f>
        <v>0</v>
      </c>
      <c r="AQ38" s="1" t="b">
        <f>OR(
ISNUMBER(SEARCH(AQ$12,$R38)),
ISNUMBER(SEARCH(AQ$11,$R38)),
ISNUMBER(SEARCH(AQ$10,$R38)),
ISNUMBER(SEARCH(AQ$9,$R38)),
ISNUMBER(SEARCH(AQ$8,$R38)),
ISNUMBER(SEARCH(AQ$7,$R38)),
ISNUMBER(SEARCH(AQ$6,$R38)),
ISNUMBER(SEARCH(AQ$5,$R38)),
ISNUMBER(SEARCH(AQ$4,$R38)),
ISNUMBER(SEARCH(AQ$3,$R38)),
)</f>
        <v>0</v>
      </c>
      <c r="AR38" s="1" t="b">
        <f>OR(
ISNUMBER(SEARCH(AR$12,$R38)),
ISNUMBER(SEARCH(AR$11,$R38)),
ISNUMBER(SEARCH(AR$10,$R38)),
ISNUMBER(SEARCH(AR$9,$R38)),
ISNUMBER(SEARCH(AR$8,$R38)),
ISNUMBER(SEARCH(AR$7,$R38)),
ISNUMBER(SEARCH(AR$6,$R38)),
ISNUMBER(SEARCH(AR$5,$R38)),
ISNUMBER(SEARCH(AR$4,$R38)),
ISNUMBER(SEARCH(AR$3,$R38)),
)</f>
        <v>0</v>
      </c>
      <c r="AS38" s="1" t="b">
        <f>OR(
ISNUMBER(SEARCH(AS$12,$R38)),
ISNUMBER(SEARCH(AS$11,$R38)),
ISNUMBER(SEARCH(AS$10,$R38)),
ISNUMBER(SEARCH(AS$9,$R38)),
ISNUMBER(SEARCH(AS$8,$R38)),
ISNUMBER(SEARCH(AS$7,$R38)),
ISNUMBER(SEARCH(AS$6,$R38)),
ISNUMBER(SEARCH(AS$5,$R38)),
ISNUMBER(SEARCH(AS$4,$R38)),
ISNUMBER(SEARCH(AS$3,$R38)),
)</f>
        <v>0</v>
      </c>
      <c r="AT38" s="1" t="b">
        <f>OR(
ISNUMBER(SEARCH(AT$12,$R38)),
ISNUMBER(SEARCH(AT$11,$R38)),
ISNUMBER(SEARCH(AT$10,$R38)),
ISNUMBER(SEARCH(AT$9,$R38)),
ISNUMBER(SEARCH(AT$8,$R38)),
ISNUMBER(SEARCH(AT$7,$R38)),
ISNUMBER(SEARCH(AT$6,$R38)),
ISNUMBER(SEARCH(AT$5,$R38)),
ISNUMBER(SEARCH(AT$4,$R38)),
ISNUMBER(SEARCH(AT$3,$R38)),
)</f>
        <v>0</v>
      </c>
      <c r="AV38" s="1" t="b">
        <f>OR(
ISNUMBER(SEARCH(AV$12,$R38)),
ISNUMBER(SEARCH(AV$11,$R38)),
ISNUMBER(SEARCH(AV$10,$R38)),
ISNUMBER(SEARCH(AV$9,$R38)),
ISNUMBER(SEARCH(AV$8,$R38)),
ISNUMBER(SEARCH(AV$7,$R38)),
ISNUMBER(SEARCH(AV$6,$R38)),
ISNUMBER(SEARCH(AV$5,$R38)),
ISNUMBER(SEARCH(AV$4,$R38)),
ISNUMBER(SEARCH(AV$3,$R38)),
)</f>
        <v>0</v>
      </c>
      <c r="AW38" s="1" t="b">
        <f>OR(
ISNUMBER(SEARCH(AW$12,$R38)),
ISNUMBER(SEARCH(AW$11,$R38)),
ISNUMBER(SEARCH(AW$10,$R38)),
ISNUMBER(SEARCH(AW$9,$R38)),
ISNUMBER(SEARCH(AW$8,$R38)),
ISNUMBER(SEARCH(AW$7,$R38)),
ISNUMBER(SEARCH(AW$6,$R38)),
ISNUMBER(SEARCH(AW$5,$R38)),
ISNUMBER(SEARCH(AW$4,$R38)),
ISNUMBER(SEARCH(AW$3,$R38)),
)</f>
        <v>0</v>
      </c>
      <c r="AX38" s="1" t="b">
        <f>OR(
ISNUMBER(SEARCH(AX$12,$R38)),
ISNUMBER(SEARCH(AX$11,$R38)),
ISNUMBER(SEARCH(AX$10,$R38)),
ISNUMBER(SEARCH(AX$9,$R38)),
ISNUMBER(SEARCH(AX$8,$R38)),
ISNUMBER(SEARCH(AX$7,$R38)),
ISNUMBER(SEARCH(AX$6,$R38)),
ISNUMBER(SEARCH(AX$5,$R38)),
ISNUMBER(SEARCH(AX$4,$R38)),
ISNUMBER(SEARCH(AX$3,$R38)),
)</f>
        <v>0</v>
      </c>
      <c r="AY38" s="1" t="b">
        <f>OR(
ISNUMBER(SEARCH(AY$12,$R38)),
ISNUMBER(SEARCH(AY$11,$R38)),
ISNUMBER(SEARCH(AY$10,$R38)),
ISNUMBER(SEARCH(AY$9,$R38)),
ISNUMBER(SEARCH(AY$8,$R38)),
ISNUMBER(SEARCH(AY$7,$R38)),
ISNUMBER(SEARCH(AY$6,$R38)),
ISNUMBER(SEARCH(AY$5,$R38)),
ISNUMBER(SEARCH(AY$4,$R38)),
ISNUMBER(SEARCH(AY$3,$R38)),
)</f>
        <v>0</v>
      </c>
      <c r="AZ38" s="1" t="b">
        <f>OR(
ISNUMBER(SEARCH(AZ$12,$R38)),
ISNUMBER(SEARCH(AZ$11,$R38)),
ISNUMBER(SEARCH(AZ$10,$R38)),
ISNUMBER(SEARCH(AZ$9,$R38)),
ISNUMBER(SEARCH(AZ$8,$R38)),
ISNUMBER(SEARCH(AZ$7,$R38)),
ISNUMBER(SEARCH(AZ$6,$R38)),
ISNUMBER(SEARCH(AZ$5,$R38)),
ISNUMBER(SEARCH(AZ$4,$R38)),
ISNUMBER(SEARCH(AZ$3,$R38)),
)</f>
        <v>1</v>
      </c>
      <c r="BA38" s="1" t="b">
        <f>OR(
ISNUMBER(SEARCH(BA$12,$R38)),
ISNUMBER(SEARCH(BA$11,$R38)),
ISNUMBER(SEARCH(BA$10,$R38)),
ISNUMBER(SEARCH(BA$9,$R38)),
ISNUMBER(SEARCH(BA$8,$R38)),
ISNUMBER(SEARCH(BA$7,$R38)),
ISNUMBER(SEARCH(BA$6,$R38)),
ISNUMBER(SEARCH(BA$5,$R38)),
ISNUMBER(SEARCH(BA$4,$R38)),
ISNUMBER(SEARCH(BA$3,$R38)),
)</f>
        <v>0</v>
      </c>
      <c r="BB38" s="1" t="b">
        <f>OR(
ISNUMBER(SEARCH(BB$12,$R38)),
ISNUMBER(SEARCH(BB$11,$R38)),
ISNUMBER(SEARCH(BB$10,$R38)),
ISNUMBER(SEARCH(BB$9,$R38)),
ISNUMBER(SEARCH(BB$8,$R38)),
ISNUMBER(SEARCH(BB$7,$R38)),
ISNUMBER(SEARCH(BB$6,$R38)),
ISNUMBER(SEARCH(BB$5,$R38)),
ISNUMBER(SEARCH(BB$4,$R38)),
ISNUMBER(SEARCH(BB$3,$R38)),
)</f>
        <v>0</v>
      </c>
      <c r="BC38" s="1" t="b">
        <f>OR(
ISNUMBER(SEARCH(BC$12,$R38)),
ISNUMBER(SEARCH(BC$11,$R38)),
ISNUMBER(SEARCH(BC$10,$R38)),
ISNUMBER(SEARCH(BC$9,$R38)),
ISNUMBER(SEARCH(BC$8,$R38)),
ISNUMBER(SEARCH(BC$7,$R38)),
ISNUMBER(SEARCH(BC$6,$R38)),
ISNUMBER(SEARCH(BC$5,$R38)),
ISNUMBER(SEARCH(BC$4,$R38)),
ISNUMBER(SEARCH(BC$3,$R38)),
)</f>
        <v>0</v>
      </c>
      <c r="BD38" s="1" t="b">
        <f>OR(
ISNUMBER(SEARCH(BD$12,$R38)),
ISNUMBER(SEARCH(BD$11,$R38)),
ISNUMBER(SEARCH(BD$10,$R38)),
ISNUMBER(SEARCH(BD$9,$R38)),
ISNUMBER(SEARCH(BD$8,$R38)),
ISNUMBER(SEARCH(BD$7,$R38)),
ISNUMBER(SEARCH(BD$6,$R38)),
ISNUMBER(SEARCH(BD$5,$R38)),
ISNUMBER(SEARCH(BD$4,$R38)),
ISNUMBER(SEARCH(BD$3,$R38)),
)</f>
        <v>0</v>
      </c>
      <c r="BE38" s="1" t="b">
        <f>OR(
ISNUMBER(SEARCH(BE$12,$R38)),
ISNUMBER(SEARCH(BE$11,$R38)),
ISNUMBER(SEARCH(BE$10,$R38)),
ISNUMBER(SEARCH(BE$9,$R38)),
ISNUMBER(SEARCH(BE$8,$R38)),
ISNUMBER(SEARCH(BE$7,$R38)),
ISNUMBER(SEARCH(BE$6,$R38)),
ISNUMBER(SEARCH(BE$5,$R38)),
ISNUMBER(SEARCH(BE$4,$R38)),
ISNUMBER(SEARCH(BE$3,$R38)),
)</f>
        <v>0</v>
      </c>
      <c r="BF38" s="1" t="b">
        <f>OR(
ISNUMBER(SEARCH(BF$12,$R38)),
ISNUMBER(SEARCH(BF$11,$R38)),
ISNUMBER(SEARCH(BF$10,$R38)),
ISNUMBER(SEARCH(BF$9,$R38)),
ISNUMBER(SEARCH(BF$8,$R38)),
ISNUMBER(SEARCH(BF$7,$R38)),
ISNUMBER(SEARCH(BF$6,$R38)),
ISNUMBER(SEARCH(BF$5,$R38)),
ISNUMBER(SEARCH(BF$4,$R38)),
ISNUMBER(SEARCH(BF$3,$R38)),
)</f>
        <v>0</v>
      </c>
      <c r="BG38" s="1" t="b">
        <f>OR(
ISNUMBER(SEARCH(BG$12,$R38)),
ISNUMBER(SEARCH(BG$11,$R38)),
ISNUMBER(SEARCH(BG$10,$R38)),
ISNUMBER(SEARCH(BG$9,$R38)),
ISNUMBER(SEARCH(BG$8,$R38)),
ISNUMBER(SEARCH(BG$7,$R38)),
ISNUMBER(SEARCH(BG$6,$R38)),
ISNUMBER(SEARCH(BG$5,$R38)),
ISNUMBER(SEARCH(BG$4,$R38)),
ISNUMBER(SEARCH(BG$3,$R38)),
)</f>
        <v>1</v>
      </c>
      <c r="BH38" s="1" t="b">
        <f>OR(
ISNUMBER(SEARCH(BH$12,$R38)),
ISNUMBER(SEARCH(BH$11,$R38)),
ISNUMBER(SEARCH(BH$10,$R38)),
ISNUMBER(SEARCH(BH$9,$R38)),
ISNUMBER(SEARCH(BH$8,$R38)),
ISNUMBER(SEARCH(BH$7,$R38)),
ISNUMBER(SEARCH(BH$6,$R38)),
ISNUMBER(SEARCH(BH$5,$R38)),
ISNUMBER(SEARCH(BH$4,$R38)),
ISNUMBER(SEARCH(BH$3,$R38)),
)</f>
        <v>0</v>
      </c>
      <c r="BI38" s="1" t="b">
        <f>OR(
ISNUMBER(SEARCH(BI$12,$R38)),
ISNUMBER(SEARCH(BI$11,$R38)),
ISNUMBER(SEARCH(BI$10,$R38)),
ISNUMBER(SEARCH(BI$9,$R38)),
ISNUMBER(SEARCH(BI$8,$R38)),
ISNUMBER(SEARCH(BI$7,$R38)),
ISNUMBER(SEARCH(BI$6,$R38)),
ISNUMBER(SEARCH(BI$5,$R38)),
ISNUMBER(SEARCH(BI$4,$R38)),
ISNUMBER(SEARCH(BI$3,$R38)),
)</f>
        <v>1</v>
      </c>
    </row>
    <row r="39" spans="1:61" hidden="1" x14ac:dyDescent="0.25">
      <c r="A39" s="1">
        <v>40</v>
      </c>
      <c r="B39" s="1" t="s">
        <v>19</v>
      </c>
      <c r="C39" s="1" t="s">
        <v>20</v>
      </c>
      <c r="D39" s="1" t="s">
        <v>560</v>
      </c>
      <c r="E39" s="1" t="s">
        <v>551</v>
      </c>
      <c r="F39" s="1" t="s">
        <v>11</v>
      </c>
      <c r="G39" s="1" t="s">
        <v>603</v>
      </c>
      <c r="H39" s="1" t="s">
        <v>604</v>
      </c>
      <c r="I39" s="1" t="s">
        <v>650</v>
      </c>
      <c r="J39" s="1" t="s">
        <v>123</v>
      </c>
      <c r="K39" s="1" t="str">
        <f>IF(ISNUMBER(SEARCH("entry",$J39)),"Entry",
IF(ISNUMBER(SEARCH("Middle",$J39)),"Middle",
IF(ISNUMBER(SEARCH("Senior",$J39)),"Senior","")))</f>
        <v>Entry</v>
      </c>
      <c r="L39" s="2" cm="1">
        <f t="array" aca="1" ref="L39" ca="1">IFERROR(IF(ISNUMBER(SEARCH("1 year",$J39)),"1",
IF(ISNUMBER(SEARCH("2 year",$J39)),"2",
IF(ISNUMBER(SEARCH("3 year",$J39)),"3",
F(ISNUMBER(SEARCH("4 year",$J39)),"4",
F(ISNUMBER(SEARCH("5 year",$J39)),"5","6 years++"))))),0)</f>
        <v>0</v>
      </c>
      <c r="M39" s="3" t="str">
        <f>MID(J39,SEARCH("function",J39),LEN(J39)-SEARCH("function",J39))</f>
        <v>FunctionsInformation Technology (IT), Programming / Software Development, Others &amp;&amp;&amp; IndustryTrading and DistributionBenefits &amp; OthersMedical insurance, Performance bonus, Five-day work week, Flexible working hour</v>
      </c>
      <c r="N39" s="1" t="s">
        <v>737</v>
      </c>
      <c r="O39" s="1" t="s">
        <v>675</v>
      </c>
      <c r="P39" s="1" t="s">
        <v>930</v>
      </c>
      <c r="Q39" s="1" t="s">
        <v>20</v>
      </c>
      <c r="R39" s="1" t="s">
        <v>124</v>
      </c>
      <c r="S39" s="1" t="b">
        <f>OR(
ISNUMBER(SEARCH(S$12,$R39)),
ISNUMBER(SEARCH(S$11,$R39)),
ISNUMBER(SEARCH(S$10,$R39)),
ISNUMBER(SEARCH(S$9,$R39)),
ISNUMBER(SEARCH(S$8,$R39)),
ISNUMBER(SEARCH(S$7,$R39)),
ISNUMBER(SEARCH(S$6,$R39)),
ISNUMBER(SEARCH(S$5,$R39)),
ISNUMBER(SEARCH(S$4,$R39)),
ISNUMBER(SEARCH(S$3,$R39)),
)</f>
        <v>0</v>
      </c>
      <c r="T39" s="1" t="b">
        <f>OR(
ISNUMBER(SEARCH(T$12,$R39)),
ISNUMBER(SEARCH(T$11,$R39)),
ISNUMBER(SEARCH(T$10,$R39)),
ISNUMBER(SEARCH(T$9,$R39)),
ISNUMBER(SEARCH(T$8,$R39)),
ISNUMBER(SEARCH(T$7,$R39)),
ISNUMBER(SEARCH(T$6,$R39)),
ISNUMBER(SEARCH(T$5,$R39)),
ISNUMBER(SEARCH(T$4,$R39)),
ISNUMBER(SEARCH(T$3,$R39)),
)</f>
        <v>0</v>
      </c>
      <c r="U39" s="1" t="b">
        <f t="shared" si="1"/>
        <v>0</v>
      </c>
      <c r="V39" s="1" t="b">
        <f t="shared" si="1"/>
        <v>0</v>
      </c>
      <c r="W39" s="1" t="b">
        <f t="shared" si="1"/>
        <v>0</v>
      </c>
      <c r="X39" s="1" t="b">
        <f>OR(
ISNUMBER(SEARCH(X$12,$R39)),
ISNUMBER(SEARCH(X$11,$R39)),
ISNUMBER(SEARCH(X$10,$R39)),
ISNUMBER(SEARCH(X$9,$R39)),
ISNUMBER(SEARCH(X$8,$R39)),
ISNUMBER(SEARCH(X$7,$R39)),
ISNUMBER(SEARCH(X$6,$R39)),
ISNUMBER(SEARCH(X$5,$R39)),
ISNUMBER(SEARCH(X$4,$R39)),
ISNUMBER(SEARCH(X$3,$R39)),
)</f>
        <v>1</v>
      </c>
      <c r="Y39" s="1" t="b">
        <f>OR(
ISNUMBER(SEARCH(Y$12,$R39)),
ISNUMBER(SEARCH(Y$11,$R39)),
ISNUMBER(SEARCH(Y$10,$R39)),
ISNUMBER(SEARCH(Y$9,$R39)),
ISNUMBER(SEARCH(Y$8,$R39)),
ISNUMBER(SEARCH(Y$7,$R39)),
ISNUMBER(SEARCH(Y$6,$R39)),
ISNUMBER(SEARCH(Y$5,$R39)),
ISNUMBER(SEARCH(Y$4,$R39)),
ISNUMBER(SEARCH(Y$3,$R39)),
)</f>
        <v>0</v>
      </c>
      <c r="Z39" s="1" t="b">
        <f>OR(
ISNUMBER(SEARCH(Z$12,$R39)),
ISNUMBER(SEARCH(Z$11,$R39)),
ISNUMBER(SEARCH(Z$10,$R39)),
ISNUMBER(SEARCH(Z$9,$R39)),
ISNUMBER(SEARCH(Z$8,$R39)),
ISNUMBER(SEARCH(Z$7,$R39)),
ISNUMBER(SEARCH(Z$6,$R39)),
ISNUMBER(SEARCH(Z$5,$R39)),
ISNUMBER(SEARCH(Z$4,$R39)),
ISNUMBER(SEARCH(Z$3,$R39)),
)</f>
        <v>0</v>
      </c>
      <c r="AA39" s="1" t="b">
        <f>OR(
ISNUMBER(SEARCH(AA$12,$R39)),
ISNUMBER(SEARCH(AA$11,$R39)),
ISNUMBER(SEARCH(AA$10,$R39)),
ISNUMBER(SEARCH(AA$9,$R39)),
ISNUMBER(SEARCH(AA$8,$R39)),
ISNUMBER(SEARCH(AA$7,$R39)),
ISNUMBER(SEARCH(AA$6,$R39)),
ISNUMBER(SEARCH(AA$5,$R39)),
ISNUMBER(SEARCH(AA$4,$R39)),
ISNUMBER(SEARCH(AA$3,$R39)),
)</f>
        <v>0</v>
      </c>
      <c r="AB39" s="1" t="b">
        <f>OR(
ISNUMBER(SEARCH(AB$12,$R39)),
ISNUMBER(SEARCH(AB$11,$R39)),
ISNUMBER(SEARCH(AB$10,$R39)),
ISNUMBER(SEARCH(AB$9,$R39)),
ISNUMBER(SEARCH(AB$8,$R39)),
ISNUMBER(SEARCH(AB$7,$R39)),
ISNUMBER(SEARCH(AB$6,$R39)),
ISNUMBER(SEARCH(AB$5,$R39)),
ISNUMBER(SEARCH(AB$4,$R39)),
ISNUMBER(SEARCH(AB$3,$R39)),
)</f>
        <v>1</v>
      </c>
      <c r="AC39" s="1" t="b">
        <f>OR(
ISNUMBER(SEARCH(AC$12,$R39)),
ISNUMBER(SEARCH(AC$11,$R39)),
ISNUMBER(SEARCH(AC$10,$R39)),
ISNUMBER(SEARCH(AC$9,$R39)),
ISNUMBER(SEARCH(AC$8,$R39)),
ISNUMBER(SEARCH(AC$7,$R39)),
ISNUMBER(SEARCH(AC$6,$R39)),
ISNUMBER(SEARCH(AC$5,$R39)),
ISNUMBER(SEARCH(AC$4,$R39)),
ISNUMBER(SEARCH(AC$3,$R39)),
)</f>
        <v>0</v>
      </c>
      <c r="AD39" s="1" t="b">
        <f>OR(
ISNUMBER(SEARCH(AD$12,$R39)),
ISNUMBER(SEARCH(AD$11,$R39)),
ISNUMBER(SEARCH(AD$10,$R39)),
ISNUMBER(SEARCH(AD$9,$R39)),
ISNUMBER(SEARCH(AD$8,$R39)),
ISNUMBER(SEARCH(AD$7,$R39)),
ISNUMBER(SEARCH(AD$6,$R39)),
ISNUMBER(SEARCH(AD$5,$R39)),
ISNUMBER(SEARCH(AD$4,$R39)),
ISNUMBER(SEARCH(AD$3,$R39)),
)</f>
        <v>0</v>
      </c>
      <c r="AE39" s="1" t="b">
        <f>OR(
ISNUMBER(SEARCH(AE$12,$R39)),
ISNUMBER(SEARCH(AE$11,$R39)),
ISNUMBER(SEARCH(AE$10,$R39)),
ISNUMBER(SEARCH(AE$9,$R39)),
ISNUMBER(SEARCH(AE$8,$R39)),
ISNUMBER(SEARCH(AE$7,$R39)),
ISNUMBER(SEARCH(AE$6,$R39)),
ISNUMBER(SEARCH(AE$5,$R39)),
ISNUMBER(SEARCH(AE$4,$R39)),
ISNUMBER(SEARCH(AE$3,$R39)),
)</f>
        <v>0</v>
      </c>
      <c r="AF39" s="1" t="b">
        <f>OR(
ISNUMBER(SEARCH(AF$12,$R39)),
ISNUMBER(SEARCH(AF$11,$R39)),
ISNUMBER(SEARCH(AF$10,$R39)),
ISNUMBER(SEARCH(AF$9,$R39)),
ISNUMBER(SEARCH(AF$8,$R39)),
ISNUMBER(SEARCH(AF$7,$R39)),
ISNUMBER(SEARCH(AF$6,$R39)),
ISNUMBER(SEARCH(AF$5,$R39)),
ISNUMBER(SEARCH(AF$4,$R39)),
ISNUMBER(SEARCH(AF$3,$R39)),
)</f>
        <v>0</v>
      </c>
      <c r="AG39" s="1" t="b">
        <f>OR(
ISNUMBER(SEARCH(AG$12,$R39)),
ISNUMBER(SEARCH(AG$11,$R39)),
ISNUMBER(SEARCH(AG$10,$R39)),
ISNUMBER(SEARCH(AG$9,$R39)),
ISNUMBER(SEARCH(AG$8,$R39)),
ISNUMBER(SEARCH(AG$7,$R39)),
ISNUMBER(SEARCH(AG$6,$R39)),
ISNUMBER(SEARCH(AG$5,$R39)),
ISNUMBER(SEARCH(AG$4,$R39)),
ISNUMBER(SEARCH(AG$3,$R39)),
)</f>
        <v>0</v>
      </c>
      <c r="AH39" s="1" t="b">
        <f>OR(
ISNUMBER(SEARCH(AH$12,$R39)),
ISNUMBER(SEARCH(AH$11,$R39)),
ISNUMBER(SEARCH(AH$10,$R39)),
ISNUMBER(SEARCH(AH$9,$R39)),
ISNUMBER(SEARCH(AH$8,$R39)),
ISNUMBER(SEARCH(AH$7,$R39)),
ISNUMBER(SEARCH(AH$6,$R39)),
ISNUMBER(SEARCH(AH$5,$R39)),
ISNUMBER(SEARCH(AH$4,$R39)),
ISNUMBER(SEARCH(AH$3,$R39)),
)</f>
        <v>0</v>
      </c>
      <c r="AI39" s="1" t="b">
        <f>OR(
ISNUMBER(SEARCH(AI$12,$R39)),
ISNUMBER(SEARCH(AI$11,$R39)),
ISNUMBER(SEARCH(AI$10,$R39)),
ISNUMBER(SEARCH(AI$9,$R39)),
ISNUMBER(SEARCH(AI$8,$R39)),
ISNUMBER(SEARCH(AI$7,$R39)),
ISNUMBER(SEARCH(AI$6,$R39)),
ISNUMBER(SEARCH(AI$5,$R39)),
ISNUMBER(SEARCH(AI$4,$R39)),
ISNUMBER(SEARCH(AI$3,$R39)),
)</f>
        <v>0</v>
      </c>
      <c r="AJ39" s="1" t="b">
        <f>OR(
ISNUMBER(SEARCH(AJ$12,$R39)),
ISNUMBER(SEARCH(AJ$11,$R39)),
ISNUMBER(SEARCH(AJ$10,$R39)),
ISNUMBER(SEARCH(AJ$9,$R39)),
ISNUMBER(SEARCH(AJ$8,$R39)),
ISNUMBER(SEARCH(AJ$7,$R39)),
ISNUMBER(SEARCH(AJ$6,$R39)),
ISNUMBER(SEARCH(AJ$5,$R39)),
ISNUMBER(SEARCH(AJ$4,$R39)),
ISNUMBER(SEARCH(AJ$3,$R39)),
)</f>
        <v>0</v>
      </c>
      <c r="AK39" s="1" t="b">
        <f>OR(
ISNUMBER(SEARCH(AK$12,$R39)),
ISNUMBER(SEARCH(AK$11,$R39)),
ISNUMBER(SEARCH(AK$10,$R39)),
ISNUMBER(SEARCH(AK$9,$R39)),
ISNUMBER(SEARCH(AK$8,$R39)),
ISNUMBER(SEARCH(AK$7,$R39)),
ISNUMBER(SEARCH(AK$6,$R39)),
ISNUMBER(SEARCH(AK$5,$R39)),
ISNUMBER(SEARCH(AK$4,$R39)),
ISNUMBER(SEARCH(AK$3,$R39)),
)</f>
        <v>0</v>
      </c>
      <c r="AM39" s="1" t="b">
        <f>OR(
ISNUMBER(SEARCH(AM$12,$R39)),
ISNUMBER(SEARCH(AM$11,$R39)),
ISNUMBER(SEARCH(AM$10,$R39)),
ISNUMBER(SEARCH(AM$9,$R39)),
ISNUMBER(SEARCH(AM$8,$R39)),
ISNUMBER(SEARCH(AM$7,$R39)),
ISNUMBER(SEARCH(AM$6,$R39)),
ISNUMBER(SEARCH(AM$5,$R39)),
ISNUMBER(SEARCH(AM$4,$R39)),
ISNUMBER(SEARCH(AM$3,$R39)),
)</f>
        <v>0</v>
      </c>
      <c r="AN39" s="1" t="b">
        <f>OR(
ISNUMBER(SEARCH(AN$12,$R39)),
ISNUMBER(SEARCH(AN$11,$R39)),
ISNUMBER(SEARCH(AN$10,$R39)),
ISNUMBER(SEARCH(AN$9,$R39)),
ISNUMBER(SEARCH(AN$8,$R39)),
ISNUMBER(SEARCH(AN$7,$R39)),
ISNUMBER(SEARCH(AN$6,$R39)),
ISNUMBER(SEARCH(AN$5,$R39)),
ISNUMBER(SEARCH(AN$4,$R39)),
ISNUMBER(SEARCH(AN$3,$R39)),
)</f>
        <v>0</v>
      </c>
      <c r="AO39" s="1" t="b">
        <f>OR(
ISNUMBER(SEARCH(AO$12,$R39)),
ISNUMBER(SEARCH(AO$11,$R39)),
ISNUMBER(SEARCH(AO$10,$R39)),
ISNUMBER(SEARCH(AO$9,$R39)),
ISNUMBER(SEARCH(AO$8,$R39)),
ISNUMBER(SEARCH(AO$7,$R39)),
ISNUMBER(SEARCH(AO$6,$R39)),
ISNUMBER(SEARCH(AO$5,$R39)),
ISNUMBER(SEARCH(AO$4,$R39)),
ISNUMBER(SEARCH(AO$3,$R39)),
)</f>
        <v>1</v>
      </c>
      <c r="AP39" s="1" t="b">
        <f>OR(
ISNUMBER(SEARCH(AP$12,$R39)),
ISNUMBER(SEARCH(AP$11,$R39)),
ISNUMBER(SEARCH(AP$10,$R39)),
ISNUMBER(SEARCH(AP$9,$R39)),
ISNUMBER(SEARCH(AP$8,$R39)),
ISNUMBER(SEARCH(AP$7,$R39)),
ISNUMBER(SEARCH(AP$6,$R39)),
ISNUMBER(SEARCH(AP$5,$R39)),
ISNUMBER(SEARCH(AP$4,$R39)),
ISNUMBER(SEARCH(AP$3,$R39)),
)</f>
        <v>1</v>
      </c>
      <c r="AQ39" s="1" t="b">
        <f>OR(
ISNUMBER(SEARCH(AQ$12,$R39)),
ISNUMBER(SEARCH(AQ$11,$R39)),
ISNUMBER(SEARCH(AQ$10,$R39)),
ISNUMBER(SEARCH(AQ$9,$R39)),
ISNUMBER(SEARCH(AQ$8,$R39)),
ISNUMBER(SEARCH(AQ$7,$R39)),
ISNUMBER(SEARCH(AQ$6,$R39)),
ISNUMBER(SEARCH(AQ$5,$R39)),
ISNUMBER(SEARCH(AQ$4,$R39)),
ISNUMBER(SEARCH(AQ$3,$R39)),
)</f>
        <v>1</v>
      </c>
      <c r="AR39" s="1" t="b">
        <f>OR(
ISNUMBER(SEARCH(AR$12,$R39)),
ISNUMBER(SEARCH(AR$11,$R39)),
ISNUMBER(SEARCH(AR$10,$R39)),
ISNUMBER(SEARCH(AR$9,$R39)),
ISNUMBER(SEARCH(AR$8,$R39)),
ISNUMBER(SEARCH(AR$7,$R39)),
ISNUMBER(SEARCH(AR$6,$R39)),
ISNUMBER(SEARCH(AR$5,$R39)),
ISNUMBER(SEARCH(AR$4,$R39)),
ISNUMBER(SEARCH(AR$3,$R39)),
)</f>
        <v>0</v>
      </c>
      <c r="AS39" s="1" t="b">
        <f>OR(
ISNUMBER(SEARCH(AS$12,$R39)),
ISNUMBER(SEARCH(AS$11,$R39)),
ISNUMBER(SEARCH(AS$10,$R39)),
ISNUMBER(SEARCH(AS$9,$R39)),
ISNUMBER(SEARCH(AS$8,$R39)),
ISNUMBER(SEARCH(AS$7,$R39)),
ISNUMBER(SEARCH(AS$6,$R39)),
ISNUMBER(SEARCH(AS$5,$R39)),
ISNUMBER(SEARCH(AS$4,$R39)),
ISNUMBER(SEARCH(AS$3,$R39)),
)</f>
        <v>0</v>
      </c>
      <c r="AT39" s="1" t="b">
        <f>OR(
ISNUMBER(SEARCH(AT$12,$R39)),
ISNUMBER(SEARCH(AT$11,$R39)),
ISNUMBER(SEARCH(AT$10,$R39)),
ISNUMBER(SEARCH(AT$9,$R39)),
ISNUMBER(SEARCH(AT$8,$R39)),
ISNUMBER(SEARCH(AT$7,$R39)),
ISNUMBER(SEARCH(AT$6,$R39)),
ISNUMBER(SEARCH(AT$5,$R39)),
ISNUMBER(SEARCH(AT$4,$R39)),
ISNUMBER(SEARCH(AT$3,$R39)),
)</f>
        <v>0</v>
      </c>
      <c r="AV39" s="1" t="b">
        <f>OR(
ISNUMBER(SEARCH(AV$12,$R39)),
ISNUMBER(SEARCH(AV$11,$R39)),
ISNUMBER(SEARCH(AV$10,$R39)),
ISNUMBER(SEARCH(AV$9,$R39)),
ISNUMBER(SEARCH(AV$8,$R39)),
ISNUMBER(SEARCH(AV$7,$R39)),
ISNUMBER(SEARCH(AV$6,$R39)),
ISNUMBER(SEARCH(AV$5,$R39)),
ISNUMBER(SEARCH(AV$4,$R39)),
ISNUMBER(SEARCH(AV$3,$R39)),
)</f>
        <v>0</v>
      </c>
      <c r="AW39" s="1" t="b">
        <f>OR(
ISNUMBER(SEARCH(AW$12,$R39)),
ISNUMBER(SEARCH(AW$11,$R39)),
ISNUMBER(SEARCH(AW$10,$R39)),
ISNUMBER(SEARCH(AW$9,$R39)),
ISNUMBER(SEARCH(AW$8,$R39)),
ISNUMBER(SEARCH(AW$7,$R39)),
ISNUMBER(SEARCH(AW$6,$R39)),
ISNUMBER(SEARCH(AW$5,$R39)),
ISNUMBER(SEARCH(AW$4,$R39)),
ISNUMBER(SEARCH(AW$3,$R39)),
)</f>
        <v>0</v>
      </c>
      <c r="AX39" s="1" t="b">
        <f>OR(
ISNUMBER(SEARCH(AX$12,$R39)),
ISNUMBER(SEARCH(AX$11,$R39)),
ISNUMBER(SEARCH(AX$10,$R39)),
ISNUMBER(SEARCH(AX$9,$R39)),
ISNUMBER(SEARCH(AX$8,$R39)),
ISNUMBER(SEARCH(AX$7,$R39)),
ISNUMBER(SEARCH(AX$6,$R39)),
ISNUMBER(SEARCH(AX$5,$R39)),
ISNUMBER(SEARCH(AX$4,$R39)),
ISNUMBER(SEARCH(AX$3,$R39)),
)</f>
        <v>0</v>
      </c>
      <c r="AY39" s="1" t="b">
        <f>OR(
ISNUMBER(SEARCH(AY$12,$R39)),
ISNUMBER(SEARCH(AY$11,$R39)),
ISNUMBER(SEARCH(AY$10,$R39)),
ISNUMBER(SEARCH(AY$9,$R39)),
ISNUMBER(SEARCH(AY$8,$R39)),
ISNUMBER(SEARCH(AY$7,$R39)),
ISNUMBER(SEARCH(AY$6,$R39)),
ISNUMBER(SEARCH(AY$5,$R39)),
ISNUMBER(SEARCH(AY$4,$R39)),
ISNUMBER(SEARCH(AY$3,$R39)),
)</f>
        <v>1</v>
      </c>
      <c r="AZ39" s="1" t="b">
        <f>OR(
ISNUMBER(SEARCH(AZ$12,$R39)),
ISNUMBER(SEARCH(AZ$11,$R39)),
ISNUMBER(SEARCH(AZ$10,$R39)),
ISNUMBER(SEARCH(AZ$9,$R39)),
ISNUMBER(SEARCH(AZ$8,$R39)),
ISNUMBER(SEARCH(AZ$7,$R39)),
ISNUMBER(SEARCH(AZ$6,$R39)),
ISNUMBER(SEARCH(AZ$5,$R39)),
ISNUMBER(SEARCH(AZ$4,$R39)),
ISNUMBER(SEARCH(AZ$3,$R39)),
)</f>
        <v>1</v>
      </c>
      <c r="BA39" s="1" t="b">
        <f>OR(
ISNUMBER(SEARCH(BA$12,$R39)),
ISNUMBER(SEARCH(BA$11,$R39)),
ISNUMBER(SEARCH(BA$10,$R39)),
ISNUMBER(SEARCH(BA$9,$R39)),
ISNUMBER(SEARCH(BA$8,$R39)),
ISNUMBER(SEARCH(BA$7,$R39)),
ISNUMBER(SEARCH(BA$6,$R39)),
ISNUMBER(SEARCH(BA$5,$R39)),
ISNUMBER(SEARCH(BA$4,$R39)),
ISNUMBER(SEARCH(BA$3,$R39)),
)</f>
        <v>0</v>
      </c>
      <c r="BB39" s="1" t="b">
        <f>OR(
ISNUMBER(SEARCH(BB$12,$R39)),
ISNUMBER(SEARCH(BB$11,$R39)),
ISNUMBER(SEARCH(BB$10,$R39)),
ISNUMBER(SEARCH(BB$9,$R39)),
ISNUMBER(SEARCH(BB$8,$R39)),
ISNUMBER(SEARCH(BB$7,$R39)),
ISNUMBER(SEARCH(BB$6,$R39)),
ISNUMBER(SEARCH(BB$5,$R39)),
ISNUMBER(SEARCH(BB$4,$R39)),
ISNUMBER(SEARCH(BB$3,$R39)),
)</f>
        <v>0</v>
      </c>
      <c r="BC39" s="1" t="b">
        <f>OR(
ISNUMBER(SEARCH(BC$12,$R39)),
ISNUMBER(SEARCH(BC$11,$R39)),
ISNUMBER(SEARCH(BC$10,$R39)),
ISNUMBER(SEARCH(BC$9,$R39)),
ISNUMBER(SEARCH(BC$8,$R39)),
ISNUMBER(SEARCH(BC$7,$R39)),
ISNUMBER(SEARCH(BC$6,$R39)),
ISNUMBER(SEARCH(BC$5,$R39)),
ISNUMBER(SEARCH(BC$4,$R39)),
ISNUMBER(SEARCH(BC$3,$R39)),
)</f>
        <v>0</v>
      </c>
      <c r="BD39" s="1" t="b">
        <f>OR(
ISNUMBER(SEARCH(BD$12,$R39)),
ISNUMBER(SEARCH(BD$11,$R39)),
ISNUMBER(SEARCH(BD$10,$R39)),
ISNUMBER(SEARCH(BD$9,$R39)),
ISNUMBER(SEARCH(BD$8,$R39)),
ISNUMBER(SEARCH(BD$7,$R39)),
ISNUMBER(SEARCH(BD$6,$R39)),
ISNUMBER(SEARCH(BD$5,$R39)),
ISNUMBER(SEARCH(BD$4,$R39)),
ISNUMBER(SEARCH(BD$3,$R39)),
)</f>
        <v>0</v>
      </c>
      <c r="BE39" s="1" t="b">
        <f>OR(
ISNUMBER(SEARCH(BE$12,$R39)),
ISNUMBER(SEARCH(BE$11,$R39)),
ISNUMBER(SEARCH(BE$10,$R39)),
ISNUMBER(SEARCH(BE$9,$R39)),
ISNUMBER(SEARCH(BE$8,$R39)),
ISNUMBER(SEARCH(BE$7,$R39)),
ISNUMBER(SEARCH(BE$6,$R39)),
ISNUMBER(SEARCH(BE$5,$R39)),
ISNUMBER(SEARCH(BE$4,$R39)),
ISNUMBER(SEARCH(BE$3,$R39)),
)</f>
        <v>0</v>
      </c>
      <c r="BF39" s="1" t="b">
        <f>OR(
ISNUMBER(SEARCH(BF$12,$R39)),
ISNUMBER(SEARCH(BF$11,$R39)),
ISNUMBER(SEARCH(BF$10,$R39)),
ISNUMBER(SEARCH(BF$9,$R39)),
ISNUMBER(SEARCH(BF$8,$R39)),
ISNUMBER(SEARCH(BF$7,$R39)),
ISNUMBER(SEARCH(BF$6,$R39)),
ISNUMBER(SEARCH(BF$5,$R39)),
ISNUMBER(SEARCH(BF$4,$R39)),
ISNUMBER(SEARCH(BF$3,$R39)),
)</f>
        <v>0</v>
      </c>
      <c r="BG39" s="1" t="b">
        <f>OR(
ISNUMBER(SEARCH(BG$12,$R39)),
ISNUMBER(SEARCH(BG$11,$R39)),
ISNUMBER(SEARCH(BG$10,$R39)),
ISNUMBER(SEARCH(BG$9,$R39)),
ISNUMBER(SEARCH(BG$8,$R39)),
ISNUMBER(SEARCH(BG$7,$R39)),
ISNUMBER(SEARCH(BG$6,$R39)),
ISNUMBER(SEARCH(BG$5,$R39)),
ISNUMBER(SEARCH(BG$4,$R39)),
ISNUMBER(SEARCH(BG$3,$R39)),
)</f>
        <v>0</v>
      </c>
      <c r="BH39" s="1" t="b">
        <f>OR(
ISNUMBER(SEARCH(BH$12,$R39)),
ISNUMBER(SEARCH(BH$11,$R39)),
ISNUMBER(SEARCH(BH$10,$R39)),
ISNUMBER(SEARCH(BH$9,$R39)),
ISNUMBER(SEARCH(BH$8,$R39)),
ISNUMBER(SEARCH(BH$7,$R39)),
ISNUMBER(SEARCH(BH$6,$R39)),
ISNUMBER(SEARCH(BH$5,$R39)),
ISNUMBER(SEARCH(BH$4,$R39)),
ISNUMBER(SEARCH(BH$3,$R39)),
)</f>
        <v>0</v>
      </c>
      <c r="BI39" s="1" t="b">
        <f>OR(
ISNUMBER(SEARCH(BI$12,$R39)),
ISNUMBER(SEARCH(BI$11,$R39)),
ISNUMBER(SEARCH(BI$10,$R39)),
ISNUMBER(SEARCH(BI$9,$R39)),
ISNUMBER(SEARCH(BI$8,$R39)),
ISNUMBER(SEARCH(BI$7,$R39)),
ISNUMBER(SEARCH(BI$6,$R39)),
ISNUMBER(SEARCH(BI$5,$R39)),
ISNUMBER(SEARCH(BI$4,$R39)),
ISNUMBER(SEARCH(BI$3,$R39)),
)</f>
        <v>0</v>
      </c>
    </row>
    <row r="40" spans="1:61" hidden="1" x14ac:dyDescent="0.25">
      <c r="A40" s="1">
        <v>42</v>
      </c>
      <c r="B40" s="1" t="s">
        <v>23</v>
      </c>
      <c r="C40" s="1" t="s">
        <v>45</v>
      </c>
      <c r="D40" s="1" t="s">
        <v>554</v>
      </c>
      <c r="E40" s="1" t="s">
        <v>553</v>
      </c>
      <c r="F40" s="1" t="s">
        <v>6</v>
      </c>
      <c r="G40" s="1" t="s">
        <v>595</v>
      </c>
      <c r="H40" s="1" t="s">
        <v>596</v>
      </c>
      <c r="I40" s="1" t="s">
        <v>646</v>
      </c>
      <c r="J40" s="1" t="s">
        <v>127</v>
      </c>
      <c r="K40" s="1" t="str">
        <f>IF(ISNUMBER(SEARCH("entry",$J40)),"Entry",
IF(ISNUMBER(SEARCH("Middle",$J40)),"Middle",
IF(ISNUMBER(SEARCH("Senior",$J40)),"Senior","")))</f>
        <v/>
      </c>
      <c r="L40" s="2" cm="1">
        <f t="array" aca="1" ref="L40" ca="1">IFERROR(IF(ISNUMBER(SEARCH("1 year",$J40)),"1",
IF(ISNUMBER(SEARCH("2 year",$J40)),"2",
IF(ISNUMBER(SEARCH("3 year",$J40)),"3",
F(ISNUMBER(SEARCH("4 year",$J40)),"4",
F(ISNUMBER(SEARCH("5 year",$J40)),"5","6 years++"))))),0)</f>
        <v>0</v>
      </c>
      <c r="M40" s="3" t="str">
        <f>MID(J40,SEARCH("function",J40),LEN(J40)-SEARCH("function",J40))</f>
        <v>FunctionsProfessional Services, Business Analysis / Data Analysis, Business Consultancy, Information Technology (IT), IT Consulting &amp;&amp;&amp; IndustryInformation TechnologyBenefits &amp; OthersLife insurance, Medical insurance, Performance bonus, Transportation allowance, Travel allowance, Work from home, Five-day work week, Flexible working hour</v>
      </c>
      <c r="N40" s="1" t="s">
        <v>751</v>
      </c>
      <c r="O40" s="1" t="s">
        <v>671</v>
      </c>
      <c r="P40" s="1" t="s">
        <v>932</v>
      </c>
      <c r="Q40" s="1" t="s">
        <v>45</v>
      </c>
      <c r="R40" s="1" t="s">
        <v>128</v>
      </c>
      <c r="S40" s="1" t="b">
        <f>OR(
ISNUMBER(SEARCH(S$12,$R40)),
ISNUMBER(SEARCH(S$11,$R40)),
ISNUMBER(SEARCH(S$10,$R40)),
ISNUMBER(SEARCH(S$9,$R40)),
ISNUMBER(SEARCH(S$8,$R40)),
ISNUMBER(SEARCH(S$7,$R40)),
ISNUMBER(SEARCH(S$6,$R40)),
ISNUMBER(SEARCH(S$5,$R40)),
ISNUMBER(SEARCH(S$4,$R40)),
ISNUMBER(SEARCH(S$3,$R40)),
)</f>
        <v>1</v>
      </c>
      <c r="T40" s="1" t="b">
        <f>OR(
ISNUMBER(SEARCH(T$12,$R40)),
ISNUMBER(SEARCH(T$11,$R40)),
ISNUMBER(SEARCH(T$10,$R40)),
ISNUMBER(SEARCH(T$9,$R40)),
ISNUMBER(SEARCH(T$8,$R40)),
ISNUMBER(SEARCH(T$7,$R40)),
ISNUMBER(SEARCH(T$6,$R40)),
ISNUMBER(SEARCH(T$5,$R40)),
ISNUMBER(SEARCH(T$4,$R40)),
ISNUMBER(SEARCH(T$3,$R40)),
)</f>
        <v>1</v>
      </c>
      <c r="U40" s="1" t="b">
        <f t="shared" si="1"/>
        <v>1</v>
      </c>
      <c r="V40" s="1" t="b">
        <f t="shared" si="1"/>
        <v>0</v>
      </c>
      <c r="W40" s="1" t="b">
        <f t="shared" si="1"/>
        <v>0</v>
      </c>
      <c r="X40" s="1" t="b">
        <f>OR(
ISNUMBER(SEARCH(X$12,$R40)),
ISNUMBER(SEARCH(X$11,$R40)),
ISNUMBER(SEARCH(X$10,$R40)),
ISNUMBER(SEARCH(X$9,$R40)),
ISNUMBER(SEARCH(X$8,$R40)),
ISNUMBER(SEARCH(X$7,$R40)),
ISNUMBER(SEARCH(X$6,$R40)),
ISNUMBER(SEARCH(X$5,$R40)),
ISNUMBER(SEARCH(X$4,$R40)),
ISNUMBER(SEARCH(X$3,$R40)),
)</f>
        <v>1</v>
      </c>
      <c r="Y40" s="1" t="b">
        <f>OR(
ISNUMBER(SEARCH(Y$12,$R40)),
ISNUMBER(SEARCH(Y$11,$R40)),
ISNUMBER(SEARCH(Y$10,$R40)),
ISNUMBER(SEARCH(Y$9,$R40)),
ISNUMBER(SEARCH(Y$8,$R40)),
ISNUMBER(SEARCH(Y$7,$R40)),
ISNUMBER(SEARCH(Y$6,$R40)),
ISNUMBER(SEARCH(Y$5,$R40)),
ISNUMBER(SEARCH(Y$4,$R40)),
ISNUMBER(SEARCH(Y$3,$R40)),
)</f>
        <v>0</v>
      </c>
      <c r="Z40" s="1" t="b">
        <f>OR(
ISNUMBER(SEARCH(Z$12,$R40)),
ISNUMBER(SEARCH(Z$11,$R40)),
ISNUMBER(SEARCH(Z$10,$R40)),
ISNUMBER(SEARCH(Z$9,$R40)),
ISNUMBER(SEARCH(Z$8,$R40)),
ISNUMBER(SEARCH(Z$7,$R40)),
ISNUMBER(SEARCH(Z$6,$R40)),
ISNUMBER(SEARCH(Z$5,$R40)),
ISNUMBER(SEARCH(Z$4,$R40)),
ISNUMBER(SEARCH(Z$3,$R40)),
)</f>
        <v>0</v>
      </c>
      <c r="AA40" s="1" t="b">
        <f>OR(
ISNUMBER(SEARCH(AA$12,$R40)),
ISNUMBER(SEARCH(AA$11,$R40)),
ISNUMBER(SEARCH(AA$10,$R40)),
ISNUMBER(SEARCH(AA$9,$R40)),
ISNUMBER(SEARCH(AA$8,$R40)),
ISNUMBER(SEARCH(AA$7,$R40)),
ISNUMBER(SEARCH(AA$6,$R40)),
ISNUMBER(SEARCH(AA$5,$R40)),
ISNUMBER(SEARCH(AA$4,$R40)),
ISNUMBER(SEARCH(AA$3,$R40)),
)</f>
        <v>1</v>
      </c>
      <c r="AB40" s="1" t="b">
        <f>OR(
ISNUMBER(SEARCH(AB$12,$R40)),
ISNUMBER(SEARCH(AB$11,$R40)),
ISNUMBER(SEARCH(AB$10,$R40)),
ISNUMBER(SEARCH(AB$9,$R40)),
ISNUMBER(SEARCH(AB$8,$R40)),
ISNUMBER(SEARCH(AB$7,$R40)),
ISNUMBER(SEARCH(AB$6,$R40)),
ISNUMBER(SEARCH(AB$5,$R40)),
ISNUMBER(SEARCH(AB$4,$R40)),
ISNUMBER(SEARCH(AB$3,$R40)),
)</f>
        <v>1</v>
      </c>
      <c r="AC40" s="1" t="b">
        <f>OR(
ISNUMBER(SEARCH(AC$12,$R40)),
ISNUMBER(SEARCH(AC$11,$R40)),
ISNUMBER(SEARCH(AC$10,$R40)),
ISNUMBER(SEARCH(AC$9,$R40)),
ISNUMBER(SEARCH(AC$8,$R40)),
ISNUMBER(SEARCH(AC$7,$R40)),
ISNUMBER(SEARCH(AC$6,$R40)),
ISNUMBER(SEARCH(AC$5,$R40)),
ISNUMBER(SEARCH(AC$4,$R40)),
ISNUMBER(SEARCH(AC$3,$R40)),
)</f>
        <v>1</v>
      </c>
      <c r="AD40" s="1" t="b">
        <f>OR(
ISNUMBER(SEARCH(AD$12,$R40)),
ISNUMBER(SEARCH(AD$11,$R40)),
ISNUMBER(SEARCH(AD$10,$R40)),
ISNUMBER(SEARCH(AD$9,$R40)),
ISNUMBER(SEARCH(AD$8,$R40)),
ISNUMBER(SEARCH(AD$7,$R40)),
ISNUMBER(SEARCH(AD$6,$R40)),
ISNUMBER(SEARCH(AD$5,$R40)),
ISNUMBER(SEARCH(AD$4,$R40)),
ISNUMBER(SEARCH(AD$3,$R40)),
)</f>
        <v>0</v>
      </c>
      <c r="AE40" s="1" t="b">
        <f>OR(
ISNUMBER(SEARCH(AE$12,$R40)),
ISNUMBER(SEARCH(AE$11,$R40)),
ISNUMBER(SEARCH(AE$10,$R40)),
ISNUMBER(SEARCH(AE$9,$R40)),
ISNUMBER(SEARCH(AE$8,$R40)),
ISNUMBER(SEARCH(AE$7,$R40)),
ISNUMBER(SEARCH(AE$6,$R40)),
ISNUMBER(SEARCH(AE$5,$R40)),
ISNUMBER(SEARCH(AE$4,$R40)),
ISNUMBER(SEARCH(AE$3,$R40)),
)</f>
        <v>0</v>
      </c>
      <c r="AF40" s="1" t="b">
        <f>OR(
ISNUMBER(SEARCH(AF$12,$R40)),
ISNUMBER(SEARCH(AF$11,$R40)),
ISNUMBER(SEARCH(AF$10,$R40)),
ISNUMBER(SEARCH(AF$9,$R40)),
ISNUMBER(SEARCH(AF$8,$R40)),
ISNUMBER(SEARCH(AF$7,$R40)),
ISNUMBER(SEARCH(AF$6,$R40)),
ISNUMBER(SEARCH(AF$5,$R40)),
ISNUMBER(SEARCH(AF$4,$R40)),
ISNUMBER(SEARCH(AF$3,$R40)),
)</f>
        <v>0</v>
      </c>
      <c r="AG40" s="1" t="b">
        <f>OR(
ISNUMBER(SEARCH(AG$12,$R40)),
ISNUMBER(SEARCH(AG$11,$R40)),
ISNUMBER(SEARCH(AG$10,$R40)),
ISNUMBER(SEARCH(AG$9,$R40)),
ISNUMBER(SEARCH(AG$8,$R40)),
ISNUMBER(SEARCH(AG$7,$R40)),
ISNUMBER(SEARCH(AG$6,$R40)),
ISNUMBER(SEARCH(AG$5,$R40)),
ISNUMBER(SEARCH(AG$4,$R40)),
ISNUMBER(SEARCH(AG$3,$R40)),
)</f>
        <v>1</v>
      </c>
      <c r="AH40" s="1" t="b">
        <f>OR(
ISNUMBER(SEARCH(AH$12,$R40)),
ISNUMBER(SEARCH(AH$11,$R40)),
ISNUMBER(SEARCH(AH$10,$R40)),
ISNUMBER(SEARCH(AH$9,$R40)),
ISNUMBER(SEARCH(AH$8,$R40)),
ISNUMBER(SEARCH(AH$7,$R40)),
ISNUMBER(SEARCH(AH$6,$R40)),
ISNUMBER(SEARCH(AH$5,$R40)),
ISNUMBER(SEARCH(AH$4,$R40)),
ISNUMBER(SEARCH(AH$3,$R40)),
)</f>
        <v>0</v>
      </c>
      <c r="AI40" s="1" t="b">
        <f>OR(
ISNUMBER(SEARCH(AI$12,$R40)),
ISNUMBER(SEARCH(AI$11,$R40)),
ISNUMBER(SEARCH(AI$10,$R40)),
ISNUMBER(SEARCH(AI$9,$R40)),
ISNUMBER(SEARCH(AI$8,$R40)),
ISNUMBER(SEARCH(AI$7,$R40)),
ISNUMBER(SEARCH(AI$6,$R40)),
ISNUMBER(SEARCH(AI$5,$R40)),
ISNUMBER(SEARCH(AI$4,$R40)),
ISNUMBER(SEARCH(AI$3,$R40)),
)</f>
        <v>0</v>
      </c>
      <c r="AJ40" s="1" t="b">
        <f>OR(
ISNUMBER(SEARCH(AJ$12,$R40)),
ISNUMBER(SEARCH(AJ$11,$R40)),
ISNUMBER(SEARCH(AJ$10,$R40)),
ISNUMBER(SEARCH(AJ$9,$R40)),
ISNUMBER(SEARCH(AJ$8,$R40)),
ISNUMBER(SEARCH(AJ$7,$R40)),
ISNUMBER(SEARCH(AJ$6,$R40)),
ISNUMBER(SEARCH(AJ$5,$R40)),
ISNUMBER(SEARCH(AJ$4,$R40)),
ISNUMBER(SEARCH(AJ$3,$R40)),
)</f>
        <v>0</v>
      </c>
      <c r="AK40" s="1" t="b">
        <f>OR(
ISNUMBER(SEARCH(AK$12,$R40)),
ISNUMBER(SEARCH(AK$11,$R40)),
ISNUMBER(SEARCH(AK$10,$R40)),
ISNUMBER(SEARCH(AK$9,$R40)),
ISNUMBER(SEARCH(AK$8,$R40)),
ISNUMBER(SEARCH(AK$7,$R40)),
ISNUMBER(SEARCH(AK$6,$R40)),
ISNUMBER(SEARCH(AK$5,$R40)),
ISNUMBER(SEARCH(AK$4,$R40)),
ISNUMBER(SEARCH(AK$3,$R40)),
)</f>
        <v>0</v>
      </c>
      <c r="AM40" s="1" t="b">
        <f>OR(
ISNUMBER(SEARCH(AM$12,$R40)),
ISNUMBER(SEARCH(AM$11,$R40)),
ISNUMBER(SEARCH(AM$10,$R40)),
ISNUMBER(SEARCH(AM$9,$R40)),
ISNUMBER(SEARCH(AM$8,$R40)),
ISNUMBER(SEARCH(AM$7,$R40)),
ISNUMBER(SEARCH(AM$6,$R40)),
ISNUMBER(SEARCH(AM$5,$R40)),
ISNUMBER(SEARCH(AM$4,$R40)),
ISNUMBER(SEARCH(AM$3,$R40)),
)</f>
        <v>0</v>
      </c>
      <c r="AN40" s="1" t="b">
        <f>OR(
ISNUMBER(SEARCH(AN$12,$R40)),
ISNUMBER(SEARCH(AN$11,$R40)),
ISNUMBER(SEARCH(AN$10,$R40)),
ISNUMBER(SEARCH(AN$9,$R40)),
ISNUMBER(SEARCH(AN$8,$R40)),
ISNUMBER(SEARCH(AN$7,$R40)),
ISNUMBER(SEARCH(AN$6,$R40)),
ISNUMBER(SEARCH(AN$5,$R40)),
ISNUMBER(SEARCH(AN$4,$R40)),
ISNUMBER(SEARCH(AN$3,$R40)),
)</f>
        <v>1</v>
      </c>
      <c r="AO40" s="1" t="b">
        <f>OR(
ISNUMBER(SEARCH(AO$12,$R40)),
ISNUMBER(SEARCH(AO$11,$R40)),
ISNUMBER(SEARCH(AO$10,$R40)),
ISNUMBER(SEARCH(AO$9,$R40)),
ISNUMBER(SEARCH(AO$8,$R40)),
ISNUMBER(SEARCH(AO$7,$R40)),
ISNUMBER(SEARCH(AO$6,$R40)),
ISNUMBER(SEARCH(AO$5,$R40)),
ISNUMBER(SEARCH(AO$4,$R40)),
ISNUMBER(SEARCH(AO$3,$R40)),
)</f>
        <v>0</v>
      </c>
      <c r="AP40" s="1" t="b">
        <f>OR(
ISNUMBER(SEARCH(AP$12,$R40)),
ISNUMBER(SEARCH(AP$11,$R40)),
ISNUMBER(SEARCH(AP$10,$R40)),
ISNUMBER(SEARCH(AP$9,$R40)),
ISNUMBER(SEARCH(AP$8,$R40)),
ISNUMBER(SEARCH(AP$7,$R40)),
ISNUMBER(SEARCH(AP$6,$R40)),
ISNUMBER(SEARCH(AP$5,$R40)),
ISNUMBER(SEARCH(AP$4,$R40)),
ISNUMBER(SEARCH(AP$3,$R40)),
)</f>
        <v>0</v>
      </c>
      <c r="AQ40" s="1" t="b">
        <f>OR(
ISNUMBER(SEARCH(AQ$12,$R40)),
ISNUMBER(SEARCH(AQ$11,$R40)),
ISNUMBER(SEARCH(AQ$10,$R40)),
ISNUMBER(SEARCH(AQ$9,$R40)),
ISNUMBER(SEARCH(AQ$8,$R40)),
ISNUMBER(SEARCH(AQ$7,$R40)),
ISNUMBER(SEARCH(AQ$6,$R40)),
ISNUMBER(SEARCH(AQ$5,$R40)),
ISNUMBER(SEARCH(AQ$4,$R40)),
ISNUMBER(SEARCH(AQ$3,$R40)),
)</f>
        <v>0</v>
      </c>
      <c r="AR40" s="1" t="b">
        <f>OR(
ISNUMBER(SEARCH(AR$12,$R40)),
ISNUMBER(SEARCH(AR$11,$R40)),
ISNUMBER(SEARCH(AR$10,$R40)),
ISNUMBER(SEARCH(AR$9,$R40)),
ISNUMBER(SEARCH(AR$8,$R40)),
ISNUMBER(SEARCH(AR$7,$R40)),
ISNUMBER(SEARCH(AR$6,$R40)),
ISNUMBER(SEARCH(AR$5,$R40)),
ISNUMBER(SEARCH(AR$4,$R40)),
ISNUMBER(SEARCH(AR$3,$R40)),
)</f>
        <v>0</v>
      </c>
      <c r="AS40" s="1" t="b">
        <f>OR(
ISNUMBER(SEARCH(AS$12,$R40)),
ISNUMBER(SEARCH(AS$11,$R40)),
ISNUMBER(SEARCH(AS$10,$R40)),
ISNUMBER(SEARCH(AS$9,$R40)),
ISNUMBER(SEARCH(AS$8,$R40)),
ISNUMBER(SEARCH(AS$7,$R40)),
ISNUMBER(SEARCH(AS$6,$R40)),
ISNUMBER(SEARCH(AS$5,$R40)),
ISNUMBER(SEARCH(AS$4,$R40)),
ISNUMBER(SEARCH(AS$3,$R40)),
)</f>
        <v>0</v>
      </c>
      <c r="AT40" s="1" t="b">
        <f>OR(
ISNUMBER(SEARCH(AT$12,$R40)),
ISNUMBER(SEARCH(AT$11,$R40)),
ISNUMBER(SEARCH(AT$10,$R40)),
ISNUMBER(SEARCH(AT$9,$R40)),
ISNUMBER(SEARCH(AT$8,$R40)),
ISNUMBER(SEARCH(AT$7,$R40)),
ISNUMBER(SEARCH(AT$6,$R40)),
ISNUMBER(SEARCH(AT$5,$R40)),
ISNUMBER(SEARCH(AT$4,$R40)),
ISNUMBER(SEARCH(AT$3,$R40)),
)</f>
        <v>0</v>
      </c>
      <c r="AV40" s="1" t="b">
        <f>OR(
ISNUMBER(SEARCH(AV$12,$R40)),
ISNUMBER(SEARCH(AV$11,$R40)),
ISNUMBER(SEARCH(AV$10,$R40)),
ISNUMBER(SEARCH(AV$9,$R40)),
ISNUMBER(SEARCH(AV$8,$R40)),
ISNUMBER(SEARCH(AV$7,$R40)),
ISNUMBER(SEARCH(AV$6,$R40)),
ISNUMBER(SEARCH(AV$5,$R40)),
ISNUMBER(SEARCH(AV$4,$R40)),
ISNUMBER(SEARCH(AV$3,$R40)),
)</f>
        <v>1</v>
      </c>
      <c r="AW40" s="1" t="b">
        <f>OR(
ISNUMBER(SEARCH(AW$12,$R40)),
ISNUMBER(SEARCH(AW$11,$R40)),
ISNUMBER(SEARCH(AW$10,$R40)),
ISNUMBER(SEARCH(AW$9,$R40)),
ISNUMBER(SEARCH(AW$8,$R40)),
ISNUMBER(SEARCH(AW$7,$R40)),
ISNUMBER(SEARCH(AW$6,$R40)),
ISNUMBER(SEARCH(AW$5,$R40)),
ISNUMBER(SEARCH(AW$4,$R40)),
ISNUMBER(SEARCH(AW$3,$R40)),
)</f>
        <v>0</v>
      </c>
      <c r="AX40" s="1" t="b">
        <f>OR(
ISNUMBER(SEARCH(AX$12,$R40)),
ISNUMBER(SEARCH(AX$11,$R40)),
ISNUMBER(SEARCH(AX$10,$R40)),
ISNUMBER(SEARCH(AX$9,$R40)),
ISNUMBER(SEARCH(AX$8,$R40)),
ISNUMBER(SEARCH(AX$7,$R40)),
ISNUMBER(SEARCH(AX$6,$R40)),
ISNUMBER(SEARCH(AX$5,$R40)),
ISNUMBER(SEARCH(AX$4,$R40)),
ISNUMBER(SEARCH(AX$3,$R40)),
)</f>
        <v>0</v>
      </c>
      <c r="AY40" s="1" t="b">
        <f>OR(
ISNUMBER(SEARCH(AY$12,$R40)),
ISNUMBER(SEARCH(AY$11,$R40)),
ISNUMBER(SEARCH(AY$10,$R40)),
ISNUMBER(SEARCH(AY$9,$R40)),
ISNUMBER(SEARCH(AY$8,$R40)),
ISNUMBER(SEARCH(AY$7,$R40)),
ISNUMBER(SEARCH(AY$6,$R40)),
ISNUMBER(SEARCH(AY$5,$R40)),
ISNUMBER(SEARCH(AY$4,$R40)),
ISNUMBER(SEARCH(AY$3,$R40)),
)</f>
        <v>0</v>
      </c>
      <c r="AZ40" s="1" t="b">
        <f>OR(
ISNUMBER(SEARCH(AZ$12,$R40)),
ISNUMBER(SEARCH(AZ$11,$R40)),
ISNUMBER(SEARCH(AZ$10,$R40)),
ISNUMBER(SEARCH(AZ$9,$R40)),
ISNUMBER(SEARCH(AZ$8,$R40)),
ISNUMBER(SEARCH(AZ$7,$R40)),
ISNUMBER(SEARCH(AZ$6,$R40)),
ISNUMBER(SEARCH(AZ$5,$R40)),
ISNUMBER(SEARCH(AZ$4,$R40)),
ISNUMBER(SEARCH(AZ$3,$R40)),
)</f>
        <v>1</v>
      </c>
      <c r="BA40" s="1" t="b">
        <f>OR(
ISNUMBER(SEARCH(BA$12,$R40)),
ISNUMBER(SEARCH(BA$11,$R40)),
ISNUMBER(SEARCH(BA$10,$R40)),
ISNUMBER(SEARCH(BA$9,$R40)),
ISNUMBER(SEARCH(BA$8,$R40)),
ISNUMBER(SEARCH(BA$7,$R40)),
ISNUMBER(SEARCH(BA$6,$R40)),
ISNUMBER(SEARCH(BA$5,$R40)),
ISNUMBER(SEARCH(BA$4,$R40)),
ISNUMBER(SEARCH(BA$3,$R40)),
)</f>
        <v>0</v>
      </c>
      <c r="BB40" s="1" t="b">
        <f>OR(
ISNUMBER(SEARCH(BB$12,$R40)),
ISNUMBER(SEARCH(BB$11,$R40)),
ISNUMBER(SEARCH(BB$10,$R40)),
ISNUMBER(SEARCH(BB$9,$R40)),
ISNUMBER(SEARCH(BB$8,$R40)),
ISNUMBER(SEARCH(BB$7,$R40)),
ISNUMBER(SEARCH(BB$6,$R40)),
ISNUMBER(SEARCH(BB$5,$R40)),
ISNUMBER(SEARCH(BB$4,$R40)),
ISNUMBER(SEARCH(BB$3,$R40)),
)</f>
        <v>0</v>
      </c>
      <c r="BC40" s="1" t="b">
        <f>OR(
ISNUMBER(SEARCH(BC$12,$R40)),
ISNUMBER(SEARCH(BC$11,$R40)),
ISNUMBER(SEARCH(BC$10,$R40)),
ISNUMBER(SEARCH(BC$9,$R40)),
ISNUMBER(SEARCH(BC$8,$R40)),
ISNUMBER(SEARCH(BC$7,$R40)),
ISNUMBER(SEARCH(BC$6,$R40)),
ISNUMBER(SEARCH(BC$5,$R40)),
ISNUMBER(SEARCH(BC$4,$R40)),
ISNUMBER(SEARCH(BC$3,$R40)),
)</f>
        <v>1</v>
      </c>
      <c r="BD40" s="1" t="b">
        <f>OR(
ISNUMBER(SEARCH(BD$12,$R40)),
ISNUMBER(SEARCH(BD$11,$R40)),
ISNUMBER(SEARCH(BD$10,$R40)),
ISNUMBER(SEARCH(BD$9,$R40)),
ISNUMBER(SEARCH(BD$8,$R40)),
ISNUMBER(SEARCH(BD$7,$R40)),
ISNUMBER(SEARCH(BD$6,$R40)),
ISNUMBER(SEARCH(BD$5,$R40)),
ISNUMBER(SEARCH(BD$4,$R40)),
ISNUMBER(SEARCH(BD$3,$R40)),
)</f>
        <v>1</v>
      </c>
      <c r="BE40" s="1" t="b">
        <f>OR(
ISNUMBER(SEARCH(BE$12,$R40)),
ISNUMBER(SEARCH(BE$11,$R40)),
ISNUMBER(SEARCH(BE$10,$R40)),
ISNUMBER(SEARCH(BE$9,$R40)),
ISNUMBER(SEARCH(BE$8,$R40)),
ISNUMBER(SEARCH(BE$7,$R40)),
ISNUMBER(SEARCH(BE$6,$R40)),
ISNUMBER(SEARCH(BE$5,$R40)),
ISNUMBER(SEARCH(BE$4,$R40)),
ISNUMBER(SEARCH(BE$3,$R40)),
)</f>
        <v>0</v>
      </c>
      <c r="BF40" s="1" t="b">
        <f>OR(
ISNUMBER(SEARCH(BF$12,$R40)),
ISNUMBER(SEARCH(BF$11,$R40)),
ISNUMBER(SEARCH(BF$10,$R40)),
ISNUMBER(SEARCH(BF$9,$R40)),
ISNUMBER(SEARCH(BF$8,$R40)),
ISNUMBER(SEARCH(BF$7,$R40)),
ISNUMBER(SEARCH(BF$6,$R40)),
ISNUMBER(SEARCH(BF$5,$R40)),
ISNUMBER(SEARCH(BF$4,$R40)),
ISNUMBER(SEARCH(BF$3,$R40)),
)</f>
        <v>0</v>
      </c>
      <c r="BG40" s="1" t="b">
        <f>OR(
ISNUMBER(SEARCH(BG$12,$R40)),
ISNUMBER(SEARCH(BG$11,$R40)),
ISNUMBER(SEARCH(BG$10,$R40)),
ISNUMBER(SEARCH(BG$9,$R40)),
ISNUMBER(SEARCH(BG$8,$R40)),
ISNUMBER(SEARCH(BG$7,$R40)),
ISNUMBER(SEARCH(BG$6,$R40)),
ISNUMBER(SEARCH(BG$5,$R40)),
ISNUMBER(SEARCH(BG$4,$R40)),
ISNUMBER(SEARCH(BG$3,$R40)),
)</f>
        <v>0</v>
      </c>
      <c r="BH40" s="1" t="b">
        <f>OR(
ISNUMBER(SEARCH(BH$12,$R40)),
ISNUMBER(SEARCH(BH$11,$R40)),
ISNUMBER(SEARCH(BH$10,$R40)),
ISNUMBER(SEARCH(BH$9,$R40)),
ISNUMBER(SEARCH(BH$8,$R40)),
ISNUMBER(SEARCH(BH$7,$R40)),
ISNUMBER(SEARCH(BH$6,$R40)),
ISNUMBER(SEARCH(BH$5,$R40)),
ISNUMBER(SEARCH(BH$4,$R40)),
ISNUMBER(SEARCH(BH$3,$R40)),
)</f>
        <v>0</v>
      </c>
      <c r="BI40" s="1" t="b">
        <f>OR(
ISNUMBER(SEARCH(BI$12,$R40)),
ISNUMBER(SEARCH(BI$11,$R40)),
ISNUMBER(SEARCH(BI$10,$R40)),
ISNUMBER(SEARCH(BI$9,$R40)),
ISNUMBER(SEARCH(BI$8,$R40)),
ISNUMBER(SEARCH(BI$7,$R40)),
ISNUMBER(SEARCH(BI$6,$R40)),
ISNUMBER(SEARCH(BI$5,$R40)),
ISNUMBER(SEARCH(BI$4,$R40)),
ISNUMBER(SEARCH(BI$3,$R40)),
)</f>
        <v>0</v>
      </c>
    </row>
    <row r="41" spans="1:61" hidden="1" x14ac:dyDescent="0.25">
      <c r="A41" s="1">
        <v>43</v>
      </c>
      <c r="B41" s="1" t="s">
        <v>48</v>
      </c>
      <c r="C41" s="1" t="s">
        <v>49</v>
      </c>
      <c r="D41" s="1" t="s">
        <v>563</v>
      </c>
      <c r="E41" s="1" t="s">
        <v>564</v>
      </c>
      <c r="F41" s="1" t="s">
        <v>6</v>
      </c>
      <c r="G41" s="1" t="s">
        <v>607</v>
      </c>
      <c r="H41" s="1" t="s">
        <v>608</v>
      </c>
      <c r="I41" s="1" t="s">
        <v>652</v>
      </c>
      <c r="J41" s="1" t="s">
        <v>129</v>
      </c>
      <c r="K41" s="1" t="str">
        <f>IF(ISNUMBER(SEARCH("entry",$J41)),"Entry",
IF(ISNUMBER(SEARCH("Middle",$J41)),"Middle",
IF(ISNUMBER(SEARCH("Senior",$J41)),"Senior","")))</f>
        <v>Middle</v>
      </c>
      <c r="L41" s="2" t="str" cm="1">
        <f t="array" ref="L41">IFERROR(IF(ISNUMBER(SEARCH("1 year",$J41)),"1",
IF(ISNUMBER(SEARCH("2 year",$J41)),"2",
IF(ISNUMBER(SEARCH("3 year",$J41)),"3",
F(ISNUMBER(SEARCH("4 year",$J41)),"4",
F(ISNUMBER(SEARCH("5 year",$J41)),"5","6 years++"))))),0)</f>
        <v>3</v>
      </c>
      <c r="M41" s="3" t="str">
        <f>MID(J41,SEARCH("function",J41),LEN(J41)-SEARCH("function",J41))</f>
        <v>FunctionsInformation Technology (IT), Application Specialist - Software, Programming / Software Development, Network &amp; System &amp;&amp;&amp; IndustryHuman Resources Management/ConsultancyBenefits &amp; OthersEducation allowance, Work from home, Five-day work week, Flexible working hour</v>
      </c>
      <c r="N41" s="1" t="s">
        <v>752</v>
      </c>
      <c r="O41" s="1" t="s">
        <v>682</v>
      </c>
      <c r="P41" s="1" t="s">
        <v>933</v>
      </c>
      <c r="Q41" s="1" t="s">
        <v>49</v>
      </c>
      <c r="R41" s="1" t="s">
        <v>130</v>
      </c>
      <c r="S41" s="1" t="b">
        <f>OR(
ISNUMBER(SEARCH(S$12,$R41)),
ISNUMBER(SEARCH(S$11,$R41)),
ISNUMBER(SEARCH(S$10,$R41)),
ISNUMBER(SEARCH(S$9,$R41)),
ISNUMBER(SEARCH(S$8,$R41)),
ISNUMBER(SEARCH(S$7,$R41)),
ISNUMBER(SEARCH(S$6,$R41)),
ISNUMBER(SEARCH(S$5,$R41)),
ISNUMBER(SEARCH(S$4,$R41)),
ISNUMBER(SEARCH(S$3,$R41)),
)</f>
        <v>1</v>
      </c>
      <c r="T41" s="1" t="b">
        <f>OR(
ISNUMBER(SEARCH(T$12,$R41)),
ISNUMBER(SEARCH(T$11,$R41)),
ISNUMBER(SEARCH(T$10,$R41)),
ISNUMBER(SEARCH(T$9,$R41)),
ISNUMBER(SEARCH(T$8,$R41)),
ISNUMBER(SEARCH(T$7,$R41)),
ISNUMBER(SEARCH(T$6,$R41)),
ISNUMBER(SEARCH(T$5,$R41)),
ISNUMBER(SEARCH(T$4,$R41)),
ISNUMBER(SEARCH(T$3,$R41)),
)</f>
        <v>0</v>
      </c>
      <c r="U41" s="1" t="b">
        <f t="shared" si="1"/>
        <v>0</v>
      </c>
      <c r="V41" s="1" t="b">
        <f t="shared" si="1"/>
        <v>0</v>
      </c>
      <c r="W41" s="1" t="b">
        <f t="shared" si="1"/>
        <v>0</v>
      </c>
      <c r="X41" s="1" t="b">
        <f>OR(
ISNUMBER(SEARCH(X$12,$R41)),
ISNUMBER(SEARCH(X$11,$R41)),
ISNUMBER(SEARCH(X$10,$R41)),
ISNUMBER(SEARCH(X$9,$R41)),
ISNUMBER(SEARCH(X$8,$R41)),
ISNUMBER(SEARCH(X$7,$R41)),
ISNUMBER(SEARCH(X$6,$R41)),
ISNUMBER(SEARCH(X$5,$R41)),
ISNUMBER(SEARCH(X$4,$R41)),
ISNUMBER(SEARCH(X$3,$R41)),
)</f>
        <v>0</v>
      </c>
      <c r="Y41" s="1" t="b">
        <f>OR(
ISNUMBER(SEARCH(Y$12,$R41)),
ISNUMBER(SEARCH(Y$11,$R41)),
ISNUMBER(SEARCH(Y$10,$R41)),
ISNUMBER(SEARCH(Y$9,$R41)),
ISNUMBER(SEARCH(Y$8,$R41)),
ISNUMBER(SEARCH(Y$7,$R41)),
ISNUMBER(SEARCH(Y$6,$R41)),
ISNUMBER(SEARCH(Y$5,$R41)),
ISNUMBER(SEARCH(Y$4,$R41)),
ISNUMBER(SEARCH(Y$3,$R41)),
)</f>
        <v>0</v>
      </c>
      <c r="Z41" s="1" t="b">
        <f>OR(
ISNUMBER(SEARCH(Z$12,$R41)),
ISNUMBER(SEARCH(Z$11,$R41)),
ISNUMBER(SEARCH(Z$10,$R41)),
ISNUMBER(SEARCH(Z$9,$R41)),
ISNUMBER(SEARCH(Z$8,$R41)),
ISNUMBER(SEARCH(Z$7,$R41)),
ISNUMBER(SEARCH(Z$6,$R41)),
ISNUMBER(SEARCH(Z$5,$R41)),
ISNUMBER(SEARCH(Z$4,$R41)),
ISNUMBER(SEARCH(Z$3,$R41)),
)</f>
        <v>0</v>
      </c>
      <c r="AA41" s="1" t="b">
        <f>OR(
ISNUMBER(SEARCH(AA$12,$R41)),
ISNUMBER(SEARCH(AA$11,$R41)),
ISNUMBER(SEARCH(AA$10,$R41)),
ISNUMBER(SEARCH(AA$9,$R41)),
ISNUMBER(SEARCH(AA$8,$R41)),
ISNUMBER(SEARCH(AA$7,$R41)),
ISNUMBER(SEARCH(AA$6,$R41)),
ISNUMBER(SEARCH(AA$5,$R41)),
ISNUMBER(SEARCH(AA$4,$R41)),
ISNUMBER(SEARCH(AA$3,$R41)),
)</f>
        <v>0</v>
      </c>
      <c r="AB41" s="1" t="b">
        <f>OR(
ISNUMBER(SEARCH(AB$12,$R41)),
ISNUMBER(SEARCH(AB$11,$R41)),
ISNUMBER(SEARCH(AB$10,$R41)),
ISNUMBER(SEARCH(AB$9,$R41)),
ISNUMBER(SEARCH(AB$8,$R41)),
ISNUMBER(SEARCH(AB$7,$R41)),
ISNUMBER(SEARCH(AB$6,$R41)),
ISNUMBER(SEARCH(AB$5,$R41)),
ISNUMBER(SEARCH(AB$4,$R41)),
ISNUMBER(SEARCH(AB$3,$R41)),
)</f>
        <v>0</v>
      </c>
      <c r="AC41" s="1" t="b">
        <f>OR(
ISNUMBER(SEARCH(AC$12,$R41)),
ISNUMBER(SEARCH(AC$11,$R41)),
ISNUMBER(SEARCH(AC$10,$R41)),
ISNUMBER(SEARCH(AC$9,$R41)),
ISNUMBER(SEARCH(AC$8,$R41)),
ISNUMBER(SEARCH(AC$7,$R41)),
ISNUMBER(SEARCH(AC$6,$R41)),
ISNUMBER(SEARCH(AC$5,$R41)),
ISNUMBER(SEARCH(AC$4,$R41)),
ISNUMBER(SEARCH(AC$3,$R41)),
)</f>
        <v>0</v>
      </c>
      <c r="AD41" s="1" t="b">
        <f>OR(
ISNUMBER(SEARCH(AD$12,$R41)),
ISNUMBER(SEARCH(AD$11,$R41)),
ISNUMBER(SEARCH(AD$10,$R41)),
ISNUMBER(SEARCH(AD$9,$R41)),
ISNUMBER(SEARCH(AD$8,$R41)),
ISNUMBER(SEARCH(AD$7,$R41)),
ISNUMBER(SEARCH(AD$6,$R41)),
ISNUMBER(SEARCH(AD$5,$R41)),
ISNUMBER(SEARCH(AD$4,$R41)),
ISNUMBER(SEARCH(AD$3,$R41)),
)</f>
        <v>1</v>
      </c>
      <c r="AE41" s="1" t="b">
        <f>OR(
ISNUMBER(SEARCH(AE$12,$R41)),
ISNUMBER(SEARCH(AE$11,$R41)),
ISNUMBER(SEARCH(AE$10,$R41)),
ISNUMBER(SEARCH(AE$9,$R41)),
ISNUMBER(SEARCH(AE$8,$R41)),
ISNUMBER(SEARCH(AE$7,$R41)),
ISNUMBER(SEARCH(AE$6,$R41)),
ISNUMBER(SEARCH(AE$5,$R41)),
ISNUMBER(SEARCH(AE$4,$R41)),
ISNUMBER(SEARCH(AE$3,$R41)),
)</f>
        <v>0</v>
      </c>
      <c r="AF41" s="1" t="b">
        <f>OR(
ISNUMBER(SEARCH(AF$12,$R41)),
ISNUMBER(SEARCH(AF$11,$R41)),
ISNUMBER(SEARCH(AF$10,$R41)),
ISNUMBER(SEARCH(AF$9,$R41)),
ISNUMBER(SEARCH(AF$8,$R41)),
ISNUMBER(SEARCH(AF$7,$R41)),
ISNUMBER(SEARCH(AF$6,$R41)),
ISNUMBER(SEARCH(AF$5,$R41)),
ISNUMBER(SEARCH(AF$4,$R41)),
ISNUMBER(SEARCH(AF$3,$R41)),
)</f>
        <v>0</v>
      </c>
      <c r="AG41" s="1" t="b">
        <f>OR(
ISNUMBER(SEARCH(AG$12,$R41)),
ISNUMBER(SEARCH(AG$11,$R41)),
ISNUMBER(SEARCH(AG$10,$R41)),
ISNUMBER(SEARCH(AG$9,$R41)),
ISNUMBER(SEARCH(AG$8,$R41)),
ISNUMBER(SEARCH(AG$7,$R41)),
ISNUMBER(SEARCH(AG$6,$R41)),
ISNUMBER(SEARCH(AG$5,$R41)),
ISNUMBER(SEARCH(AG$4,$R41)),
ISNUMBER(SEARCH(AG$3,$R41)),
)</f>
        <v>0</v>
      </c>
      <c r="AH41" s="1" t="b">
        <f>OR(
ISNUMBER(SEARCH(AH$12,$R41)),
ISNUMBER(SEARCH(AH$11,$R41)),
ISNUMBER(SEARCH(AH$10,$R41)),
ISNUMBER(SEARCH(AH$9,$R41)),
ISNUMBER(SEARCH(AH$8,$R41)),
ISNUMBER(SEARCH(AH$7,$R41)),
ISNUMBER(SEARCH(AH$6,$R41)),
ISNUMBER(SEARCH(AH$5,$R41)),
ISNUMBER(SEARCH(AH$4,$R41)),
ISNUMBER(SEARCH(AH$3,$R41)),
)</f>
        <v>0</v>
      </c>
      <c r="AI41" s="1" t="b">
        <f>OR(
ISNUMBER(SEARCH(AI$12,$R41)),
ISNUMBER(SEARCH(AI$11,$R41)),
ISNUMBER(SEARCH(AI$10,$R41)),
ISNUMBER(SEARCH(AI$9,$R41)),
ISNUMBER(SEARCH(AI$8,$R41)),
ISNUMBER(SEARCH(AI$7,$R41)),
ISNUMBER(SEARCH(AI$6,$R41)),
ISNUMBER(SEARCH(AI$5,$R41)),
ISNUMBER(SEARCH(AI$4,$R41)),
ISNUMBER(SEARCH(AI$3,$R41)),
)</f>
        <v>0</v>
      </c>
      <c r="AJ41" s="1" t="b">
        <f>OR(
ISNUMBER(SEARCH(AJ$12,$R41)),
ISNUMBER(SEARCH(AJ$11,$R41)),
ISNUMBER(SEARCH(AJ$10,$R41)),
ISNUMBER(SEARCH(AJ$9,$R41)),
ISNUMBER(SEARCH(AJ$8,$R41)),
ISNUMBER(SEARCH(AJ$7,$R41)),
ISNUMBER(SEARCH(AJ$6,$R41)),
ISNUMBER(SEARCH(AJ$5,$R41)),
ISNUMBER(SEARCH(AJ$4,$R41)),
ISNUMBER(SEARCH(AJ$3,$R41)),
)</f>
        <v>0</v>
      </c>
      <c r="AK41" s="1" t="b">
        <f>OR(
ISNUMBER(SEARCH(AK$12,$R41)),
ISNUMBER(SEARCH(AK$11,$R41)),
ISNUMBER(SEARCH(AK$10,$R41)),
ISNUMBER(SEARCH(AK$9,$R41)),
ISNUMBER(SEARCH(AK$8,$R41)),
ISNUMBER(SEARCH(AK$7,$R41)),
ISNUMBER(SEARCH(AK$6,$R41)),
ISNUMBER(SEARCH(AK$5,$R41)),
ISNUMBER(SEARCH(AK$4,$R41)),
ISNUMBER(SEARCH(AK$3,$R41)),
)</f>
        <v>0</v>
      </c>
      <c r="AM41" s="1" t="b">
        <f>OR(
ISNUMBER(SEARCH(AM$12,$R41)),
ISNUMBER(SEARCH(AM$11,$R41)),
ISNUMBER(SEARCH(AM$10,$R41)),
ISNUMBER(SEARCH(AM$9,$R41)),
ISNUMBER(SEARCH(AM$8,$R41)),
ISNUMBER(SEARCH(AM$7,$R41)),
ISNUMBER(SEARCH(AM$6,$R41)),
ISNUMBER(SEARCH(AM$5,$R41)),
ISNUMBER(SEARCH(AM$4,$R41)),
ISNUMBER(SEARCH(AM$3,$R41)),
)</f>
        <v>0</v>
      </c>
      <c r="AN41" s="1" t="b">
        <f>OR(
ISNUMBER(SEARCH(AN$12,$R41)),
ISNUMBER(SEARCH(AN$11,$R41)),
ISNUMBER(SEARCH(AN$10,$R41)),
ISNUMBER(SEARCH(AN$9,$R41)),
ISNUMBER(SEARCH(AN$8,$R41)),
ISNUMBER(SEARCH(AN$7,$R41)),
ISNUMBER(SEARCH(AN$6,$R41)),
ISNUMBER(SEARCH(AN$5,$R41)),
ISNUMBER(SEARCH(AN$4,$R41)),
ISNUMBER(SEARCH(AN$3,$R41)),
)</f>
        <v>0</v>
      </c>
      <c r="AO41" s="1" t="b">
        <f>OR(
ISNUMBER(SEARCH(AO$12,$R41)),
ISNUMBER(SEARCH(AO$11,$R41)),
ISNUMBER(SEARCH(AO$10,$R41)),
ISNUMBER(SEARCH(AO$9,$R41)),
ISNUMBER(SEARCH(AO$8,$R41)),
ISNUMBER(SEARCH(AO$7,$R41)),
ISNUMBER(SEARCH(AO$6,$R41)),
ISNUMBER(SEARCH(AO$5,$R41)),
ISNUMBER(SEARCH(AO$4,$R41)),
ISNUMBER(SEARCH(AO$3,$R41)),
)</f>
        <v>0</v>
      </c>
      <c r="AP41" s="1" t="b">
        <f>OR(
ISNUMBER(SEARCH(AP$12,$R41)),
ISNUMBER(SEARCH(AP$11,$R41)),
ISNUMBER(SEARCH(AP$10,$R41)),
ISNUMBER(SEARCH(AP$9,$R41)),
ISNUMBER(SEARCH(AP$8,$R41)),
ISNUMBER(SEARCH(AP$7,$R41)),
ISNUMBER(SEARCH(AP$6,$R41)),
ISNUMBER(SEARCH(AP$5,$R41)),
ISNUMBER(SEARCH(AP$4,$R41)),
ISNUMBER(SEARCH(AP$3,$R41)),
)</f>
        <v>0</v>
      </c>
      <c r="AQ41" s="1" t="b">
        <f>OR(
ISNUMBER(SEARCH(AQ$12,$R41)),
ISNUMBER(SEARCH(AQ$11,$R41)),
ISNUMBER(SEARCH(AQ$10,$R41)),
ISNUMBER(SEARCH(AQ$9,$R41)),
ISNUMBER(SEARCH(AQ$8,$R41)),
ISNUMBER(SEARCH(AQ$7,$R41)),
ISNUMBER(SEARCH(AQ$6,$R41)),
ISNUMBER(SEARCH(AQ$5,$R41)),
ISNUMBER(SEARCH(AQ$4,$R41)),
ISNUMBER(SEARCH(AQ$3,$R41)),
)</f>
        <v>0</v>
      </c>
      <c r="AR41" s="1" t="b">
        <f>OR(
ISNUMBER(SEARCH(AR$12,$R41)),
ISNUMBER(SEARCH(AR$11,$R41)),
ISNUMBER(SEARCH(AR$10,$R41)),
ISNUMBER(SEARCH(AR$9,$R41)),
ISNUMBER(SEARCH(AR$8,$R41)),
ISNUMBER(SEARCH(AR$7,$R41)),
ISNUMBER(SEARCH(AR$6,$R41)),
ISNUMBER(SEARCH(AR$5,$R41)),
ISNUMBER(SEARCH(AR$4,$R41)),
ISNUMBER(SEARCH(AR$3,$R41)),
)</f>
        <v>0</v>
      </c>
      <c r="AS41" s="1" t="b">
        <f>OR(
ISNUMBER(SEARCH(AS$12,$R41)),
ISNUMBER(SEARCH(AS$11,$R41)),
ISNUMBER(SEARCH(AS$10,$R41)),
ISNUMBER(SEARCH(AS$9,$R41)),
ISNUMBER(SEARCH(AS$8,$R41)),
ISNUMBER(SEARCH(AS$7,$R41)),
ISNUMBER(SEARCH(AS$6,$R41)),
ISNUMBER(SEARCH(AS$5,$R41)),
ISNUMBER(SEARCH(AS$4,$R41)),
ISNUMBER(SEARCH(AS$3,$R41)),
)</f>
        <v>0</v>
      </c>
      <c r="AT41" s="1" t="b">
        <f>OR(
ISNUMBER(SEARCH(AT$12,$R41)),
ISNUMBER(SEARCH(AT$11,$R41)),
ISNUMBER(SEARCH(AT$10,$R41)),
ISNUMBER(SEARCH(AT$9,$R41)),
ISNUMBER(SEARCH(AT$8,$R41)),
ISNUMBER(SEARCH(AT$7,$R41)),
ISNUMBER(SEARCH(AT$6,$R41)),
ISNUMBER(SEARCH(AT$5,$R41)),
ISNUMBER(SEARCH(AT$4,$R41)),
ISNUMBER(SEARCH(AT$3,$R41)),
)</f>
        <v>0</v>
      </c>
      <c r="AV41" s="1" t="b">
        <f>OR(
ISNUMBER(SEARCH(AV$12,$R41)),
ISNUMBER(SEARCH(AV$11,$R41)),
ISNUMBER(SEARCH(AV$10,$R41)),
ISNUMBER(SEARCH(AV$9,$R41)),
ISNUMBER(SEARCH(AV$8,$R41)),
ISNUMBER(SEARCH(AV$7,$R41)),
ISNUMBER(SEARCH(AV$6,$R41)),
ISNUMBER(SEARCH(AV$5,$R41)),
ISNUMBER(SEARCH(AV$4,$R41)),
ISNUMBER(SEARCH(AV$3,$R41)),
)</f>
        <v>0</v>
      </c>
      <c r="AW41" s="1" t="b">
        <f>OR(
ISNUMBER(SEARCH(AW$12,$R41)),
ISNUMBER(SEARCH(AW$11,$R41)),
ISNUMBER(SEARCH(AW$10,$R41)),
ISNUMBER(SEARCH(AW$9,$R41)),
ISNUMBER(SEARCH(AW$8,$R41)),
ISNUMBER(SEARCH(AW$7,$R41)),
ISNUMBER(SEARCH(AW$6,$R41)),
ISNUMBER(SEARCH(AW$5,$R41)),
ISNUMBER(SEARCH(AW$4,$R41)),
ISNUMBER(SEARCH(AW$3,$R41)),
)</f>
        <v>0</v>
      </c>
      <c r="AX41" s="1" t="b">
        <f>OR(
ISNUMBER(SEARCH(AX$12,$R41)),
ISNUMBER(SEARCH(AX$11,$R41)),
ISNUMBER(SEARCH(AX$10,$R41)),
ISNUMBER(SEARCH(AX$9,$R41)),
ISNUMBER(SEARCH(AX$8,$R41)),
ISNUMBER(SEARCH(AX$7,$R41)),
ISNUMBER(SEARCH(AX$6,$R41)),
ISNUMBER(SEARCH(AX$5,$R41)),
ISNUMBER(SEARCH(AX$4,$R41)),
ISNUMBER(SEARCH(AX$3,$R41)),
)</f>
        <v>0</v>
      </c>
      <c r="AY41" s="1" t="b">
        <f>OR(
ISNUMBER(SEARCH(AY$12,$R41)),
ISNUMBER(SEARCH(AY$11,$R41)),
ISNUMBER(SEARCH(AY$10,$R41)),
ISNUMBER(SEARCH(AY$9,$R41)),
ISNUMBER(SEARCH(AY$8,$R41)),
ISNUMBER(SEARCH(AY$7,$R41)),
ISNUMBER(SEARCH(AY$6,$R41)),
ISNUMBER(SEARCH(AY$5,$R41)),
ISNUMBER(SEARCH(AY$4,$R41)),
ISNUMBER(SEARCH(AY$3,$R41)),
)</f>
        <v>0</v>
      </c>
      <c r="AZ41" s="1" t="b">
        <f>OR(
ISNUMBER(SEARCH(AZ$12,$R41)),
ISNUMBER(SEARCH(AZ$11,$R41)),
ISNUMBER(SEARCH(AZ$10,$R41)),
ISNUMBER(SEARCH(AZ$9,$R41)),
ISNUMBER(SEARCH(AZ$8,$R41)),
ISNUMBER(SEARCH(AZ$7,$R41)),
ISNUMBER(SEARCH(AZ$6,$R41)),
ISNUMBER(SEARCH(AZ$5,$R41)),
ISNUMBER(SEARCH(AZ$4,$R41)),
ISNUMBER(SEARCH(AZ$3,$R41)),
)</f>
        <v>1</v>
      </c>
      <c r="BA41" s="1" t="b">
        <f>OR(
ISNUMBER(SEARCH(BA$12,$R41)),
ISNUMBER(SEARCH(BA$11,$R41)),
ISNUMBER(SEARCH(BA$10,$R41)),
ISNUMBER(SEARCH(BA$9,$R41)),
ISNUMBER(SEARCH(BA$8,$R41)),
ISNUMBER(SEARCH(BA$7,$R41)),
ISNUMBER(SEARCH(BA$6,$R41)),
ISNUMBER(SEARCH(BA$5,$R41)),
ISNUMBER(SEARCH(BA$4,$R41)),
ISNUMBER(SEARCH(BA$3,$R41)),
)</f>
        <v>0</v>
      </c>
      <c r="BB41" s="1" t="b">
        <f>OR(
ISNUMBER(SEARCH(BB$12,$R41)),
ISNUMBER(SEARCH(BB$11,$R41)),
ISNUMBER(SEARCH(BB$10,$R41)),
ISNUMBER(SEARCH(BB$9,$R41)),
ISNUMBER(SEARCH(BB$8,$R41)),
ISNUMBER(SEARCH(BB$7,$R41)),
ISNUMBER(SEARCH(BB$6,$R41)),
ISNUMBER(SEARCH(BB$5,$R41)),
ISNUMBER(SEARCH(BB$4,$R41)),
ISNUMBER(SEARCH(BB$3,$R41)),
)</f>
        <v>0</v>
      </c>
      <c r="BC41" s="1" t="b">
        <f>OR(
ISNUMBER(SEARCH(BC$12,$R41)),
ISNUMBER(SEARCH(BC$11,$R41)),
ISNUMBER(SEARCH(BC$10,$R41)),
ISNUMBER(SEARCH(BC$9,$R41)),
ISNUMBER(SEARCH(BC$8,$R41)),
ISNUMBER(SEARCH(BC$7,$R41)),
ISNUMBER(SEARCH(BC$6,$R41)),
ISNUMBER(SEARCH(BC$5,$R41)),
ISNUMBER(SEARCH(BC$4,$R41)),
ISNUMBER(SEARCH(BC$3,$R41)),
)</f>
        <v>0</v>
      </c>
      <c r="BD41" s="1" t="b">
        <f>OR(
ISNUMBER(SEARCH(BD$12,$R41)),
ISNUMBER(SEARCH(BD$11,$R41)),
ISNUMBER(SEARCH(BD$10,$R41)),
ISNUMBER(SEARCH(BD$9,$R41)),
ISNUMBER(SEARCH(BD$8,$R41)),
ISNUMBER(SEARCH(BD$7,$R41)),
ISNUMBER(SEARCH(BD$6,$R41)),
ISNUMBER(SEARCH(BD$5,$R41)),
ISNUMBER(SEARCH(BD$4,$R41)),
ISNUMBER(SEARCH(BD$3,$R41)),
)</f>
        <v>0</v>
      </c>
      <c r="BE41" s="1" t="b">
        <f>OR(
ISNUMBER(SEARCH(BE$12,$R41)),
ISNUMBER(SEARCH(BE$11,$R41)),
ISNUMBER(SEARCH(BE$10,$R41)),
ISNUMBER(SEARCH(BE$9,$R41)),
ISNUMBER(SEARCH(BE$8,$R41)),
ISNUMBER(SEARCH(BE$7,$R41)),
ISNUMBER(SEARCH(BE$6,$R41)),
ISNUMBER(SEARCH(BE$5,$R41)),
ISNUMBER(SEARCH(BE$4,$R41)),
ISNUMBER(SEARCH(BE$3,$R41)),
)</f>
        <v>0</v>
      </c>
      <c r="BF41" s="1" t="b">
        <f>OR(
ISNUMBER(SEARCH(BF$12,$R41)),
ISNUMBER(SEARCH(BF$11,$R41)),
ISNUMBER(SEARCH(BF$10,$R41)),
ISNUMBER(SEARCH(BF$9,$R41)),
ISNUMBER(SEARCH(BF$8,$R41)),
ISNUMBER(SEARCH(BF$7,$R41)),
ISNUMBER(SEARCH(BF$6,$R41)),
ISNUMBER(SEARCH(BF$5,$R41)),
ISNUMBER(SEARCH(BF$4,$R41)),
ISNUMBER(SEARCH(BF$3,$R41)),
)</f>
        <v>0</v>
      </c>
      <c r="BG41" s="1" t="b">
        <f>OR(
ISNUMBER(SEARCH(BG$12,$R41)),
ISNUMBER(SEARCH(BG$11,$R41)),
ISNUMBER(SEARCH(BG$10,$R41)),
ISNUMBER(SEARCH(BG$9,$R41)),
ISNUMBER(SEARCH(BG$8,$R41)),
ISNUMBER(SEARCH(BG$7,$R41)),
ISNUMBER(SEARCH(BG$6,$R41)),
ISNUMBER(SEARCH(BG$5,$R41)),
ISNUMBER(SEARCH(BG$4,$R41)),
ISNUMBER(SEARCH(BG$3,$R41)),
)</f>
        <v>0</v>
      </c>
      <c r="BH41" s="1" t="b">
        <f>OR(
ISNUMBER(SEARCH(BH$12,$R41)),
ISNUMBER(SEARCH(BH$11,$R41)),
ISNUMBER(SEARCH(BH$10,$R41)),
ISNUMBER(SEARCH(BH$9,$R41)),
ISNUMBER(SEARCH(BH$8,$R41)),
ISNUMBER(SEARCH(BH$7,$R41)),
ISNUMBER(SEARCH(BH$6,$R41)),
ISNUMBER(SEARCH(BH$5,$R41)),
ISNUMBER(SEARCH(BH$4,$R41)),
ISNUMBER(SEARCH(BH$3,$R41)),
)</f>
        <v>0</v>
      </c>
      <c r="BI41" s="1" t="b">
        <f>OR(
ISNUMBER(SEARCH(BI$12,$R41)),
ISNUMBER(SEARCH(BI$11,$R41)),
ISNUMBER(SEARCH(BI$10,$R41)),
ISNUMBER(SEARCH(BI$9,$R41)),
ISNUMBER(SEARCH(BI$8,$R41)),
ISNUMBER(SEARCH(BI$7,$R41)),
ISNUMBER(SEARCH(BI$6,$R41)),
ISNUMBER(SEARCH(BI$5,$R41)),
ISNUMBER(SEARCH(BI$4,$R41)),
ISNUMBER(SEARCH(BI$3,$R41)),
)</f>
        <v>1</v>
      </c>
    </row>
    <row r="42" spans="1:61" hidden="1" x14ac:dyDescent="0.25">
      <c r="A42" s="1">
        <v>44</v>
      </c>
      <c r="B42" s="1" t="s">
        <v>30</v>
      </c>
      <c r="C42" s="1" t="s">
        <v>52</v>
      </c>
      <c r="D42" s="1" t="s">
        <v>565</v>
      </c>
      <c r="E42" s="1" t="s">
        <v>556</v>
      </c>
      <c r="F42" s="1" t="s">
        <v>37</v>
      </c>
      <c r="G42" s="1" t="s">
        <v>609</v>
      </c>
      <c r="H42" s="1" t="s">
        <v>610</v>
      </c>
      <c r="I42" s="1" t="s">
        <v>653</v>
      </c>
      <c r="J42" s="1" t="s">
        <v>131</v>
      </c>
      <c r="K42" s="1" t="str">
        <f>IF(ISNUMBER(SEARCH("entry",$J42)),"Entry",
IF(ISNUMBER(SEARCH("Middle",$J42)),"Middle",
IF(ISNUMBER(SEARCH("Senior",$J42)),"Senior","")))</f>
        <v>Entry</v>
      </c>
      <c r="L42" s="2" t="str" cm="1">
        <f t="array" ref="L42">IFERROR(IF(ISNUMBER(SEARCH("1 year",$J42)),"1",
IF(ISNUMBER(SEARCH("2 year",$J42)),"2",
IF(ISNUMBER(SEARCH("3 year",$J42)),"3",
F(ISNUMBER(SEARCH("4 year",$J42)),"4",
F(ISNUMBER(SEARCH("5 year",$J42)),"5","6 years++"))))),0)</f>
        <v>2</v>
      </c>
      <c r="M42" s="3" t="str">
        <f>MID(J42,SEARCH("function",J42),LEN(J42)-SEARCH("function",J42))</f>
        <v>FunctionsInformation Technology (IT), Programming / Software Development, Application Specialist - Network, Data Scientist &amp;&amp;&amp; IndustryTrading and DistributionBenefits &amp; OthersPerformance bonu</v>
      </c>
      <c r="N42" s="1" t="s">
        <v>753</v>
      </c>
      <c r="O42" s="1" t="s">
        <v>675</v>
      </c>
      <c r="P42" s="1" t="s">
        <v>934</v>
      </c>
      <c r="Q42" s="1" t="s">
        <v>52</v>
      </c>
      <c r="R42" s="1" t="s">
        <v>132</v>
      </c>
      <c r="S42" s="1" t="b">
        <f>OR(
ISNUMBER(SEARCH(S$12,$R42)),
ISNUMBER(SEARCH(S$11,$R42)),
ISNUMBER(SEARCH(S$10,$R42)),
ISNUMBER(SEARCH(S$9,$R42)),
ISNUMBER(SEARCH(S$8,$R42)),
ISNUMBER(SEARCH(S$7,$R42)),
ISNUMBER(SEARCH(S$6,$R42)),
ISNUMBER(SEARCH(S$5,$R42)),
ISNUMBER(SEARCH(S$4,$R42)),
ISNUMBER(SEARCH(S$3,$R42)),
)</f>
        <v>0</v>
      </c>
      <c r="T42" s="1" t="b">
        <f>OR(
ISNUMBER(SEARCH(T$12,$R42)),
ISNUMBER(SEARCH(T$11,$R42)),
ISNUMBER(SEARCH(T$10,$R42)),
ISNUMBER(SEARCH(T$9,$R42)),
ISNUMBER(SEARCH(T$8,$R42)),
ISNUMBER(SEARCH(T$7,$R42)),
ISNUMBER(SEARCH(T$6,$R42)),
ISNUMBER(SEARCH(T$5,$R42)),
ISNUMBER(SEARCH(T$4,$R42)),
ISNUMBER(SEARCH(T$3,$R42)),
)</f>
        <v>1</v>
      </c>
      <c r="U42" s="1" t="b">
        <f t="shared" si="1"/>
        <v>0</v>
      </c>
      <c r="V42" s="1" t="b">
        <f t="shared" si="1"/>
        <v>0</v>
      </c>
      <c r="W42" s="1" t="b">
        <f t="shared" si="1"/>
        <v>0</v>
      </c>
      <c r="X42" s="1" t="b">
        <f>OR(
ISNUMBER(SEARCH(X$12,$R42)),
ISNUMBER(SEARCH(X$11,$R42)),
ISNUMBER(SEARCH(X$10,$R42)),
ISNUMBER(SEARCH(X$9,$R42)),
ISNUMBER(SEARCH(X$8,$R42)),
ISNUMBER(SEARCH(X$7,$R42)),
ISNUMBER(SEARCH(X$6,$R42)),
ISNUMBER(SEARCH(X$5,$R42)),
ISNUMBER(SEARCH(X$4,$R42)),
ISNUMBER(SEARCH(X$3,$R42)),
)</f>
        <v>0</v>
      </c>
      <c r="Y42" s="1" t="b">
        <f>OR(
ISNUMBER(SEARCH(Y$12,$R42)),
ISNUMBER(SEARCH(Y$11,$R42)),
ISNUMBER(SEARCH(Y$10,$R42)),
ISNUMBER(SEARCH(Y$9,$R42)),
ISNUMBER(SEARCH(Y$8,$R42)),
ISNUMBER(SEARCH(Y$7,$R42)),
ISNUMBER(SEARCH(Y$6,$R42)),
ISNUMBER(SEARCH(Y$5,$R42)),
ISNUMBER(SEARCH(Y$4,$R42)),
ISNUMBER(SEARCH(Y$3,$R42)),
)</f>
        <v>0</v>
      </c>
      <c r="Z42" s="1" t="b">
        <f>OR(
ISNUMBER(SEARCH(Z$12,$R42)),
ISNUMBER(SEARCH(Z$11,$R42)),
ISNUMBER(SEARCH(Z$10,$R42)),
ISNUMBER(SEARCH(Z$9,$R42)),
ISNUMBER(SEARCH(Z$8,$R42)),
ISNUMBER(SEARCH(Z$7,$R42)),
ISNUMBER(SEARCH(Z$6,$R42)),
ISNUMBER(SEARCH(Z$5,$R42)),
ISNUMBER(SEARCH(Z$4,$R42)),
ISNUMBER(SEARCH(Z$3,$R42)),
)</f>
        <v>0</v>
      </c>
      <c r="AA42" s="1" t="b">
        <f>OR(
ISNUMBER(SEARCH(AA$12,$R42)),
ISNUMBER(SEARCH(AA$11,$R42)),
ISNUMBER(SEARCH(AA$10,$R42)),
ISNUMBER(SEARCH(AA$9,$R42)),
ISNUMBER(SEARCH(AA$8,$R42)),
ISNUMBER(SEARCH(AA$7,$R42)),
ISNUMBER(SEARCH(AA$6,$R42)),
ISNUMBER(SEARCH(AA$5,$R42)),
ISNUMBER(SEARCH(AA$4,$R42)),
ISNUMBER(SEARCH(AA$3,$R42)),
)</f>
        <v>0</v>
      </c>
      <c r="AB42" s="1" t="b">
        <f>OR(
ISNUMBER(SEARCH(AB$12,$R42)),
ISNUMBER(SEARCH(AB$11,$R42)),
ISNUMBER(SEARCH(AB$10,$R42)),
ISNUMBER(SEARCH(AB$9,$R42)),
ISNUMBER(SEARCH(AB$8,$R42)),
ISNUMBER(SEARCH(AB$7,$R42)),
ISNUMBER(SEARCH(AB$6,$R42)),
ISNUMBER(SEARCH(AB$5,$R42)),
ISNUMBER(SEARCH(AB$4,$R42)),
ISNUMBER(SEARCH(AB$3,$R42)),
)</f>
        <v>0</v>
      </c>
      <c r="AC42" s="1" t="b">
        <f>OR(
ISNUMBER(SEARCH(AC$12,$R42)),
ISNUMBER(SEARCH(AC$11,$R42)),
ISNUMBER(SEARCH(AC$10,$R42)),
ISNUMBER(SEARCH(AC$9,$R42)),
ISNUMBER(SEARCH(AC$8,$R42)),
ISNUMBER(SEARCH(AC$7,$R42)),
ISNUMBER(SEARCH(AC$6,$R42)),
ISNUMBER(SEARCH(AC$5,$R42)),
ISNUMBER(SEARCH(AC$4,$R42)),
ISNUMBER(SEARCH(AC$3,$R42)),
)</f>
        <v>0</v>
      </c>
      <c r="AD42" s="1" t="b">
        <f>OR(
ISNUMBER(SEARCH(AD$12,$R42)),
ISNUMBER(SEARCH(AD$11,$R42)),
ISNUMBER(SEARCH(AD$10,$R42)),
ISNUMBER(SEARCH(AD$9,$R42)),
ISNUMBER(SEARCH(AD$8,$R42)),
ISNUMBER(SEARCH(AD$7,$R42)),
ISNUMBER(SEARCH(AD$6,$R42)),
ISNUMBER(SEARCH(AD$5,$R42)),
ISNUMBER(SEARCH(AD$4,$R42)),
ISNUMBER(SEARCH(AD$3,$R42)),
)</f>
        <v>0</v>
      </c>
      <c r="AE42" s="1" t="b">
        <f>OR(
ISNUMBER(SEARCH(AE$12,$R42)),
ISNUMBER(SEARCH(AE$11,$R42)),
ISNUMBER(SEARCH(AE$10,$R42)),
ISNUMBER(SEARCH(AE$9,$R42)),
ISNUMBER(SEARCH(AE$8,$R42)),
ISNUMBER(SEARCH(AE$7,$R42)),
ISNUMBER(SEARCH(AE$6,$R42)),
ISNUMBER(SEARCH(AE$5,$R42)),
ISNUMBER(SEARCH(AE$4,$R42)),
ISNUMBER(SEARCH(AE$3,$R42)),
)</f>
        <v>0</v>
      </c>
      <c r="AF42" s="1" t="b">
        <f>OR(
ISNUMBER(SEARCH(AF$12,$R42)),
ISNUMBER(SEARCH(AF$11,$R42)),
ISNUMBER(SEARCH(AF$10,$R42)),
ISNUMBER(SEARCH(AF$9,$R42)),
ISNUMBER(SEARCH(AF$8,$R42)),
ISNUMBER(SEARCH(AF$7,$R42)),
ISNUMBER(SEARCH(AF$6,$R42)),
ISNUMBER(SEARCH(AF$5,$R42)),
ISNUMBER(SEARCH(AF$4,$R42)),
ISNUMBER(SEARCH(AF$3,$R42)),
)</f>
        <v>0</v>
      </c>
      <c r="AG42" s="1" t="b">
        <f>OR(
ISNUMBER(SEARCH(AG$12,$R42)),
ISNUMBER(SEARCH(AG$11,$R42)),
ISNUMBER(SEARCH(AG$10,$R42)),
ISNUMBER(SEARCH(AG$9,$R42)),
ISNUMBER(SEARCH(AG$8,$R42)),
ISNUMBER(SEARCH(AG$7,$R42)),
ISNUMBER(SEARCH(AG$6,$R42)),
ISNUMBER(SEARCH(AG$5,$R42)),
ISNUMBER(SEARCH(AG$4,$R42)),
ISNUMBER(SEARCH(AG$3,$R42)),
)</f>
        <v>0</v>
      </c>
      <c r="AH42" s="1" t="b">
        <f>OR(
ISNUMBER(SEARCH(AH$12,$R42)),
ISNUMBER(SEARCH(AH$11,$R42)),
ISNUMBER(SEARCH(AH$10,$R42)),
ISNUMBER(SEARCH(AH$9,$R42)),
ISNUMBER(SEARCH(AH$8,$R42)),
ISNUMBER(SEARCH(AH$7,$R42)),
ISNUMBER(SEARCH(AH$6,$R42)),
ISNUMBER(SEARCH(AH$5,$R42)),
ISNUMBER(SEARCH(AH$4,$R42)),
ISNUMBER(SEARCH(AH$3,$R42)),
)</f>
        <v>0</v>
      </c>
      <c r="AI42" s="1" t="b">
        <f>OR(
ISNUMBER(SEARCH(AI$12,$R42)),
ISNUMBER(SEARCH(AI$11,$R42)),
ISNUMBER(SEARCH(AI$10,$R42)),
ISNUMBER(SEARCH(AI$9,$R42)),
ISNUMBER(SEARCH(AI$8,$R42)),
ISNUMBER(SEARCH(AI$7,$R42)),
ISNUMBER(SEARCH(AI$6,$R42)),
ISNUMBER(SEARCH(AI$5,$R42)),
ISNUMBER(SEARCH(AI$4,$R42)),
ISNUMBER(SEARCH(AI$3,$R42)),
)</f>
        <v>0</v>
      </c>
      <c r="AJ42" s="1" t="b">
        <f>OR(
ISNUMBER(SEARCH(AJ$12,$R42)),
ISNUMBER(SEARCH(AJ$11,$R42)),
ISNUMBER(SEARCH(AJ$10,$R42)),
ISNUMBER(SEARCH(AJ$9,$R42)),
ISNUMBER(SEARCH(AJ$8,$R42)),
ISNUMBER(SEARCH(AJ$7,$R42)),
ISNUMBER(SEARCH(AJ$6,$R42)),
ISNUMBER(SEARCH(AJ$5,$R42)),
ISNUMBER(SEARCH(AJ$4,$R42)),
ISNUMBER(SEARCH(AJ$3,$R42)),
)</f>
        <v>0</v>
      </c>
      <c r="AK42" s="1" t="b">
        <f>OR(
ISNUMBER(SEARCH(AK$12,$R42)),
ISNUMBER(SEARCH(AK$11,$R42)),
ISNUMBER(SEARCH(AK$10,$R42)),
ISNUMBER(SEARCH(AK$9,$R42)),
ISNUMBER(SEARCH(AK$8,$R42)),
ISNUMBER(SEARCH(AK$7,$R42)),
ISNUMBER(SEARCH(AK$6,$R42)),
ISNUMBER(SEARCH(AK$5,$R42)),
ISNUMBER(SEARCH(AK$4,$R42)),
ISNUMBER(SEARCH(AK$3,$R42)),
)</f>
        <v>0</v>
      </c>
      <c r="AM42" s="1" t="b">
        <f>OR(
ISNUMBER(SEARCH(AM$12,$R42)),
ISNUMBER(SEARCH(AM$11,$R42)),
ISNUMBER(SEARCH(AM$10,$R42)),
ISNUMBER(SEARCH(AM$9,$R42)),
ISNUMBER(SEARCH(AM$8,$R42)),
ISNUMBER(SEARCH(AM$7,$R42)),
ISNUMBER(SEARCH(AM$6,$R42)),
ISNUMBER(SEARCH(AM$5,$R42)),
ISNUMBER(SEARCH(AM$4,$R42)),
ISNUMBER(SEARCH(AM$3,$R42)),
)</f>
        <v>0</v>
      </c>
      <c r="AN42" s="1" t="b">
        <f>OR(
ISNUMBER(SEARCH(AN$12,$R42)),
ISNUMBER(SEARCH(AN$11,$R42)),
ISNUMBER(SEARCH(AN$10,$R42)),
ISNUMBER(SEARCH(AN$9,$R42)),
ISNUMBER(SEARCH(AN$8,$R42)),
ISNUMBER(SEARCH(AN$7,$R42)),
ISNUMBER(SEARCH(AN$6,$R42)),
ISNUMBER(SEARCH(AN$5,$R42)),
ISNUMBER(SEARCH(AN$4,$R42)),
ISNUMBER(SEARCH(AN$3,$R42)),
)</f>
        <v>0</v>
      </c>
      <c r="AO42" s="1" t="b">
        <f>OR(
ISNUMBER(SEARCH(AO$12,$R42)),
ISNUMBER(SEARCH(AO$11,$R42)),
ISNUMBER(SEARCH(AO$10,$R42)),
ISNUMBER(SEARCH(AO$9,$R42)),
ISNUMBER(SEARCH(AO$8,$R42)),
ISNUMBER(SEARCH(AO$7,$R42)),
ISNUMBER(SEARCH(AO$6,$R42)),
ISNUMBER(SEARCH(AO$5,$R42)),
ISNUMBER(SEARCH(AO$4,$R42)),
ISNUMBER(SEARCH(AO$3,$R42)),
)</f>
        <v>0</v>
      </c>
      <c r="AP42" s="1" t="b">
        <f>OR(
ISNUMBER(SEARCH(AP$12,$R42)),
ISNUMBER(SEARCH(AP$11,$R42)),
ISNUMBER(SEARCH(AP$10,$R42)),
ISNUMBER(SEARCH(AP$9,$R42)),
ISNUMBER(SEARCH(AP$8,$R42)),
ISNUMBER(SEARCH(AP$7,$R42)),
ISNUMBER(SEARCH(AP$6,$R42)),
ISNUMBER(SEARCH(AP$5,$R42)),
ISNUMBER(SEARCH(AP$4,$R42)),
ISNUMBER(SEARCH(AP$3,$R42)),
)</f>
        <v>0</v>
      </c>
      <c r="AQ42" s="1" t="b">
        <f>OR(
ISNUMBER(SEARCH(AQ$12,$R42)),
ISNUMBER(SEARCH(AQ$11,$R42)),
ISNUMBER(SEARCH(AQ$10,$R42)),
ISNUMBER(SEARCH(AQ$9,$R42)),
ISNUMBER(SEARCH(AQ$8,$R42)),
ISNUMBER(SEARCH(AQ$7,$R42)),
ISNUMBER(SEARCH(AQ$6,$R42)),
ISNUMBER(SEARCH(AQ$5,$R42)),
ISNUMBER(SEARCH(AQ$4,$R42)),
ISNUMBER(SEARCH(AQ$3,$R42)),
)</f>
        <v>0</v>
      </c>
      <c r="AR42" s="1" t="b">
        <f>OR(
ISNUMBER(SEARCH(AR$12,$R42)),
ISNUMBER(SEARCH(AR$11,$R42)),
ISNUMBER(SEARCH(AR$10,$R42)),
ISNUMBER(SEARCH(AR$9,$R42)),
ISNUMBER(SEARCH(AR$8,$R42)),
ISNUMBER(SEARCH(AR$7,$R42)),
ISNUMBER(SEARCH(AR$6,$R42)),
ISNUMBER(SEARCH(AR$5,$R42)),
ISNUMBER(SEARCH(AR$4,$R42)),
ISNUMBER(SEARCH(AR$3,$R42)),
)</f>
        <v>0</v>
      </c>
      <c r="AS42" s="1" t="b">
        <f>OR(
ISNUMBER(SEARCH(AS$12,$R42)),
ISNUMBER(SEARCH(AS$11,$R42)),
ISNUMBER(SEARCH(AS$10,$R42)),
ISNUMBER(SEARCH(AS$9,$R42)),
ISNUMBER(SEARCH(AS$8,$R42)),
ISNUMBER(SEARCH(AS$7,$R42)),
ISNUMBER(SEARCH(AS$6,$R42)),
ISNUMBER(SEARCH(AS$5,$R42)),
ISNUMBER(SEARCH(AS$4,$R42)),
ISNUMBER(SEARCH(AS$3,$R42)),
)</f>
        <v>0</v>
      </c>
      <c r="AT42" s="1" t="b">
        <f>OR(
ISNUMBER(SEARCH(AT$12,$R42)),
ISNUMBER(SEARCH(AT$11,$R42)),
ISNUMBER(SEARCH(AT$10,$R42)),
ISNUMBER(SEARCH(AT$9,$R42)),
ISNUMBER(SEARCH(AT$8,$R42)),
ISNUMBER(SEARCH(AT$7,$R42)),
ISNUMBER(SEARCH(AT$6,$R42)),
ISNUMBER(SEARCH(AT$5,$R42)),
ISNUMBER(SEARCH(AT$4,$R42)),
ISNUMBER(SEARCH(AT$3,$R42)),
)</f>
        <v>0</v>
      </c>
      <c r="AV42" s="1" t="b">
        <f>OR(
ISNUMBER(SEARCH(AV$12,$R42)),
ISNUMBER(SEARCH(AV$11,$R42)),
ISNUMBER(SEARCH(AV$10,$R42)),
ISNUMBER(SEARCH(AV$9,$R42)),
ISNUMBER(SEARCH(AV$8,$R42)),
ISNUMBER(SEARCH(AV$7,$R42)),
ISNUMBER(SEARCH(AV$6,$R42)),
ISNUMBER(SEARCH(AV$5,$R42)),
ISNUMBER(SEARCH(AV$4,$R42)),
ISNUMBER(SEARCH(AV$3,$R42)),
)</f>
        <v>0</v>
      </c>
      <c r="AW42" s="1" t="b">
        <f>OR(
ISNUMBER(SEARCH(AW$12,$R42)),
ISNUMBER(SEARCH(AW$11,$R42)),
ISNUMBER(SEARCH(AW$10,$R42)),
ISNUMBER(SEARCH(AW$9,$R42)),
ISNUMBER(SEARCH(AW$8,$R42)),
ISNUMBER(SEARCH(AW$7,$R42)),
ISNUMBER(SEARCH(AW$6,$R42)),
ISNUMBER(SEARCH(AW$5,$R42)),
ISNUMBER(SEARCH(AW$4,$R42)),
ISNUMBER(SEARCH(AW$3,$R42)),
)</f>
        <v>0</v>
      </c>
      <c r="AX42" s="1" t="b">
        <f>OR(
ISNUMBER(SEARCH(AX$12,$R42)),
ISNUMBER(SEARCH(AX$11,$R42)),
ISNUMBER(SEARCH(AX$10,$R42)),
ISNUMBER(SEARCH(AX$9,$R42)),
ISNUMBER(SEARCH(AX$8,$R42)),
ISNUMBER(SEARCH(AX$7,$R42)),
ISNUMBER(SEARCH(AX$6,$R42)),
ISNUMBER(SEARCH(AX$5,$R42)),
ISNUMBER(SEARCH(AX$4,$R42)),
ISNUMBER(SEARCH(AX$3,$R42)),
)</f>
        <v>0</v>
      </c>
      <c r="AY42" s="1" t="b">
        <f>OR(
ISNUMBER(SEARCH(AY$12,$R42)),
ISNUMBER(SEARCH(AY$11,$R42)),
ISNUMBER(SEARCH(AY$10,$R42)),
ISNUMBER(SEARCH(AY$9,$R42)),
ISNUMBER(SEARCH(AY$8,$R42)),
ISNUMBER(SEARCH(AY$7,$R42)),
ISNUMBER(SEARCH(AY$6,$R42)),
ISNUMBER(SEARCH(AY$5,$R42)),
ISNUMBER(SEARCH(AY$4,$R42)),
ISNUMBER(SEARCH(AY$3,$R42)),
)</f>
        <v>0</v>
      </c>
      <c r="AZ42" s="1" t="b">
        <f>OR(
ISNUMBER(SEARCH(AZ$12,$R42)),
ISNUMBER(SEARCH(AZ$11,$R42)),
ISNUMBER(SEARCH(AZ$10,$R42)),
ISNUMBER(SEARCH(AZ$9,$R42)),
ISNUMBER(SEARCH(AZ$8,$R42)),
ISNUMBER(SEARCH(AZ$7,$R42)),
ISNUMBER(SEARCH(AZ$6,$R42)),
ISNUMBER(SEARCH(AZ$5,$R42)),
ISNUMBER(SEARCH(AZ$4,$R42)),
ISNUMBER(SEARCH(AZ$3,$R42)),
)</f>
        <v>1</v>
      </c>
      <c r="BA42" s="1" t="b">
        <f>OR(
ISNUMBER(SEARCH(BA$12,$R42)),
ISNUMBER(SEARCH(BA$11,$R42)),
ISNUMBER(SEARCH(BA$10,$R42)),
ISNUMBER(SEARCH(BA$9,$R42)),
ISNUMBER(SEARCH(BA$8,$R42)),
ISNUMBER(SEARCH(BA$7,$R42)),
ISNUMBER(SEARCH(BA$6,$R42)),
ISNUMBER(SEARCH(BA$5,$R42)),
ISNUMBER(SEARCH(BA$4,$R42)),
ISNUMBER(SEARCH(BA$3,$R42)),
)</f>
        <v>0</v>
      </c>
      <c r="BB42" s="1" t="b">
        <f>OR(
ISNUMBER(SEARCH(BB$12,$R42)),
ISNUMBER(SEARCH(BB$11,$R42)),
ISNUMBER(SEARCH(BB$10,$R42)),
ISNUMBER(SEARCH(BB$9,$R42)),
ISNUMBER(SEARCH(BB$8,$R42)),
ISNUMBER(SEARCH(BB$7,$R42)),
ISNUMBER(SEARCH(BB$6,$R42)),
ISNUMBER(SEARCH(BB$5,$R42)),
ISNUMBER(SEARCH(BB$4,$R42)),
ISNUMBER(SEARCH(BB$3,$R42)),
)</f>
        <v>0</v>
      </c>
      <c r="BC42" s="1" t="b">
        <f>OR(
ISNUMBER(SEARCH(BC$12,$R42)),
ISNUMBER(SEARCH(BC$11,$R42)),
ISNUMBER(SEARCH(BC$10,$R42)),
ISNUMBER(SEARCH(BC$9,$R42)),
ISNUMBER(SEARCH(BC$8,$R42)),
ISNUMBER(SEARCH(BC$7,$R42)),
ISNUMBER(SEARCH(BC$6,$R42)),
ISNUMBER(SEARCH(BC$5,$R42)),
ISNUMBER(SEARCH(BC$4,$R42)),
ISNUMBER(SEARCH(BC$3,$R42)),
)</f>
        <v>0</v>
      </c>
      <c r="BD42" s="1" t="b">
        <f>OR(
ISNUMBER(SEARCH(BD$12,$R42)),
ISNUMBER(SEARCH(BD$11,$R42)),
ISNUMBER(SEARCH(BD$10,$R42)),
ISNUMBER(SEARCH(BD$9,$R42)),
ISNUMBER(SEARCH(BD$8,$R42)),
ISNUMBER(SEARCH(BD$7,$R42)),
ISNUMBER(SEARCH(BD$6,$R42)),
ISNUMBER(SEARCH(BD$5,$R42)),
ISNUMBER(SEARCH(BD$4,$R42)),
ISNUMBER(SEARCH(BD$3,$R42)),
)</f>
        <v>0</v>
      </c>
      <c r="BE42" s="1" t="b">
        <f>OR(
ISNUMBER(SEARCH(BE$12,$R42)),
ISNUMBER(SEARCH(BE$11,$R42)),
ISNUMBER(SEARCH(BE$10,$R42)),
ISNUMBER(SEARCH(BE$9,$R42)),
ISNUMBER(SEARCH(BE$8,$R42)),
ISNUMBER(SEARCH(BE$7,$R42)),
ISNUMBER(SEARCH(BE$6,$R42)),
ISNUMBER(SEARCH(BE$5,$R42)),
ISNUMBER(SEARCH(BE$4,$R42)),
ISNUMBER(SEARCH(BE$3,$R42)),
)</f>
        <v>0</v>
      </c>
      <c r="BF42" s="1" t="b">
        <f>OR(
ISNUMBER(SEARCH(BF$12,$R42)),
ISNUMBER(SEARCH(BF$11,$R42)),
ISNUMBER(SEARCH(BF$10,$R42)),
ISNUMBER(SEARCH(BF$9,$R42)),
ISNUMBER(SEARCH(BF$8,$R42)),
ISNUMBER(SEARCH(BF$7,$R42)),
ISNUMBER(SEARCH(BF$6,$R42)),
ISNUMBER(SEARCH(BF$5,$R42)),
ISNUMBER(SEARCH(BF$4,$R42)),
ISNUMBER(SEARCH(BF$3,$R42)),
)</f>
        <v>0</v>
      </c>
      <c r="BG42" s="1" t="b">
        <f>OR(
ISNUMBER(SEARCH(BG$12,$R42)),
ISNUMBER(SEARCH(BG$11,$R42)),
ISNUMBER(SEARCH(BG$10,$R42)),
ISNUMBER(SEARCH(BG$9,$R42)),
ISNUMBER(SEARCH(BG$8,$R42)),
ISNUMBER(SEARCH(BG$7,$R42)),
ISNUMBER(SEARCH(BG$6,$R42)),
ISNUMBER(SEARCH(BG$5,$R42)),
ISNUMBER(SEARCH(BG$4,$R42)),
ISNUMBER(SEARCH(BG$3,$R42)),
)</f>
        <v>0</v>
      </c>
      <c r="BH42" s="1" t="b">
        <f>OR(
ISNUMBER(SEARCH(BH$12,$R42)),
ISNUMBER(SEARCH(BH$11,$R42)),
ISNUMBER(SEARCH(BH$10,$R42)),
ISNUMBER(SEARCH(BH$9,$R42)),
ISNUMBER(SEARCH(BH$8,$R42)),
ISNUMBER(SEARCH(BH$7,$R42)),
ISNUMBER(SEARCH(BH$6,$R42)),
ISNUMBER(SEARCH(BH$5,$R42)),
ISNUMBER(SEARCH(BH$4,$R42)),
ISNUMBER(SEARCH(BH$3,$R42)),
)</f>
        <v>0</v>
      </c>
      <c r="BI42" s="1" t="b">
        <f>OR(
ISNUMBER(SEARCH(BI$12,$R42)),
ISNUMBER(SEARCH(BI$11,$R42)),
ISNUMBER(SEARCH(BI$10,$R42)),
ISNUMBER(SEARCH(BI$9,$R42)),
ISNUMBER(SEARCH(BI$8,$R42)),
ISNUMBER(SEARCH(BI$7,$R42)),
ISNUMBER(SEARCH(BI$6,$R42)),
ISNUMBER(SEARCH(BI$5,$R42)),
ISNUMBER(SEARCH(BI$4,$R42)),
ISNUMBER(SEARCH(BI$3,$R42)),
)</f>
        <v>1</v>
      </c>
    </row>
    <row r="43" spans="1:61" hidden="1" x14ac:dyDescent="0.25">
      <c r="A43" s="1">
        <v>45</v>
      </c>
      <c r="B43" s="1" t="s">
        <v>30</v>
      </c>
      <c r="C43" s="1" t="s">
        <v>55</v>
      </c>
      <c r="D43" s="1" t="s">
        <v>566</v>
      </c>
      <c r="E43" s="1" t="s">
        <v>556</v>
      </c>
      <c r="F43" s="1" t="s">
        <v>6</v>
      </c>
      <c r="G43" s="1" t="s">
        <v>611</v>
      </c>
      <c r="H43" s="1" t="s">
        <v>612</v>
      </c>
      <c r="I43" s="1" t="s">
        <v>654</v>
      </c>
      <c r="J43" s="1" t="s">
        <v>133</v>
      </c>
      <c r="K43" s="1" t="str">
        <f>IF(ISNUMBER(SEARCH("entry",$J43)),"Entry",
IF(ISNUMBER(SEARCH("Middle",$J43)),"Middle",
IF(ISNUMBER(SEARCH("Senior",$J43)),"Senior","")))</f>
        <v>Entry</v>
      </c>
      <c r="L43" s="2" t="str" cm="1">
        <f t="array" ref="L43">IFERROR(IF(ISNUMBER(SEARCH("1 year",$J43)),"1",
IF(ISNUMBER(SEARCH("2 year",$J43)),"2",
IF(ISNUMBER(SEARCH("3 year",$J43)),"3",
F(ISNUMBER(SEARCH("4 year",$J43)),"4",
F(ISNUMBER(SEARCH("5 year",$J43)),"5","6 years++"))))),0)</f>
        <v>1</v>
      </c>
      <c r="M43" s="3" t="str">
        <f>MID(J43,SEARCH("function",J43),LEN(J43)-SEARCH("function",J43))</f>
        <v>FunctionsProfessional Services, Business Analysis / Data Analysis, Information Technology (IT), DBA, Data Scientist &amp;&amp;&amp; IndustryInformation TechnologyBenefits &amp; OthersDental insurance, Life insurance, Medical insurance, Performance bonus, Five-day work wee</v>
      </c>
      <c r="N43" s="1" t="s">
        <v>744</v>
      </c>
      <c r="O43" s="1" t="s">
        <v>671</v>
      </c>
      <c r="P43" s="1" t="s">
        <v>931</v>
      </c>
      <c r="Q43" s="1" t="s">
        <v>55</v>
      </c>
      <c r="R43" s="1" t="s">
        <v>134</v>
      </c>
      <c r="S43" s="1" t="b">
        <f>OR(
ISNUMBER(SEARCH(S$12,$R43)),
ISNUMBER(SEARCH(S$11,$R43)),
ISNUMBER(SEARCH(S$10,$R43)),
ISNUMBER(SEARCH(S$9,$R43)),
ISNUMBER(SEARCH(S$8,$R43)),
ISNUMBER(SEARCH(S$7,$R43)),
ISNUMBER(SEARCH(S$6,$R43)),
ISNUMBER(SEARCH(S$5,$R43)),
ISNUMBER(SEARCH(S$4,$R43)),
ISNUMBER(SEARCH(S$3,$R43)),
)</f>
        <v>1</v>
      </c>
      <c r="T43" s="1" t="b">
        <f>OR(
ISNUMBER(SEARCH(T$12,$R43)),
ISNUMBER(SEARCH(T$11,$R43)),
ISNUMBER(SEARCH(T$10,$R43)),
ISNUMBER(SEARCH(T$9,$R43)),
ISNUMBER(SEARCH(T$8,$R43)),
ISNUMBER(SEARCH(T$7,$R43)),
ISNUMBER(SEARCH(T$6,$R43)),
ISNUMBER(SEARCH(T$5,$R43)),
ISNUMBER(SEARCH(T$4,$R43)),
ISNUMBER(SEARCH(T$3,$R43)),
)</f>
        <v>0</v>
      </c>
      <c r="U43" s="1" t="b">
        <f t="shared" si="1"/>
        <v>1</v>
      </c>
      <c r="V43" s="1" t="b">
        <f t="shared" si="1"/>
        <v>0</v>
      </c>
      <c r="W43" s="1" t="b">
        <f t="shared" si="1"/>
        <v>0</v>
      </c>
      <c r="X43" s="1" t="b">
        <f>OR(
ISNUMBER(SEARCH(X$12,$R43)),
ISNUMBER(SEARCH(X$11,$R43)),
ISNUMBER(SEARCH(X$10,$R43)),
ISNUMBER(SEARCH(X$9,$R43)),
ISNUMBER(SEARCH(X$8,$R43)),
ISNUMBER(SEARCH(X$7,$R43)),
ISNUMBER(SEARCH(X$6,$R43)),
ISNUMBER(SEARCH(X$5,$R43)),
ISNUMBER(SEARCH(X$4,$R43)),
ISNUMBER(SEARCH(X$3,$R43)),
)</f>
        <v>0</v>
      </c>
      <c r="Y43" s="1" t="b">
        <f>OR(
ISNUMBER(SEARCH(Y$12,$R43)),
ISNUMBER(SEARCH(Y$11,$R43)),
ISNUMBER(SEARCH(Y$10,$R43)),
ISNUMBER(SEARCH(Y$9,$R43)),
ISNUMBER(SEARCH(Y$8,$R43)),
ISNUMBER(SEARCH(Y$7,$R43)),
ISNUMBER(SEARCH(Y$6,$R43)),
ISNUMBER(SEARCH(Y$5,$R43)),
ISNUMBER(SEARCH(Y$4,$R43)),
ISNUMBER(SEARCH(Y$3,$R43)),
)</f>
        <v>0</v>
      </c>
      <c r="Z43" s="1" t="b">
        <f>OR(
ISNUMBER(SEARCH(Z$12,$R43)),
ISNUMBER(SEARCH(Z$11,$R43)),
ISNUMBER(SEARCH(Z$10,$R43)),
ISNUMBER(SEARCH(Z$9,$R43)),
ISNUMBER(SEARCH(Z$8,$R43)),
ISNUMBER(SEARCH(Z$7,$R43)),
ISNUMBER(SEARCH(Z$6,$R43)),
ISNUMBER(SEARCH(Z$5,$R43)),
ISNUMBER(SEARCH(Z$4,$R43)),
ISNUMBER(SEARCH(Z$3,$R43)),
)</f>
        <v>0</v>
      </c>
      <c r="AA43" s="1" t="b">
        <f>OR(
ISNUMBER(SEARCH(AA$12,$R43)),
ISNUMBER(SEARCH(AA$11,$R43)),
ISNUMBER(SEARCH(AA$10,$R43)),
ISNUMBER(SEARCH(AA$9,$R43)),
ISNUMBER(SEARCH(AA$8,$R43)),
ISNUMBER(SEARCH(AA$7,$R43)),
ISNUMBER(SEARCH(AA$6,$R43)),
ISNUMBER(SEARCH(AA$5,$R43)),
ISNUMBER(SEARCH(AA$4,$R43)),
ISNUMBER(SEARCH(AA$3,$R43)),
)</f>
        <v>1</v>
      </c>
      <c r="AB43" s="1" t="b">
        <f>OR(
ISNUMBER(SEARCH(AB$12,$R43)),
ISNUMBER(SEARCH(AB$11,$R43)),
ISNUMBER(SEARCH(AB$10,$R43)),
ISNUMBER(SEARCH(AB$9,$R43)),
ISNUMBER(SEARCH(AB$8,$R43)),
ISNUMBER(SEARCH(AB$7,$R43)),
ISNUMBER(SEARCH(AB$6,$R43)),
ISNUMBER(SEARCH(AB$5,$R43)),
ISNUMBER(SEARCH(AB$4,$R43)),
ISNUMBER(SEARCH(AB$3,$R43)),
)</f>
        <v>1</v>
      </c>
      <c r="AC43" s="1" t="b">
        <f>OR(
ISNUMBER(SEARCH(AC$12,$R43)),
ISNUMBER(SEARCH(AC$11,$R43)),
ISNUMBER(SEARCH(AC$10,$R43)),
ISNUMBER(SEARCH(AC$9,$R43)),
ISNUMBER(SEARCH(AC$8,$R43)),
ISNUMBER(SEARCH(AC$7,$R43)),
ISNUMBER(SEARCH(AC$6,$R43)),
ISNUMBER(SEARCH(AC$5,$R43)),
ISNUMBER(SEARCH(AC$4,$R43)),
ISNUMBER(SEARCH(AC$3,$R43)),
)</f>
        <v>0</v>
      </c>
      <c r="AD43" s="1" t="b">
        <f>OR(
ISNUMBER(SEARCH(AD$12,$R43)),
ISNUMBER(SEARCH(AD$11,$R43)),
ISNUMBER(SEARCH(AD$10,$R43)),
ISNUMBER(SEARCH(AD$9,$R43)),
ISNUMBER(SEARCH(AD$8,$R43)),
ISNUMBER(SEARCH(AD$7,$R43)),
ISNUMBER(SEARCH(AD$6,$R43)),
ISNUMBER(SEARCH(AD$5,$R43)),
ISNUMBER(SEARCH(AD$4,$R43)),
ISNUMBER(SEARCH(AD$3,$R43)),
)</f>
        <v>0</v>
      </c>
      <c r="AE43" s="1" t="b">
        <f>OR(
ISNUMBER(SEARCH(AE$12,$R43)),
ISNUMBER(SEARCH(AE$11,$R43)),
ISNUMBER(SEARCH(AE$10,$R43)),
ISNUMBER(SEARCH(AE$9,$R43)),
ISNUMBER(SEARCH(AE$8,$R43)),
ISNUMBER(SEARCH(AE$7,$R43)),
ISNUMBER(SEARCH(AE$6,$R43)),
ISNUMBER(SEARCH(AE$5,$R43)),
ISNUMBER(SEARCH(AE$4,$R43)),
ISNUMBER(SEARCH(AE$3,$R43)),
)</f>
        <v>0</v>
      </c>
      <c r="AF43" s="1" t="b">
        <f>OR(
ISNUMBER(SEARCH(AF$12,$R43)),
ISNUMBER(SEARCH(AF$11,$R43)),
ISNUMBER(SEARCH(AF$10,$R43)),
ISNUMBER(SEARCH(AF$9,$R43)),
ISNUMBER(SEARCH(AF$8,$R43)),
ISNUMBER(SEARCH(AF$7,$R43)),
ISNUMBER(SEARCH(AF$6,$R43)),
ISNUMBER(SEARCH(AF$5,$R43)),
ISNUMBER(SEARCH(AF$4,$R43)),
ISNUMBER(SEARCH(AF$3,$R43)),
)</f>
        <v>0</v>
      </c>
      <c r="AG43" s="1" t="b">
        <f>OR(
ISNUMBER(SEARCH(AG$12,$R43)),
ISNUMBER(SEARCH(AG$11,$R43)),
ISNUMBER(SEARCH(AG$10,$R43)),
ISNUMBER(SEARCH(AG$9,$R43)),
ISNUMBER(SEARCH(AG$8,$R43)),
ISNUMBER(SEARCH(AG$7,$R43)),
ISNUMBER(SEARCH(AG$6,$R43)),
ISNUMBER(SEARCH(AG$5,$R43)),
ISNUMBER(SEARCH(AG$4,$R43)),
ISNUMBER(SEARCH(AG$3,$R43)),
)</f>
        <v>0</v>
      </c>
      <c r="AH43" s="1" t="b">
        <f>OR(
ISNUMBER(SEARCH(AH$12,$R43)),
ISNUMBER(SEARCH(AH$11,$R43)),
ISNUMBER(SEARCH(AH$10,$R43)),
ISNUMBER(SEARCH(AH$9,$R43)),
ISNUMBER(SEARCH(AH$8,$R43)),
ISNUMBER(SEARCH(AH$7,$R43)),
ISNUMBER(SEARCH(AH$6,$R43)),
ISNUMBER(SEARCH(AH$5,$R43)),
ISNUMBER(SEARCH(AH$4,$R43)),
ISNUMBER(SEARCH(AH$3,$R43)),
)</f>
        <v>1</v>
      </c>
      <c r="AI43" s="1" t="b">
        <f>OR(
ISNUMBER(SEARCH(AI$12,$R43)),
ISNUMBER(SEARCH(AI$11,$R43)),
ISNUMBER(SEARCH(AI$10,$R43)),
ISNUMBER(SEARCH(AI$9,$R43)),
ISNUMBER(SEARCH(AI$8,$R43)),
ISNUMBER(SEARCH(AI$7,$R43)),
ISNUMBER(SEARCH(AI$6,$R43)),
ISNUMBER(SEARCH(AI$5,$R43)),
ISNUMBER(SEARCH(AI$4,$R43)),
ISNUMBER(SEARCH(AI$3,$R43)),
)</f>
        <v>0</v>
      </c>
      <c r="AJ43" s="1" t="b">
        <f>OR(
ISNUMBER(SEARCH(AJ$12,$R43)),
ISNUMBER(SEARCH(AJ$11,$R43)),
ISNUMBER(SEARCH(AJ$10,$R43)),
ISNUMBER(SEARCH(AJ$9,$R43)),
ISNUMBER(SEARCH(AJ$8,$R43)),
ISNUMBER(SEARCH(AJ$7,$R43)),
ISNUMBER(SEARCH(AJ$6,$R43)),
ISNUMBER(SEARCH(AJ$5,$R43)),
ISNUMBER(SEARCH(AJ$4,$R43)),
ISNUMBER(SEARCH(AJ$3,$R43)),
)</f>
        <v>0</v>
      </c>
      <c r="AK43" s="1" t="b">
        <f>OR(
ISNUMBER(SEARCH(AK$12,$R43)),
ISNUMBER(SEARCH(AK$11,$R43)),
ISNUMBER(SEARCH(AK$10,$R43)),
ISNUMBER(SEARCH(AK$9,$R43)),
ISNUMBER(SEARCH(AK$8,$R43)),
ISNUMBER(SEARCH(AK$7,$R43)),
ISNUMBER(SEARCH(AK$6,$R43)),
ISNUMBER(SEARCH(AK$5,$R43)),
ISNUMBER(SEARCH(AK$4,$R43)),
ISNUMBER(SEARCH(AK$3,$R43)),
)</f>
        <v>0</v>
      </c>
      <c r="AM43" s="1" t="b">
        <f>OR(
ISNUMBER(SEARCH(AM$12,$R43)),
ISNUMBER(SEARCH(AM$11,$R43)),
ISNUMBER(SEARCH(AM$10,$R43)),
ISNUMBER(SEARCH(AM$9,$R43)),
ISNUMBER(SEARCH(AM$8,$R43)),
ISNUMBER(SEARCH(AM$7,$R43)),
ISNUMBER(SEARCH(AM$6,$R43)),
ISNUMBER(SEARCH(AM$5,$R43)),
ISNUMBER(SEARCH(AM$4,$R43)),
ISNUMBER(SEARCH(AM$3,$R43)),
)</f>
        <v>0</v>
      </c>
      <c r="AN43" s="1" t="b">
        <f>OR(
ISNUMBER(SEARCH(AN$12,$R43)),
ISNUMBER(SEARCH(AN$11,$R43)),
ISNUMBER(SEARCH(AN$10,$R43)),
ISNUMBER(SEARCH(AN$9,$R43)),
ISNUMBER(SEARCH(AN$8,$R43)),
ISNUMBER(SEARCH(AN$7,$R43)),
ISNUMBER(SEARCH(AN$6,$R43)),
ISNUMBER(SEARCH(AN$5,$R43)),
ISNUMBER(SEARCH(AN$4,$R43)),
ISNUMBER(SEARCH(AN$3,$R43)),
)</f>
        <v>0</v>
      </c>
      <c r="AO43" s="1" t="b">
        <f>OR(
ISNUMBER(SEARCH(AO$12,$R43)),
ISNUMBER(SEARCH(AO$11,$R43)),
ISNUMBER(SEARCH(AO$10,$R43)),
ISNUMBER(SEARCH(AO$9,$R43)),
ISNUMBER(SEARCH(AO$8,$R43)),
ISNUMBER(SEARCH(AO$7,$R43)),
ISNUMBER(SEARCH(AO$6,$R43)),
ISNUMBER(SEARCH(AO$5,$R43)),
ISNUMBER(SEARCH(AO$4,$R43)),
ISNUMBER(SEARCH(AO$3,$R43)),
)</f>
        <v>0</v>
      </c>
      <c r="AP43" s="1" t="b">
        <f>OR(
ISNUMBER(SEARCH(AP$12,$R43)),
ISNUMBER(SEARCH(AP$11,$R43)),
ISNUMBER(SEARCH(AP$10,$R43)),
ISNUMBER(SEARCH(AP$9,$R43)),
ISNUMBER(SEARCH(AP$8,$R43)),
ISNUMBER(SEARCH(AP$7,$R43)),
ISNUMBER(SEARCH(AP$6,$R43)),
ISNUMBER(SEARCH(AP$5,$R43)),
ISNUMBER(SEARCH(AP$4,$R43)),
ISNUMBER(SEARCH(AP$3,$R43)),
)</f>
        <v>0</v>
      </c>
      <c r="AQ43" s="1" t="b">
        <f>OR(
ISNUMBER(SEARCH(AQ$12,$R43)),
ISNUMBER(SEARCH(AQ$11,$R43)),
ISNUMBER(SEARCH(AQ$10,$R43)),
ISNUMBER(SEARCH(AQ$9,$R43)),
ISNUMBER(SEARCH(AQ$8,$R43)),
ISNUMBER(SEARCH(AQ$7,$R43)),
ISNUMBER(SEARCH(AQ$6,$R43)),
ISNUMBER(SEARCH(AQ$5,$R43)),
ISNUMBER(SEARCH(AQ$4,$R43)),
ISNUMBER(SEARCH(AQ$3,$R43)),
)</f>
        <v>1</v>
      </c>
      <c r="AR43" s="1" t="b">
        <f>OR(
ISNUMBER(SEARCH(AR$12,$R43)),
ISNUMBER(SEARCH(AR$11,$R43)),
ISNUMBER(SEARCH(AR$10,$R43)),
ISNUMBER(SEARCH(AR$9,$R43)),
ISNUMBER(SEARCH(AR$8,$R43)),
ISNUMBER(SEARCH(AR$7,$R43)),
ISNUMBER(SEARCH(AR$6,$R43)),
ISNUMBER(SEARCH(AR$5,$R43)),
ISNUMBER(SEARCH(AR$4,$R43)),
ISNUMBER(SEARCH(AR$3,$R43)),
)</f>
        <v>0</v>
      </c>
      <c r="AS43" s="1" t="b">
        <f>OR(
ISNUMBER(SEARCH(AS$12,$R43)),
ISNUMBER(SEARCH(AS$11,$R43)),
ISNUMBER(SEARCH(AS$10,$R43)),
ISNUMBER(SEARCH(AS$9,$R43)),
ISNUMBER(SEARCH(AS$8,$R43)),
ISNUMBER(SEARCH(AS$7,$R43)),
ISNUMBER(SEARCH(AS$6,$R43)),
ISNUMBER(SEARCH(AS$5,$R43)),
ISNUMBER(SEARCH(AS$4,$R43)),
ISNUMBER(SEARCH(AS$3,$R43)),
)</f>
        <v>0</v>
      </c>
      <c r="AT43" s="1" t="b">
        <f>OR(
ISNUMBER(SEARCH(AT$12,$R43)),
ISNUMBER(SEARCH(AT$11,$R43)),
ISNUMBER(SEARCH(AT$10,$R43)),
ISNUMBER(SEARCH(AT$9,$R43)),
ISNUMBER(SEARCH(AT$8,$R43)),
ISNUMBER(SEARCH(AT$7,$R43)),
ISNUMBER(SEARCH(AT$6,$R43)),
ISNUMBER(SEARCH(AT$5,$R43)),
ISNUMBER(SEARCH(AT$4,$R43)),
ISNUMBER(SEARCH(AT$3,$R43)),
)</f>
        <v>0</v>
      </c>
      <c r="AV43" s="1" t="b">
        <f>OR(
ISNUMBER(SEARCH(AV$12,$R43)),
ISNUMBER(SEARCH(AV$11,$R43)),
ISNUMBER(SEARCH(AV$10,$R43)),
ISNUMBER(SEARCH(AV$9,$R43)),
ISNUMBER(SEARCH(AV$8,$R43)),
ISNUMBER(SEARCH(AV$7,$R43)),
ISNUMBER(SEARCH(AV$6,$R43)),
ISNUMBER(SEARCH(AV$5,$R43)),
ISNUMBER(SEARCH(AV$4,$R43)),
ISNUMBER(SEARCH(AV$3,$R43)),
)</f>
        <v>0</v>
      </c>
      <c r="AW43" s="1" t="b">
        <f>OR(
ISNUMBER(SEARCH(AW$12,$R43)),
ISNUMBER(SEARCH(AW$11,$R43)),
ISNUMBER(SEARCH(AW$10,$R43)),
ISNUMBER(SEARCH(AW$9,$R43)),
ISNUMBER(SEARCH(AW$8,$R43)),
ISNUMBER(SEARCH(AW$7,$R43)),
ISNUMBER(SEARCH(AW$6,$R43)),
ISNUMBER(SEARCH(AW$5,$R43)),
ISNUMBER(SEARCH(AW$4,$R43)),
ISNUMBER(SEARCH(AW$3,$R43)),
)</f>
        <v>0</v>
      </c>
      <c r="AX43" s="1" t="b">
        <f>OR(
ISNUMBER(SEARCH(AX$12,$R43)),
ISNUMBER(SEARCH(AX$11,$R43)),
ISNUMBER(SEARCH(AX$10,$R43)),
ISNUMBER(SEARCH(AX$9,$R43)),
ISNUMBER(SEARCH(AX$8,$R43)),
ISNUMBER(SEARCH(AX$7,$R43)),
ISNUMBER(SEARCH(AX$6,$R43)),
ISNUMBER(SEARCH(AX$5,$R43)),
ISNUMBER(SEARCH(AX$4,$R43)),
ISNUMBER(SEARCH(AX$3,$R43)),
)</f>
        <v>0</v>
      </c>
      <c r="AY43" s="1" t="b">
        <f>OR(
ISNUMBER(SEARCH(AY$12,$R43)),
ISNUMBER(SEARCH(AY$11,$R43)),
ISNUMBER(SEARCH(AY$10,$R43)),
ISNUMBER(SEARCH(AY$9,$R43)),
ISNUMBER(SEARCH(AY$8,$R43)),
ISNUMBER(SEARCH(AY$7,$R43)),
ISNUMBER(SEARCH(AY$6,$R43)),
ISNUMBER(SEARCH(AY$5,$R43)),
ISNUMBER(SEARCH(AY$4,$R43)),
ISNUMBER(SEARCH(AY$3,$R43)),
)</f>
        <v>0</v>
      </c>
      <c r="AZ43" s="1" t="b">
        <f>OR(
ISNUMBER(SEARCH(AZ$12,$R43)),
ISNUMBER(SEARCH(AZ$11,$R43)),
ISNUMBER(SEARCH(AZ$10,$R43)),
ISNUMBER(SEARCH(AZ$9,$R43)),
ISNUMBER(SEARCH(AZ$8,$R43)),
ISNUMBER(SEARCH(AZ$7,$R43)),
ISNUMBER(SEARCH(AZ$6,$R43)),
ISNUMBER(SEARCH(AZ$5,$R43)),
ISNUMBER(SEARCH(AZ$4,$R43)),
ISNUMBER(SEARCH(AZ$3,$R43)),
)</f>
        <v>1</v>
      </c>
      <c r="BA43" s="1" t="b">
        <f>OR(
ISNUMBER(SEARCH(BA$12,$R43)),
ISNUMBER(SEARCH(BA$11,$R43)),
ISNUMBER(SEARCH(BA$10,$R43)),
ISNUMBER(SEARCH(BA$9,$R43)),
ISNUMBER(SEARCH(BA$8,$R43)),
ISNUMBER(SEARCH(BA$7,$R43)),
ISNUMBER(SEARCH(BA$6,$R43)),
ISNUMBER(SEARCH(BA$5,$R43)),
ISNUMBER(SEARCH(BA$4,$R43)),
ISNUMBER(SEARCH(BA$3,$R43)),
)</f>
        <v>1</v>
      </c>
      <c r="BB43" s="1" t="b">
        <f>OR(
ISNUMBER(SEARCH(BB$12,$R43)),
ISNUMBER(SEARCH(BB$11,$R43)),
ISNUMBER(SEARCH(BB$10,$R43)),
ISNUMBER(SEARCH(BB$9,$R43)),
ISNUMBER(SEARCH(BB$8,$R43)),
ISNUMBER(SEARCH(BB$7,$R43)),
ISNUMBER(SEARCH(BB$6,$R43)),
ISNUMBER(SEARCH(BB$5,$R43)),
ISNUMBER(SEARCH(BB$4,$R43)),
ISNUMBER(SEARCH(BB$3,$R43)),
)</f>
        <v>0</v>
      </c>
      <c r="BC43" s="1" t="b">
        <f>OR(
ISNUMBER(SEARCH(BC$12,$R43)),
ISNUMBER(SEARCH(BC$11,$R43)),
ISNUMBER(SEARCH(BC$10,$R43)),
ISNUMBER(SEARCH(BC$9,$R43)),
ISNUMBER(SEARCH(BC$8,$R43)),
ISNUMBER(SEARCH(BC$7,$R43)),
ISNUMBER(SEARCH(BC$6,$R43)),
ISNUMBER(SEARCH(BC$5,$R43)),
ISNUMBER(SEARCH(BC$4,$R43)),
ISNUMBER(SEARCH(BC$3,$R43)),
)</f>
        <v>1</v>
      </c>
      <c r="BD43" s="1" t="b">
        <f>OR(
ISNUMBER(SEARCH(BD$12,$R43)),
ISNUMBER(SEARCH(BD$11,$R43)),
ISNUMBER(SEARCH(BD$10,$R43)),
ISNUMBER(SEARCH(BD$9,$R43)),
ISNUMBER(SEARCH(BD$8,$R43)),
ISNUMBER(SEARCH(BD$7,$R43)),
ISNUMBER(SEARCH(BD$6,$R43)),
ISNUMBER(SEARCH(BD$5,$R43)),
ISNUMBER(SEARCH(BD$4,$R43)),
ISNUMBER(SEARCH(BD$3,$R43)),
)</f>
        <v>1</v>
      </c>
      <c r="BE43" s="1" t="b">
        <f>OR(
ISNUMBER(SEARCH(BE$12,$R43)),
ISNUMBER(SEARCH(BE$11,$R43)),
ISNUMBER(SEARCH(BE$10,$R43)),
ISNUMBER(SEARCH(BE$9,$R43)),
ISNUMBER(SEARCH(BE$8,$R43)),
ISNUMBER(SEARCH(BE$7,$R43)),
ISNUMBER(SEARCH(BE$6,$R43)),
ISNUMBER(SEARCH(BE$5,$R43)),
ISNUMBER(SEARCH(BE$4,$R43)),
ISNUMBER(SEARCH(BE$3,$R43)),
)</f>
        <v>0</v>
      </c>
      <c r="BF43" s="1" t="b">
        <f>OR(
ISNUMBER(SEARCH(BF$12,$R43)),
ISNUMBER(SEARCH(BF$11,$R43)),
ISNUMBER(SEARCH(BF$10,$R43)),
ISNUMBER(SEARCH(BF$9,$R43)),
ISNUMBER(SEARCH(BF$8,$R43)),
ISNUMBER(SEARCH(BF$7,$R43)),
ISNUMBER(SEARCH(BF$6,$R43)),
ISNUMBER(SEARCH(BF$5,$R43)),
ISNUMBER(SEARCH(BF$4,$R43)),
ISNUMBER(SEARCH(BF$3,$R43)),
)</f>
        <v>1</v>
      </c>
      <c r="BG43" s="1" t="b">
        <f>OR(
ISNUMBER(SEARCH(BG$12,$R43)),
ISNUMBER(SEARCH(BG$11,$R43)),
ISNUMBER(SEARCH(BG$10,$R43)),
ISNUMBER(SEARCH(BG$9,$R43)),
ISNUMBER(SEARCH(BG$8,$R43)),
ISNUMBER(SEARCH(BG$7,$R43)),
ISNUMBER(SEARCH(BG$6,$R43)),
ISNUMBER(SEARCH(BG$5,$R43)),
ISNUMBER(SEARCH(BG$4,$R43)),
ISNUMBER(SEARCH(BG$3,$R43)),
)</f>
        <v>0</v>
      </c>
      <c r="BH43" s="1" t="b">
        <f>OR(
ISNUMBER(SEARCH(BH$12,$R43)),
ISNUMBER(SEARCH(BH$11,$R43)),
ISNUMBER(SEARCH(BH$10,$R43)),
ISNUMBER(SEARCH(BH$9,$R43)),
ISNUMBER(SEARCH(BH$8,$R43)),
ISNUMBER(SEARCH(BH$7,$R43)),
ISNUMBER(SEARCH(BH$6,$R43)),
ISNUMBER(SEARCH(BH$5,$R43)),
ISNUMBER(SEARCH(BH$4,$R43)),
ISNUMBER(SEARCH(BH$3,$R43)),
)</f>
        <v>0</v>
      </c>
      <c r="BI43" s="1" t="b">
        <f>OR(
ISNUMBER(SEARCH(BI$12,$R43)),
ISNUMBER(SEARCH(BI$11,$R43)),
ISNUMBER(SEARCH(BI$10,$R43)),
ISNUMBER(SEARCH(BI$9,$R43)),
ISNUMBER(SEARCH(BI$8,$R43)),
ISNUMBER(SEARCH(BI$7,$R43)),
ISNUMBER(SEARCH(BI$6,$R43)),
ISNUMBER(SEARCH(BI$5,$R43)),
ISNUMBER(SEARCH(BI$4,$R43)),
ISNUMBER(SEARCH(BI$3,$R43)),
)</f>
        <v>1</v>
      </c>
    </row>
    <row r="44" spans="1:61" hidden="1" x14ac:dyDescent="0.25">
      <c r="A44" s="1">
        <v>47</v>
      </c>
      <c r="B44" s="1" t="s">
        <v>30</v>
      </c>
      <c r="C44" s="1" t="s">
        <v>20</v>
      </c>
      <c r="D44" s="1" t="s">
        <v>568</v>
      </c>
      <c r="E44" s="1" t="s">
        <v>556</v>
      </c>
      <c r="F44" s="1" t="s">
        <v>37</v>
      </c>
      <c r="G44" s="1" t="s">
        <v>615</v>
      </c>
      <c r="H44" s="1" t="s">
        <v>616</v>
      </c>
      <c r="I44" s="1" t="s">
        <v>656</v>
      </c>
      <c r="J44" s="1" t="s">
        <v>137</v>
      </c>
      <c r="K44" s="1" t="str">
        <f>IF(ISNUMBER(SEARCH("entry",$J44)),"Entry",
IF(ISNUMBER(SEARCH("Middle",$J44)),"Middle",
IF(ISNUMBER(SEARCH("Senior",$J44)),"Senior","")))</f>
        <v/>
      </c>
      <c r="L44" s="2" cm="1">
        <f t="array" aca="1" ref="L44" ca="1">IFERROR(IF(ISNUMBER(SEARCH("1 year",$J44)),"1",
IF(ISNUMBER(SEARCH("2 year",$J44)),"2",
IF(ISNUMBER(SEARCH("3 year",$J44)),"3",
F(ISNUMBER(SEARCH("4 year",$J44)),"4",
F(ISNUMBER(SEARCH("5 year",$J44)),"5","6 years++"))))),0)</f>
        <v>0</v>
      </c>
      <c r="M44" s="3" t="str">
        <f>MID(J44,SEARCH("function",J44),LEN(J44)-SEARCH("function",J44))</f>
        <v>FunctionsMarketing / Public Relations, Management, Market Research &amp;&amp;&amp; IndustryFinancial Service</v>
      </c>
      <c r="N44" s="1" t="s">
        <v>754</v>
      </c>
      <c r="O44" s="1" t="s">
        <v>748</v>
      </c>
      <c r="P44" s="1" t="s">
        <v>907</v>
      </c>
      <c r="Q44" s="1" t="s">
        <v>20</v>
      </c>
      <c r="R44" s="1" t="s">
        <v>138</v>
      </c>
      <c r="S44" s="1" t="b">
        <f>OR(
ISNUMBER(SEARCH(S$12,$R44)),
ISNUMBER(SEARCH(S$11,$R44)),
ISNUMBER(SEARCH(S$10,$R44)),
ISNUMBER(SEARCH(S$9,$R44)),
ISNUMBER(SEARCH(S$8,$R44)),
ISNUMBER(SEARCH(S$7,$R44)),
ISNUMBER(SEARCH(S$6,$R44)),
ISNUMBER(SEARCH(S$5,$R44)),
ISNUMBER(SEARCH(S$4,$R44)),
ISNUMBER(SEARCH(S$3,$R44)),
)</f>
        <v>0</v>
      </c>
      <c r="T44" s="1" t="b">
        <f>OR(
ISNUMBER(SEARCH(T$12,$R44)),
ISNUMBER(SEARCH(T$11,$R44)),
ISNUMBER(SEARCH(T$10,$R44)),
ISNUMBER(SEARCH(T$9,$R44)),
ISNUMBER(SEARCH(T$8,$R44)),
ISNUMBER(SEARCH(T$7,$R44)),
ISNUMBER(SEARCH(T$6,$R44)),
ISNUMBER(SEARCH(T$5,$R44)),
ISNUMBER(SEARCH(T$4,$R44)),
ISNUMBER(SEARCH(T$3,$R44)),
)</f>
        <v>0</v>
      </c>
      <c r="U44" s="1" t="b">
        <f t="shared" si="1"/>
        <v>0</v>
      </c>
      <c r="V44" s="1" t="b">
        <f t="shared" si="1"/>
        <v>0</v>
      </c>
      <c r="W44" s="1" t="b">
        <f t="shared" si="1"/>
        <v>0</v>
      </c>
      <c r="X44" s="1" t="b">
        <f>OR(
ISNUMBER(SEARCH(X$12,$R44)),
ISNUMBER(SEARCH(X$11,$R44)),
ISNUMBER(SEARCH(X$10,$R44)),
ISNUMBER(SEARCH(X$9,$R44)),
ISNUMBER(SEARCH(X$8,$R44)),
ISNUMBER(SEARCH(X$7,$R44)),
ISNUMBER(SEARCH(X$6,$R44)),
ISNUMBER(SEARCH(X$5,$R44)),
ISNUMBER(SEARCH(X$4,$R44)),
ISNUMBER(SEARCH(X$3,$R44)),
)</f>
        <v>1</v>
      </c>
      <c r="Y44" s="1" t="b">
        <f>OR(
ISNUMBER(SEARCH(Y$12,$R44)),
ISNUMBER(SEARCH(Y$11,$R44)),
ISNUMBER(SEARCH(Y$10,$R44)),
ISNUMBER(SEARCH(Y$9,$R44)),
ISNUMBER(SEARCH(Y$8,$R44)),
ISNUMBER(SEARCH(Y$7,$R44)),
ISNUMBER(SEARCH(Y$6,$R44)),
ISNUMBER(SEARCH(Y$5,$R44)),
ISNUMBER(SEARCH(Y$4,$R44)),
ISNUMBER(SEARCH(Y$3,$R44)),
)</f>
        <v>0</v>
      </c>
      <c r="Z44" s="1" t="b">
        <f>OR(
ISNUMBER(SEARCH(Z$12,$R44)),
ISNUMBER(SEARCH(Z$11,$R44)),
ISNUMBER(SEARCH(Z$10,$R44)),
ISNUMBER(SEARCH(Z$9,$R44)),
ISNUMBER(SEARCH(Z$8,$R44)),
ISNUMBER(SEARCH(Z$7,$R44)),
ISNUMBER(SEARCH(Z$6,$R44)),
ISNUMBER(SEARCH(Z$5,$R44)),
ISNUMBER(SEARCH(Z$4,$R44)),
ISNUMBER(SEARCH(Z$3,$R44)),
)</f>
        <v>0</v>
      </c>
      <c r="AA44" s="1" t="b">
        <f>OR(
ISNUMBER(SEARCH(AA$12,$R44)),
ISNUMBER(SEARCH(AA$11,$R44)),
ISNUMBER(SEARCH(AA$10,$R44)),
ISNUMBER(SEARCH(AA$9,$R44)),
ISNUMBER(SEARCH(AA$8,$R44)),
ISNUMBER(SEARCH(AA$7,$R44)),
ISNUMBER(SEARCH(AA$6,$R44)),
ISNUMBER(SEARCH(AA$5,$R44)),
ISNUMBER(SEARCH(AA$4,$R44)),
ISNUMBER(SEARCH(AA$3,$R44)),
)</f>
        <v>0</v>
      </c>
      <c r="AB44" s="1" t="b">
        <f>OR(
ISNUMBER(SEARCH(AB$12,$R44)),
ISNUMBER(SEARCH(AB$11,$R44)),
ISNUMBER(SEARCH(AB$10,$R44)),
ISNUMBER(SEARCH(AB$9,$R44)),
ISNUMBER(SEARCH(AB$8,$R44)),
ISNUMBER(SEARCH(AB$7,$R44)),
ISNUMBER(SEARCH(AB$6,$R44)),
ISNUMBER(SEARCH(AB$5,$R44)),
ISNUMBER(SEARCH(AB$4,$R44)),
ISNUMBER(SEARCH(AB$3,$R44)),
)</f>
        <v>0</v>
      </c>
      <c r="AC44" s="1" t="b">
        <f>OR(
ISNUMBER(SEARCH(AC$12,$R44)),
ISNUMBER(SEARCH(AC$11,$R44)),
ISNUMBER(SEARCH(AC$10,$R44)),
ISNUMBER(SEARCH(AC$9,$R44)),
ISNUMBER(SEARCH(AC$8,$R44)),
ISNUMBER(SEARCH(AC$7,$R44)),
ISNUMBER(SEARCH(AC$6,$R44)),
ISNUMBER(SEARCH(AC$5,$R44)),
ISNUMBER(SEARCH(AC$4,$R44)),
ISNUMBER(SEARCH(AC$3,$R44)),
)</f>
        <v>0</v>
      </c>
      <c r="AD44" s="1" t="b">
        <f>OR(
ISNUMBER(SEARCH(AD$12,$R44)),
ISNUMBER(SEARCH(AD$11,$R44)),
ISNUMBER(SEARCH(AD$10,$R44)),
ISNUMBER(SEARCH(AD$9,$R44)),
ISNUMBER(SEARCH(AD$8,$R44)),
ISNUMBER(SEARCH(AD$7,$R44)),
ISNUMBER(SEARCH(AD$6,$R44)),
ISNUMBER(SEARCH(AD$5,$R44)),
ISNUMBER(SEARCH(AD$4,$R44)),
ISNUMBER(SEARCH(AD$3,$R44)),
)</f>
        <v>0</v>
      </c>
      <c r="AE44" s="1" t="b">
        <f>OR(
ISNUMBER(SEARCH(AE$12,$R44)),
ISNUMBER(SEARCH(AE$11,$R44)),
ISNUMBER(SEARCH(AE$10,$R44)),
ISNUMBER(SEARCH(AE$9,$R44)),
ISNUMBER(SEARCH(AE$8,$R44)),
ISNUMBER(SEARCH(AE$7,$R44)),
ISNUMBER(SEARCH(AE$6,$R44)),
ISNUMBER(SEARCH(AE$5,$R44)),
ISNUMBER(SEARCH(AE$4,$R44)),
ISNUMBER(SEARCH(AE$3,$R44)),
)</f>
        <v>0</v>
      </c>
      <c r="AF44" s="1" t="b">
        <f>OR(
ISNUMBER(SEARCH(AF$12,$R44)),
ISNUMBER(SEARCH(AF$11,$R44)),
ISNUMBER(SEARCH(AF$10,$R44)),
ISNUMBER(SEARCH(AF$9,$R44)),
ISNUMBER(SEARCH(AF$8,$R44)),
ISNUMBER(SEARCH(AF$7,$R44)),
ISNUMBER(SEARCH(AF$6,$R44)),
ISNUMBER(SEARCH(AF$5,$R44)),
ISNUMBER(SEARCH(AF$4,$R44)),
ISNUMBER(SEARCH(AF$3,$R44)),
)</f>
        <v>0</v>
      </c>
      <c r="AG44" s="1" t="b">
        <f>OR(
ISNUMBER(SEARCH(AG$12,$R44)),
ISNUMBER(SEARCH(AG$11,$R44)),
ISNUMBER(SEARCH(AG$10,$R44)),
ISNUMBER(SEARCH(AG$9,$R44)),
ISNUMBER(SEARCH(AG$8,$R44)),
ISNUMBER(SEARCH(AG$7,$R44)),
ISNUMBER(SEARCH(AG$6,$R44)),
ISNUMBER(SEARCH(AG$5,$R44)),
ISNUMBER(SEARCH(AG$4,$R44)),
ISNUMBER(SEARCH(AG$3,$R44)),
)</f>
        <v>0</v>
      </c>
      <c r="AH44" s="1" t="b">
        <f>OR(
ISNUMBER(SEARCH(AH$12,$R44)),
ISNUMBER(SEARCH(AH$11,$R44)),
ISNUMBER(SEARCH(AH$10,$R44)),
ISNUMBER(SEARCH(AH$9,$R44)),
ISNUMBER(SEARCH(AH$8,$R44)),
ISNUMBER(SEARCH(AH$7,$R44)),
ISNUMBER(SEARCH(AH$6,$R44)),
ISNUMBER(SEARCH(AH$5,$R44)),
ISNUMBER(SEARCH(AH$4,$R44)),
ISNUMBER(SEARCH(AH$3,$R44)),
)</f>
        <v>0</v>
      </c>
      <c r="AI44" s="1" t="b">
        <f>OR(
ISNUMBER(SEARCH(AI$12,$R44)),
ISNUMBER(SEARCH(AI$11,$R44)),
ISNUMBER(SEARCH(AI$10,$R44)),
ISNUMBER(SEARCH(AI$9,$R44)),
ISNUMBER(SEARCH(AI$8,$R44)),
ISNUMBER(SEARCH(AI$7,$R44)),
ISNUMBER(SEARCH(AI$6,$R44)),
ISNUMBER(SEARCH(AI$5,$R44)),
ISNUMBER(SEARCH(AI$4,$R44)),
ISNUMBER(SEARCH(AI$3,$R44)),
)</f>
        <v>0</v>
      </c>
      <c r="AJ44" s="1" t="b">
        <f>OR(
ISNUMBER(SEARCH(AJ$12,$R44)),
ISNUMBER(SEARCH(AJ$11,$R44)),
ISNUMBER(SEARCH(AJ$10,$R44)),
ISNUMBER(SEARCH(AJ$9,$R44)),
ISNUMBER(SEARCH(AJ$8,$R44)),
ISNUMBER(SEARCH(AJ$7,$R44)),
ISNUMBER(SEARCH(AJ$6,$R44)),
ISNUMBER(SEARCH(AJ$5,$R44)),
ISNUMBER(SEARCH(AJ$4,$R44)),
ISNUMBER(SEARCH(AJ$3,$R44)),
)</f>
        <v>0</v>
      </c>
      <c r="AK44" s="1" t="b">
        <f>OR(
ISNUMBER(SEARCH(AK$12,$R44)),
ISNUMBER(SEARCH(AK$11,$R44)),
ISNUMBER(SEARCH(AK$10,$R44)),
ISNUMBER(SEARCH(AK$9,$R44)),
ISNUMBER(SEARCH(AK$8,$R44)),
ISNUMBER(SEARCH(AK$7,$R44)),
ISNUMBER(SEARCH(AK$6,$R44)),
ISNUMBER(SEARCH(AK$5,$R44)),
ISNUMBER(SEARCH(AK$4,$R44)),
ISNUMBER(SEARCH(AK$3,$R44)),
)</f>
        <v>0</v>
      </c>
      <c r="AM44" s="1" t="b">
        <f>OR(
ISNUMBER(SEARCH(AM$12,$R44)),
ISNUMBER(SEARCH(AM$11,$R44)),
ISNUMBER(SEARCH(AM$10,$R44)),
ISNUMBER(SEARCH(AM$9,$R44)),
ISNUMBER(SEARCH(AM$8,$R44)),
ISNUMBER(SEARCH(AM$7,$R44)),
ISNUMBER(SEARCH(AM$6,$R44)),
ISNUMBER(SEARCH(AM$5,$R44)),
ISNUMBER(SEARCH(AM$4,$R44)),
ISNUMBER(SEARCH(AM$3,$R44)),
)</f>
        <v>0</v>
      </c>
      <c r="AN44" s="1" t="b">
        <f>OR(
ISNUMBER(SEARCH(AN$12,$R44)),
ISNUMBER(SEARCH(AN$11,$R44)),
ISNUMBER(SEARCH(AN$10,$R44)),
ISNUMBER(SEARCH(AN$9,$R44)),
ISNUMBER(SEARCH(AN$8,$R44)),
ISNUMBER(SEARCH(AN$7,$R44)),
ISNUMBER(SEARCH(AN$6,$R44)),
ISNUMBER(SEARCH(AN$5,$R44)),
ISNUMBER(SEARCH(AN$4,$R44)),
ISNUMBER(SEARCH(AN$3,$R44)),
)</f>
        <v>0</v>
      </c>
      <c r="AO44" s="1" t="b">
        <f>OR(
ISNUMBER(SEARCH(AO$12,$R44)),
ISNUMBER(SEARCH(AO$11,$R44)),
ISNUMBER(SEARCH(AO$10,$R44)),
ISNUMBER(SEARCH(AO$9,$R44)),
ISNUMBER(SEARCH(AO$8,$R44)),
ISNUMBER(SEARCH(AO$7,$R44)),
ISNUMBER(SEARCH(AO$6,$R44)),
ISNUMBER(SEARCH(AO$5,$R44)),
ISNUMBER(SEARCH(AO$4,$R44)),
ISNUMBER(SEARCH(AO$3,$R44)),
)</f>
        <v>0</v>
      </c>
      <c r="AP44" s="1" t="b">
        <f>OR(
ISNUMBER(SEARCH(AP$12,$R44)),
ISNUMBER(SEARCH(AP$11,$R44)),
ISNUMBER(SEARCH(AP$10,$R44)),
ISNUMBER(SEARCH(AP$9,$R44)),
ISNUMBER(SEARCH(AP$8,$R44)),
ISNUMBER(SEARCH(AP$7,$R44)),
ISNUMBER(SEARCH(AP$6,$R44)),
ISNUMBER(SEARCH(AP$5,$R44)),
ISNUMBER(SEARCH(AP$4,$R44)),
ISNUMBER(SEARCH(AP$3,$R44)),
)</f>
        <v>0</v>
      </c>
      <c r="AQ44" s="1" t="b">
        <f>OR(
ISNUMBER(SEARCH(AQ$12,$R44)),
ISNUMBER(SEARCH(AQ$11,$R44)),
ISNUMBER(SEARCH(AQ$10,$R44)),
ISNUMBER(SEARCH(AQ$9,$R44)),
ISNUMBER(SEARCH(AQ$8,$R44)),
ISNUMBER(SEARCH(AQ$7,$R44)),
ISNUMBER(SEARCH(AQ$6,$R44)),
ISNUMBER(SEARCH(AQ$5,$R44)),
ISNUMBER(SEARCH(AQ$4,$R44)),
ISNUMBER(SEARCH(AQ$3,$R44)),
)</f>
        <v>0</v>
      </c>
      <c r="AR44" s="1" t="b">
        <f>OR(
ISNUMBER(SEARCH(AR$12,$R44)),
ISNUMBER(SEARCH(AR$11,$R44)),
ISNUMBER(SEARCH(AR$10,$R44)),
ISNUMBER(SEARCH(AR$9,$R44)),
ISNUMBER(SEARCH(AR$8,$R44)),
ISNUMBER(SEARCH(AR$7,$R44)),
ISNUMBER(SEARCH(AR$6,$R44)),
ISNUMBER(SEARCH(AR$5,$R44)),
ISNUMBER(SEARCH(AR$4,$R44)),
ISNUMBER(SEARCH(AR$3,$R44)),
)</f>
        <v>0</v>
      </c>
      <c r="AS44" s="1" t="b">
        <f>OR(
ISNUMBER(SEARCH(AS$12,$R44)),
ISNUMBER(SEARCH(AS$11,$R44)),
ISNUMBER(SEARCH(AS$10,$R44)),
ISNUMBER(SEARCH(AS$9,$R44)),
ISNUMBER(SEARCH(AS$8,$R44)),
ISNUMBER(SEARCH(AS$7,$R44)),
ISNUMBER(SEARCH(AS$6,$R44)),
ISNUMBER(SEARCH(AS$5,$R44)),
ISNUMBER(SEARCH(AS$4,$R44)),
ISNUMBER(SEARCH(AS$3,$R44)),
)</f>
        <v>0</v>
      </c>
      <c r="AT44" s="1" t="b">
        <f>OR(
ISNUMBER(SEARCH(AT$12,$R44)),
ISNUMBER(SEARCH(AT$11,$R44)),
ISNUMBER(SEARCH(AT$10,$R44)),
ISNUMBER(SEARCH(AT$9,$R44)),
ISNUMBER(SEARCH(AT$8,$R44)),
ISNUMBER(SEARCH(AT$7,$R44)),
ISNUMBER(SEARCH(AT$6,$R44)),
ISNUMBER(SEARCH(AT$5,$R44)),
ISNUMBER(SEARCH(AT$4,$R44)),
ISNUMBER(SEARCH(AT$3,$R44)),
)</f>
        <v>0</v>
      </c>
      <c r="AV44" s="1" t="b">
        <f>OR(
ISNUMBER(SEARCH(AV$12,$R44)),
ISNUMBER(SEARCH(AV$11,$R44)),
ISNUMBER(SEARCH(AV$10,$R44)),
ISNUMBER(SEARCH(AV$9,$R44)),
ISNUMBER(SEARCH(AV$8,$R44)),
ISNUMBER(SEARCH(AV$7,$R44)),
ISNUMBER(SEARCH(AV$6,$R44)),
ISNUMBER(SEARCH(AV$5,$R44)),
ISNUMBER(SEARCH(AV$4,$R44)),
ISNUMBER(SEARCH(AV$3,$R44)),
)</f>
        <v>0</v>
      </c>
      <c r="AW44" s="1" t="b">
        <f>OR(
ISNUMBER(SEARCH(AW$12,$R44)),
ISNUMBER(SEARCH(AW$11,$R44)),
ISNUMBER(SEARCH(AW$10,$R44)),
ISNUMBER(SEARCH(AW$9,$R44)),
ISNUMBER(SEARCH(AW$8,$R44)),
ISNUMBER(SEARCH(AW$7,$R44)),
ISNUMBER(SEARCH(AW$6,$R44)),
ISNUMBER(SEARCH(AW$5,$R44)),
ISNUMBER(SEARCH(AW$4,$R44)),
ISNUMBER(SEARCH(AW$3,$R44)),
)</f>
        <v>0</v>
      </c>
      <c r="AX44" s="1" t="b">
        <f>OR(
ISNUMBER(SEARCH(AX$12,$R44)),
ISNUMBER(SEARCH(AX$11,$R44)),
ISNUMBER(SEARCH(AX$10,$R44)),
ISNUMBER(SEARCH(AX$9,$R44)),
ISNUMBER(SEARCH(AX$8,$R44)),
ISNUMBER(SEARCH(AX$7,$R44)),
ISNUMBER(SEARCH(AX$6,$R44)),
ISNUMBER(SEARCH(AX$5,$R44)),
ISNUMBER(SEARCH(AX$4,$R44)),
ISNUMBER(SEARCH(AX$3,$R44)),
)</f>
        <v>0</v>
      </c>
      <c r="AY44" s="1" t="b">
        <f>OR(
ISNUMBER(SEARCH(AY$12,$R44)),
ISNUMBER(SEARCH(AY$11,$R44)),
ISNUMBER(SEARCH(AY$10,$R44)),
ISNUMBER(SEARCH(AY$9,$R44)),
ISNUMBER(SEARCH(AY$8,$R44)),
ISNUMBER(SEARCH(AY$7,$R44)),
ISNUMBER(SEARCH(AY$6,$R44)),
ISNUMBER(SEARCH(AY$5,$R44)),
ISNUMBER(SEARCH(AY$4,$R44)),
ISNUMBER(SEARCH(AY$3,$R44)),
)</f>
        <v>0</v>
      </c>
      <c r="AZ44" s="1" t="b">
        <f>OR(
ISNUMBER(SEARCH(AZ$12,$R44)),
ISNUMBER(SEARCH(AZ$11,$R44)),
ISNUMBER(SEARCH(AZ$10,$R44)),
ISNUMBER(SEARCH(AZ$9,$R44)),
ISNUMBER(SEARCH(AZ$8,$R44)),
ISNUMBER(SEARCH(AZ$7,$R44)),
ISNUMBER(SEARCH(AZ$6,$R44)),
ISNUMBER(SEARCH(AZ$5,$R44)),
ISNUMBER(SEARCH(AZ$4,$R44)),
ISNUMBER(SEARCH(AZ$3,$R44)),
)</f>
        <v>0</v>
      </c>
      <c r="BA44" s="1" t="b">
        <f>OR(
ISNUMBER(SEARCH(BA$12,$R44)),
ISNUMBER(SEARCH(BA$11,$R44)),
ISNUMBER(SEARCH(BA$10,$R44)),
ISNUMBER(SEARCH(BA$9,$R44)),
ISNUMBER(SEARCH(BA$8,$R44)),
ISNUMBER(SEARCH(BA$7,$R44)),
ISNUMBER(SEARCH(BA$6,$R44)),
ISNUMBER(SEARCH(BA$5,$R44)),
ISNUMBER(SEARCH(BA$4,$R44)),
ISNUMBER(SEARCH(BA$3,$R44)),
)</f>
        <v>0</v>
      </c>
      <c r="BB44" s="1" t="b">
        <f>OR(
ISNUMBER(SEARCH(BB$12,$R44)),
ISNUMBER(SEARCH(BB$11,$R44)),
ISNUMBER(SEARCH(BB$10,$R44)),
ISNUMBER(SEARCH(BB$9,$R44)),
ISNUMBER(SEARCH(BB$8,$R44)),
ISNUMBER(SEARCH(BB$7,$R44)),
ISNUMBER(SEARCH(BB$6,$R44)),
ISNUMBER(SEARCH(BB$5,$R44)),
ISNUMBER(SEARCH(BB$4,$R44)),
ISNUMBER(SEARCH(BB$3,$R44)),
)</f>
        <v>0</v>
      </c>
      <c r="BC44" s="1" t="b">
        <f>OR(
ISNUMBER(SEARCH(BC$12,$R44)),
ISNUMBER(SEARCH(BC$11,$R44)),
ISNUMBER(SEARCH(BC$10,$R44)),
ISNUMBER(SEARCH(BC$9,$R44)),
ISNUMBER(SEARCH(BC$8,$R44)),
ISNUMBER(SEARCH(BC$7,$R44)),
ISNUMBER(SEARCH(BC$6,$R44)),
ISNUMBER(SEARCH(BC$5,$R44)),
ISNUMBER(SEARCH(BC$4,$R44)),
ISNUMBER(SEARCH(BC$3,$R44)),
)</f>
        <v>0</v>
      </c>
      <c r="BD44" s="1" t="b">
        <f>OR(
ISNUMBER(SEARCH(BD$12,$R44)),
ISNUMBER(SEARCH(BD$11,$R44)),
ISNUMBER(SEARCH(BD$10,$R44)),
ISNUMBER(SEARCH(BD$9,$R44)),
ISNUMBER(SEARCH(BD$8,$R44)),
ISNUMBER(SEARCH(BD$7,$R44)),
ISNUMBER(SEARCH(BD$6,$R44)),
ISNUMBER(SEARCH(BD$5,$R44)),
ISNUMBER(SEARCH(BD$4,$R44)),
ISNUMBER(SEARCH(BD$3,$R44)),
)</f>
        <v>0</v>
      </c>
      <c r="BE44" s="1" t="b">
        <f>OR(
ISNUMBER(SEARCH(BE$12,$R44)),
ISNUMBER(SEARCH(BE$11,$R44)),
ISNUMBER(SEARCH(BE$10,$R44)),
ISNUMBER(SEARCH(BE$9,$R44)),
ISNUMBER(SEARCH(BE$8,$R44)),
ISNUMBER(SEARCH(BE$7,$R44)),
ISNUMBER(SEARCH(BE$6,$R44)),
ISNUMBER(SEARCH(BE$5,$R44)),
ISNUMBER(SEARCH(BE$4,$R44)),
ISNUMBER(SEARCH(BE$3,$R44)),
)</f>
        <v>0</v>
      </c>
      <c r="BF44" s="1" t="b">
        <f>OR(
ISNUMBER(SEARCH(BF$12,$R44)),
ISNUMBER(SEARCH(BF$11,$R44)),
ISNUMBER(SEARCH(BF$10,$R44)),
ISNUMBER(SEARCH(BF$9,$R44)),
ISNUMBER(SEARCH(BF$8,$R44)),
ISNUMBER(SEARCH(BF$7,$R44)),
ISNUMBER(SEARCH(BF$6,$R44)),
ISNUMBER(SEARCH(BF$5,$R44)),
ISNUMBER(SEARCH(BF$4,$R44)),
ISNUMBER(SEARCH(BF$3,$R44)),
)</f>
        <v>0</v>
      </c>
      <c r="BG44" s="1" t="b">
        <f>OR(
ISNUMBER(SEARCH(BG$12,$R44)),
ISNUMBER(SEARCH(BG$11,$R44)),
ISNUMBER(SEARCH(BG$10,$R44)),
ISNUMBER(SEARCH(BG$9,$R44)),
ISNUMBER(SEARCH(BG$8,$R44)),
ISNUMBER(SEARCH(BG$7,$R44)),
ISNUMBER(SEARCH(BG$6,$R44)),
ISNUMBER(SEARCH(BG$5,$R44)),
ISNUMBER(SEARCH(BG$4,$R44)),
ISNUMBER(SEARCH(BG$3,$R44)),
)</f>
        <v>0</v>
      </c>
      <c r="BH44" s="1" t="b">
        <f>OR(
ISNUMBER(SEARCH(BH$12,$R44)),
ISNUMBER(SEARCH(BH$11,$R44)),
ISNUMBER(SEARCH(BH$10,$R44)),
ISNUMBER(SEARCH(BH$9,$R44)),
ISNUMBER(SEARCH(BH$8,$R44)),
ISNUMBER(SEARCH(BH$7,$R44)),
ISNUMBER(SEARCH(BH$6,$R44)),
ISNUMBER(SEARCH(BH$5,$R44)),
ISNUMBER(SEARCH(BH$4,$R44)),
ISNUMBER(SEARCH(BH$3,$R44)),
)</f>
        <v>0</v>
      </c>
      <c r="BI44" s="1" t="b">
        <f>OR(
ISNUMBER(SEARCH(BI$12,$R44)),
ISNUMBER(SEARCH(BI$11,$R44)),
ISNUMBER(SEARCH(BI$10,$R44)),
ISNUMBER(SEARCH(BI$9,$R44)),
ISNUMBER(SEARCH(BI$8,$R44)),
ISNUMBER(SEARCH(BI$7,$R44)),
ISNUMBER(SEARCH(BI$6,$R44)),
ISNUMBER(SEARCH(BI$5,$R44)),
ISNUMBER(SEARCH(BI$4,$R44)),
ISNUMBER(SEARCH(BI$3,$R44)),
)</f>
        <v>0</v>
      </c>
    </row>
    <row r="45" spans="1:61" hidden="1" x14ac:dyDescent="0.25">
      <c r="A45" s="1">
        <v>48</v>
      </c>
      <c r="B45" s="1" t="s">
        <v>64</v>
      </c>
      <c r="C45" s="1" t="s">
        <v>65</v>
      </c>
      <c r="D45" s="1" t="s">
        <v>569</v>
      </c>
      <c r="E45" s="1" t="s">
        <v>570</v>
      </c>
      <c r="F45" s="1" t="s">
        <v>37</v>
      </c>
      <c r="G45" s="1" t="s">
        <v>617</v>
      </c>
      <c r="H45" s="1" t="s">
        <v>618</v>
      </c>
      <c r="I45" s="1" t="s">
        <v>657</v>
      </c>
      <c r="J45" s="1" t="s">
        <v>139</v>
      </c>
      <c r="K45" s="1" t="str">
        <f>IF(ISNUMBER(SEARCH("entry",$J45)),"Entry",
IF(ISNUMBER(SEARCH("Middle",$J45)),"Middle",
IF(ISNUMBER(SEARCH("Senior",$J45)),"Senior","")))</f>
        <v>Entry</v>
      </c>
      <c r="L45" s="2" t="str" cm="1">
        <f t="array" ref="L45">IFERROR(IF(ISNUMBER(SEARCH("1 year",$J45)),"1",
IF(ISNUMBER(SEARCH("2 year",$J45)),"2",
IF(ISNUMBER(SEARCH("3 year",$J45)),"3",
F(ISNUMBER(SEARCH("4 year",$J45)),"4",
F(ISNUMBER(SEARCH("5 year",$J45)),"5","6 years++"))))),0)</f>
        <v>2</v>
      </c>
      <c r="M45" s="3" t="str">
        <f>MID(J45,SEARCH("function",J45),LEN(J45)-SEARCH("function",J45))</f>
        <v>FunctionsInformation Technology (IT), IT Consulting, Insurance, Others, Data Scientist &amp;&amp;&amp; IndustryAccounting/Audit/Tax ServicesBenefits &amp; OthersDental insurance, Life insurance, Medical insurance, Performance bonus, Work from home, Five-day work week, Flexible working hour</v>
      </c>
      <c r="N45" s="1" t="s">
        <v>755</v>
      </c>
      <c r="O45" s="1" t="s">
        <v>685</v>
      </c>
      <c r="P45" s="1" t="s">
        <v>928</v>
      </c>
      <c r="Q45" s="1" t="s">
        <v>65</v>
      </c>
      <c r="R45" s="1" t="s">
        <v>140</v>
      </c>
      <c r="S45" s="1" t="b">
        <f>OR(
ISNUMBER(SEARCH(S$12,$R45)),
ISNUMBER(SEARCH(S$11,$R45)),
ISNUMBER(SEARCH(S$10,$R45)),
ISNUMBER(SEARCH(S$9,$R45)),
ISNUMBER(SEARCH(S$8,$R45)),
ISNUMBER(SEARCH(S$7,$R45)),
ISNUMBER(SEARCH(S$6,$R45)),
ISNUMBER(SEARCH(S$5,$R45)),
ISNUMBER(SEARCH(S$4,$R45)),
ISNUMBER(SEARCH(S$3,$R45)),
)</f>
        <v>1</v>
      </c>
      <c r="T45" s="1" t="b">
        <f>OR(
ISNUMBER(SEARCH(T$12,$R45)),
ISNUMBER(SEARCH(T$11,$R45)),
ISNUMBER(SEARCH(T$10,$R45)),
ISNUMBER(SEARCH(T$9,$R45)),
ISNUMBER(SEARCH(T$8,$R45)),
ISNUMBER(SEARCH(T$7,$R45)),
ISNUMBER(SEARCH(T$6,$R45)),
ISNUMBER(SEARCH(T$5,$R45)),
ISNUMBER(SEARCH(T$4,$R45)),
ISNUMBER(SEARCH(T$3,$R45)),
)</f>
        <v>1</v>
      </c>
      <c r="U45" s="1" t="b">
        <f t="shared" si="1"/>
        <v>0</v>
      </c>
      <c r="V45" s="1" t="b">
        <f t="shared" si="1"/>
        <v>0</v>
      </c>
      <c r="W45" s="1" t="b">
        <f t="shared" si="1"/>
        <v>0</v>
      </c>
      <c r="X45" s="1" t="b">
        <f>OR(
ISNUMBER(SEARCH(X$12,$R45)),
ISNUMBER(SEARCH(X$11,$R45)),
ISNUMBER(SEARCH(X$10,$R45)),
ISNUMBER(SEARCH(X$9,$R45)),
ISNUMBER(SEARCH(X$8,$R45)),
ISNUMBER(SEARCH(X$7,$R45)),
ISNUMBER(SEARCH(X$6,$R45)),
ISNUMBER(SEARCH(X$5,$R45)),
ISNUMBER(SEARCH(X$4,$R45)),
ISNUMBER(SEARCH(X$3,$R45)),
)</f>
        <v>1</v>
      </c>
      <c r="Y45" s="1" t="b">
        <f>OR(
ISNUMBER(SEARCH(Y$12,$R45)),
ISNUMBER(SEARCH(Y$11,$R45)),
ISNUMBER(SEARCH(Y$10,$R45)),
ISNUMBER(SEARCH(Y$9,$R45)),
ISNUMBER(SEARCH(Y$8,$R45)),
ISNUMBER(SEARCH(Y$7,$R45)),
ISNUMBER(SEARCH(Y$6,$R45)),
ISNUMBER(SEARCH(Y$5,$R45)),
ISNUMBER(SEARCH(Y$4,$R45)),
ISNUMBER(SEARCH(Y$3,$R45)),
)</f>
        <v>1</v>
      </c>
      <c r="Z45" s="1" t="b">
        <f>OR(
ISNUMBER(SEARCH(Z$12,$R45)),
ISNUMBER(SEARCH(Z$11,$R45)),
ISNUMBER(SEARCH(Z$10,$R45)),
ISNUMBER(SEARCH(Z$9,$R45)),
ISNUMBER(SEARCH(Z$8,$R45)),
ISNUMBER(SEARCH(Z$7,$R45)),
ISNUMBER(SEARCH(Z$6,$R45)),
ISNUMBER(SEARCH(Z$5,$R45)),
ISNUMBER(SEARCH(Z$4,$R45)),
ISNUMBER(SEARCH(Z$3,$R45)),
)</f>
        <v>0</v>
      </c>
      <c r="AA45" s="1" t="b">
        <f>OR(
ISNUMBER(SEARCH(AA$12,$R45)),
ISNUMBER(SEARCH(AA$11,$R45)),
ISNUMBER(SEARCH(AA$10,$R45)),
ISNUMBER(SEARCH(AA$9,$R45)),
ISNUMBER(SEARCH(AA$8,$R45)),
ISNUMBER(SEARCH(AA$7,$R45)),
ISNUMBER(SEARCH(AA$6,$R45)),
ISNUMBER(SEARCH(AA$5,$R45)),
ISNUMBER(SEARCH(AA$4,$R45)),
ISNUMBER(SEARCH(AA$3,$R45)),
)</f>
        <v>0</v>
      </c>
      <c r="AB45" s="1" t="b">
        <f>OR(
ISNUMBER(SEARCH(AB$12,$R45)),
ISNUMBER(SEARCH(AB$11,$R45)),
ISNUMBER(SEARCH(AB$10,$R45)),
ISNUMBER(SEARCH(AB$9,$R45)),
ISNUMBER(SEARCH(AB$8,$R45)),
ISNUMBER(SEARCH(AB$7,$R45)),
ISNUMBER(SEARCH(AB$6,$R45)),
ISNUMBER(SEARCH(AB$5,$R45)),
ISNUMBER(SEARCH(AB$4,$R45)),
ISNUMBER(SEARCH(AB$3,$R45)),
)</f>
        <v>1</v>
      </c>
      <c r="AC45" s="1" t="b">
        <f>OR(
ISNUMBER(SEARCH(AC$12,$R45)),
ISNUMBER(SEARCH(AC$11,$R45)),
ISNUMBER(SEARCH(AC$10,$R45)),
ISNUMBER(SEARCH(AC$9,$R45)),
ISNUMBER(SEARCH(AC$8,$R45)),
ISNUMBER(SEARCH(AC$7,$R45)),
ISNUMBER(SEARCH(AC$6,$R45)),
ISNUMBER(SEARCH(AC$5,$R45)),
ISNUMBER(SEARCH(AC$4,$R45)),
ISNUMBER(SEARCH(AC$3,$R45)),
)</f>
        <v>0</v>
      </c>
      <c r="AD45" s="1" t="b">
        <f>OR(
ISNUMBER(SEARCH(AD$12,$R45)),
ISNUMBER(SEARCH(AD$11,$R45)),
ISNUMBER(SEARCH(AD$10,$R45)),
ISNUMBER(SEARCH(AD$9,$R45)),
ISNUMBER(SEARCH(AD$8,$R45)),
ISNUMBER(SEARCH(AD$7,$R45)),
ISNUMBER(SEARCH(AD$6,$R45)),
ISNUMBER(SEARCH(AD$5,$R45)),
ISNUMBER(SEARCH(AD$4,$R45)),
ISNUMBER(SEARCH(AD$3,$R45)),
)</f>
        <v>0</v>
      </c>
      <c r="AE45" s="1" t="b">
        <f>OR(
ISNUMBER(SEARCH(AE$12,$R45)),
ISNUMBER(SEARCH(AE$11,$R45)),
ISNUMBER(SEARCH(AE$10,$R45)),
ISNUMBER(SEARCH(AE$9,$R45)),
ISNUMBER(SEARCH(AE$8,$R45)),
ISNUMBER(SEARCH(AE$7,$R45)),
ISNUMBER(SEARCH(AE$6,$R45)),
ISNUMBER(SEARCH(AE$5,$R45)),
ISNUMBER(SEARCH(AE$4,$R45)),
ISNUMBER(SEARCH(AE$3,$R45)),
)</f>
        <v>0</v>
      </c>
      <c r="AF45" s="1" t="b">
        <f>OR(
ISNUMBER(SEARCH(AF$12,$R45)),
ISNUMBER(SEARCH(AF$11,$R45)),
ISNUMBER(SEARCH(AF$10,$R45)),
ISNUMBER(SEARCH(AF$9,$R45)),
ISNUMBER(SEARCH(AF$8,$R45)),
ISNUMBER(SEARCH(AF$7,$R45)),
ISNUMBER(SEARCH(AF$6,$R45)),
ISNUMBER(SEARCH(AF$5,$R45)),
ISNUMBER(SEARCH(AF$4,$R45)),
ISNUMBER(SEARCH(AF$3,$R45)),
)</f>
        <v>0</v>
      </c>
      <c r="AG45" s="1" t="b">
        <f>OR(
ISNUMBER(SEARCH(AG$12,$R45)),
ISNUMBER(SEARCH(AG$11,$R45)),
ISNUMBER(SEARCH(AG$10,$R45)),
ISNUMBER(SEARCH(AG$9,$R45)),
ISNUMBER(SEARCH(AG$8,$R45)),
ISNUMBER(SEARCH(AG$7,$R45)),
ISNUMBER(SEARCH(AG$6,$R45)),
ISNUMBER(SEARCH(AG$5,$R45)),
ISNUMBER(SEARCH(AG$4,$R45)),
ISNUMBER(SEARCH(AG$3,$R45)),
)</f>
        <v>0</v>
      </c>
      <c r="AH45" s="1" t="b">
        <f>OR(
ISNUMBER(SEARCH(AH$12,$R45)),
ISNUMBER(SEARCH(AH$11,$R45)),
ISNUMBER(SEARCH(AH$10,$R45)),
ISNUMBER(SEARCH(AH$9,$R45)),
ISNUMBER(SEARCH(AH$8,$R45)),
ISNUMBER(SEARCH(AH$7,$R45)),
ISNUMBER(SEARCH(AH$6,$R45)),
ISNUMBER(SEARCH(AH$5,$R45)),
ISNUMBER(SEARCH(AH$4,$R45)),
ISNUMBER(SEARCH(AH$3,$R45)),
)</f>
        <v>0</v>
      </c>
      <c r="AI45" s="1" t="b">
        <f>OR(
ISNUMBER(SEARCH(AI$12,$R45)),
ISNUMBER(SEARCH(AI$11,$R45)),
ISNUMBER(SEARCH(AI$10,$R45)),
ISNUMBER(SEARCH(AI$9,$R45)),
ISNUMBER(SEARCH(AI$8,$R45)),
ISNUMBER(SEARCH(AI$7,$R45)),
ISNUMBER(SEARCH(AI$6,$R45)),
ISNUMBER(SEARCH(AI$5,$R45)),
ISNUMBER(SEARCH(AI$4,$R45)),
ISNUMBER(SEARCH(AI$3,$R45)),
)</f>
        <v>1</v>
      </c>
      <c r="AJ45" s="1" t="b">
        <f>OR(
ISNUMBER(SEARCH(AJ$12,$R45)),
ISNUMBER(SEARCH(AJ$11,$R45)),
ISNUMBER(SEARCH(AJ$10,$R45)),
ISNUMBER(SEARCH(AJ$9,$R45)),
ISNUMBER(SEARCH(AJ$8,$R45)),
ISNUMBER(SEARCH(AJ$7,$R45)),
ISNUMBER(SEARCH(AJ$6,$R45)),
ISNUMBER(SEARCH(AJ$5,$R45)),
ISNUMBER(SEARCH(AJ$4,$R45)),
ISNUMBER(SEARCH(AJ$3,$R45)),
)</f>
        <v>0</v>
      </c>
      <c r="AK45" s="1" t="b">
        <f>OR(
ISNUMBER(SEARCH(AK$12,$R45)),
ISNUMBER(SEARCH(AK$11,$R45)),
ISNUMBER(SEARCH(AK$10,$R45)),
ISNUMBER(SEARCH(AK$9,$R45)),
ISNUMBER(SEARCH(AK$8,$R45)),
ISNUMBER(SEARCH(AK$7,$R45)),
ISNUMBER(SEARCH(AK$6,$R45)),
ISNUMBER(SEARCH(AK$5,$R45)),
ISNUMBER(SEARCH(AK$4,$R45)),
ISNUMBER(SEARCH(AK$3,$R45)),
)</f>
        <v>0</v>
      </c>
      <c r="AM45" s="1" t="b">
        <f>OR(
ISNUMBER(SEARCH(AM$12,$R45)),
ISNUMBER(SEARCH(AM$11,$R45)),
ISNUMBER(SEARCH(AM$10,$R45)),
ISNUMBER(SEARCH(AM$9,$R45)),
ISNUMBER(SEARCH(AM$8,$R45)),
ISNUMBER(SEARCH(AM$7,$R45)),
ISNUMBER(SEARCH(AM$6,$R45)),
ISNUMBER(SEARCH(AM$5,$R45)),
ISNUMBER(SEARCH(AM$4,$R45)),
ISNUMBER(SEARCH(AM$3,$R45)),
)</f>
        <v>0</v>
      </c>
      <c r="AN45" s="1" t="b">
        <f>OR(
ISNUMBER(SEARCH(AN$12,$R45)),
ISNUMBER(SEARCH(AN$11,$R45)),
ISNUMBER(SEARCH(AN$10,$R45)),
ISNUMBER(SEARCH(AN$9,$R45)),
ISNUMBER(SEARCH(AN$8,$R45)),
ISNUMBER(SEARCH(AN$7,$R45)),
ISNUMBER(SEARCH(AN$6,$R45)),
ISNUMBER(SEARCH(AN$5,$R45)),
ISNUMBER(SEARCH(AN$4,$R45)),
ISNUMBER(SEARCH(AN$3,$R45)),
)</f>
        <v>0</v>
      </c>
      <c r="AO45" s="1" t="b">
        <f>OR(
ISNUMBER(SEARCH(AO$12,$R45)),
ISNUMBER(SEARCH(AO$11,$R45)),
ISNUMBER(SEARCH(AO$10,$R45)),
ISNUMBER(SEARCH(AO$9,$R45)),
ISNUMBER(SEARCH(AO$8,$R45)),
ISNUMBER(SEARCH(AO$7,$R45)),
ISNUMBER(SEARCH(AO$6,$R45)),
ISNUMBER(SEARCH(AO$5,$R45)),
ISNUMBER(SEARCH(AO$4,$R45)),
ISNUMBER(SEARCH(AO$3,$R45)),
)</f>
        <v>1</v>
      </c>
      <c r="AP45" s="1" t="b">
        <f>OR(
ISNUMBER(SEARCH(AP$12,$R45)),
ISNUMBER(SEARCH(AP$11,$R45)),
ISNUMBER(SEARCH(AP$10,$R45)),
ISNUMBER(SEARCH(AP$9,$R45)),
ISNUMBER(SEARCH(AP$8,$R45)),
ISNUMBER(SEARCH(AP$7,$R45)),
ISNUMBER(SEARCH(AP$6,$R45)),
ISNUMBER(SEARCH(AP$5,$R45)),
ISNUMBER(SEARCH(AP$4,$R45)),
ISNUMBER(SEARCH(AP$3,$R45)),
)</f>
        <v>1</v>
      </c>
      <c r="AQ45" s="1" t="b">
        <f>OR(
ISNUMBER(SEARCH(AQ$12,$R45)),
ISNUMBER(SEARCH(AQ$11,$R45)),
ISNUMBER(SEARCH(AQ$10,$R45)),
ISNUMBER(SEARCH(AQ$9,$R45)),
ISNUMBER(SEARCH(AQ$8,$R45)),
ISNUMBER(SEARCH(AQ$7,$R45)),
ISNUMBER(SEARCH(AQ$6,$R45)),
ISNUMBER(SEARCH(AQ$5,$R45)),
ISNUMBER(SEARCH(AQ$4,$R45)),
ISNUMBER(SEARCH(AQ$3,$R45)),
)</f>
        <v>0</v>
      </c>
      <c r="AR45" s="1" t="b">
        <f>OR(
ISNUMBER(SEARCH(AR$12,$R45)),
ISNUMBER(SEARCH(AR$11,$R45)),
ISNUMBER(SEARCH(AR$10,$R45)),
ISNUMBER(SEARCH(AR$9,$R45)),
ISNUMBER(SEARCH(AR$8,$R45)),
ISNUMBER(SEARCH(AR$7,$R45)),
ISNUMBER(SEARCH(AR$6,$R45)),
ISNUMBER(SEARCH(AR$5,$R45)),
ISNUMBER(SEARCH(AR$4,$R45)),
ISNUMBER(SEARCH(AR$3,$R45)),
)</f>
        <v>0</v>
      </c>
      <c r="AS45" s="1" t="b">
        <f>OR(
ISNUMBER(SEARCH(AS$12,$R45)),
ISNUMBER(SEARCH(AS$11,$R45)),
ISNUMBER(SEARCH(AS$10,$R45)),
ISNUMBER(SEARCH(AS$9,$R45)),
ISNUMBER(SEARCH(AS$8,$R45)),
ISNUMBER(SEARCH(AS$7,$R45)),
ISNUMBER(SEARCH(AS$6,$R45)),
ISNUMBER(SEARCH(AS$5,$R45)),
ISNUMBER(SEARCH(AS$4,$R45)),
ISNUMBER(SEARCH(AS$3,$R45)),
)</f>
        <v>0</v>
      </c>
      <c r="AT45" s="1" t="b">
        <f>OR(
ISNUMBER(SEARCH(AT$12,$R45)),
ISNUMBER(SEARCH(AT$11,$R45)),
ISNUMBER(SEARCH(AT$10,$R45)),
ISNUMBER(SEARCH(AT$9,$R45)),
ISNUMBER(SEARCH(AT$8,$R45)),
ISNUMBER(SEARCH(AT$7,$R45)),
ISNUMBER(SEARCH(AT$6,$R45)),
ISNUMBER(SEARCH(AT$5,$R45)),
ISNUMBER(SEARCH(AT$4,$R45)),
ISNUMBER(SEARCH(AT$3,$R45)),
)</f>
        <v>0</v>
      </c>
      <c r="AV45" s="1" t="b">
        <f>OR(
ISNUMBER(SEARCH(AV$12,$R45)),
ISNUMBER(SEARCH(AV$11,$R45)),
ISNUMBER(SEARCH(AV$10,$R45)),
ISNUMBER(SEARCH(AV$9,$R45)),
ISNUMBER(SEARCH(AV$8,$R45)),
ISNUMBER(SEARCH(AV$7,$R45)),
ISNUMBER(SEARCH(AV$6,$R45)),
ISNUMBER(SEARCH(AV$5,$R45)),
ISNUMBER(SEARCH(AV$4,$R45)),
ISNUMBER(SEARCH(AV$3,$R45)),
)</f>
        <v>0</v>
      </c>
      <c r="AW45" s="1" t="b">
        <f>OR(
ISNUMBER(SEARCH(AW$12,$R45)),
ISNUMBER(SEARCH(AW$11,$R45)),
ISNUMBER(SEARCH(AW$10,$R45)),
ISNUMBER(SEARCH(AW$9,$R45)),
ISNUMBER(SEARCH(AW$8,$R45)),
ISNUMBER(SEARCH(AW$7,$R45)),
ISNUMBER(SEARCH(AW$6,$R45)),
ISNUMBER(SEARCH(AW$5,$R45)),
ISNUMBER(SEARCH(AW$4,$R45)),
ISNUMBER(SEARCH(AW$3,$R45)),
)</f>
        <v>0</v>
      </c>
      <c r="AX45" s="1" t="b">
        <f>OR(
ISNUMBER(SEARCH(AX$12,$R45)),
ISNUMBER(SEARCH(AX$11,$R45)),
ISNUMBER(SEARCH(AX$10,$R45)),
ISNUMBER(SEARCH(AX$9,$R45)),
ISNUMBER(SEARCH(AX$8,$R45)),
ISNUMBER(SEARCH(AX$7,$R45)),
ISNUMBER(SEARCH(AX$6,$R45)),
ISNUMBER(SEARCH(AX$5,$R45)),
ISNUMBER(SEARCH(AX$4,$R45)),
ISNUMBER(SEARCH(AX$3,$R45)),
)</f>
        <v>0</v>
      </c>
      <c r="AY45" s="1" t="b">
        <f>OR(
ISNUMBER(SEARCH(AY$12,$R45)),
ISNUMBER(SEARCH(AY$11,$R45)),
ISNUMBER(SEARCH(AY$10,$R45)),
ISNUMBER(SEARCH(AY$9,$R45)),
ISNUMBER(SEARCH(AY$8,$R45)),
ISNUMBER(SEARCH(AY$7,$R45)),
ISNUMBER(SEARCH(AY$6,$R45)),
ISNUMBER(SEARCH(AY$5,$R45)),
ISNUMBER(SEARCH(AY$4,$R45)),
ISNUMBER(SEARCH(AY$3,$R45)),
)</f>
        <v>0</v>
      </c>
      <c r="AZ45" s="1" t="b">
        <f>OR(
ISNUMBER(SEARCH(AZ$12,$R45)),
ISNUMBER(SEARCH(AZ$11,$R45)),
ISNUMBER(SEARCH(AZ$10,$R45)),
ISNUMBER(SEARCH(AZ$9,$R45)),
ISNUMBER(SEARCH(AZ$8,$R45)),
ISNUMBER(SEARCH(AZ$7,$R45)),
ISNUMBER(SEARCH(AZ$6,$R45)),
ISNUMBER(SEARCH(AZ$5,$R45)),
ISNUMBER(SEARCH(AZ$4,$R45)),
ISNUMBER(SEARCH(AZ$3,$R45)),
)</f>
        <v>1</v>
      </c>
      <c r="BA45" s="1" t="b">
        <f>OR(
ISNUMBER(SEARCH(BA$12,$R45)),
ISNUMBER(SEARCH(BA$11,$R45)),
ISNUMBER(SEARCH(BA$10,$R45)),
ISNUMBER(SEARCH(BA$9,$R45)),
ISNUMBER(SEARCH(BA$8,$R45)),
ISNUMBER(SEARCH(BA$7,$R45)),
ISNUMBER(SEARCH(BA$6,$R45)),
ISNUMBER(SEARCH(BA$5,$R45)),
ISNUMBER(SEARCH(BA$4,$R45)),
ISNUMBER(SEARCH(BA$3,$R45)),
)</f>
        <v>0</v>
      </c>
      <c r="BB45" s="1" t="b">
        <f>OR(
ISNUMBER(SEARCH(BB$12,$R45)),
ISNUMBER(SEARCH(BB$11,$R45)),
ISNUMBER(SEARCH(BB$10,$R45)),
ISNUMBER(SEARCH(BB$9,$R45)),
ISNUMBER(SEARCH(BB$8,$R45)),
ISNUMBER(SEARCH(BB$7,$R45)),
ISNUMBER(SEARCH(BB$6,$R45)),
ISNUMBER(SEARCH(BB$5,$R45)),
ISNUMBER(SEARCH(BB$4,$R45)),
ISNUMBER(SEARCH(BB$3,$R45)),
)</f>
        <v>1</v>
      </c>
      <c r="BC45" s="1" t="b">
        <f>OR(
ISNUMBER(SEARCH(BC$12,$R45)),
ISNUMBER(SEARCH(BC$11,$R45)),
ISNUMBER(SEARCH(BC$10,$R45)),
ISNUMBER(SEARCH(BC$9,$R45)),
ISNUMBER(SEARCH(BC$8,$R45)),
ISNUMBER(SEARCH(BC$7,$R45)),
ISNUMBER(SEARCH(BC$6,$R45)),
ISNUMBER(SEARCH(BC$5,$R45)),
ISNUMBER(SEARCH(BC$4,$R45)),
ISNUMBER(SEARCH(BC$3,$R45)),
)</f>
        <v>0</v>
      </c>
      <c r="BD45" s="1" t="b">
        <f>OR(
ISNUMBER(SEARCH(BD$12,$R45)),
ISNUMBER(SEARCH(BD$11,$R45)),
ISNUMBER(SEARCH(BD$10,$R45)),
ISNUMBER(SEARCH(BD$9,$R45)),
ISNUMBER(SEARCH(BD$8,$R45)),
ISNUMBER(SEARCH(BD$7,$R45)),
ISNUMBER(SEARCH(BD$6,$R45)),
ISNUMBER(SEARCH(BD$5,$R45)),
ISNUMBER(SEARCH(BD$4,$R45)),
ISNUMBER(SEARCH(BD$3,$R45)),
)</f>
        <v>0</v>
      </c>
      <c r="BE45" s="1" t="b">
        <f>OR(
ISNUMBER(SEARCH(BE$12,$R45)),
ISNUMBER(SEARCH(BE$11,$R45)),
ISNUMBER(SEARCH(BE$10,$R45)),
ISNUMBER(SEARCH(BE$9,$R45)),
ISNUMBER(SEARCH(BE$8,$R45)),
ISNUMBER(SEARCH(BE$7,$R45)),
ISNUMBER(SEARCH(BE$6,$R45)),
ISNUMBER(SEARCH(BE$5,$R45)),
ISNUMBER(SEARCH(BE$4,$R45)),
ISNUMBER(SEARCH(BE$3,$R45)),
)</f>
        <v>0</v>
      </c>
      <c r="BF45" s="1" t="b">
        <f>OR(
ISNUMBER(SEARCH(BF$12,$R45)),
ISNUMBER(SEARCH(BF$11,$R45)),
ISNUMBER(SEARCH(BF$10,$R45)),
ISNUMBER(SEARCH(BF$9,$R45)),
ISNUMBER(SEARCH(BF$8,$R45)),
ISNUMBER(SEARCH(BF$7,$R45)),
ISNUMBER(SEARCH(BF$6,$R45)),
ISNUMBER(SEARCH(BF$5,$R45)),
ISNUMBER(SEARCH(BF$4,$R45)),
ISNUMBER(SEARCH(BF$3,$R45)),
)</f>
        <v>1</v>
      </c>
      <c r="BG45" s="1" t="b">
        <f>OR(
ISNUMBER(SEARCH(BG$12,$R45)),
ISNUMBER(SEARCH(BG$11,$R45)),
ISNUMBER(SEARCH(BG$10,$R45)),
ISNUMBER(SEARCH(BG$9,$R45)),
ISNUMBER(SEARCH(BG$8,$R45)),
ISNUMBER(SEARCH(BG$7,$R45)),
ISNUMBER(SEARCH(BG$6,$R45)),
ISNUMBER(SEARCH(BG$5,$R45)),
ISNUMBER(SEARCH(BG$4,$R45)),
ISNUMBER(SEARCH(BG$3,$R45)),
)</f>
        <v>0</v>
      </c>
      <c r="BH45" s="1" t="b">
        <f>OR(
ISNUMBER(SEARCH(BH$12,$R45)),
ISNUMBER(SEARCH(BH$11,$R45)),
ISNUMBER(SEARCH(BH$10,$R45)),
ISNUMBER(SEARCH(BH$9,$R45)),
ISNUMBER(SEARCH(BH$8,$R45)),
ISNUMBER(SEARCH(BH$7,$R45)),
ISNUMBER(SEARCH(BH$6,$R45)),
ISNUMBER(SEARCH(BH$5,$R45)),
ISNUMBER(SEARCH(BH$4,$R45)),
ISNUMBER(SEARCH(BH$3,$R45)),
)</f>
        <v>0</v>
      </c>
      <c r="BI45" s="1" t="b">
        <f>OR(
ISNUMBER(SEARCH(BI$12,$R45)),
ISNUMBER(SEARCH(BI$11,$R45)),
ISNUMBER(SEARCH(BI$10,$R45)),
ISNUMBER(SEARCH(BI$9,$R45)),
ISNUMBER(SEARCH(BI$8,$R45)),
ISNUMBER(SEARCH(BI$7,$R45)),
ISNUMBER(SEARCH(BI$6,$R45)),
ISNUMBER(SEARCH(BI$5,$R45)),
ISNUMBER(SEARCH(BI$4,$R45)),
ISNUMBER(SEARCH(BI$3,$R45)),
)</f>
        <v>0</v>
      </c>
    </row>
    <row r="46" spans="1:61" x14ac:dyDescent="0.25">
      <c r="A46" s="1">
        <v>50</v>
      </c>
      <c r="B46" s="1" t="s">
        <v>71</v>
      </c>
      <c r="C46" s="1" t="s">
        <v>72</v>
      </c>
      <c r="D46" s="1" t="s">
        <v>573</v>
      </c>
      <c r="E46" s="1" t="s">
        <v>574</v>
      </c>
      <c r="F46" s="1" t="s">
        <v>73</v>
      </c>
      <c r="G46" s="1" t="s">
        <v>621</v>
      </c>
      <c r="H46" s="1" t="s">
        <v>622</v>
      </c>
      <c r="I46" s="1" t="s">
        <v>659</v>
      </c>
      <c r="J46" s="1" t="s">
        <v>143</v>
      </c>
      <c r="K46" s="1" t="str">
        <f>IF(ISNUMBER(SEARCH("entry",$J46)),"Entry",
IF(ISNUMBER(SEARCH("Middle",$J46)),"Middle",
IF(ISNUMBER(SEARCH("Senior",$J46)),"Senior","")))</f>
        <v>Senior</v>
      </c>
      <c r="L46" s="2" cm="1">
        <f t="array" aca="1" ref="L46" ca="1">IFERROR(IF(ISNUMBER(SEARCH("1 year",$J46)),"1",
IF(ISNUMBER(SEARCH("2 year",$J46)),"2",
IF(ISNUMBER(SEARCH("3 year",$J46)),"3",
F(ISNUMBER(SEARCH("4 year",$J46)),"4",
F(ISNUMBER(SEARCH("5 year",$J46)),"5","6 years++"))))),0)</f>
        <v>0</v>
      </c>
      <c r="M46" s="3" t="str">
        <f>MID(J46,SEARCH("function",J46),LEN(J46)-SEARCH("function",J46))</f>
        <v>FunctionsInformation Technology (IT), DBA, Programming / Software Development, Others &amp;&amp;&amp; IndustryInformation TechnologyBenefits &amp; OthersDental insurance, Life insurance, Medical insurance, Performance bonus, Work from home, Five-day work week, Flexible working hour</v>
      </c>
      <c r="N46" s="1" t="s">
        <v>757</v>
      </c>
      <c r="O46" s="1" t="s">
        <v>671</v>
      </c>
      <c r="P46" s="1" t="s">
        <v>928</v>
      </c>
      <c r="Q46" s="1" t="s">
        <v>72</v>
      </c>
      <c r="R46" s="1" t="s">
        <v>144</v>
      </c>
      <c r="S46" s="1" t="b">
        <f>OR(
ISNUMBER(SEARCH(S$12,$R46)),
ISNUMBER(SEARCH(S$11,$R46)),
ISNUMBER(SEARCH(S$10,$R46)),
ISNUMBER(SEARCH(S$9,$R46)),
ISNUMBER(SEARCH(S$8,$R46)),
ISNUMBER(SEARCH(S$7,$R46)),
ISNUMBER(SEARCH(S$6,$R46)),
ISNUMBER(SEARCH(S$5,$R46)),
ISNUMBER(SEARCH(S$4,$R46)),
ISNUMBER(SEARCH(S$3,$R46)),
)</f>
        <v>0</v>
      </c>
      <c r="T46" s="1" t="b">
        <f>OR(
ISNUMBER(SEARCH(T$12,$R46)),
ISNUMBER(SEARCH(T$11,$R46)),
ISNUMBER(SEARCH(T$10,$R46)),
ISNUMBER(SEARCH(T$9,$R46)),
ISNUMBER(SEARCH(T$8,$R46)),
ISNUMBER(SEARCH(T$7,$R46)),
ISNUMBER(SEARCH(T$6,$R46)),
ISNUMBER(SEARCH(T$5,$R46)),
ISNUMBER(SEARCH(T$4,$R46)),
ISNUMBER(SEARCH(T$3,$R46)),
)</f>
        <v>1</v>
      </c>
      <c r="U46" s="1" t="b">
        <f t="shared" si="1"/>
        <v>1</v>
      </c>
      <c r="V46" s="1" t="b">
        <f t="shared" si="1"/>
        <v>0</v>
      </c>
      <c r="W46" s="1" t="b">
        <f t="shared" si="1"/>
        <v>0</v>
      </c>
      <c r="X46" s="1" t="b">
        <f>OR(
ISNUMBER(SEARCH(X$12,$R46)),
ISNUMBER(SEARCH(X$11,$R46)),
ISNUMBER(SEARCH(X$10,$R46)),
ISNUMBER(SEARCH(X$9,$R46)),
ISNUMBER(SEARCH(X$8,$R46)),
ISNUMBER(SEARCH(X$7,$R46)),
ISNUMBER(SEARCH(X$6,$R46)),
ISNUMBER(SEARCH(X$5,$R46)),
ISNUMBER(SEARCH(X$4,$R46)),
ISNUMBER(SEARCH(X$3,$R46)),
)</f>
        <v>0</v>
      </c>
      <c r="Y46" s="1" t="b">
        <f>OR(
ISNUMBER(SEARCH(Y$12,$R46)),
ISNUMBER(SEARCH(Y$11,$R46)),
ISNUMBER(SEARCH(Y$10,$R46)),
ISNUMBER(SEARCH(Y$9,$R46)),
ISNUMBER(SEARCH(Y$8,$R46)),
ISNUMBER(SEARCH(Y$7,$R46)),
ISNUMBER(SEARCH(Y$6,$R46)),
ISNUMBER(SEARCH(Y$5,$R46)),
ISNUMBER(SEARCH(Y$4,$R46)),
ISNUMBER(SEARCH(Y$3,$R46)),
)</f>
        <v>0</v>
      </c>
      <c r="Z46" s="1" t="b">
        <f>OR(
ISNUMBER(SEARCH(Z$12,$R46)),
ISNUMBER(SEARCH(Z$11,$R46)),
ISNUMBER(SEARCH(Z$10,$R46)),
ISNUMBER(SEARCH(Z$9,$R46)),
ISNUMBER(SEARCH(Z$8,$R46)),
ISNUMBER(SEARCH(Z$7,$R46)),
ISNUMBER(SEARCH(Z$6,$R46)),
ISNUMBER(SEARCH(Z$5,$R46)),
ISNUMBER(SEARCH(Z$4,$R46)),
ISNUMBER(SEARCH(Z$3,$R46)),
)</f>
        <v>0</v>
      </c>
      <c r="AA46" s="1" t="b">
        <f>OR(
ISNUMBER(SEARCH(AA$12,$R46)),
ISNUMBER(SEARCH(AA$11,$R46)),
ISNUMBER(SEARCH(AA$10,$R46)),
ISNUMBER(SEARCH(AA$9,$R46)),
ISNUMBER(SEARCH(AA$8,$R46)),
ISNUMBER(SEARCH(AA$7,$R46)),
ISNUMBER(SEARCH(AA$6,$R46)),
ISNUMBER(SEARCH(AA$5,$R46)),
ISNUMBER(SEARCH(AA$4,$R46)),
ISNUMBER(SEARCH(AA$3,$R46)),
)</f>
        <v>0</v>
      </c>
      <c r="AB46" s="1" t="b">
        <f>OR(
ISNUMBER(SEARCH(AB$12,$R46)),
ISNUMBER(SEARCH(AB$11,$R46)),
ISNUMBER(SEARCH(AB$10,$R46)),
ISNUMBER(SEARCH(AB$9,$R46)),
ISNUMBER(SEARCH(AB$8,$R46)),
ISNUMBER(SEARCH(AB$7,$R46)),
ISNUMBER(SEARCH(AB$6,$R46)),
ISNUMBER(SEARCH(AB$5,$R46)),
ISNUMBER(SEARCH(AB$4,$R46)),
ISNUMBER(SEARCH(AB$3,$R46)),
)</f>
        <v>0</v>
      </c>
      <c r="AC46" s="1" t="b">
        <f>OR(
ISNUMBER(SEARCH(AC$12,$R46)),
ISNUMBER(SEARCH(AC$11,$R46)),
ISNUMBER(SEARCH(AC$10,$R46)),
ISNUMBER(SEARCH(AC$9,$R46)),
ISNUMBER(SEARCH(AC$8,$R46)),
ISNUMBER(SEARCH(AC$7,$R46)),
ISNUMBER(SEARCH(AC$6,$R46)),
ISNUMBER(SEARCH(AC$5,$R46)),
ISNUMBER(SEARCH(AC$4,$R46)),
ISNUMBER(SEARCH(AC$3,$R46)),
)</f>
        <v>0</v>
      </c>
      <c r="AD46" s="1" t="b">
        <f>OR(
ISNUMBER(SEARCH(AD$12,$R46)),
ISNUMBER(SEARCH(AD$11,$R46)),
ISNUMBER(SEARCH(AD$10,$R46)),
ISNUMBER(SEARCH(AD$9,$R46)),
ISNUMBER(SEARCH(AD$8,$R46)),
ISNUMBER(SEARCH(AD$7,$R46)),
ISNUMBER(SEARCH(AD$6,$R46)),
ISNUMBER(SEARCH(AD$5,$R46)),
ISNUMBER(SEARCH(AD$4,$R46)),
ISNUMBER(SEARCH(AD$3,$R46)),
)</f>
        <v>0</v>
      </c>
      <c r="AE46" s="1" t="b">
        <f>OR(
ISNUMBER(SEARCH(AE$12,$R46)),
ISNUMBER(SEARCH(AE$11,$R46)),
ISNUMBER(SEARCH(AE$10,$R46)),
ISNUMBER(SEARCH(AE$9,$R46)),
ISNUMBER(SEARCH(AE$8,$R46)),
ISNUMBER(SEARCH(AE$7,$R46)),
ISNUMBER(SEARCH(AE$6,$R46)),
ISNUMBER(SEARCH(AE$5,$R46)),
ISNUMBER(SEARCH(AE$4,$R46)),
ISNUMBER(SEARCH(AE$3,$R46)),
)</f>
        <v>0</v>
      </c>
      <c r="AF46" s="1" t="b">
        <f>OR(
ISNUMBER(SEARCH(AF$12,$R46)),
ISNUMBER(SEARCH(AF$11,$R46)),
ISNUMBER(SEARCH(AF$10,$R46)),
ISNUMBER(SEARCH(AF$9,$R46)),
ISNUMBER(SEARCH(AF$8,$R46)),
ISNUMBER(SEARCH(AF$7,$R46)),
ISNUMBER(SEARCH(AF$6,$R46)),
ISNUMBER(SEARCH(AF$5,$R46)),
ISNUMBER(SEARCH(AF$4,$R46)),
ISNUMBER(SEARCH(AF$3,$R46)),
)</f>
        <v>0</v>
      </c>
      <c r="AG46" s="1" t="b">
        <f>OR(
ISNUMBER(SEARCH(AG$12,$R46)),
ISNUMBER(SEARCH(AG$11,$R46)),
ISNUMBER(SEARCH(AG$10,$R46)),
ISNUMBER(SEARCH(AG$9,$R46)),
ISNUMBER(SEARCH(AG$8,$R46)),
ISNUMBER(SEARCH(AG$7,$R46)),
ISNUMBER(SEARCH(AG$6,$R46)),
ISNUMBER(SEARCH(AG$5,$R46)),
ISNUMBER(SEARCH(AG$4,$R46)),
ISNUMBER(SEARCH(AG$3,$R46)),
)</f>
        <v>0</v>
      </c>
      <c r="AH46" s="1" t="b">
        <f>OR(
ISNUMBER(SEARCH(AH$12,$R46)),
ISNUMBER(SEARCH(AH$11,$R46)),
ISNUMBER(SEARCH(AH$10,$R46)),
ISNUMBER(SEARCH(AH$9,$R46)),
ISNUMBER(SEARCH(AH$8,$R46)),
ISNUMBER(SEARCH(AH$7,$R46)),
ISNUMBER(SEARCH(AH$6,$R46)),
ISNUMBER(SEARCH(AH$5,$R46)),
ISNUMBER(SEARCH(AH$4,$R46)),
ISNUMBER(SEARCH(AH$3,$R46)),
)</f>
        <v>0</v>
      </c>
      <c r="AI46" s="1" t="b">
        <f>OR(
ISNUMBER(SEARCH(AI$12,$R46)),
ISNUMBER(SEARCH(AI$11,$R46)),
ISNUMBER(SEARCH(AI$10,$R46)),
ISNUMBER(SEARCH(AI$9,$R46)),
ISNUMBER(SEARCH(AI$8,$R46)),
ISNUMBER(SEARCH(AI$7,$R46)),
ISNUMBER(SEARCH(AI$6,$R46)),
ISNUMBER(SEARCH(AI$5,$R46)),
ISNUMBER(SEARCH(AI$4,$R46)),
ISNUMBER(SEARCH(AI$3,$R46)),
)</f>
        <v>1</v>
      </c>
      <c r="AJ46" s="1" t="b">
        <f>OR(
ISNUMBER(SEARCH(AJ$12,$R46)),
ISNUMBER(SEARCH(AJ$11,$R46)),
ISNUMBER(SEARCH(AJ$10,$R46)),
ISNUMBER(SEARCH(AJ$9,$R46)),
ISNUMBER(SEARCH(AJ$8,$R46)),
ISNUMBER(SEARCH(AJ$7,$R46)),
ISNUMBER(SEARCH(AJ$6,$R46)),
ISNUMBER(SEARCH(AJ$5,$R46)),
ISNUMBER(SEARCH(AJ$4,$R46)),
ISNUMBER(SEARCH(AJ$3,$R46)),
)</f>
        <v>0</v>
      </c>
      <c r="AK46" s="1" t="b">
        <f>OR(
ISNUMBER(SEARCH(AK$12,$R46)),
ISNUMBER(SEARCH(AK$11,$R46)),
ISNUMBER(SEARCH(AK$10,$R46)),
ISNUMBER(SEARCH(AK$9,$R46)),
ISNUMBER(SEARCH(AK$8,$R46)),
ISNUMBER(SEARCH(AK$7,$R46)),
ISNUMBER(SEARCH(AK$6,$R46)),
ISNUMBER(SEARCH(AK$5,$R46)),
ISNUMBER(SEARCH(AK$4,$R46)),
ISNUMBER(SEARCH(AK$3,$R46)),
)</f>
        <v>0</v>
      </c>
      <c r="AM46" s="1" t="b">
        <f>OR(
ISNUMBER(SEARCH(AM$12,$R46)),
ISNUMBER(SEARCH(AM$11,$R46)),
ISNUMBER(SEARCH(AM$10,$R46)),
ISNUMBER(SEARCH(AM$9,$R46)),
ISNUMBER(SEARCH(AM$8,$R46)),
ISNUMBER(SEARCH(AM$7,$R46)),
ISNUMBER(SEARCH(AM$6,$R46)),
ISNUMBER(SEARCH(AM$5,$R46)),
ISNUMBER(SEARCH(AM$4,$R46)),
ISNUMBER(SEARCH(AM$3,$R46)),
)</f>
        <v>0</v>
      </c>
      <c r="AN46" s="1" t="b">
        <f>OR(
ISNUMBER(SEARCH(AN$12,$R46)),
ISNUMBER(SEARCH(AN$11,$R46)),
ISNUMBER(SEARCH(AN$10,$R46)),
ISNUMBER(SEARCH(AN$9,$R46)),
ISNUMBER(SEARCH(AN$8,$R46)),
ISNUMBER(SEARCH(AN$7,$R46)),
ISNUMBER(SEARCH(AN$6,$R46)),
ISNUMBER(SEARCH(AN$5,$R46)),
ISNUMBER(SEARCH(AN$4,$R46)),
ISNUMBER(SEARCH(AN$3,$R46)),
)</f>
        <v>0</v>
      </c>
      <c r="AO46" s="1" t="b">
        <f>OR(
ISNUMBER(SEARCH(AO$12,$R46)),
ISNUMBER(SEARCH(AO$11,$R46)),
ISNUMBER(SEARCH(AO$10,$R46)),
ISNUMBER(SEARCH(AO$9,$R46)),
ISNUMBER(SEARCH(AO$8,$R46)),
ISNUMBER(SEARCH(AO$7,$R46)),
ISNUMBER(SEARCH(AO$6,$R46)),
ISNUMBER(SEARCH(AO$5,$R46)),
ISNUMBER(SEARCH(AO$4,$R46)),
ISNUMBER(SEARCH(AO$3,$R46)),
)</f>
        <v>1</v>
      </c>
      <c r="AP46" s="1" t="b">
        <f>OR(
ISNUMBER(SEARCH(AP$12,$R46)),
ISNUMBER(SEARCH(AP$11,$R46)),
ISNUMBER(SEARCH(AP$10,$R46)),
ISNUMBER(SEARCH(AP$9,$R46)),
ISNUMBER(SEARCH(AP$8,$R46)),
ISNUMBER(SEARCH(AP$7,$R46)),
ISNUMBER(SEARCH(AP$6,$R46)),
ISNUMBER(SEARCH(AP$5,$R46)),
ISNUMBER(SEARCH(AP$4,$R46)),
ISNUMBER(SEARCH(AP$3,$R46)),
)</f>
        <v>1</v>
      </c>
      <c r="AQ46" s="1" t="b">
        <f>OR(
ISNUMBER(SEARCH(AQ$12,$R46)),
ISNUMBER(SEARCH(AQ$11,$R46)),
ISNUMBER(SEARCH(AQ$10,$R46)),
ISNUMBER(SEARCH(AQ$9,$R46)),
ISNUMBER(SEARCH(AQ$8,$R46)),
ISNUMBER(SEARCH(AQ$7,$R46)),
ISNUMBER(SEARCH(AQ$6,$R46)),
ISNUMBER(SEARCH(AQ$5,$R46)),
ISNUMBER(SEARCH(AQ$4,$R46)),
ISNUMBER(SEARCH(AQ$3,$R46)),
)</f>
        <v>0</v>
      </c>
      <c r="AR46" s="1" t="b">
        <f>OR(
ISNUMBER(SEARCH(AR$12,$R46)),
ISNUMBER(SEARCH(AR$11,$R46)),
ISNUMBER(SEARCH(AR$10,$R46)),
ISNUMBER(SEARCH(AR$9,$R46)),
ISNUMBER(SEARCH(AR$8,$R46)),
ISNUMBER(SEARCH(AR$7,$R46)),
ISNUMBER(SEARCH(AR$6,$R46)),
ISNUMBER(SEARCH(AR$5,$R46)),
ISNUMBER(SEARCH(AR$4,$R46)),
ISNUMBER(SEARCH(AR$3,$R46)),
)</f>
        <v>0</v>
      </c>
      <c r="AS46" s="1" t="b">
        <f>OR(
ISNUMBER(SEARCH(AS$12,$R46)),
ISNUMBER(SEARCH(AS$11,$R46)),
ISNUMBER(SEARCH(AS$10,$R46)),
ISNUMBER(SEARCH(AS$9,$R46)),
ISNUMBER(SEARCH(AS$8,$R46)),
ISNUMBER(SEARCH(AS$7,$R46)),
ISNUMBER(SEARCH(AS$6,$R46)),
ISNUMBER(SEARCH(AS$5,$R46)),
ISNUMBER(SEARCH(AS$4,$R46)),
ISNUMBER(SEARCH(AS$3,$R46)),
)</f>
        <v>0</v>
      </c>
      <c r="AT46" s="1" t="b">
        <f>OR(
ISNUMBER(SEARCH(AT$12,$R46)),
ISNUMBER(SEARCH(AT$11,$R46)),
ISNUMBER(SEARCH(AT$10,$R46)),
ISNUMBER(SEARCH(AT$9,$R46)),
ISNUMBER(SEARCH(AT$8,$R46)),
ISNUMBER(SEARCH(AT$7,$R46)),
ISNUMBER(SEARCH(AT$6,$R46)),
ISNUMBER(SEARCH(AT$5,$R46)),
ISNUMBER(SEARCH(AT$4,$R46)),
ISNUMBER(SEARCH(AT$3,$R46)),
)</f>
        <v>0</v>
      </c>
      <c r="AV46" s="1" t="b">
        <f>OR(
ISNUMBER(SEARCH(AV$12,$R46)),
ISNUMBER(SEARCH(AV$11,$R46)),
ISNUMBER(SEARCH(AV$10,$R46)),
ISNUMBER(SEARCH(AV$9,$R46)),
ISNUMBER(SEARCH(AV$8,$R46)),
ISNUMBER(SEARCH(AV$7,$R46)),
ISNUMBER(SEARCH(AV$6,$R46)),
ISNUMBER(SEARCH(AV$5,$R46)),
ISNUMBER(SEARCH(AV$4,$R46)),
ISNUMBER(SEARCH(AV$3,$R46)),
)</f>
        <v>1</v>
      </c>
      <c r="AW46" s="1" t="b">
        <f>OR(
ISNUMBER(SEARCH(AW$12,$R46)),
ISNUMBER(SEARCH(AW$11,$R46)),
ISNUMBER(SEARCH(AW$10,$R46)),
ISNUMBER(SEARCH(AW$9,$R46)),
ISNUMBER(SEARCH(AW$8,$R46)),
ISNUMBER(SEARCH(AW$7,$R46)),
ISNUMBER(SEARCH(AW$6,$R46)),
ISNUMBER(SEARCH(AW$5,$R46)),
ISNUMBER(SEARCH(AW$4,$R46)),
ISNUMBER(SEARCH(AW$3,$R46)),
)</f>
        <v>1</v>
      </c>
      <c r="AX46" s="1" t="b">
        <f>OR(
ISNUMBER(SEARCH(AX$12,$R46)),
ISNUMBER(SEARCH(AX$11,$R46)),
ISNUMBER(SEARCH(AX$10,$R46)),
ISNUMBER(SEARCH(AX$9,$R46)),
ISNUMBER(SEARCH(AX$8,$R46)),
ISNUMBER(SEARCH(AX$7,$R46)),
ISNUMBER(SEARCH(AX$6,$R46)),
ISNUMBER(SEARCH(AX$5,$R46)),
ISNUMBER(SEARCH(AX$4,$R46)),
ISNUMBER(SEARCH(AX$3,$R46)),
)</f>
        <v>1</v>
      </c>
      <c r="AY46" s="1" t="b">
        <f>OR(
ISNUMBER(SEARCH(AY$12,$R46)),
ISNUMBER(SEARCH(AY$11,$R46)),
ISNUMBER(SEARCH(AY$10,$R46)),
ISNUMBER(SEARCH(AY$9,$R46)),
ISNUMBER(SEARCH(AY$8,$R46)),
ISNUMBER(SEARCH(AY$7,$R46)),
ISNUMBER(SEARCH(AY$6,$R46)),
ISNUMBER(SEARCH(AY$5,$R46)),
ISNUMBER(SEARCH(AY$4,$R46)),
ISNUMBER(SEARCH(AY$3,$R46)),
)</f>
        <v>0</v>
      </c>
      <c r="AZ46" s="1" t="b">
        <f>OR(
ISNUMBER(SEARCH(AZ$12,$R46)),
ISNUMBER(SEARCH(AZ$11,$R46)),
ISNUMBER(SEARCH(AZ$10,$R46)),
ISNUMBER(SEARCH(AZ$9,$R46)),
ISNUMBER(SEARCH(AZ$8,$R46)),
ISNUMBER(SEARCH(AZ$7,$R46)),
ISNUMBER(SEARCH(AZ$6,$R46)),
ISNUMBER(SEARCH(AZ$5,$R46)),
ISNUMBER(SEARCH(AZ$4,$R46)),
ISNUMBER(SEARCH(AZ$3,$R46)),
)</f>
        <v>1</v>
      </c>
      <c r="BA46" s="1" t="b">
        <f>OR(
ISNUMBER(SEARCH(BA$12,$R46)),
ISNUMBER(SEARCH(BA$11,$R46)),
ISNUMBER(SEARCH(BA$10,$R46)),
ISNUMBER(SEARCH(BA$9,$R46)),
ISNUMBER(SEARCH(BA$8,$R46)),
ISNUMBER(SEARCH(BA$7,$R46)),
ISNUMBER(SEARCH(BA$6,$R46)),
ISNUMBER(SEARCH(BA$5,$R46)),
ISNUMBER(SEARCH(BA$4,$R46)),
ISNUMBER(SEARCH(BA$3,$R46)),
)</f>
        <v>0</v>
      </c>
      <c r="BB46" s="1" t="b">
        <f>OR(
ISNUMBER(SEARCH(BB$12,$R46)),
ISNUMBER(SEARCH(BB$11,$R46)),
ISNUMBER(SEARCH(BB$10,$R46)),
ISNUMBER(SEARCH(BB$9,$R46)),
ISNUMBER(SEARCH(BB$8,$R46)),
ISNUMBER(SEARCH(BB$7,$R46)),
ISNUMBER(SEARCH(BB$6,$R46)),
ISNUMBER(SEARCH(BB$5,$R46)),
ISNUMBER(SEARCH(BB$4,$R46)),
ISNUMBER(SEARCH(BB$3,$R46)),
)</f>
        <v>0</v>
      </c>
      <c r="BC46" s="1" t="b">
        <f>OR(
ISNUMBER(SEARCH(BC$12,$R46)),
ISNUMBER(SEARCH(BC$11,$R46)),
ISNUMBER(SEARCH(BC$10,$R46)),
ISNUMBER(SEARCH(BC$9,$R46)),
ISNUMBER(SEARCH(BC$8,$R46)),
ISNUMBER(SEARCH(BC$7,$R46)),
ISNUMBER(SEARCH(BC$6,$R46)),
ISNUMBER(SEARCH(BC$5,$R46)),
ISNUMBER(SEARCH(BC$4,$R46)),
ISNUMBER(SEARCH(BC$3,$R46)),
)</f>
        <v>1</v>
      </c>
      <c r="BD46" s="1" t="b">
        <f>OR(
ISNUMBER(SEARCH(BD$12,$R46)),
ISNUMBER(SEARCH(BD$11,$R46)),
ISNUMBER(SEARCH(BD$10,$R46)),
ISNUMBER(SEARCH(BD$9,$R46)),
ISNUMBER(SEARCH(BD$8,$R46)),
ISNUMBER(SEARCH(BD$7,$R46)),
ISNUMBER(SEARCH(BD$6,$R46)),
ISNUMBER(SEARCH(BD$5,$R46)),
ISNUMBER(SEARCH(BD$4,$R46)),
ISNUMBER(SEARCH(BD$3,$R46)),
)</f>
        <v>1</v>
      </c>
      <c r="BE46" s="1" t="b">
        <f>OR(
ISNUMBER(SEARCH(BE$12,$R46)),
ISNUMBER(SEARCH(BE$11,$R46)),
ISNUMBER(SEARCH(BE$10,$R46)),
ISNUMBER(SEARCH(BE$9,$R46)),
ISNUMBER(SEARCH(BE$8,$R46)),
ISNUMBER(SEARCH(BE$7,$R46)),
ISNUMBER(SEARCH(BE$6,$R46)),
ISNUMBER(SEARCH(BE$5,$R46)),
ISNUMBER(SEARCH(BE$4,$R46)),
ISNUMBER(SEARCH(BE$3,$R46)),
)</f>
        <v>0</v>
      </c>
      <c r="BF46" s="1" t="b">
        <f>OR(
ISNUMBER(SEARCH(BF$12,$R46)),
ISNUMBER(SEARCH(BF$11,$R46)),
ISNUMBER(SEARCH(BF$10,$R46)),
ISNUMBER(SEARCH(BF$9,$R46)),
ISNUMBER(SEARCH(BF$8,$R46)),
ISNUMBER(SEARCH(BF$7,$R46)),
ISNUMBER(SEARCH(BF$6,$R46)),
ISNUMBER(SEARCH(BF$5,$R46)),
ISNUMBER(SEARCH(BF$4,$R46)),
ISNUMBER(SEARCH(BF$3,$R46)),
)</f>
        <v>0</v>
      </c>
      <c r="BG46" s="1" t="b">
        <f>OR(
ISNUMBER(SEARCH(BG$12,$R46)),
ISNUMBER(SEARCH(BG$11,$R46)),
ISNUMBER(SEARCH(BG$10,$R46)),
ISNUMBER(SEARCH(BG$9,$R46)),
ISNUMBER(SEARCH(BG$8,$R46)),
ISNUMBER(SEARCH(BG$7,$R46)),
ISNUMBER(SEARCH(BG$6,$R46)),
ISNUMBER(SEARCH(BG$5,$R46)),
ISNUMBER(SEARCH(BG$4,$R46)),
ISNUMBER(SEARCH(BG$3,$R46)),
)</f>
        <v>0</v>
      </c>
      <c r="BH46" s="1" t="b">
        <f>OR(
ISNUMBER(SEARCH(BH$12,$R46)),
ISNUMBER(SEARCH(BH$11,$R46)),
ISNUMBER(SEARCH(BH$10,$R46)),
ISNUMBER(SEARCH(BH$9,$R46)),
ISNUMBER(SEARCH(BH$8,$R46)),
ISNUMBER(SEARCH(BH$7,$R46)),
ISNUMBER(SEARCH(BH$6,$R46)),
ISNUMBER(SEARCH(BH$5,$R46)),
ISNUMBER(SEARCH(BH$4,$R46)),
ISNUMBER(SEARCH(BH$3,$R46)),
)</f>
        <v>0</v>
      </c>
      <c r="BI46" s="1" t="b">
        <f>OR(
ISNUMBER(SEARCH(BI$12,$R46)),
ISNUMBER(SEARCH(BI$11,$R46)),
ISNUMBER(SEARCH(BI$10,$R46)),
ISNUMBER(SEARCH(BI$9,$R46)),
ISNUMBER(SEARCH(BI$8,$R46)),
ISNUMBER(SEARCH(BI$7,$R46)),
ISNUMBER(SEARCH(BI$6,$R46)),
ISNUMBER(SEARCH(BI$5,$R46)),
ISNUMBER(SEARCH(BI$4,$R46)),
ISNUMBER(SEARCH(BI$3,$R46)),
)</f>
        <v>0</v>
      </c>
    </row>
    <row r="47" spans="1:61" hidden="1" x14ac:dyDescent="0.25">
      <c r="A47" s="1">
        <v>51</v>
      </c>
      <c r="B47" s="1" t="s">
        <v>9</v>
      </c>
      <c r="C47" s="1" t="s">
        <v>76</v>
      </c>
      <c r="D47" s="1" t="s">
        <v>575</v>
      </c>
      <c r="E47" s="1" t="s">
        <v>547</v>
      </c>
      <c r="F47" s="1" t="s">
        <v>6</v>
      </c>
      <c r="G47" s="1" t="s">
        <v>623</v>
      </c>
      <c r="H47" s="1" t="s">
        <v>624</v>
      </c>
      <c r="I47" s="1" t="s">
        <v>660</v>
      </c>
      <c r="J47" s="1" t="s">
        <v>145</v>
      </c>
      <c r="K47" s="1" t="str">
        <f>IF(ISNUMBER(SEARCH("entry",$J47)),"Entry",
IF(ISNUMBER(SEARCH("Middle",$J47)),"Middle",
IF(ISNUMBER(SEARCH("Senior",$J47)),"Senior","")))</f>
        <v/>
      </c>
      <c r="L47" s="2" cm="1">
        <f t="array" aca="1" ref="L47" ca="1">IFERROR(IF(ISNUMBER(SEARCH("1 year",$J47)),"1",
IF(ISNUMBER(SEARCH("2 year",$J47)),"2",
IF(ISNUMBER(SEARCH("3 year",$J47)),"3",
F(ISNUMBER(SEARCH("4 year",$J47)),"4",
F(ISNUMBER(SEARCH("5 year",$J47)),"5","6 years++"))))),0)</f>
        <v>0</v>
      </c>
      <c r="M47" s="3" t="str">
        <f>MID(J47,SEARCH("function",J47),LEN(J47)-SEARCH("function",J47))</f>
        <v>FunctionsInformation Technology (IT), DBA, MIS, Data Scientist &amp;&amp;&amp; IndustryInsurance/Pension FundingBenefits &amp; OthersDental insurance, Education allowance, Life insurance, Medical insurance, Performance bonus, Work from home, Five-day work week, Flexible working hour</v>
      </c>
      <c r="N47" s="1" t="s">
        <v>733</v>
      </c>
      <c r="O47" s="1" t="s">
        <v>681</v>
      </c>
      <c r="P47" s="1" t="s">
        <v>921</v>
      </c>
      <c r="Q47" s="1" t="s">
        <v>76</v>
      </c>
      <c r="R47" s="1" t="s">
        <v>146</v>
      </c>
      <c r="S47" s="1" t="b">
        <f>OR(
ISNUMBER(SEARCH(S$12,$R47)),
ISNUMBER(SEARCH(S$11,$R47)),
ISNUMBER(SEARCH(S$10,$R47)),
ISNUMBER(SEARCH(S$9,$R47)),
ISNUMBER(SEARCH(S$8,$R47)),
ISNUMBER(SEARCH(S$7,$R47)),
ISNUMBER(SEARCH(S$6,$R47)),
ISNUMBER(SEARCH(S$5,$R47)),
ISNUMBER(SEARCH(S$4,$R47)),
ISNUMBER(SEARCH(S$3,$R47)),
)</f>
        <v>0</v>
      </c>
      <c r="T47" s="1" t="b">
        <f>OR(
ISNUMBER(SEARCH(T$12,$R47)),
ISNUMBER(SEARCH(T$11,$R47)),
ISNUMBER(SEARCH(T$10,$R47)),
ISNUMBER(SEARCH(T$9,$R47)),
ISNUMBER(SEARCH(T$8,$R47)),
ISNUMBER(SEARCH(T$7,$R47)),
ISNUMBER(SEARCH(T$6,$R47)),
ISNUMBER(SEARCH(T$5,$R47)),
ISNUMBER(SEARCH(T$4,$R47)),
ISNUMBER(SEARCH(T$3,$R47)),
)</f>
        <v>1</v>
      </c>
      <c r="U47" s="1" t="b">
        <f t="shared" si="1"/>
        <v>1</v>
      </c>
      <c r="V47" s="1" t="b">
        <f t="shared" si="1"/>
        <v>0</v>
      </c>
      <c r="W47" s="1" t="b">
        <f t="shared" si="1"/>
        <v>1</v>
      </c>
      <c r="X47" s="1" t="b">
        <f>OR(
ISNUMBER(SEARCH(X$12,$R47)),
ISNUMBER(SEARCH(X$11,$R47)),
ISNUMBER(SEARCH(X$10,$R47)),
ISNUMBER(SEARCH(X$9,$R47)),
ISNUMBER(SEARCH(X$8,$R47)),
ISNUMBER(SEARCH(X$7,$R47)),
ISNUMBER(SEARCH(X$6,$R47)),
ISNUMBER(SEARCH(X$5,$R47)),
ISNUMBER(SEARCH(X$4,$R47)),
ISNUMBER(SEARCH(X$3,$R47)),
)</f>
        <v>0</v>
      </c>
      <c r="Y47" s="1" t="b">
        <f>OR(
ISNUMBER(SEARCH(Y$12,$R47)),
ISNUMBER(SEARCH(Y$11,$R47)),
ISNUMBER(SEARCH(Y$10,$R47)),
ISNUMBER(SEARCH(Y$9,$R47)),
ISNUMBER(SEARCH(Y$8,$R47)),
ISNUMBER(SEARCH(Y$7,$R47)),
ISNUMBER(SEARCH(Y$6,$R47)),
ISNUMBER(SEARCH(Y$5,$R47)),
ISNUMBER(SEARCH(Y$4,$R47)),
ISNUMBER(SEARCH(Y$3,$R47)),
)</f>
        <v>0</v>
      </c>
      <c r="Z47" s="1" t="b">
        <f>OR(
ISNUMBER(SEARCH(Z$12,$R47)),
ISNUMBER(SEARCH(Z$11,$R47)),
ISNUMBER(SEARCH(Z$10,$R47)),
ISNUMBER(SEARCH(Z$9,$R47)),
ISNUMBER(SEARCH(Z$8,$R47)),
ISNUMBER(SEARCH(Z$7,$R47)),
ISNUMBER(SEARCH(Z$6,$R47)),
ISNUMBER(SEARCH(Z$5,$R47)),
ISNUMBER(SEARCH(Z$4,$R47)),
ISNUMBER(SEARCH(Z$3,$R47)),
)</f>
        <v>0</v>
      </c>
      <c r="AA47" s="1" t="b">
        <f>OR(
ISNUMBER(SEARCH(AA$12,$R47)),
ISNUMBER(SEARCH(AA$11,$R47)),
ISNUMBER(SEARCH(AA$10,$R47)),
ISNUMBER(SEARCH(AA$9,$R47)),
ISNUMBER(SEARCH(AA$8,$R47)),
ISNUMBER(SEARCH(AA$7,$R47)),
ISNUMBER(SEARCH(AA$6,$R47)),
ISNUMBER(SEARCH(AA$5,$R47)),
ISNUMBER(SEARCH(AA$4,$R47)),
ISNUMBER(SEARCH(AA$3,$R47)),
)</f>
        <v>1</v>
      </c>
      <c r="AB47" s="1" t="b">
        <f>OR(
ISNUMBER(SEARCH(AB$12,$R47)),
ISNUMBER(SEARCH(AB$11,$R47)),
ISNUMBER(SEARCH(AB$10,$R47)),
ISNUMBER(SEARCH(AB$9,$R47)),
ISNUMBER(SEARCH(AB$8,$R47)),
ISNUMBER(SEARCH(AB$7,$R47)),
ISNUMBER(SEARCH(AB$6,$R47)),
ISNUMBER(SEARCH(AB$5,$R47)),
ISNUMBER(SEARCH(AB$4,$R47)),
ISNUMBER(SEARCH(AB$3,$R47)),
)</f>
        <v>1</v>
      </c>
      <c r="AC47" s="1" t="b">
        <f>OR(
ISNUMBER(SEARCH(AC$12,$R47)),
ISNUMBER(SEARCH(AC$11,$R47)),
ISNUMBER(SEARCH(AC$10,$R47)),
ISNUMBER(SEARCH(AC$9,$R47)),
ISNUMBER(SEARCH(AC$8,$R47)),
ISNUMBER(SEARCH(AC$7,$R47)),
ISNUMBER(SEARCH(AC$6,$R47)),
ISNUMBER(SEARCH(AC$5,$R47)),
ISNUMBER(SEARCH(AC$4,$R47)),
ISNUMBER(SEARCH(AC$3,$R47)),
)</f>
        <v>0</v>
      </c>
      <c r="AD47" s="1" t="b">
        <f>OR(
ISNUMBER(SEARCH(AD$12,$R47)),
ISNUMBER(SEARCH(AD$11,$R47)),
ISNUMBER(SEARCH(AD$10,$R47)),
ISNUMBER(SEARCH(AD$9,$R47)),
ISNUMBER(SEARCH(AD$8,$R47)),
ISNUMBER(SEARCH(AD$7,$R47)),
ISNUMBER(SEARCH(AD$6,$R47)),
ISNUMBER(SEARCH(AD$5,$R47)),
ISNUMBER(SEARCH(AD$4,$R47)),
ISNUMBER(SEARCH(AD$3,$R47)),
)</f>
        <v>0</v>
      </c>
      <c r="AE47" s="1" t="b">
        <f>OR(
ISNUMBER(SEARCH(AE$12,$R47)),
ISNUMBER(SEARCH(AE$11,$R47)),
ISNUMBER(SEARCH(AE$10,$R47)),
ISNUMBER(SEARCH(AE$9,$R47)),
ISNUMBER(SEARCH(AE$8,$R47)),
ISNUMBER(SEARCH(AE$7,$R47)),
ISNUMBER(SEARCH(AE$6,$R47)),
ISNUMBER(SEARCH(AE$5,$R47)),
ISNUMBER(SEARCH(AE$4,$R47)),
ISNUMBER(SEARCH(AE$3,$R47)),
)</f>
        <v>0</v>
      </c>
      <c r="AF47" s="1" t="b">
        <f>OR(
ISNUMBER(SEARCH(AF$12,$R47)),
ISNUMBER(SEARCH(AF$11,$R47)),
ISNUMBER(SEARCH(AF$10,$R47)),
ISNUMBER(SEARCH(AF$9,$R47)),
ISNUMBER(SEARCH(AF$8,$R47)),
ISNUMBER(SEARCH(AF$7,$R47)),
ISNUMBER(SEARCH(AF$6,$R47)),
ISNUMBER(SEARCH(AF$5,$R47)),
ISNUMBER(SEARCH(AF$4,$R47)),
ISNUMBER(SEARCH(AF$3,$R47)),
)</f>
        <v>0</v>
      </c>
      <c r="AG47" s="1" t="b">
        <f>OR(
ISNUMBER(SEARCH(AG$12,$R47)),
ISNUMBER(SEARCH(AG$11,$R47)),
ISNUMBER(SEARCH(AG$10,$R47)),
ISNUMBER(SEARCH(AG$9,$R47)),
ISNUMBER(SEARCH(AG$8,$R47)),
ISNUMBER(SEARCH(AG$7,$R47)),
ISNUMBER(SEARCH(AG$6,$R47)),
ISNUMBER(SEARCH(AG$5,$R47)),
ISNUMBER(SEARCH(AG$4,$R47)),
ISNUMBER(SEARCH(AG$3,$R47)),
)</f>
        <v>0</v>
      </c>
      <c r="AH47" s="1" t="b">
        <f>OR(
ISNUMBER(SEARCH(AH$12,$R47)),
ISNUMBER(SEARCH(AH$11,$R47)),
ISNUMBER(SEARCH(AH$10,$R47)),
ISNUMBER(SEARCH(AH$9,$R47)),
ISNUMBER(SEARCH(AH$8,$R47)),
ISNUMBER(SEARCH(AH$7,$R47)),
ISNUMBER(SEARCH(AH$6,$R47)),
ISNUMBER(SEARCH(AH$5,$R47)),
ISNUMBER(SEARCH(AH$4,$R47)),
ISNUMBER(SEARCH(AH$3,$R47)),
)</f>
        <v>0</v>
      </c>
      <c r="AI47" s="1" t="b">
        <f>OR(
ISNUMBER(SEARCH(AI$12,$R47)),
ISNUMBER(SEARCH(AI$11,$R47)),
ISNUMBER(SEARCH(AI$10,$R47)),
ISNUMBER(SEARCH(AI$9,$R47)),
ISNUMBER(SEARCH(AI$8,$R47)),
ISNUMBER(SEARCH(AI$7,$R47)),
ISNUMBER(SEARCH(AI$6,$R47)),
ISNUMBER(SEARCH(AI$5,$R47)),
ISNUMBER(SEARCH(AI$4,$R47)),
ISNUMBER(SEARCH(AI$3,$R47)),
)</f>
        <v>0</v>
      </c>
      <c r="AJ47" s="1" t="b">
        <f>OR(
ISNUMBER(SEARCH(AJ$12,$R47)),
ISNUMBER(SEARCH(AJ$11,$R47)),
ISNUMBER(SEARCH(AJ$10,$R47)),
ISNUMBER(SEARCH(AJ$9,$R47)),
ISNUMBER(SEARCH(AJ$8,$R47)),
ISNUMBER(SEARCH(AJ$7,$R47)),
ISNUMBER(SEARCH(AJ$6,$R47)),
ISNUMBER(SEARCH(AJ$5,$R47)),
ISNUMBER(SEARCH(AJ$4,$R47)),
ISNUMBER(SEARCH(AJ$3,$R47)),
)</f>
        <v>0</v>
      </c>
      <c r="AK47" s="1" t="b">
        <f>OR(
ISNUMBER(SEARCH(AK$12,$R47)),
ISNUMBER(SEARCH(AK$11,$R47)),
ISNUMBER(SEARCH(AK$10,$R47)),
ISNUMBER(SEARCH(AK$9,$R47)),
ISNUMBER(SEARCH(AK$8,$R47)),
ISNUMBER(SEARCH(AK$7,$R47)),
ISNUMBER(SEARCH(AK$6,$R47)),
ISNUMBER(SEARCH(AK$5,$R47)),
ISNUMBER(SEARCH(AK$4,$R47)),
ISNUMBER(SEARCH(AK$3,$R47)),
)</f>
        <v>0</v>
      </c>
      <c r="AM47" s="1" t="b">
        <f>OR(
ISNUMBER(SEARCH(AM$12,$R47)),
ISNUMBER(SEARCH(AM$11,$R47)),
ISNUMBER(SEARCH(AM$10,$R47)),
ISNUMBER(SEARCH(AM$9,$R47)),
ISNUMBER(SEARCH(AM$8,$R47)),
ISNUMBER(SEARCH(AM$7,$R47)),
ISNUMBER(SEARCH(AM$6,$R47)),
ISNUMBER(SEARCH(AM$5,$R47)),
ISNUMBER(SEARCH(AM$4,$R47)),
ISNUMBER(SEARCH(AM$3,$R47)),
)</f>
        <v>0</v>
      </c>
      <c r="AN47" s="1" t="b">
        <f>OR(
ISNUMBER(SEARCH(AN$12,$R47)),
ISNUMBER(SEARCH(AN$11,$R47)),
ISNUMBER(SEARCH(AN$10,$R47)),
ISNUMBER(SEARCH(AN$9,$R47)),
ISNUMBER(SEARCH(AN$8,$R47)),
ISNUMBER(SEARCH(AN$7,$R47)),
ISNUMBER(SEARCH(AN$6,$R47)),
ISNUMBER(SEARCH(AN$5,$R47)),
ISNUMBER(SEARCH(AN$4,$R47)),
ISNUMBER(SEARCH(AN$3,$R47)),
)</f>
        <v>0</v>
      </c>
      <c r="AO47" s="1" t="b">
        <f>OR(
ISNUMBER(SEARCH(AO$12,$R47)),
ISNUMBER(SEARCH(AO$11,$R47)),
ISNUMBER(SEARCH(AO$10,$R47)),
ISNUMBER(SEARCH(AO$9,$R47)),
ISNUMBER(SEARCH(AO$8,$R47)),
ISNUMBER(SEARCH(AO$7,$R47)),
ISNUMBER(SEARCH(AO$6,$R47)),
ISNUMBER(SEARCH(AO$5,$R47)),
ISNUMBER(SEARCH(AO$4,$R47)),
ISNUMBER(SEARCH(AO$3,$R47)),
)</f>
        <v>1</v>
      </c>
      <c r="AP47" s="1" t="b">
        <f>OR(
ISNUMBER(SEARCH(AP$12,$R47)),
ISNUMBER(SEARCH(AP$11,$R47)),
ISNUMBER(SEARCH(AP$10,$R47)),
ISNUMBER(SEARCH(AP$9,$R47)),
ISNUMBER(SEARCH(AP$8,$R47)),
ISNUMBER(SEARCH(AP$7,$R47)),
ISNUMBER(SEARCH(AP$6,$R47)),
ISNUMBER(SEARCH(AP$5,$R47)),
ISNUMBER(SEARCH(AP$4,$R47)),
ISNUMBER(SEARCH(AP$3,$R47)),
)</f>
        <v>1</v>
      </c>
      <c r="AQ47" s="1" t="b">
        <f>OR(
ISNUMBER(SEARCH(AQ$12,$R47)),
ISNUMBER(SEARCH(AQ$11,$R47)),
ISNUMBER(SEARCH(AQ$10,$R47)),
ISNUMBER(SEARCH(AQ$9,$R47)),
ISNUMBER(SEARCH(AQ$8,$R47)),
ISNUMBER(SEARCH(AQ$7,$R47)),
ISNUMBER(SEARCH(AQ$6,$R47)),
ISNUMBER(SEARCH(AQ$5,$R47)),
ISNUMBER(SEARCH(AQ$4,$R47)),
ISNUMBER(SEARCH(AQ$3,$R47)),
)</f>
        <v>1</v>
      </c>
      <c r="AR47" s="1" t="b">
        <f>OR(
ISNUMBER(SEARCH(AR$12,$R47)),
ISNUMBER(SEARCH(AR$11,$R47)),
ISNUMBER(SEARCH(AR$10,$R47)),
ISNUMBER(SEARCH(AR$9,$R47)),
ISNUMBER(SEARCH(AR$8,$R47)),
ISNUMBER(SEARCH(AR$7,$R47)),
ISNUMBER(SEARCH(AR$6,$R47)),
ISNUMBER(SEARCH(AR$5,$R47)),
ISNUMBER(SEARCH(AR$4,$R47)),
ISNUMBER(SEARCH(AR$3,$R47)),
)</f>
        <v>0</v>
      </c>
      <c r="AS47" s="1" t="b">
        <f>OR(
ISNUMBER(SEARCH(AS$12,$R47)),
ISNUMBER(SEARCH(AS$11,$R47)),
ISNUMBER(SEARCH(AS$10,$R47)),
ISNUMBER(SEARCH(AS$9,$R47)),
ISNUMBER(SEARCH(AS$8,$R47)),
ISNUMBER(SEARCH(AS$7,$R47)),
ISNUMBER(SEARCH(AS$6,$R47)),
ISNUMBER(SEARCH(AS$5,$R47)),
ISNUMBER(SEARCH(AS$4,$R47)),
ISNUMBER(SEARCH(AS$3,$R47)),
)</f>
        <v>0</v>
      </c>
      <c r="AT47" s="1" t="b">
        <f>OR(
ISNUMBER(SEARCH(AT$12,$R47)),
ISNUMBER(SEARCH(AT$11,$R47)),
ISNUMBER(SEARCH(AT$10,$R47)),
ISNUMBER(SEARCH(AT$9,$R47)),
ISNUMBER(SEARCH(AT$8,$R47)),
ISNUMBER(SEARCH(AT$7,$R47)),
ISNUMBER(SEARCH(AT$6,$R47)),
ISNUMBER(SEARCH(AT$5,$R47)),
ISNUMBER(SEARCH(AT$4,$R47)),
ISNUMBER(SEARCH(AT$3,$R47)),
)</f>
        <v>1</v>
      </c>
      <c r="AV47" s="1" t="b">
        <f>OR(
ISNUMBER(SEARCH(AV$12,$R47)),
ISNUMBER(SEARCH(AV$11,$R47)),
ISNUMBER(SEARCH(AV$10,$R47)),
ISNUMBER(SEARCH(AV$9,$R47)),
ISNUMBER(SEARCH(AV$8,$R47)),
ISNUMBER(SEARCH(AV$7,$R47)),
ISNUMBER(SEARCH(AV$6,$R47)),
ISNUMBER(SEARCH(AV$5,$R47)),
ISNUMBER(SEARCH(AV$4,$R47)),
ISNUMBER(SEARCH(AV$3,$R47)),
)</f>
        <v>1</v>
      </c>
      <c r="AW47" s="1" t="b">
        <f>OR(
ISNUMBER(SEARCH(AW$12,$R47)),
ISNUMBER(SEARCH(AW$11,$R47)),
ISNUMBER(SEARCH(AW$10,$R47)),
ISNUMBER(SEARCH(AW$9,$R47)),
ISNUMBER(SEARCH(AW$8,$R47)),
ISNUMBER(SEARCH(AW$7,$R47)),
ISNUMBER(SEARCH(AW$6,$R47)),
ISNUMBER(SEARCH(AW$5,$R47)),
ISNUMBER(SEARCH(AW$4,$R47)),
ISNUMBER(SEARCH(AW$3,$R47)),
)</f>
        <v>1</v>
      </c>
      <c r="AX47" s="1" t="b">
        <f>OR(
ISNUMBER(SEARCH(AX$12,$R47)),
ISNUMBER(SEARCH(AX$11,$R47)),
ISNUMBER(SEARCH(AX$10,$R47)),
ISNUMBER(SEARCH(AX$9,$R47)),
ISNUMBER(SEARCH(AX$8,$R47)),
ISNUMBER(SEARCH(AX$7,$R47)),
ISNUMBER(SEARCH(AX$6,$R47)),
ISNUMBER(SEARCH(AX$5,$R47)),
ISNUMBER(SEARCH(AX$4,$R47)),
ISNUMBER(SEARCH(AX$3,$R47)),
)</f>
        <v>0</v>
      </c>
      <c r="AY47" s="1" t="b">
        <f>OR(
ISNUMBER(SEARCH(AY$12,$R47)),
ISNUMBER(SEARCH(AY$11,$R47)),
ISNUMBER(SEARCH(AY$10,$R47)),
ISNUMBER(SEARCH(AY$9,$R47)),
ISNUMBER(SEARCH(AY$8,$R47)),
ISNUMBER(SEARCH(AY$7,$R47)),
ISNUMBER(SEARCH(AY$6,$R47)),
ISNUMBER(SEARCH(AY$5,$R47)),
ISNUMBER(SEARCH(AY$4,$R47)),
ISNUMBER(SEARCH(AY$3,$R47)),
)</f>
        <v>0</v>
      </c>
      <c r="AZ47" s="1" t="b">
        <f>OR(
ISNUMBER(SEARCH(AZ$12,$R47)),
ISNUMBER(SEARCH(AZ$11,$R47)),
ISNUMBER(SEARCH(AZ$10,$R47)),
ISNUMBER(SEARCH(AZ$9,$R47)),
ISNUMBER(SEARCH(AZ$8,$R47)),
ISNUMBER(SEARCH(AZ$7,$R47)),
ISNUMBER(SEARCH(AZ$6,$R47)),
ISNUMBER(SEARCH(AZ$5,$R47)),
ISNUMBER(SEARCH(AZ$4,$R47)),
ISNUMBER(SEARCH(AZ$3,$R47)),
)</f>
        <v>1</v>
      </c>
      <c r="BA47" s="1" t="b">
        <f>OR(
ISNUMBER(SEARCH(BA$12,$R47)),
ISNUMBER(SEARCH(BA$11,$R47)),
ISNUMBER(SEARCH(BA$10,$R47)),
ISNUMBER(SEARCH(BA$9,$R47)),
ISNUMBER(SEARCH(BA$8,$R47)),
ISNUMBER(SEARCH(BA$7,$R47)),
ISNUMBER(SEARCH(BA$6,$R47)),
ISNUMBER(SEARCH(BA$5,$R47)),
ISNUMBER(SEARCH(BA$4,$R47)),
ISNUMBER(SEARCH(BA$3,$R47)),
)</f>
        <v>0</v>
      </c>
      <c r="BB47" s="1" t="b">
        <f>OR(
ISNUMBER(SEARCH(BB$12,$R47)),
ISNUMBER(SEARCH(BB$11,$R47)),
ISNUMBER(SEARCH(BB$10,$R47)),
ISNUMBER(SEARCH(BB$9,$R47)),
ISNUMBER(SEARCH(BB$8,$R47)),
ISNUMBER(SEARCH(BB$7,$R47)),
ISNUMBER(SEARCH(BB$6,$R47)),
ISNUMBER(SEARCH(BB$5,$R47)),
ISNUMBER(SEARCH(BB$4,$R47)),
ISNUMBER(SEARCH(BB$3,$R47)),
)</f>
        <v>0</v>
      </c>
      <c r="BC47" s="1" t="b">
        <f>OR(
ISNUMBER(SEARCH(BC$12,$R47)),
ISNUMBER(SEARCH(BC$11,$R47)),
ISNUMBER(SEARCH(BC$10,$R47)),
ISNUMBER(SEARCH(BC$9,$R47)),
ISNUMBER(SEARCH(BC$8,$R47)),
ISNUMBER(SEARCH(BC$7,$R47)),
ISNUMBER(SEARCH(BC$6,$R47)),
ISNUMBER(SEARCH(BC$5,$R47)),
ISNUMBER(SEARCH(BC$4,$R47)),
ISNUMBER(SEARCH(BC$3,$R47)),
)</f>
        <v>1</v>
      </c>
      <c r="BD47" s="1" t="b">
        <f>OR(
ISNUMBER(SEARCH(BD$12,$R47)),
ISNUMBER(SEARCH(BD$11,$R47)),
ISNUMBER(SEARCH(BD$10,$R47)),
ISNUMBER(SEARCH(BD$9,$R47)),
ISNUMBER(SEARCH(BD$8,$R47)),
ISNUMBER(SEARCH(BD$7,$R47)),
ISNUMBER(SEARCH(BD$6,$R47)),
ISNUMBER(SEARCH(BD$5,$R47)),
ISNUMBER(SEARCH(BD$4,$R47)),
ISNUMBER(SEARCH(BD$3,$R47)),
)</f>
        <v>1</v>
      </c>
      <c r="BE47" s="1" t="b">
        <f>OR(
ISNUMBER(SEARCH(BE$12,$R47)),
ISNUMBER(SEARCH(BE$11,$R47)),
ISNUMBER(SEARCH(BE$10,$R47)),
ISNUMBER(SEARCH(BE$9,$R47)),
ISNUMBER(SEARCH(BE$8,$R47)),
ISNUMBER(SEARCH(BE$7,$R47)),
ISNUMBER(SEARCH(BE$6,$R47)),
ISNUMBER(SEARCH(BE$5,$R47)),
ISNUMBER(SEARCH(BE$4,$R47)),
ISNUMBER(SEARCH(BE$3,$R47)),
)</f>
        <v>0</v>
      </c>
      <c r="BF47" s="1" t="b">
        <f>OR(
ISNUMBER(SEARCH(BF$12,$R47)),
ISNUMBER(SEARCH(BF$11,$R47)),
ISNUMBER(SEARCH(BF$10,$R47)),
ISNUMBER(SEARCH(BF$9,$R47)),
ISNUMBER(SEARCH(BF$8,$R47)),
ISNUMBER(SEARCH(BF$7,$R47)),
ISNUMBER(SEARCH(BF$6,$R47)),
ISNUMBER(SEARCH(BF$5,$R47)),
ISNUMBER(SEARCH(BF$4,$R47)),
ISNUMBER(SEARCH(BF$3,$R47)),
)</f>
        <v>1</v>
      </c>
      <c r="BG47" s="1" t="b">
        <f>OR(
ISNUMBER(SEARCH(BG$12,$R47)),
ISNUMBER(SEARCH(BG$11,$R47)),
ISNUMBER(SEARCH(BG$10,$R47)),
ISNUMBER(SEARCH(BG$9,$R47)),
ISNUMBER(SEARCH(BG$8,$R47)),
ISNUMBER(SEARCH(BG$7,$R47)),
ISNUMBER(SEARCH(BG$6,$R47)),
ISNUMBER(SEARCH(BG$5,$R47)),
ISNUMBER(SEARCH(BG$4,$R47)),
ISNUMBER(SEARCH(BG$3,$R47)),
)</f>
        <v>1</v>
      </c>
      <c r="BH47" s="1" t="b">
        <f>OR(
ISNUMBER(SEARCH(BH$12,$R47)),
ISNUMBER(SEARCH(BH$11,$R47)),
ISNUMBER(SEARCH(BH$10,$R47)),
ISNUMBER(SEARCH(BH$9,$R47)),
ISNUMBER(SEARCH(BH$8,$R47)),
ISNUMBER(SEARCH(BH$7,$R47)),
ISNUMBER(SEARCH(BH$6,$R47)),
ISNUMBER(SEARCH(BH$5,$R47)),
ISNUMBER(SEARCH(BH$4,$R47)),
ISNUMBER(SEARCH(BH$3,$R47)),
)</f>
        <v>0</v>
      </c>
      <c r="BI47" s="1" t="b">
        <f>OR(
ISNUMBER(SEARCH(BI$12,$R47)),
ISNUMBER(SEARCH(BI$11,$R47)),
ISNUMBER(SEARCH(BI$10,$R47)),
ISNUMBER(SEARCH(BI$9,$R47)),
ISNUMBER(SEARCH(BI$8,$R47)),
ISNUMBER(SEARCH(BI$7,$R47)),
ISNUMBER(SEARCH(BI$6,$R47)),
ISNUMBER(SEARCH(BI$5,$R47)),
ISNUMBER(SEARCH(BI$4,$R47)),
ISNUMBER(SEARCH(BI$3,$R47)),
)</f>
        <v>1</v>
      </c>
    </row>
    <row r="48" spans="1:61" hidden="1" x14ac:dyDescent="0.25">
      <c r="A48" s="1">
        <v>53</v>
      </c>
      <c r="B48" s="1" t="s">
        <v>9</v>
      </c>
      <c r="C48" s="1" t="s">
        <v>82</v>
      </c>
      <c r="D48" s="1" t="s">
        <v>577</v>
      </c>
      <c r="E48" s="1" t="s">
        <v>547</v>
      </c>
      <c r="F48" s="1" t="s">
        <v>83</v>
      </c>
      <c r="G48" s="1" t="s">
        <v>625</v>
      </c>
      <c r="H48" s="1" t="s">
        <v>618</v>
      </c>
      <c r="I48" s="1" t="s">
        <v>661</v>
      </c>
      <c r="J48" s="1" t="s">
        <v>149</v>
      </c>
      <c r="K48" s="1" t="str">
        <f>IF(ISNUMBER(SEARCH("entry",$J48)),"Entry",
IF(ISNUMBER(SEARCH("Middle",$J48)),"Middle",
IF(ISNUMBER(SEARCH("Senior",$J48)),"Senior","")))</f>
        <v>Middle</v>
      </c>
      <c r="L48" s="2" cm="1">
        <f t="array" aca="1" ref="L48" ca="1">IFERROR(IF(ISNUMBER(SEARCH("1 year",$J48)),"1",
IF(ISNUMBER(SEARCH("2 year",$J48)),"2",
IF(ISNUMBER(SEARCH("3 year",$J48)),"3",
F(ISNUMBER(SEARCH("4 year",$J48)),"4",
F(ISNUMBER(SEARCH("5 year",$J48)),"5","6 years++"))))),0)</f>
        <v>0</v>
      </c>
      <c r="M48" s="3" t="str">
        <f>MID(J48,SEARCH("function",J48),LEN(J48)-SEARCH("function",J48))</f>
        <v>FunctionsInformation Technology (IT), DBA, MIS, Data Scientist &amp;&amp;&amp; IndustryFinancial ServicesBenefits &amp; OthersDental insurance, Life insurance, Medical insurance, Performance bonus, Five-day work wee</v>
      </c>
      <c r="N48" s="1" t="s">
        <v>733</v>
      </c>
      <c r="O48" s="1" t="s">
        <v>673</v>
      </c>
      <c r="P48" s="1" t="s">
        <v>931</v>
      </c>
      <c r="Q48" s="1" t="s">
        <v>82</v>
      </c>
      <c r="R48" s="1" t="s">
        <v>150</v>
      </c>
      <c r="S48" s="1" t="b">
        <f>OR(
ISNUMBER(SEARCH(S$12,$R48)),
ISNUMBER(SEARCH(S$11,$R48)),
ISNUMBER(SEARCH(S$10,$R48)),
ISNUMBER(SEARCH(S$9,$R48)),
ISNUMBER(SEARCH(S$8,$R48)),
ISNUMBER(SEARCH(S$7,$R48)),
ISNUMBER(SEARCH(S$6,$R48)),
ISNUMBER(SEARCH(S$5,$R48)),
ISNUMBER(SEARCH(S$4,$R48)),
ISNUMBER(SEARCH(S$3,$R48)),
)</f>
        <v>0</v>
      </c>
      <c r="T48" s="1" t="b">
        <f>OR(
ISNUMBER(SEARCH(T$12,$R48)),
ISNUMBER(SEARCH(T$11,$R48)),
ISNUMBER(SEARCH(T$10,$R48)),
ISNUMBER(SEARCH(T$9,$R48)),
ISNUMBER(SEARCH(T$8,$R48)),
ISNUMBER(SEARCH(T$7,$R48)),
ISNUMBER(SEARCH(T$6,$R48)),
ISNUMBER(SEARCH(T$5,$R48)),
ISNUMBER(SEARCH(T$4,$R48)),
ISNUMBER(SEARCH(T$3,$R48)),
)</f>
        <v>1</v>
      </c>
      <c r="U48" s="1" t="b">
        <f t="shared" si="1"/>
        <v>0</v>
      </c>
      <c r="V48" s="1" t="b">
        <f t="shared" si="1"/>
        <v>0</v>
      </c>
      <c r="W48" s="1" t="b">
        <f t="shared" si="1"/>
        <v>0</v>
      </c>
      <c r="X48" s="1" t="b">
        <f>OR(
ISNUMBER(SEARCH(X$12,$R48)),
ISNUMBER(SEARCH(X$11,$R48)),
ISNUMBER(SEARCH(X$10,$R48)),
ISNUMBER(SEARCH(X$9,$R48)),
ISNUMBER(SEARCH(X$8,$R48)),
ISNUMBER(SEARCH(X$7,$R48)),
ISNUMBER(SEARCH(X$6,$R48)),
ISNUMBER(SEARCH(X$5,$R48)),
ISNUMBER(SEARCH(X$4,$R48)),
ISNUMBER(SEARCH(X$3,$R48)),
)</f>
        <v>1</v>
      </c>
      <c r="Y48" s="1" t="b">
        <f>OR(
ISNUMBER(SEARCH(Y$12,$R48)),
ISNUMBER(SEARCH(Y$11,$R48)),
ISNUMBER(SEARCH(Y$10,$R48)),
ISNUMBER(SEARCH(Y$9,$R48)),
ISNUMBER(SEARCH(Y$8,$R48)),
ISNUMBER(SEARCH(Y$7,$R48)),
ISNUMBER(SEARCH(Y$6,$R48)),
ISNUMBER(SEARCH(Y$5,$R48)),
ISNUMBER(SEARCH(Y$4,$R48)),
ISNUMBER(SEARCH(Y$3,$R48)),
)</f>
        <v>0</v>
      </c>
      <c r="Z48" s="1" t="b">
        <f>OR(
ISNUMBER(SEARCH(Z$12,$R48)),
ISNUMBER(SEARCH(Z$11,$R48)),
ISNUMBER(SEARCH(Z$10,$R48)),
ISNUMBER(SEARCH(Z$9,$R48)),
ISNUMBER(SEARCH(Z$8,$R48)),
ISNUMBER(SEARCH(Z$7,$R48)),
ISNUMBER(SEARCH(Z$6,$R48)),
ISNUMBER(SEARCH(Z$5,$R48)),
ISNUMBER(SEARCH(Z$4,$R48)),
ISNUMBER(SEARCH(Z$3,$R48)),
)</f>
        <v>0</v>
      </c>
      <c r="AA48" s="1" t="b">
        <f>OR(
ISNUMBER(SEARCH(AA$12,$R48)),
ISNUMBER(SEARCH(AA$11,$R48)),
ISNUMBER(SEARCH(AA$10,$R48)),
ISNUMBER(SEARCH(AA$9,$R48)),
ISNUMBER(SEARCH(AA$8,$R48)),
ISNUMBER(SEARCH(AA$7,$R48)),
ISNUMBER(SEARCH(AA$6,$R48)),
ISNUMBER(SEARCH(AA$5,$R48)),
ISNUMBER(SEARCH(AA$4,$R48)),
ISNUMBER(SEARCH(AA$3,$R48)),
)</f>
        <v>1</v>
      </c>
      <c r="AB48" s="1" t="b">
        <f>OR(
ISNUMBER(SEARCH(AB$12,$R48)),
ISNUMBER(SEARCH(AB$11,$R48)),
ISNUMBER(SEARCH(AB$10,$R48)),
ISNUMBER(SEARCH(AB$9,$R48)),
ISNUMBER(SEARCH(AB$8,$R48)),
ISNUMBER(SEARCH(AB$7,$R48)),
ISNUMBER(SEARCH(AB$6,$R48)),
ISNUMBER(SEARCH(AB$5,$R48)),
ISNUMBER(SEARCH(AB$4,$R48)),
ISNUMBER(SEARCH(AB$3,$R48)),
)</f>
        <v>1</v>
      </c>
      <c r="AC48" s="1" t="b">
        <f>OR(
ISNUMBER(SEARCH(AC$12,$R48)),
ISNUMBER(SEARCH(AC$11,$R48)),
ISNUMBER(SEARCH(AC$10,$R48)),
ISNUMBER(SEARCH(AC$9,$R48)),
ISNUMBER(SEARCH(AC$8,$R48)),
ISNUMBER(SEARCH(AC$7,$R48)),
ISNUMBER(SEARCH(AC$6,$R48)),
ISNUMBER(SEARCH(AC$5,$R48)),
ISNUMBER(SEARCH(AC$4,$R48)),
ISNUMBER(SEARCH(AC$3,$R48)),
)</f>
        <v>0</v>
      </c>
      <c r="AD48" s="1" t="b">
        <f>OR(
ISNUMBER(SEARCH(AD$12,$R48)),
ISNUMBER(SEARCH(AD$11,$R48)),
ISNUMBER(SEARCH(AD$10,$R48)),
ISNUMBER(SEARCH(AD$9,$R48)),
ISNUMBER(SEARCH(AD$8,$R48)),
ISNUMBER(SEARCH(AD$7,$R48)),
ISNUMBER(SEARCH(AD$6,$R48)),
ISNUMBER(SEARCH(AD$5,$R48)),
ISNUMBER(SEARCH(AD$4,$R48)),
ISNUMBER(SEARCH(AD$3,$R48)),
)</f>
        <v>0</v>
      </c>
      <c r="AE48" s="1" t="b">
        <f>OR(
ISNUMBER(SEARCH(AE$12,$R48)),
ISNUMBER(SEARCH(AE$11,$R48)),
ISNUMBER(SEARCH(AE$10,$R48)),
ISNUMBER(SEARCH(AE$9,$R48)),
ISNUMBER(SEARCH(AE$8,$R48)),
ISNUMBER(SEARCH(AE$7,$R48)),
ISNUMBER(SEARCH(AE$6,$R48)),
ISNUMBER(SEARCH(AE$5,$R48)),
ISNUMBER(SEARCH(AE$4,$R48)),
ISNUMBER(SEARCH(AE$3,$R48)),
)</f>
        <v>0</v>
      </c>
      <c r="AF48" s="1" t="b">
        <f>OR(
ISNUMBER(SEARCH(AF$12,$R48)),
ISNUMBER(SEARCH(AF$11,$R48)),
ISNUMBER(SEARCH(AF$10,$R48)),
ISNUMBER(SEARCH(AF$9,$R48)),
ISNUMBER(SEARCH(AF$8,$R48)),
ISNUMBER(SEARCH(AF$7,$R48)),
ISNUMBER(SEARCH(AF$6,$R48)),
ISNUMBER(SEARCH(AF$5,$R48)),
ISNUMBER(SEARCH(AF$4,$R48)),
ISNUMBER(SEARCH(AF$3,$R48)),
)</f>
        <v>0</v>
      </c>
      <c r="AG48" s="1" t="b">
        <f>OR(
ISNUMBER(SEARCH(AG$12,$R48)),
ISNUMBER(SEARCH(AG$11,$R48)),
ISNUMBER(SEARCH(AG$10,$R48)),
ISNUMBER(SEARCH(AG$9,$R48)),
ISNUMBER(SEARCH(AG$8,$R48)),
ISNUMBER(SEARCH(AG$7,$R48)),
ISNUMBER(SEARCH(AG$6,$R48)),
ISNUMBER(SEARCH(AG$5,$R48)),
ISNUMBER(SEARCH(AG$4,$R48)),
ISNUMBER(SEARCH(AG$3,$R48)),
)</f>
        <v>0</v>
      </c>
      <c r="AH48" s="1" t="b">
        <f>OR(
ISNUMBER(SEARCH(AH$12,$R48)),
ISNUMBER(SEARCH(AH$11,$R48)),
ISNUMBER(SEARCH(AH$10,$R48)),
ISNUMBER(SEARCH(AH$9,$R48)),
ISNUMBER(SEARCH(AH$8,$R48)),
ISNUMBER(SEARCH(AH$7,$R48)),
ISNUMBER(SEARCH(AH$6,$R48)),
ISNUMBER(SEARCH(AH$5,$R48)),
ISNUMBER(SEARCH(AH$4,$R48)),
ISNUMBER(SEARCH(AH$3,$R48)),
)</f>
        <v>0</v>
      </c>
      <c r="AI48" s="1" t="b">
        <f>OR(
ISNUMBER(SEARCH(AI$12,$R48)),
ISNUMBER(SEARCH(AI$11,$R48)),
ISNUMBER(SEARCH(AI$10,$R48)),
ISNUMBER(SEARCH(AI$9,$R48)),
ISNUMBER(SEARCH(AI$8,$R48)),
ISNUMBER(SEARCH(AI$7,$R48)),
ISNUMBER(SEARCH(AI$6,$R48)),
ISNUMBER(SEARCH(AI$5,$R48)),
ISNUMBER(SEARCH(AI$4,$R48)),
ISNUMBER(SEARCH(AI$3,$R48)),
)</f>
        <v>1</v>
      </c>
      <c r="AJ48" s="1" t="b">
        <f>OR(
ISNUMBER(SEARCH(AJ$12,$R48)),
ISNUMBER(SEARCH(AJ$11,$R48)),
ISNUMBER(SEARCH(AJ$10,$R48)),
ISNUMBER(SEARCH(AJ$9,$R48)),
ISNUMBER(SEARCH(AJ$8,$R48)),
ISNUMBER(SEARCH(AJ$7,$R48)),
ISNUMBER(SEARCH(AJ$6,$R48)),
ISNUMBER(SEARCH(AJ$5,$R48)),
ISNUMBER(SEARCH(AJ$4,$R48)),
ISNUMBER(SEARCH(AJ$3,$R48)),
)</f>
        <v>0</v>
      </c>
      <c r="AK48" s="1" t="b">
        <f>OR(
ISNUMBER(SEARCH(AK$12,$R48)),
ISNUMBER(SEARCH(AK$11,$R48)),
ISNUMBER(SEARCH(AK$10,$R48)),
ISNUMBER(SEARCH(AK$9,$R48)),
ISNUMBER(SEARCH(AK$8,$R48)),
ISNUMBER(SEARCH(AK$7,$R48)),
ISNUMBER(SEARCH(AK$6,$R48)),
ISNUMBER(SEARCH(AK$5,$R48)),
ISNUMBER(SEARCH(AK$4,$R48)),
ISNUMBER(SEARCH(AK$3,$R48)),
)</f>
        <v>0</v>
      </c>
      <c r="AM48" s="1" t="b">
        <f>OR(
ISNUMBER(SEARCH(AM$12,$R48)),
ISNUMBER(SEARCH(AM$11,$R48)),
ISNUMBER(SEARCH(AM$10,$R48)),
ISNUMBER(SEARCH(AM$9,$R48)),
ISNUMBER(SEARCH(AM$8,$R48)),
ISNUMBER(SEARCH(AM$7,$R48)),
ISNUMBER(SEARCH(AM$6,$R48)),
ISNUMBER(SEARCH(AM$5,$R48)),
ISNUMBER(SEARCH(AM$4,$R48)),
ISNUMBER(SEARCH(AM$3,$R48)),
)</f>
        <v>0</v>
      </c>
      <c r="AN48" s="1" t="b">
        <f>OR(
ISNUMBER(SEARCH(AN$12,$R48)),
ISNUMBER(SEARCH(AN$11,$R48)),
ISNUMBER(SEARCH(AN$10,$R48)),
ISNUMBER(SEARCH(AN$9,$R48)),
ISNUMBER(SEARCH(AN$8,$R48)),
ISNUMBER(SEARCH(AN$7,$R48)),
ISNUMBER(SEARCH(AN$6,$R48)),
ISNUMBER(SEARCH(AN$5,$R48)),
ISNUMBER(SEARCH(AN$4,$R48)),
ISNUMBER(SEARCH(AN$3,$R48)),
)</f>
        <v>0</v>
      </c>
      <c r="AO48" s="1" t="b">
        <f>OR(
ISNUMBER(SEARCH(AO$12,$R48)),
ISNUMBER(SEARCH(AO$11,$R48)),
ISNUMBER(SEARCH(AO$10,$R48)),
ISNUMBER(SEARCH(AO$9,$R48)),
ISNUMBER(SEARCH(AO$8,$R48)),
ISNUMBER(SEARCH(AO$7,$R48)),
ISNUMBER(SEARCH(AO$6,$R48)),
ISNUMBER(SEARCH(AO$5,$R48)),
ISNUMBER(SEARCH(AO$4,$R48)),
ISNUMBER(SEARCH(AO$3,$R48)),
)</f>
        <v>0</v>
      </c>
      <c r="AP48" s="1" t="b">
        <f>OR(
ISNUMBER(SEARCH(AP$12,$R48)),
ISNUMBER(SEARCH(AP$11,$R48)),
ISNUMBER(SEARCH(AP$10,$R48)),
ISNUMBER(SEARCH(AP$9,$R48)),
ISNUMBER(SEARCH(AP$8,$R48)),
ISNUMBER(SEARCH(AP$7,$R48)),
ISNUMBER(SEARCH(AP$6,$R48)),
ISNUMBER(SEARCH(AP$5,$R48)),
ISNUMBER(SEARCH(AP$4,$R48)),
ISNUMBER(SEARCH(AP$3,$R48)),
)</f>
        <v>0</v>
      </c>
      <c r="AQ48" s="1" t="b">
        <f>OR(
ISNUMBER(SEARCH(AQ$12,$R48)),
ISNUMBER(SEARCH(AQ$11,$R48)),
ISNUMBER(SEARCH(AQ$10,$R48)),
ISNUMBER(SEARCH(AQ$9,$R48)),
ISNUMBER(SEARCH(AQ$8,$R48)),
ISNUMBER(SEARCH(AQ$7,$R48)),
ISNUMBER(SEARCH(AQ$6,$R48)),
ISNUMBER(SEARCH(AQ$5,$R48)),
ISNUMBER(SEARCH(AQ$4,$R48)),
ISNUMBER(SEARCH(AQ$3,$R48)),
)</f>
        <v>1</v>
      </c>
      <c r="AR48" s="1" t="b">
        <f>OR(
ISNUMBER(SEARCH(AR$12,$R48)),
ISNUMBER(SEARCH(AR$11,$R48)),
ISNUMBER(SEARCH(AR$10,$R48)),
ISNUMBER(SEARCH(AR$9,$R48)),
ISNUMBER(SEARCH(AR$8,$R48)),
ISNUMBER(SEARCH(AR$7,$R48)),
ISNUMBER(SEARCH(AR$6,$R48)),
ISNUMBER(SEARCH(AR$5,$R48)),
ISNUMBER(SEARCH(AR$4,$R48)),
ISNUMBER(SEARCH(AR$3,$R48)),
)</f>
        <v>0</v>
      </c>
      <c r="AS48" s="1" t="b">
        <f>OR(
ISNUMBER(SEARCH(AS$12,$R48)),
ISNUMBER(SEARCH(AS$11,$R48)),
ISNUMBER(SEARCH(AS$10,$R48)),
ISNUMBER(SEARCH(AS$9,$R48)),
ISNUMBER(SEARCH(AS$8,$R48)),
ISNUMBER(SEARCH(AS$7,$R48)),
ISNUMBER(SEARCH(AS$6,$R48)),
ISNUMBER(SEARCH(AS$5,$R48)),
ISNUMBER(SEARCH(AS$4,$R48)),
ISNUMBER(SEARCH(AS$3,$R48)),
)</f>
        <v>0</v>
      </c>
      <c r="AT48" s="1" t="b">
        <f>OR(
ISNUMBER(SEARCH(AT$12,$R48)),
ISNUMBER(SEARCH(AT$11,$R48)),
ISNUMBER(SEARCH(AT$10,$R48)),
ISNUMBER(SEARCH(AT$9,$R48)),
ISNUMBER(SEARCH(AT$8,$R48)),
ISNUMBER(SEARCH(AT$7,$R48)),
ISNUMBER(SEARCH(AT$6,$R48)),
ISNUMBER(SEARCH(AT$5,$R48)),
ISNUMBER(SEARCH(AT$4,$R48)),
ISNUMBER(SEARCH(AT$3,$R48)),
)</f>
        <v>1</v>
      </c>
      <c r="AV48" s="1" t="b">
        <f>OR(
ISNUMBER(SEARCH(AV$12,$R48)),
ISNUMBER(SEARCH(AV$11,$R48)),
ISNUMBER(SEARCH(AV$10,$R48)),
ISNUMBER(SEARCH(AV$9,$R48)),
ISNUMBER(SEARCH(AV$8,$R48)),
ISNUMBER(SEARCH(AV$7,$R48)),
ISNUMBER(SEARCH(AV$6,$R48)),
ISNUMBER(SEARCH(AV$5,$R48)),
ISNUMBER(SEARCH(AV$4,$R48)),
ISNUMBER(SEARCH(AV$3,$R48)),
)</f>
        <v>0</v>
      </c>
      <c r="AW48" s="1" t="b">
        <f>OR(
ISNUMBER(SEARCH(AW$12,$R48)),
ISNUMBER(SEARCH(AW$11,$R48)),
ISNUMBER(SEARCH(AW$10,$R48)),
ISNUMBER(SEARCH(AW$9,$R48)),
ISNUMBER(SEARCH(AW$8,$R48)),
ISNUMBER(SEARCH(AW$7,$R48)),
ISNUMBER(SEARCH(AW$6,$R48)),
ISNUMBER(SEARCH(AW$5,$R48)),
ISNUMBER(SEARCH(AW$4,$R48)),
ISNUMBER(SEARCH(AW$3,$R48)),
)</f>
        <v>0</v>
      </c>
      <c r="AX48" s="1" t="b">
        <f>OR(
ISNUMBER(SEARCH(AX$12,$R48)),
ISNUMBER(SEARCH(AX$11,$R48)),
ISNUMBER(SEARCH(AX$10,$R48)),
ISNUMBER(SEARCH(AX$9,$R48)),
ISNUMBER(SEARCH(AX$8,$R48)),
ISNUMBER(SEARCH(AX$7,$R48)),
ISNUMBER(SEARCH(AX$6,$R48)),
ISNUMBER(SEARCH(AX$5,$R48)),
ISNUMBER(SEARCH(AX$4,$R48)),
ISNUMBER(SEARCH(AX$3,$R48)),
)</f>
        <v>0</v>
      </c>
      <c r="AY48" s="1" t="b">
        <f>OR(
ISNUMBER(SEARCH(AY$12,$R48)),
ISNUMBER(SEARCH(AY$11,$R48)),
ISNUMBER(SEARCH(AY$10,$R48)),
ISNUMBER(SEARCH(AY$9,$R48)),
ISNUMBER(SEARCH(AY$8,$R48)),
ISNUMBER(SEARCH(AY$7,$R48)),
ISNUMBER(SEARCH(AY$6,$R48)),
ISNUMBER(SEARCH(AY$5,$R48)),
ISNUMBER(SEARCH(AY$4,$R48)),
ISNUMBER(SEARCH(AY$3,$R48)),
)</f>
        <v>0</v>
      </c>
      <c r="AZ48" s="1" t="b">
        <f>OR(
ISNUMBER(SEARCH(AZ$12,$R48)),
ISNUMBER(SEARCH(AZ$11,$R48)),
ISNUMBER(SEARCH(AZ$10,$R48)),
ISNUMBER(SEARCH(AZ$9,$R48)),
ISNUMBER(SEARCH(AZ$8,$R48)),
ISNUMBER(SEARCH(AZ$7,$R48)),
ISNUMBER(SEARCH(AZ$6,$R48)),
ISNUMBER(SEARCH(AZ$5,$R48)),
ISNUMBER(SEARCH(AZ$4,$R48)),
ISNUMBER(SEARCH(AZ$3,$R48)),
)</f>
        <v>1</v>
      </c>
      <c r="BA48" s="1" t="b">
        <f>OR(
ISNUMBER(SEARCH(BA$12,$R48)),
ISNUMBER(SEARCH(BA$11,$R48)),
ISNUMBER(SEARCH(BA$10,$R48)),
ISNUMBER(SEARCH(BA$9,$R48)),
ISNUMBER(SEARCH(BA$8,$R48)),
ISNUMBER(SEARCH(BA$7,$R48)),
ISNUMBER(SEARCH(BA$6,$R48)),
ISNUMBER(SEARCH(BA$5,$R48)),
ISNUMBER(SEARCH(BA$4,$R48)),
ISNUMBER(SEARCH(BA$3,$R48)),
)</f>
        <v>1</v>
      </c>
      <c r="BB48" s="1" t="b">
        <f>OR(
ISNUMBER(SEARCH(BB$12,$R48)),
ISNUMBER(SEARCH(BB$11,$R48)),
ISNUMBER(SEARCH(BB$10,$R48)),
ISNUMBER(SEARCH(BB$9,$R48)),
ISNUMBER(SEARCH(BB$8,$R48)),
ISNUMBER(SEARCH(BB$7,$R48)),
ISNUMBER(SEARCH(BB$6,$R48)),
ISNUMBER(SEARCH(BB$5,$R48)),
ISNUMBER(SEARCH(BB$4,$R48)),
ISNUMBER(SEARCH(BB$3,$R48)),
)</f>
        <v>0</v>
      </c>
      <c r="BC48" s="1" t="b">
        <f>OR(
ISNUMBER(SEARCH(BC$12,$R48)),
ISNUMBER(SEARCH(BC$11,$R48)),
ISNUMBER(SEARCH(BC$10,$R48)),
ISNUMBER(SEARCH(BC$9,$R48)),
ISNUMBER(SEARCH(BC$8,$R48)),
ISNUMBER(SEARCH(BC$7,$R48)),
ISNUMBER(SEARCH(BC$6,$R48)),
ISNUMBER(SEARCH(BC$5,$R48)),
ISNUMBER(SEARCH(BC$4,$R48)),
ISNUMBER(SEARCH(BC$3,$R48)),
)</f>
        <v>1</v>
      </c>
      <c r="BD48" s="1" t="b">
        <f>OR(
ISNUMBER(SEARCH(BD$12,$R48)),
ISNUMBER(SEARCH(BD$11,$R48)),
ISNUMBER(SEARCH(BD$10,$R48)),
ISNUMBER(SEARCH(BD$9,$R48)),
ISNUMBER(SEARCH(BD$8,$R48)),
ISNUMBER(SEARCH(BD$7,$R48)),
ISNUMBER(SEARCH(BD$6,$R48)),
ISNUMBER(SEARCH(BD$5,$R48)),
ISNUMBER(SEARCH(BD$4,$R48)),
ISNUMBER(SEARCH(BD$3,$R48)),
)</f>
        <v>0</v>
      </c>
      <c r="BE48" s="1" t="b">
        <f>OR(
ISNUMBER(SEARCH(BE$12,$R48)),
ISNUMBER(SEARCH(BE$11,$R48)),
ISNUMBER(SEARCH(BE$10,$R48)),
ISNUMBER(SEARCH(BE$9,$R48)),
ISNUMBER(SEARCH(BE$8,$R48)),
ISNUMBER(SEARCH(BE$7,$R48)),
ISNUMBER(SEARCH(BE$6,$R48)),
ISNUMBER(SEARCH(BE$5,$R48)),
ISNUMBER(SEARCH(BE$4,$R48)),
ISNUMBER(SEARCH(BE$3,$R48)),
)</f>
        <v>0</v>
      </c>
      <c r="BF48" s="1" t="b">
        <f>OR(
ISNUMBER(SEARCH(BF$12,$R48)),
ISNUMBER(SEARCH(BF$11,$R48)),
ISNUMBER(SEARCH(BF$10,$R48)),
ISNUMBER(SEARCH(BF$9,$R48)),
ISNUMBER(SEARCH(BF$8,$R48)),
ISNUMBER(SEARCH(BF$7,$R48)),
ISNUMBER(SEARCH(BF$6,$R48)),
ISNUMBER(SEARCH(BF$5,$R48)),
ISNUMBER(SEARCH(BF$4,$R48)),
ISNUMBER(SEARCH(BF$3,$R48)),
)</f>
        <v>0</v>
      </c>
      <c r="BG48" s="1" t="b">
        <f>OR(
ISNUMBER(SEARCH(BG$12,$R48)),
ISNUMBER(SEARCH(BG$11,$R48)),
ISNUMBER(SEARCH(BG$10,$R48)),
ISNUMBER(SEARCH(BG$9,$R48)),
ISNUMBER(SEARCH(BG$8,$R48)),
ISNUMBER(SEARCH(BG$7,$R48)),
ISNUMBER(SEARCH(BG$6,$R48)),
ISNUMBER(SEARCH(BG$5,$R48)),
ISNUMBER(SEARCH(BG$4,$R48)),
ISNUMBER(SEARCH(BG$3,$R48)),
)</f>
        <v>0</v>
      </c>
      <c r="BH48" s="1" t="b">
        <f>OR(
ISNUMBER(SEARCH(BH$12,$R48)),
ISNUMBER(SEARCH(BH$11,$R48)),
ISNUMBER(SEARCH(BH$10,$R48)),
ISNUMBER(SEARCH(BH$9,$R48)),
ISNUMBER(SEARCH(BH$8,$R48)),
ISNUMBER(SEARCH(BH$7,$R48)),
ISNUMBER(SEARCH(BH$6,$R48)),
ISNUMBER(SEARCH(BH$5,$R48)),
ISNUMBER(SEARCH(BH$4,$R48)),
ISNUMBER(SEARCH(BH$3,$R48)),
)</f>
        <v>0</v>
      </c>
      <c r="BI48" s="1" t="b">
        <f>OR(
ISNUMBER(SEARCH(BI$12,$R48)),
ISNUMBER(SEARCH(BI$11,$R48)),
ISNUMBER(SEARCH(BI$10,$R48)),
ISNUMBER(SEARCH(BI$9,$R48)),
ISNUMBER(SEARCH(BI$8,$R48)),
ISNUMBER(SEARCH(BI$7,$R48)),
ISNUMBER(SEARCH(BI$6,$R48)),
ISNUMBER(SEARCH(BI$5,$R48)),
ISNUMBER(SEARCH(BI$4,$R48)),
ISNUMBER(SEARCH(BI$3,$R48)),
)</f>
        <v>0</v>
      </c>
    </row>
    <row r="49" spans="1:61" hidden="1" x14ac:dyDescent="0.25">
      <c r="A49" s="1">
        <v>55</v>
      </c>
      <c r="B49" s="1" t="s">
        <v>5</v>
      </c>
      <c r="C49" s="1" t="s">
        <v>542</v>
      </c>
      <c r="D49" s="1" t="s">
        <v>544</v>
      </c>
      <c r="E49" s="1" t="s">
        <v>545</v>
      </c>
      <c r="F49" s="1" t="s">
        <v>6</v>
      </c>
      <c r="G49" s="1" t="s">
        <v>628</v>
      </c>
      <c r="H49" s="1" t="s">
        <v>629</v>
      </c>
      <c r="I49" s="1" t="s">
        <v>663</v>
      </c>
      <c r="J49" s="1" t="s">
        <v>153</v>
      </c>
      <c r="K49" s="1" t="str">
        <f>IF(ISNUMBER(SEARCH("entry",$J49)),"Entry",
IF(ISNUMBER(SEARCH("Middle",$J49)),"Middle",
IF(ISNUMBER(SEARCH("Senior",$J49)),"Senior","")))</f>
        <v>Middle</v>
      </c>
      <c r="L49" s="2" cm="1">
        <f t="array" aca="1" ref="L49" ca="1">IFERROR(IF(ISNUMBER(SEARCH("1 year",$J49)),"1",
IF(ISNUMBER(SEARCH("2 year",$J49)),"2",
IF(ISNUMBER(SEARCH("3 year",$J49)),"3",
F(ISNUMBER(SEARCH("4 year",$J49)),"4",
F(ISNUMBER(SEARCH("5 year",$J49)),"5","6 years++"))))),0)</f>
        <v>0</v>
      </c>
      <c r="M49" s="3" t="str">
        <f>MID(J49,SEARCH("function",J49),LEN(J49)-SEARCH("function",J49))</f>
        <v>FunctionsInformation Technology (IT), Data Scientist &amp;&amp;&amp; IndustryFinancial ServicesBenefits &amp; OthersDental insurance, Free shuttle bus, Life insurance, Medical insurance, Performance bonus, Work from home, Five-day work week, Flexible working hour</v>
      </c>
      <c r="N49" s="1" t="s">
        <v>725</v>
      </c>
      <c r="O49" s="1" t="s">
        <v>673</v>
      </c>
      <c r="P49" s="1" t="s">
        <v>935</v>
      </c>
      <c r="Q49" s="1" t="s">
        <v>542</v>
      </c>
      <c r="R49" s="1" t="s">
        <v>154</v>
      </c>
      <c r="S49" s="1" t="b">
        <f>OR(
ISNUMBER(SEARCH(S$12,$R49)),
ISNUMBER(SEARCH(S$11,$R49)),
ISNUMBER(SEARCH(S$10,$R49)),
ISNUMBER(SEARCH(S$9,$R49)),
ISNUMBER(SEARCH(S$8,$R49)),
ISNUMBER(SEARCH(S$7,$R49)),
ISNUMBER(SEARCH(S$6,$R49)),
ISNUMBER(SEARCH(S$5,$R49)),
ISNUMBER(SEARCH(S$4,$R49)),
ISNUMBER(SEARCH(S$3,$R49)),
)</f>
        <v>1</v>
      </c>
      <c r="T49" s="1" t="b">
        <f>OR(
ISNUMBER(SEARCH(T$12,$R49)),
ISNUMBER(SEARCH(T$11,$R49)),
ISNUMBER(SEARCH(T$10,$R49)),
ISNUMBER(SEARCH(T$9,$R49)),
ISNUMBER(SEARCH(T$8,$R49)),
ISNUMBER(SEARCH(T$7,$R49)),
ISNUMBER(SEARCH(T$6,$R49)),
ISNUMBER(SEARCH(T$5,$R49)),
ISNUMBER(SEARCH(T$4,$R49)),
ISNUMBER(SEARCH(T$3,$R49)),
)</f>
        <v>0</v>
      </c>
      <c r="U49" s="1" t="b">
        <f t="shared" si="1"/>
        <v>0</v>
      </c>
      <c r="V49" s="1" t="b">
        <f t="shared" si="1"/>
        <v>0</v>
      </c>
      <c r="W49" s="1" t="b">
        <f t="shared" si="1"/>
        <v>0</v>
      </c>
      <c r="X49" s="1" t="b">
        <f>OR(
ISNUMBER(SEARCH(X$12,$R49)),
ISNUMBER(SEARCH(X$11,$R49)),
ISNUMBER(SEARCH(X$10,$R49)),
ISNUMBER(SEARCH(X$9,$R49)),
ISNUMBER(SEARCH(X$8,$R49)),
ISNUMBER(SEARCH(X$7,$R49)),
ISNUMBER(SEARCH(X$6,$R49)),
ISNUMBER(SEARCH(X$5,$R49)),
ISNUMBER(SEARCH(X$4,$R49)),
ISNUMBER(SEARCH(X$3,$R49)),
)</f>
        <v>1</v>
      </c>
      <c r="Y49" s="1" t="b">
        <f>OR(
ISNUMBER(SEARCH(Y$12,$R49)),
ISNUMBER(SEARCH(Y$11,$R49)),
ISNUMBER(SEARCH(Y$10,$R49)),
ISNUMBER(SEARCH(Y$9,$R49)),
ISNUMBER(SEARCH(Y$8,$R49)),
ISNUMBER(SEARCH(Y$7,$R49)),
ISNUMBER(SEARCH(Y$6,$R49)),
ISNUMBER(SEARCH(Y$5,$R49)),
ISNUMBER(SEARCH(Y$4,$R49)),
ISNUMBER(SEARCH(Y$3,$R49)),
)</f>
        <v>0</v>
      </c>
      <c r="Z49" s="1" t="b">
        <f>OR(
ISNUMBER(SEARCH(Z$12,$R49)),
ISNUMBER(SEARCH(Z$11,$R49)),
ISNUMBER(SEARCH(Z$10,$R49)),
ISNUMBER(SEARCH(Z$9,$R49)),
ISNUMBER(SEARCH(Z$8,$R49)),
ISNUMBER(SEARCH(Z$7,$R49)),
ISNUMBER(SEARCH(Z$6,$R49)),
ISNUMBER(SEARCH(Z$5,$R49)),
ISNUMBER(SEARCH(Z$4,$R49)),
ISNUMBER(SEARCH(Z$3,$R49)),
)</f>
        <v>0</v>
      </c>
      <c r="AA49" s="1" t="b">
        <f>OR(
ISNUMBER(SEARCH(AA$12,$R49)),
ISNUMBER(SEARCH(AA$11,$R49)),
ISNUMBER(SEARCH(AA$10,$R49)),
ISNUMBER(SEARCH(AA$9,$R49)),
ISNUMBER(SEARCH(AA$8,$R49)),
ISNUMBER(SEARCH(AA$7,$R49)),
ISNUMBER(SEARCH(AA$6,$R49)),
ISNUMBER(SEARCH(AA$5,$R49)),
ISNUMBER(SEARCH(AA$4,$R49)),
ISNUMBER(SEARCH(AA$3,$R49)),
)</f>
        <v>0</v>
      </c>
      <c r="AB49" s="1" t="b">
        <f>OR(
ISNUMBER(SEARCH(AB$12,$R49)),
ISNUMBER(SEARCH(AB$11,$R49)),
ISNUMBER(SEARCH(AB$10,$R49)),
ISNUMBER(SEARCH(AB$9,$R49)),
ISNUMBER(SEARCH(AB$8,$R49)),
ISNUMBER(SEARCH(AB$7,$R49)),
ISNUMBER(SEARCH(AB$6,$R49)),
ISNUMBER(SEARCH(AB$5,$R49)),
ISNUMBER(SEARCH(AB$4,$R49)),
ISNUMBER(SEARCH(AB$3,$R49)),
)</f>
        <v>1</v>
      </c>
      <c r="AC49" s="1" t="b">
        <f>OR(
ISNUMBER(SEARCH(AC$12,$R49)),
ISNUMBER(SEARCH(AC$11,$R49)),
ISNUMBER(SEARCH(AC$10,$R49)),
ISNUMBER(SEARCH(AC$9,$R49)),
ISNUMBER(SEARCH(AC$8,$R49)),
ISNUMBER(SEARCH(AC$7,$R49)),
ISNUMBER(SEARCH(AC$6,$R49)),
ISNUMBER(SEARCH(AC$5,$R49)),
ISNUMBER(SEARCH(AC$4,$R49)),
ISNUMBER(SEARCH(AC$3,$R49)),
)</f>
        <v>1</v>
      </c>
      <c r="AD49" s="1" t="b">
        <f>OR(
ISNUMBER(SEARCH(AD$12,$R49)),
ISNUMBER(SEARCH(AD$11,$R49)),
ISNUMBER(SEARCH(AD$10,$R49)),
ISNUMBER(SEARCH(AD$9,$R49)),
ISNUMBER(SEARCH(AD$8,$R49)),
ISNUMBER(SEARCH(AD$7,$R49)),
ISNUMBER(SEARCH(AD$6,$R49)),
ISNUMBER(SEARCH(AD$5,$R49)),
ISNUMBER(SEARCH(AD$4,$R49)),
ISNUMBER(SEARCH(AD$3,$R49)),
)</f>
        <v>0</v>
      </c>
      <c r="AE49" s="1" t="b">
        <f>OR(
ISNUMBER(SEARCH(AE$12,$R49)),
ISNUMBER(SEARCH(AE$11,$R49)),
ISNUMBER(SEARCH(AE$10,$R49)),
ISNUMBER(SEARCH(AE$9,$R49)),
ISNUMBER(SEARCH(AE$8,$R49)),
ISNUMBER(SEARCH(AE$7,$R49)),
ISNUMBER(SEARCH(AE$6,$R49)),
ISNUMBER(SEARCH(AE$5,$R49)),
ISNUMBER(SEARCH(AE$4,$R49)),
ISNUMBER(SEARCH(AE$3,$R49)),
)</f>
        <v>0</v>
      </c>
      <c r="AF49" s="1" t="b">
        <f>OR(
ISNUMBER(SEARCH(AF$12,$R49)),
ISNUMBER(SEARCH(AF$11,$R49)),
ISNUMBER(SEARCH(AF$10,$R49)),
ISNUMBER(SEARCH(AF$9,$R49)),
ISNUMBER(SEARCH(AF$8,$R49)),
ISNUMBER(SEARCH(AF$7,$R49)),
ISNUMBER(SEARCH(AF$6,$R49)),
ISNUMBER(SEARCH(AF$5,$R49)),
ISNUMBER(SEARCH(AF$4,$R49)),
ISNUMBER(SEARCH(AF$3,$R49)),
)</f>
        <v>0</v>
      </c>
      <c r="AG49" s="1" t="b">
        <f>OR(
ISNUMBER(SEARCH(AG$12,$R49)),
ISNUMBER(SEARCH(AG$11,$R49)),
ISNUMBER(SEARCH(AG$10,$R49)),
ISNUMBER(SEARCH(AG$9,$R49)),
ISNUMBER(SEARCH(AG$8,$R49)),
ISNUMBER(SEARCH(AG$7,$R49)),
ISNUMBER(SEARCH(AG$6,$R49)),
ISNUMBER(SEARCH(AG$5,$R49)),
ISNUMBER(SEARCH(AG$4,$R49)),
ISNUMBER(SEARCH(AG$3,$R49)),
)</f>
        <v>0</v>
      </c>
      <c r="AH49" s="1" t="b">
        <f>OR(
ISNUMBER(SEARCH(AH$12,$R49)),
ISNUMBER(SEARCH(AH$11,$R49)),
ISNUMBER(SEARCH(AH$10,$R49)),
ISNUMBER(SEARCH(AH$9,$R49)),
ISNUMBER(SEARCH(AH$8,$R49)),
ISNUMBER(SEARCH(AH$7,$R49)),
ISNUMBER(SEARCH(AH$6,$R49)),
ISNUMBER(SEARCH(AH$5,$R49)),
ISNUMBER(SEARCH(AH$4,$R49)),
ISNUMBER(SEARCH(AH$3,$R49)),
)</f>
        <v>0</v>
      </c>
      <c r="AI49" s="1" t="b">
        <f>OR(
ISNUMBER(SEARCH(AI$12,$R49)),
ISNUMBER(SEARCH(AI$11,$R49)),
ISNUMBER(SEARCH(AI$10,$R49)),
ISNUMBER(SEARCH(AI$9,$R49)),
ISNUMBER(SEARCH(AI$8,$R49)),
ISNUMBER(SEARCH(AI$7,$R49)),
ISNUMBER(SEARCH(AI$6,$R49)),
ISNUMBER(SEARCH(AI$5,$R49)),
ISNUMBER(SEARCH(AI$4,$R49)),
ISNUMBER(SEARCH(AI$3,$R49)),
)</f>
        <v>0</v>
      </c>
      <c r="AJ49" s="1" t="b">
        <f>OR(
ISNUMBER(SEARCH(AJ$12,$R49)),
ISNUMBER(SEARCH(AJ$11,$R49)),
ISNUMBER(SEARCH(AJ$10,$R49)),
ISNUMBER(SEARCH(AJ$9,$R49)),
ISNUMBER(SEARCH(AJ$8,$R49)),
ISNUMBER(SEARCH(AJ$7,$R49)),
ISNUMBER(SEARCH(AJ$6,$R49)),
ISNUMBER(SEARCH(AJ$5,$R49)),
ISNUMBER(SEARCH(AJ$4,$R49)),
ISNUMBER(SEARCH(AJ$3,$R49)),
)</f>
        <v>0</v>
      </c>
      <c r="AK49" s="1" t="b">
        <f>OR(
ISNUMBER(SEARCH(AK$12,$R49)),
ISNUMBER(SEARCH(AK$11,$R49)),
ISNUMBER(SEARCH(AK$10,$R49)),
ISNUMBER(SEARCH(AK$9,$R49)),
ISNUMBER(SEARCH(AK$8,$R49)),
ISNUMBER(SEARCH(AK$7,$R49)),
ISNUMBER(SEARCH(AK$6,$R49)),
ISNUMBER(SEARCH(AK$5,$R49)),
ISNUMBER(SEARCH(AK$4,$R49)),
ISNUMBER(SEARCH(AK$3,$R49)),
)</f>
        <v>0</v>
      </c>
      <c r="AM49" s="1" t="b">
        <f>OR(
ISNUMBER(SEARCH(AM$12,$R49)),
ISNUMBER(SEARCH(AM$11,$R49)),
ISNUMBER(SEARCH(AM$10,$R49)),
ISNUMBER(SEARCH(AM$9,$R49)),
ISNUMBER(SEARCH(AM$8,$R49)),
ISNUMBER(SEARCH(AM$7,$R49)),
ISNUMBER(SEARCH(AM$6,$R49)),
ISNUMBER(SEARCH(AM$5,$R49)),
ISNUMBER(SEARCH(AM$4,$R49)),
ISNUMBER(SEARCH(AM$3,$R49)),
)</f>
        <v>0</v>
      </c>
      <c r="AN49" s="1" t="b">
        <f>OR(
ISNUMBER(SEARCH(AN$12,$R49)),
ISNUMBER(SEARCH(AN$11,$R49)),
ISNUMBER(SEARCH(AN$10,$R49)),
ISNUMBER(SEARCH(AN$9,$R49)),
ISNUMBER(SEARCH(AN$8,$R49)),
ISNUMBER(SEARCH(AN$7,$R49)),
ISNUMBER(SEARCH(AN$6,$R49)),
ISNUMBER(SEARCH(AN$5,$R49)),
ISNUMBER(SEARCH(AN$4,$R49)),
ISNUMBER(SEARCH(AN$3,$R49)),
)</f>
        <v>0</v>
      </c>
      <c r="AO49" s="1" t="b">
        <f>OR(
ISNUMBER(SEARCH(AO$12,$R49)),
ISNUMBER(SEARCH(AO$11,$R49)),
ISNUMBER(SEARCH(AO$10,$R49)),
ISNUMBER(SEARCH(AO$9,$R49)),
ISNUMBER(SEARCH(AO$8,$R49)),
ISNUMBER(SEARCH(AO$7,$R49)),
ISNUMBER(SEARCH(AO$6,$R49)),
ISNUMBER(SEARCH(AO$5,$R49)),
ISNUMBER(SEARCH(AO$4,$R49)),
ISNUMBER(SEARCH(AO$3,$R49)),
)</f>
        <v>0</v>
      </c>
      <c r="AP49" s="1" t="b">
        <f>OR(
ISNUMBER(SEARCH(AP$12,$R49)),
ISNUMBER(SEARCH(AP$11,$R49)),
ISNUMBER(SEARCH(AP$10,$R49)),
ISNUMBER(SEARCH(AP$9,$R49)),
ISNUMBER(SEARCH(AP$8,$R49)),
ISNUMBER(SEARCH(AP$7,$R49)),
ISNUMBER(SEARCH(AP$6,$R49)),
ISNUMBER(SEARCH(AP$5,$R49)),
ISNUMBER(SEARCH(AP$4,$R49)),
ISNUMBER(SEARCH(AP$3,$R49)),
)</f>
        <v>0</v>
      </c>
      <c r="AQ49" s="1" t="b">
        <f>OR(
ISNUMBER(SEARCH(AQ$12,$R49)),
ISNUMBER(SEARCH(AQ$11,$R49)),
ISNUMBER(SEARCH(AQ$10,$R49)),
ISNUMBER(SEARCH(AQ$9,$R49)),
ISNUMBER(SEARCH(AQ$8,$R49)),
ISNUMBER(SEARCH(AQ$7,$R49)),
ISNUMBER(SEARCH(AQ$6,$R49)),
ISNUMBER(SEARCH(AQ$5,$R49)),
ISNUMBER(SEARCH(AQ$4,$R49)),
ISNUMBER(SEARCH(AQ$3,$R49)),
)</f>
        <v>0</v>
      </c>
      <c r="AR49" s="1" t="b">
        <f>OR(
ISNUMBER(SEARCH(AR$12,$R49)),
ISNUMBER(SEARCH(AR$11,$R49)),
ISNUMBER(SEARCH(AR$10,$R49)),
ISNUMBER(SEARCH(AR$9,$R49)),
ISNUMBER(SEARCH(AR$8,$R49)),
ISNUMBER(SEARCH(AR$7,$R49)),
ISNUMBER(SEARCH(AR$6,$R49)),
ISNUMBER(SEARCH(AR$5,$R49)),
ISNUMBER(SEARCH(AR$4,$R49)),
ISNUMBER(SEARCH(AR$3,$R49)),
)</f>
        <v>0</v>
      </c>
      <c r="AS49" s="1" t="b">
        <f>OR(
ISNUMBER(SEARCH(AS$12,$R49)),
ISNUMBER(SEARCH(AS$11,$R49)),
ISNUMBER(SEARCH(AS$10,$R49)),
ISNUMBER(SEARCH(AS$9,$R49)),
ISNUMBER(SEARCH(AS$8,$R49)),
ISNUMBER(SEARCH(AS$7,$R49)),
ISNUMBER(SEARCH(AS$6,$R49)),
ISNUMBER(SEARCH(AS$5,$R49)),
ISNUMBER(SEARCH(AS$4,$R49)),
ISNUMBER(SEARCH(AS$3,$R49)),
)</f>
        <v>0</v>
      </c>
      <c r="AT49" s="1" t="b">
        <f>OR(
ISNUMBER(SEARCH(AT$12,$R49)),
ISNUMBER(SEARCH(AT$11,$R49)),
ISNUMBER(SEARCH(AT$10,$R49)),
ISNUMBER(SEARCH(AT$9,$R49)),
ISNUMBER(SEARCH(AT$8,$R49)),
ISNUMBER(SEARCH(AT$7,$R49)),
ISNUMBER(SEARCH(AT$6,$R49)),
ISNUMBER(SEARCH(AT$5,$R49)),
ISNUMBER(SEARCH(AT$4,$R49)),
ISNUMBER(SEARCH(AT$3,$R49)),
)</f>
        <v>0</v>
      </c>
      <c r="AV49" s="1" t="b">
        <f>OR(
ISNUMBER(SEARCH(AV$12,$R49)),
ISNUMBER(SEARCH(AV$11,$R49)),
ISNUMBER(SEARCH(AV$10,$R49)),
ISNUMBER(SEARCH(AV$9,$R49)),
ISNUMBER(SEARCH(AV$8,$R49)),
ISNUMBER(SEARCH(AV$7,$R49)),
ISNUMBER(SEARCH(AV$6,$R49)),
ISNUMBER(SEARCH(AV$5,$R49)),
ISNUMBER(SEARCH(AV$4,$R49)),
ISNUMBER(SEARCH(AV$3,$R49)),
)</f>
        <v>0</v>
      </c>
      <c r="AW49" s="1" t="b">
        <f>OR(
ISNUMBER(SEARCH(AW$12,$R49)),
ISNUMBER(SEARCH(AW$11,$R49)),
ISNUMBER(SEARCH(AW$10,$R49)),
ISNUMBER(SEARCH(AW$9,$R49)),
ISNUMBER(SEARCH(AW$8,$R49)),
ISNUMBER(SEARCH(AW$7,$R49)),
ISNUMBER(SEARCH(AW$6,$R49)),
ISNUMBER(SEARCH(AW$5,$R49)),
ISNUMBER(SEARCH(AW$4,$R49)),
ISNUMBER(SEARCH(AW$3,$R49)),
)</f>
        <v>0</v>
      </c>
      <c r="AX49" s="1" t="b">
        <f>OR(
ISNUMBER(SEARCH(AX$12,$R49)),
ISNUMBER(SEARCH(AX$11,$R49)),
ISNUMBER(SEARCH(AX$10,$R49)),
ISNUMBER(SEARCH(AX$9,$R49)),
ISNUMBER(SEARCH(AX$8,$R49)),
ISNUMBER(SEARCH(AX$7,$R49)),
ISNUMBER(SEARCH(AX$6,$R49)),
ISNUMBER(SEARCH(AX$5,$R49)),
ISNUMBER(SEARCH(AX$4,$R49)),
ISNUMBER(SEARCH(AX$3,$R49)),
)</f>
        <v>0</v>
      </c>
      <c r="AY49" s="1" t="b">
        <f>OR(
ISNUMBER(SEARCH(AY$12,$R49)),
ISNUMBER(SEARCH(AY$11,$R49)),
ISNUMBER(SEARCH(AY$10,$R49)),
ISNUMBER(SEARCH(AY$9,$R49)),
ISNUMBER(SEARCH(AY$8,$R49)),
ISNUMBER(SEARCH(AY$7,$R49)),
ISNUMBER(SEARCH(AY$6,$R49)),
ISNUMBER(SEARCH(AY$5,$R49)),
ISNUMBER(SEARCH(AY$4,$R49)),
ISNUMBER(SEARCH(AY$3,$R49)),
)</f>
        <v>0</v>
      </c>
      <c r="AZ49" s="1" t="b">
        <f>OR(
ISNUMBER(SEARCH(AZ$12,$R49)),
ISNUMBER(SEARCH(AZ$11,$R49)),
ISNUMBER(SEARCH(AZ$10,$R49)),
ISNUMBER(SEARCH(AZ$9,$R49)),
ISNUMBER(SEARCH(AZ$8,$R49)),
ISNUMBER(SEARCH(AZ$7,$R49)),
ISNUMBER(SEARCH(AZ$6,$R49)),
ISNUMBER(SEARCH(AZ$5,$R49)),
ISNUMBER(SEARCH(AZ$4,$R49)),
ISNUMBER(SEARCH(AZ$3,$R49)),
)</f>
        <v>1</v>
      </c>
      <c r="BA49" s="1" t="b">
        <f>OR(
ISNUMBER(SEARCH(BA$12,$R49)),
ISNUMBER(SEARCH(BA$11,$R49)),
ISNUMBER(SEARCH(BA$10,$R49)),
ISNUMBER(SEARCH(BA$9,$R49)),
ISNUMBER(SEARCH(BA$8,$R49)),
ISNUMBER(SEARCH(BA$7,$R49)),
ISNUMBER(SEARCH(BA$6,$R49)),
ISNUMBER(SEARCH(BA$5,$R49)),
ISNUMBER(SEARCH(BA$4,$R49)),
ISNUMBER(SEARCH(BA$3,$R49)),
)</f>
        <v>0</v>
      </c>
      <c r="BB49" s="1" t="b">
        <f>OR(
ISNUMBER(SEARCH(BB$12,$R49)),
ISNUMBER(SEARCH(BB$11,$R49)),
ISNUMBER(SEARCH(BB$10,$R49)),
ISNUMBER(SEARCH(BB$9,$R49)),
ISNUMBER(SEARCH(BB$8,$R49)),
ISNUMBER(SEARCH(BB$7,$R49)),
ISNUMBER(SEARCH(BB$6,$R49)),
ISNUMBER(SEARCH(BB$5,$R49)),
ISNUMBER(SEARCH(BB$4,$R49)),
ISNUMBER(SEARCH(BB$3,$R49)),
)</f>
        <v>1</v>
      </c>
      <c r="BC49" s="1" t="b">
        <f>OR(
ISNUMBER(SEARCH(BC$12,$R49)),
ISNUMBER(SEARCH(BC$11,$R49)),
ISNUMBER(SEARCH(BC$10,$R49)),
ISNUMBER(SEARCH(BC$9,$R49)),
ISNUMBER(SEARCH(BC$8,$R49)),
ISNUMBER(SEARCH(BC$7,$R49)),
ISNUMBER(SEARCH(BC$6,$R49)),
ISNUMBER(SEARCH(BC$5,$R49)),
ISNUMBER(SEARCH(BC$4,$R49)),
ISNUMBER(SEARCH(BC$3,$R49)),
)</f>
        <v>0</v>
      </c>
      <c r="BD49" s="1" t="b">
        <f>OR(
ISNUMBER(SEARCH(BD$12,$R49)),
ISNUMBER(SEARCH(BD$11,$R49)),
ISNUMBER(SEARCH(BD$10,$R49)),
ISNUMBER(SEARCH(BD$9,$R49)),
ISNUMBER(SEARCH(BD$8,$R49)),
ISNUMBER(SEARCH(BD$7,$R49)),
ISNUMBER(SEARCH(BD$6,$R49)),
ISNUMBER(SEARCH(BD$5,$R49)),
ISNUMBER(SEARCH(BD$4,$R49)),
ISNUMBER(SEARCH(BD$3,$R49)),
)</f>
        <v>0</v>
      </c>
      <c r="BE49" s="1" t="b">
        <f>OR(
ISNUMBER(SEARCH(BE$12,$R49)),
ISNUMBER(SEARCH(BE$11,$R49)),
ISNUMBER(SEARCH(BE$10,$R49)),
ISNUMBER(SEARCH(BE$9,$R49)),
ISNUMBER(SEARCH(BE$8,$R49)),
ISNUMBER(SEARCH(BE$7,$R49)),
ISNUMBER(SEARCH(BE$6,$R49)),
ISNUMBER(SEARCH(BE$5,$R49)),
ISNUMBER(SEARCH(BE$4,$R49)),
ISNUMBER(SEARCH(BE$3,$R49)),
)</f>
        <v>0</v>
      </c>
      <c r="BF49" s="1" t="b">
        <f>OR(
ISNUMBER(SEARCH(BF$12,$R49)),
ISNUMBER(SEARCH(BF$11,$R49)),
ISNUMBER(SEARCH(BF$10,$R49)),
ISNUMBER(SEARCH(BF$9,$R49)),
ISNUMBER(SEARCH(BF$8,$R49)),
ISNUMBER(SEARCH(BF$7,$R49)),
ISNUMBER(SEARCH(BF$6,$R49)),
ISNUMBER(SEARCH(BF$5,$R49)),
ISNUMBER(SEARCH(BF$4,$R49)),
ISNUMBER(SEARCH(BF$3,$R49)),
)</f>
        <v>0</v>
      </c>
      <c r="BG49" s="1" t="b">
        <f>OR(
ISNUMBER(SEARCH(BG$12,$R49)),
ISNUMBER(SEARCH(BG$11,$R49)),
ISNUMBER(SEARCH(BG$10,$R49)),
ISNUMBER(SEARCH(BG$9,$R49)),
ISNUMBER(SEARCH(BG$8,$R49)),
ISNUMBER(SEARCH(BG$7,$R49)),
ISNUMBER(SEARCH(BG$6,$R49)),
ISNUMBER(SEARCH(BG$5,$R49)),
ISNUMBER(SEARCH(BG$4,$R49)),
ISNUMBER(SEARCH(BG$3,$R49)),
)</f>
        <v>0</v>
      </c>
      <c r="BH49" s="1" t="b">
        <f>OR(
ISNUMBER(SEARCH(BH$12,$R49)),
ISNUMBER(SEARCH(BH$11,$R49)),
ISNUMBER(SEARCH(BH$10,$R49)),
ISNUMBER(SEARCH(BH$9,$R49)),
ISNUMBER(SEARCH(BH$8,$R49)),
ISNUMBER(SEARCH(BH$7,$R49)),
ISNUMBER(SEARCH(BH$6,$R49)),
ISNUMBER(SEARCH(BH$5,$R49)),
ISNUMBER(SEARCH(BH$4,$R49)),
ISNUMBER(SEARCH(BH$3,$R49)),
)</f>
        <v>0</v>
      </c>
      <c r="BI49" s="1" t="b">
        <f>OR(
ISNUMBER(SEARCH(BI$12,$R49)),
ISNUMBER(SEARCH(BI$11,$R49)),
ISNUMBER(SEARCH(BI$10,$R49)),
ISNUMBER(SEARCH(BI$9,$R49)),
ISNUMBER(SEARCH(BI$8,$R49)),
ISNUMBER(SEARCH(BI$7,$R49)),
ISNUMBER(SEARCH(BI$6,$R49)),
ISNUMBER(SEARCH(BI$5,$R49)),
ISNUMBER(SEARCH(BI$4,$R49)),
ISNUMBER(SEARCH(BI$3,$R49)),
)</f>
        <v>1</v>
      </c>
    </row>
    <row r="50" spans="1:61" hidden="1" x14ac:dyDescent="0.25">
      <c r="A50" s="1">
        <v>56</v>
      </c>
      <c r="B50" s="1" t="s">
        <v>48</v>
      </c>
      <c r="C50" s="1" t="s">
        <v>90</v>
      </c>
      <c r="D50" s="1" t="s">
        <v>579</v>
      </c>
      <c r="E50" s="1" t="s">
        <v>564</v>
      </c>
      <c r="F50" s="1" t="s">
        <v>91</v>
      </c>
      <c r="G50" s="1" t="s">
        <v>630</v>
      </c>
      <c r="H50" s="1" t="s">
        <v>631</v>
      </c>
      <c r="I50" s="1" t="s">
        <v>664</v>
      </c>
      <c r="J50" s="1" t="s">
        <v>155</v>
      </c>
      <c r="K50" s="1" t="str">
        <f>IF(ISNUMBER(SEARCH("entry",$J50)),"Entry",
IF(ISNUMBER(SEARCH("Middle",$J50)),"Middle",
IF(ISNUMBER(SEARCH("Senior",$J50)),"Senior","")))</f>
        <v>Middle</v>
      </c>
      <c r="L50" s="2" cm="1">
        <f t="array" aca="1" ref="L50" ca="1">IFERROR(IF(ISNUMBER(SEARCH("1 year",$J50)),"1",
IF(ISNUMBER(SEARCH("2 year",$J50)),"2",
IF(ISNUMBER(SEARCH("3 year",$J50)),"3",
F(ISNUMBER(SEARCH("4 year",$J50)),"4",
F(ISNUMBER(SEARCH("5 year",$J50)),"5","6 years++"))))),0)</f>
        <v>0</v>
      </c>
      <c r="M50" s="3" t="str">
        <f>MID(J50,SEARCH("function",J50),LEN(J50)-SEARCH("function",J50))</f>
        <v>FunctionsInformation Technology (IT), Application Specialist - Software, Programming / Software Development, Others &amp;&amp;&amp; IndustryFinancial ServicesBenefits &amp; OthersDental insurance, Free shuttle bus, Life insurance, Medical insurance, Performance bonus, Work from home, Five-day work week, Flexible working hour</v>
      </c>
      <c r="N50" s="1" t="s">
        <v>760</v>
      </c>
      <c r="O50" s="1" t="s">
        <v>673</v>
      </c>
      <c r="P50" s="1" t="s">
        <v>935</v>
      </c>
      <c r="Q50" s="1" t="s">
        <v>90</v>
      </c>
      <c r="R50" s="1" t="s">
        <v>156</v>
      </c>
      <c r="S50" s="1" t="b">
        <f>OR(
ISNUMBER(SEARCH(S$12,$R50)),
ISNUMBER(SEARCH(S$11,$R50)),
ISNUMBER(SEARCH(S$10,$R50)),
ISNUMBER(SEARCH(S$9,$R50)),
ISNUMBER(SEARCH(S$8,$R50)),
ISNUMBER(SEARCH(S$7,$R50)),
ISNUMBER(SEARCH(S$6,$R50)),
ISNUMBER(SEARCH(S$5,$R50)),
ISNUMBER(SEARCH(S$4,$R50)),
ISNUMBER(SEARCH(S$3,$R50)),
)</f>
        <v>0</v>
      </c>
      <c r="T50" s="1" t="b">
        <f>OR(
ISNUMBER(SEARCH(T$12,$R50)),
ISNUMBER(SEARCH(T$11,$R50)),
ISNUMBER(SEARCH(T$10,$R50)),
ISNUMBER(SEARCH(T$9,$R50)),
ISNUMBER(SEARCH(T$8,$R50)),
ISNUMBER(SEARCH(T$7,$R50)),
ISNUMBER(SEARCH(T$6,$R50)),
ISNUMBER(SEARCH(T$5,$R50)),
ISNUMBER(SEARCH(T$4,$R50)),
ISNUMBER(SEARCH(T$3,$R50)),
)</f>
        <v>1</v>
      </c>
      <c r="U50" s="1" t="b">
        <f t="shared" si="1"/>
        <v>1</v>
      </c>
      <c r="V50" s="1" t="b">
        <f t="shared" si="1"/>
        <v>0</v>
      </c>
      <c r="W50" s="1" t="b">
        <f t="shared" si="1"/>
        <v>0</v>
      </c>
      <c r="X50" s="1" t="b">
        <f>OR(
ISNUMBER(SEARCH(X$12,$R50)),
ISNUMBER(SEARCH(X$11,$R50)),
ISNUMBER(SEARCH(X$10,$R50)),
ISNUMBER(SEARCH(X$9,$R50)),
ISNUMBER(SEARCH(X$8,$R50)),
ISNUMBER(SEARCH(X$7,$R50)),
ISNUMBER(SEARCH(X$6,$R50)),
ISNUMBER(SEARCH(X$5,$R50)),
ISNUMBER(SEARCH(X$4,$R50)),
ISNUMBER(SEARCH(X$3,$R50)),
)</f>
        <v>1</v>
      </c>
      <c r="Y50" s="1" t="b">
        <f>OR(
ISNUMBER(SEARCH(Y$12,$R50)),
ISNUMBER(SEARCH(Y$11,$R50)),
ISNUMBER(SEARCH(Y$10,$R50)),
ISNUMBER(SEARCH(Y$9,$R50)),
ISNUMBER(SEARCH(Y$8,$R50)),
ISNUMBER(SEARCH(Y$7,$R50)),
ISNUMBER(SEARCH(Y$6,$R50)),
ISNUMBER(SEARCH(Y$5,$R50)),
ISNUMBER(SEARCH(Y$4,$R50)),
ISNUMBER(SEARCH(Y$3,$R50)),
)</f>
        <v>0</v>
      </c>
      <c r="Z50" s="1" t="b">
        <f>OR(
ISNUMBER(SEARCH(Z$12,$R50)),
ISNUMBER(SEARCH(Z$11,$R50)),
ISNUMBER(SEARCH(Z$10,$R50)),
ISNUMBER(SEARCH(Z$9,$R50)),
ISNUMBER(SEARCH(Z$8,$R50)),
ISNUMBER(SEARCH(Z$7,$R50)),
ISNUMBER(SEARCH(Z$6,$R50)),
ISNUMBER(SEARCH(Z$5,$R50)),
ISNUMBER(SEARCH(Z$4,$R50)),
ISNUMBER(SEARCH(Z$3,$R50)),
)</f>
        <v>0</v>
      </c>
      <c r="AA50" s="1" t="b">
        <f>OR(
ISNUMBER(SEARCH(AA$12,$R50)),
ISNUMBER(SEARCH(AA$11,$R50)),
ISNUMBER(SEARCH(AA$10,$R50)),
ISNUMBER(SEARCH(AA$9,$R50)),
ISNUMBER(SEARCH(AA$8,$R50)),
ISNUMBER(SEARCH(AA$7,$R50)),
ISNUMBER(SEARCH(AA$6,$R50)),
ISNUMBER(SEARCH(AA$5,$R50)),
ISNUMBER(SEARCH(AA$4,$R50)),
ISNUMBER(SEARCH(AA$3,$R50)),
)</f>
        <v>1</v>
      </c>
      <c r="AB50" s="1" t="b">
        <f>OR(
ISNUMBER(SEARCH(AB$12,$R50)),
ISNUMBER(SEARCH(AB$11,$R50)),
ISNUMBER(SEARCH(AB$10,$R50)),
ISNUMBER(SEARCH(AB$9,$R50)),
ISNUMBER(SEARCH(AB$8,$R50)),
ISNUMBER(SEARCH(AB$7,$R50)),
ISNUMBER(SEARCH(AB$6,$R50)),
ISNUMBER(SEARCH(AB$5,$R50)),
ISNUMBER(SEARCH(AB$4,$R50)),
ISNUMBER(SEARCH(AB$3,$R50)),
)</f>
        <v>1</v>
      </c>
      <c r="AC50" s="1" t="b">
        <f>OR(
ISNUMBER(SEARCH(AC$12,$R50)),
ISNUMBER(SEARCH(AC$11,$R50)),
ISNUMBER(SEARCH(AC$10,$R50)),
ISNUMBER(SEARCH(AC$9,$R50)),
ISNUMBER(SEARCH(AC$8,$R50)),
ISNUMBER(SEARCH(AC$7,$R50)),
ISNUMBER(SEARCH(AC$6,$R50)),
ISNUMBER(SEARCH(AC$5,$R50)),
ISNUMBER(SEARCH(AC$4,$R50)),
ISNUMBER(SEARCH(AC$3,$R50)),
)</f>
        <v>0</v>
      </c>
      <c r="AD50" s="1" t="b">
        <f>OR(
ISNUMBER(SEARCH(AD$12,$R50)),
ISNUMBER(SEARCH(AD$11,$R50)),
ISNUMBER(SEARCH(AD$10,$R50)),
ISNUMBER(SEARCH(AD$9,$R50)),
ISNUMBER(SEARCH(AD$8,$R50)),
ISNUMBER(SEARCH(AD$7,$R50)),
ISNUMBER(SEARCH(AD$6,$R50)),
ISNUMBER(SEARCH(AD$5,$R50)),
ISNUMBER(SEARCH(AD$4,$R50)),
ISNUMBER(SEARCH(AD$3,$R50)),
)</f>
        <v>0</v>
      </c>
      <c r="AE50" s="1" t="b">
        <f>OR(
ISNUMBER(SEARCH(AE$12,$R50)),
ISNUMBER(SEARCH(AE$11,$R50)),
ISNUMBER(SEARCH(AE$10,$R50)),
ISNUMBER(SEARCH(AE$9,$R50)),
ISNUMBER(SEARCH(AE$8,$R50)),
ISNUMBER(SEARCH(AE$7,$R50)),
ISNUMBER(SEARCH(AE$6,$R50)),
ISNUMBER(SEARCH(AE$5,$R50)),
ISNUMBER(SEARCH(AE$4,$R50)),
ISNUMBER(SEARCH(AE$3,$R50)),
)</f>
        <v>0</v>
      </c>
      <c r="AF50" s="1" t="b">
        <f>OR(
ISNUMBER(SEARCH(AF$12,$R50)),
ISNUMBER(SEARCH(AF$11,$R50)),
ISNUMBER(SEARCH(AF$10,$R50)),
ISNUMBER(SEARCH(AF$9,$R50)),
ISNUMBER(SEARCH(AF$8,$R50)),
ISNUMBER(SEARCH(AF$7,$R50)),
ISNUMBER(SEARCH(AF$6,$R50)),
ISNUMBER(SEARCH(AF$5,$R50)),
ISNUMBER(SEARCH(AF$4,$R50)),
ISNUMBER(SEARCH(AF$3,$R50)),
)</f>
        <v>0</v>
      </c>
      <c r="AG50" s="1" t="b">
        <f>OR(
ISNUMBER(SEARCH(AG$12,$R50)),
ISNUMBER(SEARCH(AG$11,$R50)),
ISNUMBER(SEARCH(AG$10,$R50)),
ISNUMBER(SEARCH(AG$9,$R50)),
ISNUMBER(SEARCH(AG$8,$R50)),
ISNUMBER(SEARCH(AG$7,$R50)),
ISNUMBER(SEARCH(AG$6,$R50)),
ISNUMBER(SEARCH(AG$5,$R50)),
ISNUMBER(SEARCH(AG$4,$R50)),
ISNUMBER(SEARCH(AG$3,$R50)),
)</f>
        <v>0</v>
      </c>
      <c r="AH50" s="1" t="b">
        <f>OR(
ISNUMBER(SEARCH(AH$12,$R50)),
ISNUMBER(SEARCH(AH$11,$R50)),
ISNUMBER(SEARCH(AH$10,$R50)),
ISNUMBER(SEARCH(AH$9,$R50)),
ISNUMBER(SEARCH(AH$8,$R50)),
ISNUMBER(SEARCH(AH$7,$R50)),
ISNUMBER(SEARCH(AH$6,$R50)),
ISNUMBER(SEARCH(AH$5,$R50)),
ISNUMBER(SEARCH(AH$4,$R50)),
ISNUMBER(SEARCH(AH$3,$R50)),
)</f>
        <v>0</v>
      </c>
      <c r="AI50" s="1" t="b">
        <f>OR(
ISNUMBER(SEARCH(AI$12,$R50)),
ISNUMBER(SEARCH(AI$11,$R50)),
ISNUMBER(SEARCH(AI$10,$R50)),
ISNUMBER(SEARCH(AI$9,$R50)),
ISNUMBER(SEARCH(AI$8,$R50)),
ISNUMBER(SEARCH(AI$7,$R50)),
ISNUMBER(SEARCH(AI$6,$R50)),
ISNUMBER(SEARCH(AI$5,$R50)),
ISNUMBER(SEARCH(AI$4,$R50)),
ISNUMBER(SEARCH(AI$3,$R50)),
)</f>
        <v>0</v>
      </c>
      <c r="AJ50" s="1" t="b">
        <f>OR(
ISNUMBER(SEARCH(AJ$12,$R50)),
ISNUMBER(SEARCH(AJ$11,$R50)),
ISNUMBER(SEARCH(AJ$10,$R50)),
ISNUMBER(SEARCH(AJ$9,$R50)),
ISNUMBER(SEARCH(AJ$8,$R50)),
ISNUMBER(SEARCH(AJ$7,$R50)),
ISNUMBER(SEARCH(AJ$6,$R50)),
ISNUMBER(SEARCH(AJ$5,$R50)),
ISNUMBER(SEARCH(AJ$4,$R50)),
ISNUMBER(SEARCH(AJ$3,$R50)),
)</f>
        <v>0</v>
      </c>
      <c r="AK50" s="1" t="b">
        <f>OR(
ISNUMBER(SEARCH(AK$12,$R50)),
ISNUMBER(SEARCH(AK$11,$R50)),
ISNUMBER(SEARCH(AK$10,$R50)),
ISNUMBER(SEARCH(AK$9,$R50)),
ISNUMBER(SEARCH(AK$8,$R50)),
ISNUMBER(SEARCH(AK$7,$R50)),
ISNUMBER(SEARCH(AK$6,$R50)),
ISNUMBER(SEARCH(AK$5,$R50)),
ISNUMBER(SEARCH(AK$4,$R50)),
ISNUMBER(SEARCH(AK$3,$R50)),
)</f>
        <v>0</v>
      </c>
      <c r="AM50" s="1" t="b">
        <f>OR(
ISNUMBER(SEARCH(AM$12,$R50)),
ISNUMBER(SEARCH(AM$11,$R50)),
ISNUMBER(SEARCH(AM$10,$R50)),
ISNUMBER(SEARCH(AM$9,$R50)),
ISNUMBER(SEARCH(AM$8,$R50)),
ISNUMBER(SEARCH(AM$7,$R50)),
ISNUMBER(SEARCH(AM$6,$R50)),
ISNUMBER(SEARCH(AM$5,$R50)),
ISNUMBER(SEARCH(AM$4,$R50)),
ISNUMBER(SEARCH(AM$3,$R50)),
)</f>
        <v>0</v>
      </c>
      <c r="AN50" s="1" t="b">
        <f>OR(
ISNUMBER(SEARCH(AN$12,$R50)),
ISNUMBER(SEARCH(AN$11,$R50)),
ISNUMBER(SEARCH(AN$10,$R50)),
ISNUMBER(SEARCH(AN$9,$R50)),
ISNUMBER(SEARCH(AN$8,$R50)),
ISNUMBER(SEARCH(AN$7,$R50)),
ISNUMBER(SEARCH(AN$6,$R50)),
ISNUMBER(SEARCH(AN$5,$R50)),
ISNUMBER(SEARCH(AN$4,$R50)),
ISNUMBER(SEARCH(AN$3,$R50)),
)</f>
        <v>0</v>
      </c>
      <c r="AO50" s="1" t="b">
        <f>OR(
ISNUMBER(SEARCH(AO$12,$R50)),
ISNUMBER(SEARCH(AO$11,$R50)),
ISNUMBER(SEARCH(AO$10,$R50)),
ISNUMBER(SEARCH(AO$9,$R50)),
ISNUMBER(SEARCH(AO$8,$R50)),
ISNUMBER(SEARCH(AO$7,$R50)),
ISNUMBER(SEARCH(AO$6,$R50)),
ISNUMBER(SEARCH(AO$5,$R50)),
ISNUMBER(SEARCH(AO$4,$R50)),
ISNUMBER(SEARCH(AO$3,$R50)),
)</f>
        <v>1</v>
      </c>
      <c r="AP50" s="1" t="b">
        <f>OR(
ISNUMBER(SEARCH(AP$12,$R50)),
ISNUMBER(SEARCH(AP$11,$R50)),
ISNUMBER(SEARCH(AP$10,$R50)),
ISNUMBER(SEARCH(AP$9,$R50)),
ISNUMBER(SEARCH(AP$8,$R50)),
ISNUMBER(SEARCH(AP$7,$R50)),
ISNUMBER(SEARCH(AP$6,$R50)),
ISNUMBER(SEARCH(AP$5,$R50)),
ISNUMBER(SEARCH(AP$4,$R50)),
ISNUMBER(SEARCH(AP$3,$R50)),
)</f>
        <v>1</v>
      </c>
      <c r="AQ50" s="1" t="b">
        <f>OR(
ISNUMBER(SEARCH(AQ$12,$R50)),
ISNUMBER(SEARCH(AQ$11,$R50)),
ISNUMBER(SEARCH(AQ$10,$R50)),
ISNUMBER(SEARCH(AQ$9,$R50)),
ISNUMBER(SEARCH(AQ$8,$R50)),
ISNUMBER(SEARCH(AQ$7,$R50)),
ISNUMBER(SEARCH(AQ$6,$R50)),
ISNUMBER(SEARCH(AQ$5,$R50)),
ISNUMBER(SEARCH(AQ$4,$R50)),
ISNUMBER(SEARCH(AQ$3,$R50)),
)</f>
        <v>1</v>
      </c>
      <c r="AR50" s="1" t="b">
        <f>OR(
ISNUMBER(SEARCH(AR$12,$R50)),
ISNUMBER(SEARCH(AR$11,$R50)),
ISNUMBER(SEARCH(AR$10,$R50)),
ISNUMBER(SEARCH(AR$9,$R50)),
ISNUMBER(SEARCH(AR$8,$R50)),
ISNUMBER(SEARCH(AR$7,$R50)),
ISNUMBER(SEARCH(AR$6,$R50)),
ISNUMBER(SEARCH(AR$5,$R50)),
ISNUMBER(SEARCH(AR$4,$R50)),
ISNUMBER(SEARCH(AR$3,$R50)),
)</f>
        <v>0</v>
      </c>
      <c r="AS50" s="1" t="b">
        <f>OR(
ISNUMBER(SEARCH(AS$12,$R50)),
ISNUMBER(SEARCH(AS$11,$R50)),
ISNUMBER(SEARCH(AS$10,$R50)),
ISNUMBER(SEARCH(AS$9,$R50)),
ISNUMBER(SEARCH(AS$8,$R50)),
ISNUMBER(SEARCH(AS$7,$R50)),
ISNUMBER(SEARCH(AS$6,$R50)),
ISNUMBER(SEARCH(AS$5,$R50)),
ISNUMBER(SEARCH(AS$4,$R50)),
ISNUMBER(SEARCH(AS$3,$R50)),
)</f>
        <v>0</v>
      </c>
      <c r="AT50" s="1" t="b">
        <f>OR(
ISNUMBER(SEARCH(AT$12,$R50)),
ISNUMBER(SEARCH(AT$11,$R50)),
ISNUMBER(SEARCH(AT$10,$R50)),
ISNUMBER(SEARCH(AT$9,$R50)),
ISNUMBER(SEARCH(AT$8,$R50)),
ISNUMBER(SEARCH(AT$7,$R50)),
ISNUMBER(SEARCH(AT$6,$R50)),
ISNUMBER(SEARCH(AT$5,$R50)),
ISNUMBER(SEARCH(AT$4,$R50)),
ISNUMBER(SEARCH(AT$3,$R50)),
)</f>
        <v>0</v>
      </c>
      <c r="AV50" s="1" t="b">
        <f>OR(
ISNUMBER(SEARCH(AV$12,$R50)),
ISNUMBER(SEARCH(AV$11,$R50)),
ISNUMBER(SEARCH(AV$10,$R50)),
ISNUMBER(SEARCH(AV$9,$R50)),
ISNUMBER(SEARCH(AV$8,$R50)),
ISNUMBER(SEARCH(AV$7,$R50)),
ISNUMBER(SEARCH(AV$6,$R50)),
ISNUMBER(SEARCH(AV$5,$R50)),
ISNUMBER(SEARCH(AV$4,$R50)),
ISNUMBER(SEARCH(AV$3,$R50)),
)</f>
        <v>0</v>
      </c>
      <c r="AW50" s="1" t="b">
        <f>OR(
ISNUMBER(SEARCH(AW$12,$R50)),
ISNUMBER(SEARCH(AW$11,$R50)),
ISNUMBER(SEARCH(AW$10,$R50)),
ISNUMBER(SEARCH(AW$9,$R50)),
ISNUMBER(SEARCH(AW$8,$R50)),
ISNUMBER(SEARCH(AW$7,$R50)),
ISNUMBER(SEARCH(AW$6,$R50)),
ISNUMBER(SEARCH(AW$5,$R50)),
ISNUMBER(SEARCH(AW$4,$R50)),
ISNUMBER(SEARCH(AW$3,$R50)),
)</f>
        <v>0</v>
      </c>
      <c r="AX50" s="1" t="b">
        <f>OR(
ISNUMBER(SEARCH(AX$12,$R50)),
ISNUMBER(SEARCH(AX$11,$R50)),
ISNUMBER(SEARCH(AX$10,$R50)),
ISNUMBER(SEARCH(AX$9,$R50)),
ISNUMBER(SEARCH(AX$8,$R50)),
ISNUMBER(SEARCH(AX$7,$R50)),
ISNUMBER(SEARCH(AX$6,$R50)),
ISNUMBER(SEARCH(AX$5,$R50)),
ISNUMBER(SEARCH(AX$4,$R50)),
ISNUMBER(SEARCH(AX$3,$R50)),
)</f>
        <v>1</v>
      </c>
      <c r="AY50" s="1" t="b">
        <f>OR(
ISNUMBER(SEARCH(AY$12,$R50)),
ISNUMBER(SEARCH(AY$11,$R50)),
ISNUMBER(SEARCH(AY$10,$R50)),
ISNUMBER(SEARCH(AY$9,$R50)),
ISNUMBER(SEARCH(AY$8,$R50)),
ISNUMBER(SEARCH(AY$7,$R50)),
ISNUMBER(SEARCH(AY$6,$R50)),
ISNUMBER(SEARCH(AY$5,$R50)),
ISNUMBER(SEARCH(AY$4,$R50)),
ISNUMBER(SEARCH(AY$3,$R50)),
)</f>
        <v>0</v>
      </c>
      <c r="AZ50" s="1" t="b">
        <f>OR(
ISNUMBER(SEARCH(AZ$12,$R50)),
ISNUMBER(SEARCH(AZ$11,$R50)),
ISNUMBER(SEARCH(AZ$10,$R50)),
ISNUMBER(SEARCH(AZ$9,$R50)),
ISNUMBER(SEARCH(AZ$8,$R50)),
ISNUMBER(SEARCH(AZ$7,$R50)),
ISNUMBER(SEARCH(AZ$6,$R50)),
ISNUMBER(SEARCH(AZ$5,$R50)),
ISNUMBER(SEARCH(AZ$4,$R50)),
ISNUMBER(SEARCH(AZ$3,$R50)),
)</f>
        <v>1</v>
      </c>
      <c r="BA50" s="1" t="b">
        <f>OR(
ISNUMBER(SEARCH(BA$12,$R50)),
ISNUMBER(SEARCH(BA$11,$R50)),
ISNUMBER(SEARCH(BA$10,$R50)),
ISNUMBER(SEARCH(BA$9,$R50)),
ISNUMBER(SEARCH(BA$8,$R50)),
ISNUMBER(SEARCH(BA$7,$R50)),
ISNUMBER(SEARCH(BA$6,$R50)),
ISNUMBER(SEARCH(BA$5,$R50)),
ISNUMBER(SEARCH(BA$4,$R50)),
ISNUMBER(SEARCH(BA$3,$R50)),
)</f>
        <v>0</v>
      </c>
      <c r="BB50" s="1" t="b">
        <f>OR(
ISNUMBER(SEARCH(BB$12,$R50)),
ISNUMBER(SEARCH(BB$11,$R50)),
ISNUMBER(SEARCH(BB$10,$R50)),
ISNUMBER(SEARCH(BB$9,$R50)),
ISNUMBER(SEARCH(BB$8,$R50)),
ISNUMBER(SEARCH(BB$7,$R50)),
ISNUMBER(SEARCH(BB$6,$R50)),
ISNUMBER(SEARCH(BB$5,$R50)),
ISNUMBER(SEARCH(BB$4,$R50)),
ISNUMBER(SEARCH(BB$3,$R50)),
)</f>
        <v>0</v>
      </c>
      <c r="BC50" s="1" t="b">
        <f>OR(
ISNUMBER(SEARCH(BC$12,$R50)),
ISNUMBER(SEARCH(BC$11,$R50)),
ISNUMBER(SEARCH(BC$10,$R50)),
ISNUMBER(SEARCH(BC$9,$R50)),
ISNUMBER(SEARCH(BC$8,$R50)),
ISNUMBER(SEARCH(BC$7,$R50)),
ISNUMBER(SEARCH(BC$6,$R50)),
ISNUMBER(SEARCH(BC$5,$R50)),
ISNUMBER(SEARCH(BC$4,$R50)),
ISNUMBER(SEARCH(BC$3,$R50)),
)</f>
        <v>1</v>
      </c>
      <c r="BD50" s="1" t="b">
        <f>OR(
ISNUMBER(SEARCH(BD$12,$R50)),
ISNUMBER(SEARCH(BD$11,$R50)),
ISNUMBER(SEARCH(BD$10,$R50)),
ISNUMBER(SEARCH(BD$9,$R50)),
ISNUMBER(SEARCH(BD$8,$R50)),
ISNUMBER(SEARCH(BD$7,$R50)),
ISNUMBER(SEARCH(BD$6,$R50)),
ISNUMBER(SEARCH(BD$5,$R50)),
ISNUMBER(SEARCH(BD$4,$R50)),
ISNUMBER(SEARCH(BD$3,$R50)),
)</f>
        <v>1</v>
      </c>
      <c r="BE50" s="1" t="b">
        <f>OR(
ISNUMBER(SEARCH(BE$12,$R50)),
ISNUMBER(SEARCH(BE$11,$R50)),
ISNUMBER(SEARCH(BE$10,$R50)),
ISNUMBER(SEARCH(BE$9,$R50)),
ISNUMBER(SEARCH(BE$8,$R50)),
ISNUMBER(SEARCH(BE$7,$R50)),
ISNUMBER(SEARCH(BE$6,$R50)),
ISNUMBER(SEARCH(BE$5,$R50)),
ISNUMBER(SEARCH(BE$4,$R50)),
ISNUMBER(SEARCH(BE$3,$R50)),
)</f>
        <v>0</v>
      </c>
      <c r="BF50" s="1" t="b">
        <f>OR(
ISNUMBER(SEARCH(BF$12,$R50)),
ISNUMBER(SEARCH(BF$11,$R50)),
ISNUMBER(SEARCH(BF$10,$R50)),
ISNUMBER(SEARCH(BF$9,$R50)),
ISNUMBER(SEARCH(BF$8,$R50)),
ISNUMBER(SEARCH(BF$7,$R50)),
ISNUMBER(SEARCH(BF$6,$R50)),
ISNUMBER(SEARCH(BF$5,$R50)),
ISNUMBER(SEARCH(BF$4,$R50)),
ISNUMBER(SEARCH(BF$3,$R50)),
)</f>
        <v>0</v>
      </c>
      <c r="BG50" s="1" t="b">
        <f>OR(
ISNUMBER(SEARCH(BG$12,$R50)),
ISNUMBER(SEARCH(BG$11,$R50)),
ISNUMBER(SEARCH(BG$10,$R50)),
ISNUMBER(SEARCH(BG$9,$R50)),
ISNUMBER(SEARCH(BG$8,$R50)),
ISNUMBER(SEARCH(BG$7,$R50)),
ISNUMBER(SEARCH(BG$6,$R50)),
ISNUMBER(SEARCH(BG$5,$R50)),
ISNUMBER(SEARCH(BG$4,$R50)),
ISNUMBER(SEARCH(BG$3,$R50)),
)</f>
        <v>1</v>
      </c>
      <c r="BH50" s="1" t="b">
        <f>OR(
ISNUMBER(SEARCH(BH$12,$R50)),
ISNUMBER(SEARCH(BH$11,$R50)),
ISNUMBER(SEARCH(BH$10,$R50)),
ISNUMBER(SEARCH(BH$9,$R50)),
ISNUMBER(SEARCH(BH$8,$R50)),
ISNUMBER(SEARCH(BH$7,$R50)),
ISNUMBER(SEARCH(BH$6,$R50)),
ISNUMBER(SEARCH(BH$5,$R50)),
ISNUMBER(SEARCH(BH$4,$R50)),
ISNUMBER(SEARCH(BH$3,$R50)),
)</f>
        <v>0</v>
      </c>
      <c r="BI50" s="1" t="b">
        <f>OR(
ISNUMBER(SEARCH(BI$12,$R50)),
ISNUMBER(SEARCH(BI$11,$R50)),
ISNUMBER(SEARCH(BI$10,$R50)),
ISNUMBER(SEARCH(BI$9,$R50)),
ISNUMBER(SEARCH(BI$8,$R50)),
ISNUMBER(SEARCH(BI$7,$R50)),
ISNUMBER(SEARCH(BI$6,$R50)),
ISNUMBER(SEARCH(BI$5,$R50)),
ISNUMBER(SEARCH(BI$4,$R50)),
ISNUMBER(SEARCH(BI$3,$R50)),
)</f>
        <v>1</v>
      </c>
    </row>
    <row r="51" spans="1:61" hidden="1" x14ac:dyDescent="0.25">
      <c r="A51" s="1">
        <v>59</v>
      </c>
      <c r="B51" s="1" t="s">
        <v>33</v>
      </c>
      <c r="C51" s="1" t="s">
        <v>99</v>
      </c>
      <c r="D51" s="1" t="s">
        <v>557</v>
      </c>
      <c r="E51" s="1" t="s">
        <v>558</v>
      </c>
      <c r="F51" s="1" t="s">
        <v>11</v>
      </c>
      <c r="G51" s="1" t="s">
        <v>634</v>
      </c>
      <c r="H51" s="1" t="s">
        <v>635</v>
      </c>
      <c r="I51" s="1" t="s">
        <v>666</v>
      </c>
      <c r="J51" s="1" t="s">
        <v>161</v>
      </c>
      <c r="K51" s="1" t="str">
        <f>IF(ISNUMBER(SEARCH("entry",$J51)),"Entry",
IF(ISNUMBER(SEARCH("Middle",$J51)),"Middle",
IF(ISNUMBER(SEARCH("Senior",$J51)),"Senior","")))</f>
        <v>Middle</v>
      </c>
      <c r="L51" s="2" t="str" cm="1">
        <f t="array" ref="L51">IFERROR(IF(ISNUMBER(SEARCH("1 year",$J51)),"1",
IF(ISNUMBER(SEARCH("2 year",$J51)),"2",
IF(ISNUMBER(SEARCH("3 year",$J51)),"3",
F(ISNUMBER(SEARCH("4 year",$J51)),"4",
F(ISNUMBER(SEARCH("5 year",$J51)),"5","6 years++"))))),0)</f>
        <v>3</v>
      </c>
      <c r="M51" s="3" t="str">
        <f>MID(J51,SEARCH("function",J51),LEN(J51)-SEARCH("function",J51))</f>
        <v>FunctionsInformation Technology (IT), MIS, IT Consulting, Data Scientist &amp;&amp;&amp; IndustryInsurance/Pension FundingBenefits &amp; OthersDental insurance, Free shuttle bus, Life insurance, Medical insurance, Performance bonus, Five-day work wee</v>
      </c>
      <c r="N51" s="1" t="s">
        <v>680</v>
      </c>
      <c r="O51" s="1" t="s">
        <v>681</v>
      </c>
      <c r="P51" s="1" t="s">
        <v>914</v>
      </c>
      <c r="Q51" s="1" t="s">
        <v>99</v>
      </c>
      <c r="R51" s="1" t="s">
        <v>162</v>
      </c>
      <c r="S51" s="1" t="b">
        <f>OR(
ISNUMBER(SEARCH(S$12,$R51)),
ISNUMBER(SEARCH(S$11,$R51)),
ISNUMBER(SEARCH(S$10,$R51)),
ISNUMBER(SEARCH(S$9,$R51)),
ISNUMBER(SEARCH(S$8,$R51)),
ISNUMBER(SEARCH(S$7,$R51)),
ISNUMBER(SEARCH(S$6,$R51)),
ISNUMBER(SEARCH(S$5,$R51)),
ISNUMBER(SEARCH(S$4,$R51)),
ISNUMBER(SEARCH(S$3,$R51)),
)</f>
        <v>0</v>
      </c>
      <c r="T51" s="1" t="b">
        <f>OR(
ISNUMBER(SEARCH(T$12,$R51)),
ISNUMBER(SEARCH(T$11,$R51)),
ISNUMBER(SEARCH(T$10,$R51)),
ISNUMBER(SEARCH(T$9,$R51)),
ISNUMBER(SEARCH(T$8,$R51)),
ISNUMBER(SEARCH(T$7,$R51)),
ISNUMBER(SEARCH(T$6,$R51)),
ISNUMBER(SEARCH(T$5,$R51)),
ISNUMBER(SEARCH(T$4,$R51)),
ISNUMBER(SEARCH(T$3,$R51)),
)</f>
        <v>0</v>
      </c>
      <c r="U51" s="1" t="b">
        <f t="shared" si="1"/>
        <v>1</v>
      </c>
      <c r="V51" s="1" t="b">
        <f t="shared" si="1"/>
        <v>0</v>
      </c>
      <c r="W51" s="1" t="b">
        <f t="shared" si="1"/>
        <v>0</v>
      </c>
      <c r="X51" s="1" t="b">
        <f>OR(
ISNUMBER(SEARCH(X$12,$R51)),
ISNUMBER(SEARCH(X$11,$R51)),
ISNUMBER(SEARCH(X$10,$R51)),
ISNUMBER(SEARCH(X$9,$R51)),
ISNUMBER(SEARCH(X$8,$R51)),
ISNUMBER(SEARCH(X$7,$R51)),
ISNUMBER(SEARCH(X$6,$R51)),
ISNUMBER(SEARCH(X$5,$R51)),
ISNUMBER(SEARCH(X$4,$R51)),
ISNUMBER(SEARCH(X$3,$R51)),
)</f>
        <v>1</v>
      </c>
      <c r="Y51" s="1" t="b">
        <f>OR(
ISNUMBER(SEARCH(Y$12,$R51)),
ISNUMBER(SEARCH(Y$11,$R51)),
ISNUMBER(SEARCH(Y$10,$R51)),
ISNUMBER(SEARCH(Y$9,$R51)),
ISNUMBER(SEARCH(Y$8,$R51)),
ISNUMBER(SEARCH(Y$7,$R51)),
ISNUMBER(SEARCH(Y$6,$R51)),
ISNUMBER(SEARCH(Y$5,$R51)),
ISNUMBER(SEARCH(Y$4,$R51)),
ISNUMBER(SEARCH(Y$3,$R51)),
)</f>
        <v>0</v>
      </c>
      <c r="Z51" s="1" t="b">
        <f>OR(
ISNUMBER(SEARCH(Z$12,$R51)),
ISNUMBER(SEARCH(Z$11,$R51)),
ISNUMBER(SEARCH(Z$10,$R51)),
ISNUMBER(SEARCH(Z$9,$R51)),
ISNUMBER(SEARCH(Z$8,$R51)),
ISNUMBER(SEARCH(Z$7,$R51)),
ISNUMBER(SEARCH(Z$6,$R51)),
ISNUMBER(SEARCH(Z$5,$R51)),
ISNUMBER(SEARCH(Z$4,$R51)),
ISNUMBER(SEARCH(Z$3,$R51)),
)</f>
        <v>0</v>
      </c>
      <c r="AA51" s="1" t="b">
        <f>OR(
ISNUMBER(SEARCH(AA$12,$R51)),
ISNUMBER(SEARCH(AA$11,$R51)),
ISNUMBER(SEARCH(AA$10,$R51)),
ISNUMBER(SEARCH(AA$9,$R51)),
ISNUMBER(SEARCH(AA$8,$R51)),
ISNUMBER(SEARCH(AA$7,$R51)),
ISNUMBER(SEARCH(AA$6,$R51)),
ISNUMBER(SEARCH(AA$5,$R51)),
ISNUMBER(SEARCH(AA$4,$R51)),
ISNUMBER(SEARCH(AA$3,$R51)),
)</f>
        <v>1</v>
      </c>
      <c r="AB51" s="1" t="b">
        <f>OR(
ISNUMBER(SEARCH(AB$12,$R51)),
ISNUMBER(SEARCH(AB$11,$R51)),
ISNUMBER(SEARCH(AB$10,$R51)),
ISNUMBER(SEARCH(AB$9,$R51)),
ISNUMBER(SEARCH(AB$8,$R51)),
ISNUMBER(SEARCH(AB$7,$R51)),
ISNUMBER(SEARCH(AB$6,$R51)),
ISNUMBER(SEARCH(AB$5,$R51)),
ISNUMBER(SEARCH(AB$4,$R51)),
ISNUMBER(SEARCH(AB$3,$R51)),
)</f>
        <v>1</v>
      </c>
      <c r="AC51" s="1" t="b">
        <f>OR(
ISNUMBER(SEARCH(AC$12,$R51)),
ISNUMBER(SEARCH(AC$11,$R51)),
ISNUMBER(SEARCH(AC$10,$R51)),
ISNUMBER(SEARCH(AC$9,$R51)),
ISNUMBER(SEARCH(AC$8,$R51)),
ISNUMBER(SEARCH(AC$7,$R51)),
ISNUMBER(SEARCH(AC$6,$R51)),
ISNUMBER(SEARCH(AC$5,$R51)),
ISNUMBER(SEARCH(AC$4,$R51)),
ISNUMBER(SEARCH(AC$3,$R51)),
)</f>
        <v>0</v>
      </c>
      <c r="AD51" s="1" t="b">
        <f>OR(
ISNUMBER(SEARCH(AD$12,$R51)),
ISNUMBER(SEARCH(AD$11,$R51)),
ISNUMBER(SEARCH(AD$10,$R51)),
ISNUMBER(SEARCH(AD$9,$R51)),
ISNUMBER(SEARCH(AD$8,$R51)),
ISNUMBER(SEARCH(AD$7,$R51)),
ISNUMBER(SEARCH(AD$6,$R51)),
ISNUMBER(SEARCH(AD$5,$R51)),
ISNUMBER(SEARCH(AD$4,$R51)),
ISNUMBER(SEARCH(AD$3,$R51)),
)</f>
        <v>0</v>
      </c>
      <c r="AE51" s="1" t="b">
        <f>OR(
ISNUMBER(SEARCH(AE$12,$R51)),
ISNUMBER(SEARCH(AE$11,$R51)),
ISNUMBER(SEARCH(AE$10,$R51)),
ISNUMBER(SEARCH(AE$9,$R51)),
ISNUMBER(SEARCH(AE$8,$R51)),
ISNUMBER(SEARCH(AE$7,$R51)),
ISNUMBER(SEARCH(AE$6,$R51)),
ISNUMBER(SEARCH(AE$5,$R51)),
ISNUMBER(SEARCH(AE$4,$R51)),
ISNUMBER(SEARCH(AE$3,$R51)),
)</f>
        <v>0</v>
      </c>
      <c r="AF51" s="1" t="b">
        <f>OR(
ISNUMBER(SEARCH(AF$12,$R51)),
ISNUMBER(SEARCH(AF$11,$R51)),
ISNUMBER(SEARCH(AF$10,$R51)),
ISNUMBER(SEARCH(AF$9,$R51)),
ISNUMBER(SEARCH(AF$8,$R51)),
ISNUMBER(SEARCH(AF$7,$R51)),
ISNUMBER(SEARCH(AF$6,$R51)),
ISNUMBER(SEARCH(AF$5,$R51)),
ISNUMBER(SEARCH(AF$4,$R51)),
ISNUMBER(SEARCH(AF$3,$R51)),
)</f>
        <v>0</v>
      </c>
      <c r="AG51" s="1" t="b">
        <f>OR(
ISNUMBER(SEARCH(AG$12,$R51)),
ISNUMBER(SEARCH(AG$11,$R51)),
ISNUMBER(SEARCH(AG$10,$R51)),
ISNUMBER(SEARCH(AG$9,$R51)),
ISNUMBER(SEARCH(AG$8,$R51)),
ISNUMBER(SEARCH(AG$7,$R51)),
ISNUMBER(SEARCH(AG$6,$R51)),
ISNUMBER(SEARCH(AG$5,$R51)),
ISNUMBER(SEARCH(AG$4,$R51)),
ISNUMBER(SEARCH(AG$3,$R51)),
)</f>
        <v>0</v>
      </c>
      <c r="AH51" s="1" t="b">
        <f>OR(
ISNUMBER(SEARCH(AH$12,$R51)),
ISNUMBER(SEARCH(AH$11,$R51)),
ISNUMBER(SEARCH(AH$10,$R51)),
ISNUMBER(SEARCH(AH$9,$R51)),
ISNUMBER(SEARCH(AH$8,$R51)),
ISNUMBER(SEARCH(AH$7,$R51)),
ISNUMBER(SEARCH(AH$6,$R51)),
ISNUMBER(SEARCH(AH$5,$R51)),
ISNUMBER(SEARCH(AH$4,$R51)),
ISNUMBER(SEARCH(AH$3,$R51)),
)</f>
        <v>0</v>
      </c>
      <c r="AI51" s="1" t="b">
        <f>OR(
ISNUMBER(SEARCH(AI$12,$R51)),
ISNUMBER(SEARCH(AI$11,$R51)),
ISNUMBER(SEARCH(AI$10,$R51)),
ISNUMBER(SEARCH(AI$9,$R51)),
ISNUMBER(SEARCH(AI$8,$R51)),
ISNUMBER(SEARCH(AI$7,$R51)),
ISNUMBER(SEARCH(AI$6,$R51)),
ISNUMBER(SEARCH(AI$5,$R51)),
ISNUMBER(SEARCH(AI$4,$R51)),
ISNUMBER(SEARCH(AI$3,$R51)),
)</f>
        <v>0</v>
      </c>
      <c r="AJ51" s="1" t="b">
        <f>OR(
ISNUMBER(SEARCH(AJ$12,$R51)),
ISNUMBER(SEARCH(AJ$11,$R51)),
ISNUMBER(SEARCH(AJ$10,$R51)),
ISNUMBER(SEARCH(AJ$9,$R51)),
ISNUMBER(SEARCH(AJ$8,$R51)),
ISNUMBER(SEARCH(AJ$7,$R51)),
ISNUMBER(SEARCH(AJ$6,$R51)),
ISNUMBER(SEARCH(AJ$5,$R51)),
ISNUMBER(SEARCH(AJ$4,$R51)),
ISNUMBER(SEARCH(AJ$3,$R51)),
)</f>
        <v>0</v>
      </c>
      <c r="AK51" s="1" t="b">
        <f>OR(
ISNUMBER(SEARCH(AK$12,$R51)),
ISNUMBER(SEARCH(AK$11,$R51)),
ISNUMBER(SEARCH(AK$10,$R51)),
ISNUMBER(SEARCH(AK$9,$R51)),
ISNUMBER(SEARCH(AK$8,$R51)),
ISNUMBER(SEARCH(AK$7,$R51)),
ISNUMBER(SEARCH(AK$6,$R51)),
ISNUMBER(SEARCH(AK$5,$R51)),
ISNUMBER(SEARCH(AK$4,$R51)),
ISNUMBER(SEARCH(AK$3,$R51)),
)</f>
        <v>0</v>
      </c>
      <c r="AM51" s="1" t="b">
        <f>OR(
ISNUMBER(SEARCH(AM$12,$R51)),
ISNUMBER(SEARCH(AM$11,$R51)),
ISNUMBER(SEARCH(AM$10,$R51)),
ISNUMBER(SEARCH(AM$9,$R51)),
ISNUMBER(SEARCH(AM$8,$R51)),
ISNUMBER(SEARCH(AM$7,$R51)),
ISNUMBER(SEARCH(AM$6,$R51)),
ISNUMBER(SEARCH(AM$5,$R51)),
ISNUMBER(SEARCH(AM$4,$R51)),
ISNUMBER(SEARCH(AM$3,$R51)),
)</f>
        <v>0</v>
      </c>
      <c r="AN51" s="1" t="b">
        <f>OR(
ISNUMBER(SEARCH(AN$12,$R51)),
ISNUMBER(SEARCH(AN$11,$R51)),
ISNUMBER(SEARCH(AN$10,$R51)),
ISNUMBER(SEARCH(AN$9,$R51)),
ISNUMBER(SEARCH(AN$8,$R51)),
ISNUMBER(SEARCH(AN$7,$R51)),
ISNUMBER(SEARCH(AN$6,$R51)),
ISNUMBER(SEARCH(AN$5,$R51)),
ISNUMBER(SEARCH(AN$4,$R51)),
ISNUMBER(SEARCH(AN$3,$R51)),
)</f>
        <v>0</v>
      </c>
      <c r="AO51" s="1" t="b">
        <f>OR(
ISNUMBER(SEARCH(AO$12,$R51)),
ISNUMBER(SEARCH(AO$11,$R51)),
ISNUMBER(SEARCH(AO$10,$R51)),
ISNUMBER(SEARCH(AO$9,$R51)),
ISNUMBER(SEARCH(AO$8,$R51)),
ISNUMBER(SEARCH(AO$7,$R51)),
ISNUMBER(SEARCH(AO$6,$R51)),
ISNUMBER(SEARCH(AO$5,$R51)),
ISNUMBER(SEARCH(AO$4,$R51)),
ISNUMBER(SEARCH(AO$3,$R51)),
)</f>
        <v>0</v>
      </c>
      <c r="AP51" s="1" t="b">
        <f>OR(
ISNUMBER(SEARCH(AP$12,$R51)),
ISNUMBER(SEARCH(AP$11,$R51)),
ISNUMBER(SEARCH(AP$10,$R51)),
ISNUMBER(SEARCH(AP$9,$R51)),
ISNUMBER(SEARCH(AP$8,$R51)),
ISNUMBER(SEARCH(AP$7,$R51)),
ISNUMBER(SEARCH(AP$6,$R51)),
ISNUMBER(SEARCH(AP$5,$R51)),
ISNUMBER(SEARCH(AP$4,$R51)),
ISNUMBER(SEARCH(AP$3,$R51)),
)</f>
        <v>0</v>
      </c>
      <c r="AQ51" s="1" t="b">
        <f>OR(
ISNUMBER(SEARCH(AQ$12,$R51)),
ISNUMBER(SEARCH(AQ$11,$R51)),
ISNUMBER(SEARCH(AQ$10,$R51)),
ISNUMBER(SEARCH(AQ$9,$R51)),
ISNUMBER(SEARCH(AQ$8,$R51)),
ISNUMBER(SEARCH(AQ$7,$R51)),
ISNUMBER(SEARCH(AQ$6,$R51)),
ISNUMBER(SEARCH(AQ$5,$R51)),
ISNUMBER(SEARCH(AQ$4,$R51)),
ISNUMBER(SEARCH(AQ$3,$R51)),
)</f>
        <v>1</v>
      </c>
      <c r="AR51" s="1" t="b">
        <f>OR(
ISNUMBER(SEARCH(AR$12,$R51)),
ISNUMBER(SEARCH(AR$11,$R51)),
ISNUMBER(SEARCH(AR$10,$R51)),
ISNUMBER(SEARCH(AR$9,$R51)),
ISNUMBER(SEARCH(AR$8,$R51)),
ISNUMBER(SEARCH(AR$7,$R51)),
ISNUMBER(SEARCH(AR$6,$R51)),
ISNUMBER(SEARCH(AR$5,$R51)),
ISNUMBER(SEARCH(AR$4,$R51)),
ISNUMBER(SEARCH(AR$3,$R51)),
)</f>
        <v>0</v>
      </c>
      <c r="AS51" s="1" t="b">
        <f>OR(
ISNUMBER(SEARCH(AS$12,$R51)),
ISNUMBER(SEARCH(AS$11,$R51)),
ISNUMBER(SEARCH(AS$10,$R51)),
ISNUMBER(SEARCH(AS$9,$R51)),
ISNUMBER(SEARCH(AS$8,$R51)),
ISNUMBER(SEARCH(AS$7,$R51)),
ISNUMBER(SEARCH(AS$6,$R51)),
ISNUMBER(SEARCH(AS$5,$R51)),
ISNUMBER(SEARCH(AS$4,$R51)),
ISNUMBER(SEARCH(AS$3,$R51)),
)</f>
        <v>0</v>
      </c>
      <c r="AT51" s="1" t="b">
        <f>OR(
ISNUMBER(SEARCH(AT$12,$R51)),
ISNUMBER(SEARCH(AT$11,$R51)),
ISNUMBER(SEARCH(AT$10,$R51)),
ISNUMBER(SEARCH(AT$9,$R51)),
ISNUMBER(SEARCH(AT$8,$R51)),
ISNUMBER(SEARCH(AT$7,$R51)),
ISNUMBER(SEARCH(AT$6,$R51)),
ISNUMBER(SEARCH(AT$5,$R51)),
ISNUMBER(SEARCH(AT$4,$R51)),
ISNUMBER(SEARCH(AT$3,$R51)),
)</f>
        <v>0</v>
      </c>
      <c r="AV51" s="1" t="b">
        <f>OR(
ISNUMBER(SEARCH(AV$12,$R51)),
ISNUMBER(SEARCH(AV$11,$R51)),
ISNUMBER(SEARCH(AV$10,$R51)),
ISNUMBER(SEARCH(AV$9,$R51)),
ISNUMBER(SEARCH(AV$8,$R51)),
ISNUMBER(SEARCH(AV$7,$R51)),
ISNUMBER(SEARCH(AV$6,$R51)),
ISNUMBER(SEARCH(AV$5,$R51)),
ISNUMBER(SEARCH(AV$4,$R51)),
ISNUMBER(SEARCH(AV$3,$R51)),
)</f>
        <v>0</v>
      </c>
      <c r="AW51" s="1" t="b">
        <f>OR(
ISNUMBER(SEARCH(AW$12,$R51)),
ISNUMBER(SEARCH(AW$11,$R51)),
ISNUMBER(SEARCH(AW$10,$R51)),
ISNUMBER(SEARCH(AW$9,$R51)),
ISNUMBER(SEARCH(AW$8,$R51)),
ISNUMBER(SEARCH(AW$7,$R51)),
ISNUMBER(SEARCH(AW$6,$R51)),
ISNUMBER(SEARCH(AW$5,$R51)),
ISNUMBER(SEARCH(AW$4,$R51)),
ISNUMBER(SEARCH(AW$3,$R51)),
)</f>
        <v>0</v>
      </c>
      <c r="AX51" s="1" t="b">
        <f>OR(
ISNUMBER(SEARCH(AX$12,$R51)),
ISNUMBER(SEARCH(AX$11,$R51)),
ISNUMBER(SEARCH(AX$10,$R51)),
ISNUMBER(SEARCH(AX$9,$R51)),
ISNUMBER(SEARCH(AX$8,$R51)),
ISNUMBER(SEARCH(AX$7,$R51)),
ISNUMBER(SEARCH(AX$6,$R51)),
ISNUMBER(SEARCH(AX$5,$R51)),
ISNUMBER(SEARCH(AX$4,$R51)),
ISNUMBER(SEARCH(AX$3,$R51)),
)</f>
        <v>0</v>
      </c>
      <c r="AY51" s="1" t="b">
        <f>OR(
ISNUMBER(SEARCH(AY$12,$R51)),
ISNUMBER(SEARCH(AY$11,$R51)),
ISNUMBER(SEARCH(AY$10,$R51)),
ISNUMBER(SEARCH(AY$9,$R51)),
ISNUMBER(SEARCH(AY$8,$R51)),
ISNUMBER(SEARCH(AY$7,$R51)),
ISNUMBER(SEARCH(AY$6,$R51)),
ISNUMBER(SEARCH(AY$5,$R51)),
ISNUMBER(SEARCH(AY$4,$R51)),
ISNUMBER(SEARCH(AY$3,$R51)),
)</f>
        <v>0</v>
      </c>
      <c r="AZ51" s="1" t="b">
        <f>OR(
ISNUMBER(SEARCH(AZ$12,$R51)),
ISNUMBER(SEARCH(AZ$11,$R51)),
ISNUMBER(SEARCH(AZ$10,$R51)),
ISNUMBER(SEARCH(AZ$9,$R51)),
ISNUMBER(SEARCH(AZ$8,$R51)),
ISNUMBER(SEARCH(AZ$7,$R51)),
ISNUMBER(SEARCH(AZ$6,$R51)),
ISNUMBER(SEARCH(AZ$5,$R51)),
ISNUMBER(SEARCH(AZ$4,$R51)),
ISNUMBER(SEARCH(AZ$3,$R51)),
)</f>
        <v>1</v>
      </c>
      <c r="BA51" s="1" t="b">
        <f>OR(
ISNUMBER(SEARCH(BA$12,$R51)),
ISNUMBER(SEARCH(BA$11,$R51)),
ISNUMBER(SEARCH(BA$10,$R51)),
ISNUMBER(SEARCH(BA$9,$R51)),
ISNUMBER(SEARCH(BA$8,$R51)),
ISNUMBER(SEARCH(BA$7,$R51)),
ISNUMBER(SEARCH(BA$6,$R51)),
ISNUMBER(SEARCH(BA$5,$R51)),
ISNUMBER(SEARCH(BA$4,$R51)),
ISNUMBER(SEARCH(BA$3,$R51)),
)</f>
        <v>0</v>
      </c>
      <c r="BB51" s="1" t="b">
        <f>OR(
ISNUMBER(SEARCH(BB$12,$R51)),
ISNUMBER(SEARCH(BB$11,$R51)),
ISNUMBER(SEARCH(BB$10,$R51)),
ISNUMBER(SEARCH(BB$9,$R51)),
ISNUMBER(SEARCH(BB$8,$R51)),
ISNUMBER(SEARCH(BB$7,$R51)),
ISNUMBER(SEARCH(BB$6,$R51)),
ISNUMBER(SEARCH(BB$5,$R51)),
ISNUMBER(SEARCH(BB$4,$R51)),
ISNUMBER(SEARCH(BB$3,$R51)),
)</f>
        <v>0</v>
      </c>
      <c r="BC51" s="1" t="b">
        <f>OR(
ISNUMBER(SEARCH(BC$12,$R51)),
ISNUMBER(SEARCH(BC$11,$R51)),
ISNUMBER(SEARCH(BC$10,$R51)),
ISNUMBER(SEARCH(BC$9,$R51)),
ISNUMBER(SEARCH(BC$8,$R51)),
ISNUMBER(SEARCH(BC$7,$R51)),
ISNUMBER(SEARCH(BC$6,$R51)),
ISNUMBER(SEARCH(BC$5,$R51)),
ISNUMBER(SEARCH(BC$4,$R51)),
ISNUMBER(SEARCH(BC$3,$R51)),
)</f>
        <v>1</v>
      </c>
      <c r="BD51" s="1" t="b">
        <f>OR(
ISNUMBER(SEARCH(BD$12,$R51)),
ISNUMBER(SEARCH(BD$11,$R51)),
ISNUMBER(SEARCH(BD$10,$R51)),
ISNUMBER(SEARCH(BD$9,$R51)),
ISNUMBER(SEARCH(BD$8,$R51)),
ISNUMBER(SEARCH(BD$7,$R51)),
ISNUMBER(SEARCH(BD$6,$R51)),
ISNUMBER(SEARCH(BD$5,$R51)),
ISNUMBER(SEARCH(BD$4,$R51)),
ISNUMBER(SEARCH(BD$3,$R51)),
)</f>
        <v>1</v>
      </c>
      <c r="BE51" s="1" t="b">
        <f>OR(
ISNUMBER(SEARCH(BE$12,$R51)),
ISNUMBER(SEARCH(BE$11,$R51)),
ISNUMBER(SEARCH(BE$10,$R51)),
ISNUMBER(SEARCH(BE$9,$R51)),
ISNUMBER(SEARCH(BE$8,$R51)),
ISNUMBER(SEARCH(BE$7,$R51)),
ISNUMBER(SEARCH(BE$6,$R51)),
ISNUMBER(SEARCH(BE$5,$R51)),
ISNUMBER(SEARCH(BE$4,$R51)),
ISNUMBER(SEARCH(BE$3,$R51)),
)</f>
        <v>0</v>
      </c>
      <c r="BF51" s="1" t="b">
        <f>OR(
ISNUMBER(SEARCH(BF$12,$R51)),
ISNUMBER(SEARCH(BF$11,$R51)),
ISNUMBER(SEARCH(BF$10,$R51)),
ISNUMBER(SEARCH(BF$9,$R51)),
ISNUMBER(SEARCH(BF$8,$R51)),
ISNUMBER(SEARCH(BF$7,$R51)),
ISNUMBER(SEARCH(BF$6,$R51)),
ISNUMBER(SEARCH(BF$5,$R51)),
ISNUMBER(SEARCH(BF$4,$R51)),
ISNUMBER(SEARCH(BF$3,$R51)),
)</f>
        <v>0</v>
      </c>
      <c r="BG51" s="1" t="b">
        <f>OR(
ISNUMBER(SEARCH(BG$12,$R51)),
ISNUMBER(SEARCH(BG$11,$R51)),
ISNUMBER(SEARCH(BG$10,$R51)),
ISNUMBER(SEARCH(BG$9,$R51)),
ISNUMBER(SEARCH(BG$8,$R51)),
ISNUMBER(SEARCH(BG$7,$R51)),
ISNUMBER(SEARCH(BG$6,$R51)),
ISNUMBER(SEARCH(BG$5,$R51)),
ISNUMBER(SEARCH(BG$4,$R51)),
ISNUMBER(SEARCH(BG$3,$R51)),
)</f>
        <v>0</v>
      </c>
      <c r="BH51" s="1" t="b">
        <f>OR(
ISNUMBER(SEARCH(BH$12,$R51)),
ISNUMBER(SEARCH(BH$11,$R51)),
ISNUMBER(SEARCH(BH$10,$R51)),
ISNUMBER(SEARCH(BH$9,$R51)),
ISNUMBER(SEARCH(BH$8,$R51)),
ISNUMBER(SEARCH(BH$7,$R51)),
ISNUMBER(SEARCH(BH$6,$R51)),
ISNUMBER(SEARCH(BH$5,$R51)),
ISNUMBER(SEARCH(BH$4,$R51)),
ISNUMBER(SEARCH(BH$3,$R51)),
)</f>
        <v>0</v>
      </c>
      <c r="BI51" s="1" t="b">
        <f>OR(
ISNUMBER(SEARCH(BI$12,$R51)),
ISNUMBER(SEARCH(BI$11,$R51)),
ISNUMBER(SEARCH(BI$10,$R51)),
ISNUMBER(SEARCH(BI$9,$R51)),
ISNUMBER(SEARCH(BI$8,$R51)),
ISNUMBER(SEARCH(BI$7,$R51)),
ISNUMBER(SEARCH(BI$6,$R51)),
ISNUMBER(SEARCH(BI$5,$R51)),
ISNUMBER(SEARCH(BI$4,$R51)),
ISNUMBER(SEARCH(BI$3,$R51)),
)</f>
        <v>0</v>
      </c>
    </row>
    <row r="52" spans="1:61" hidden="1" x14ac:dyDescent="0.25">
      <c r="A52" s="1">
        <v>60</v>
      </c>
      <c r="B52" s="1" t="s">
        <v>71</v>
      </c>
      <c r="C52" s="1" t="s">
        <v>102</v>
      </c>
      <c r="D52" s="1" t="s">
        <v>582</v>
      </c>
      <c r="E52" s="1" t="s">
        <v>574</v>
      </c>
      <c r="F52" s="1" t="s">
        <v>11</v>
      </c>
      <c r="G52" s="1" t="s">
        <v>636</v>
      </c>
      <c r="H52" s="1" t="s">
        <v>637</v>
      </c>
      <c r="I52" s="1" t="s">
        <v>667</v>
      </c>
      <c r="J52" s="1" t="s">
        <v>163</v>
      </c>
      <c r="K52" s="1" t="str">
        <f>IF(ISNUMBER(SEARCH("entry",$J52)),"Entry",
IF(ISNUMBER(SEARCH("Middle",$J52)),"Middle",
IF(ISNUMBER(SEARCH("Senior",$J52)),"Senior","")))</f>
        <v>Middle</v>
      </c>
      <c r="L52" s="2" t="str" cm="1">
        <f t="array" ref="L52">IFERROR(IF(ISNUMBER(SEARCH("1 year",$J52)),"1",
IF(ISNUMBER(SEARCH("2 year",$J52)),"2",
IF(ISNUMBER(SEARCH("3 year",$J52)),"3",
F(ISNUMBER(SEARCH("4 year",$J52)),"4",
F(ISNUMBER(SEARCH("5 year",$J52)),"5","6 years++"))))),0)</f>
        <v>3</v>
      </c>
      <c r="M52" s="3" t="str">
        <f>MID(J52,SEARCH("function",J52),LEN(J52)-SEARCH("function",J52))</f>
        <v>FunctionsInformation Technology (IT), MIS, Programming / Software Development, Data Scientist &amp;&amp;&amp; IndustryMedical/PharmaceuticalBenefits &amp; OthersDental insurance, Free shuttle bus, Life insurance, Medical insurance, Overtime pay, Five-day work week, Flexible working hour</v>
      </c>
      <c r="N52" s="1" t="s">
        <v>713</v>
      </c>
      <c r="O52" s="1" t="s">
        <v>688</v>
      </c>
      <c r="P52" s="1" t="s">
        <v>938</v>
      </c>
      <c r="Q52" s="1" t="s">
        <v>102</v>
      </c>
      <c r="R52" s="1" t="s">
        <v>164</v>
      </c>
      <c r="S52" s="1" t="b">
        <f>OR(
ISNUMBER(SEARCH(S$12,$R52)),
ISNUMBER(SEARCH(S$11,$R52)),
ISNUMBER(SEARCH(S$10,$R52)),
ISNUMBER(SEARCH(S$9,$R52)),
ISNUMBER(SEARCH(S$8,$R52)),
ISNUMBER(SEARCH(S$7,$R52)),
ISNUMBER(SEARCH(S$6,$R52)),
ISNUMBER(SEARCH(S$5,$R52)),
ISNUMBER(SEARCH(S$4,$R52)),
ISNUMBER(SEARCH(S$3,$R52)),
)</f>
        <v>1</v>
      </c>
      <c r="T52" s="1" t="b">
        <f>OR(
ISNUMBER(SEARCH(T$12,$R52)),
ISNUMBER(SEARCH(T$11,$R52)),
ISNUMBER(SEARCH(T$10,$R52)),
ISNUMBER(SEARCH(T$9,$R52)),
ISNUMBER(SEARCH(T$8,$R52)),
ISNUMBER(SEARCH(T$7,$R52)),
ISNUMBER(SEARCH(T$6,$R52)),
ISNUMBER(SEARCH(T$5,$R52)),
ISNUMBER(SEARCH(T$4,$R52)),
ISNUMBER(SEARCH(T$3,$R52)),
)</f>
        <v>1</v>
      </c>
      <c r="U52" s="1" t="b">
        <f t="shared" si="1"/>
        <v>0</v>
      </c>
      <c r="V52" s="1" t="b">
        <f t="shared" si="1"/>
        <v>0</v>
      </c>
      <c r="W52" s="1" t="b">
        <f t="shared" si="1"/>
        <v>0</v>
      </c>
      <c r="X52" s="1" t="b">
        <f>OR(
ISNUMBER(SEARCH(X$12,$R52)),
ISNUMBER(SEARCH(X$11,$R52)),
ISNUMBER(SEARCH(X$10,$R52)),
ISNUMBER(SEARCH(X$9,$R52)),
ISNUMBER(SEARCH(X$8,$R52)),
ISNUMBER(SEARCH(X$7,$R52)),
ISNUMBER(SEARCH(X$6,$R52)),
ISNUMBER(SEARCH(X$5,$R52)),
ISNUMBER(SEARCH(X$4,$R52)),
ISNUMBER(SEARCH(X$3,$R52)),
)</f>
        <v>1</v>
      </c>
      <c r="Y52" s="1" t="b">
        <f>OR(
ISNUMBER(SEARCH(Y$12,$R52)),
ISNUMBER(SEARCH(Y$11,$R52)),
ISNUMBER(SEARCH(Y$10,$R52)),
ISNUMBER(SEARCH(Y$9,$R52)),
ISNUMBER(SEARCH(Y$8,$R52)),
ISNUMBER(SEARCH(Y$7,$R52)),
ISNUMBER(SEARCH(Y$6,$R52)),
ISNUMBER(SEARCH(Y$5,$R52)),
ISNUMBER(SEARCH(Y$4,$R52)),
ISNUMBER(SEARCH(Y$3,$R52)),
)</f>
        <v>0</v>
      </c>
      <c r="Z52" s="1" t="b">
        <f>OR(
ISNUMBER(SEARCH(Z$12,$R52)),
ISNUMBER(SEARCH(Z$11,$R52)),
ISNUMBER(SEARCH(Z$10,$R52)),
ISNUMBER(SEARCH(Z$9,$R52)),
ISNUMBER(SEARCH(Z$8,$R52)),
ISNUMBER(SEARCH(Z$7,$R52)),
ISNUMBER(SEARCH(Z$6,$R52)),
ISNUMBER(SEARCH(Z$5,$R52)),
ISNUMBER(SEARCH(Z$4,$R52)),
ISNUMBER(SEARCH(Z$3,$R52)),
)</f>
        <v>0</v>
      </c>
      <c r="AA52" s="1" t="b">
        <f>OR(
ISNUMBER(SEARCH(AA$12,$R52)),
ISNUMBER(SEARCH(AA$11,$R52)),
ISNUMBER(SEARCH(AA$10,$R52)),
ISNUMBER(SEARCH(AA$9,$R52)),
ISNUMBER(SEARCH(AA$8,$R52)),
ISNUMBER(SEARCH(AA$7,$R52)),
ISNUMBER(SEARCH(AA$6,$R52)),
ISNUMBER(SEARCH(AA$5,$R52)),
ISNUMBER(SEARCH(AA$4,$R52)),
ISNUMBER(SEARCH(AA$3,$R52)),
)</f>
        <v>1</v>
      </c>
      <c r="AB52" s="1" t="b">
        <f>OR(
ISNUMBER(SEARCH(AB$12,$R52)),
ISNUMBER(SEARCH(AB$11,$R52)),
ISNUMBER(SEARCH(AB$10,$R52)),
ISNUMBER(SEARCH(AB$9,$R52)),
ISNUMBER(SEARCH(AB$8,$R52)),
ISNUMBER(SEARCH(AB$7,$R52)),
ISNUMBER(SEARCH(AB$6,$R52)),
ISNUMBER(SEARCH(AB$5,$R52)),
ISNUMBER(SEARCH(AB$4,$R52)),
ISNUMBER(SEARCH(AB$3,$R52)),
)</f>
        <v>1</v>
      </c>
      <c r="AC52" s="1" t="b">
        <f>OR(
ISNUMBER(SEARCH(AC$12,$R52)),
ISNUMBER(SEARCH(AC$11,$R52)),
ISNUMBER(SEARCH(AC$10,$R52)),
ISNUMBER(SEARCH(AC$9,$R52)),
ISNUMBER(SEARCH(AC$8,$R52)),
ISNUMBER(SEARCH(AC$7,$R52)),
ISNUMBER(SEARCH(AC$6,$R52)),
ISNUMBER(SEARCH(AC$5,$R52)),
ISNUMBER(SEARCH(AC$4,$R52)),
ISNUMBER(SEARCH(AC$3,$R52)),
)</f>
        <v>0</v>
      </c>
      <c r="AD52" s="1" t="b">
        <f>OR(
ISNUMBER(SEARCH(AD$12,$R52)),
ISNUMBER(SEARCH(AD$11,$R52)),
ISNUMBER(SEARCH(AD$10,$R52)),
ISNUMBER(SEARCH(AD$9,$R52)),
ISNUMBER(SEARCH(AD$8,$R52)),
ISNUMBER(SEARCH(AD$7,$R52)),
ISNUMBER(SEARCH(AD$6,$R52)),
ISNUMBER(SEARCH(AD$5,$R52)),
ISNUMBER(SEARCH(AD$4,$R52)),
ISNUMBER(SEARCH(AD$3,$R52)),
)</f>
        <v>0</v>
      </c>
      <c r="AE52" s="1" t="b">
        <f>OR(
ISNUMBER(SEARCH(AE$12,$R52)),
ISNUMBER(SEARCH(AE$11,$R52)),
ISNUMBER(SEARCH(AE$10,$R52)),
ISNUMBER(SEARCH(AE$9,$R52)),
ISNUMBER(SEARCH(AE$8,$R52)),
ISNUMBER(SEARCH(AE$7,$R52)),
ISNUMBER(SEARCH(AE$6,$R52)),
ISNUMBER(SEARCH(AE$5,$R52)),
ISNUMBER(SEARCH(AE$4,$R52)),
ISNUMBER(SEARCH(AE$3,$R52)),
)</f>
        <v>0</v>
      </c>
      <c r="AF52" s="1" t="b">
        <f>OR(
ISNUMBER(SEARCH(AF$12,$R52)),
ISNUMBER(SEARCH(AF$11,$R52)),
ISNUMBER(SEARCH(AF$10,$R52)),
ISNUMBER(SEARCH(AF$9,$R52)),
ISNUMBER(SEARCH(AF$8,$R52)),
ISNUMBER(SEARCH(AF$7,$R52)),
ISNUMBER(SEARCH(AF$6,$R52)),
ISNUMBER(SEARCH(AF$5,$R52)),
ISNUMBER(SEARCH(AF$4,$R52)),
ISNUMBER(SEARCH(AF$3,$R52)),
)</f>
        <v>0</v>
      </c>
      <c r="AG52" s="1" t="b">
        <f>OR(
ISNUMBER(SEARCH(AG$12,$R52)),
ISNUMBER(SEARCH(AG$11,$R52)),
ISNUMBER(SEARCH(AG$10,$R52)),
ISNUMBER(SEARCH(AG$9,$R52)),
ISNUMBER(SEARCH(AG$8,$R52)),
ISNUMBER(SEARCH(AG$7,$R52)),
ISNUMBER(SEARCH(AG$6,$R52)),
ISNUMBER(SEARCH(AG$5,$R52)),
ISNUMBER(SEARCH(AG$4,$R52)),
ISNUMBER(SEARCH(AG$3,$R52)),
)</f>
        <v>0</v>
      </c>
      <c r="AH52" s="1" t="b">
        <f>OR(
ISNUMBER(SEARCH(AH$12,$R52)),
ISNUMBER(SEARCH(AH$11,$R52)),
ISNUMBER(SEARCH(AH$10,$R52)),
ISNUMBER(SEARCH(AH$9,$R52)),
ISNUMBER(SEARCH(AH$8,$R52)),
ISNUMBER(SEARCH(AH$7,$R52)),
ISNUMBER(SEARCH(AH$6,$R52)),
ISNUMBER(SEARCH(AH$5,$R52)),
ISNUMBER(SEARCH(AH$4,$R52)),
ISNUMBER(SEARCH(AH$3,$R52)),
)</f>
        <v>0</v>
      </c>
      <c r="AI52" s="1" t="b">
        <f>OR(
ISNUMBER(SEARCH(AI$12,$R52)),
ISNUMBER(SEARCH(AI$11,$R52)),
ISNUMBER(SEARCH(AI$10,$R52)),
ISNUMBER(SEARCH(AI$9,$R52)),
ISNUMBER(SEARCH(AI$8,$R52)),
ISNUMBER(SEARCH(AI$7,$R52)),
ISNUMBER(SEARCH(AI$6,$R52)),
ISNUMBER(SEARCH(AI$5,$R52)),
ISNUMBER(SEARCH(AI$4,$R52)),
ISNUMBER(SEARCH(AI$3,$R52)),
)</f>
        <v>0</v>
      </c>
      <c r="AJ52" s="1" t="b">
        <f>OR(
ISNUMBER(SEARCH(AJ$12,$R52)),
ISNUMBER(SEARCH(AJ$11,$R52)),
ISNUMBER(SEARCH(AJ$10,$R52)),
ISNUMBER(SEARCH(AJ$9,$R52)),
ISNUMBER(SEARCH(AJ$8,$R52)),
ISNUMBER(SEARCH(AJ$7,$R52)),
ISNUMBER(SEARCH(AJ$6,$R52)),
ISNUMBER(SEARCH(AJ$5,$R52)),
ISNUMBER(SEARCH(AJ$4,$R52)),
ISNUMBER(SEARCH(AJ$3,$R52)),
)</f>
        <v>0</v>
      </c>
      <c r="AK52" s="1" t="b">
        <f>OR(
ISNUMBER(SEARCH(AK$12,$R52)),
ISNUMBER(SEARCH(AK$11,$R52)),
ISNUMBER(SEARCH(AK$10,$R52)),
ISNUMBER(SEARCH(AK$9,$R52)),
ISNUMBER(SEARCH(AK$8,$R52)),
ISNUMBER(SEARCH(AK$7,$R52)),
ISNUMBER(SEARCH(AK$6,$R52)),
ISNUMBER(SEARCH(AK$5,$R52)),
ISNUMBER(SEARCH(AK$4,$R52)),
ISNUMBER(SEARCH(AK$3,$R52)),
)</f>
        <v>0</v>
      </c>
      <c r="AM52" s="1" t="b">
        <f>OR(
ISNUMBER(SEARCH(AM$12,$R52)),
ISNUMBER(SEARCH(AM$11,$R52)),
ISNUMBER(SEARCH(AM$10,$R52)),
ISNUMBER(SEARCH(AM$9,$R52)),
ISNUMBER(SEARCH(AM$8,$R52)),
ISNUMBER(SEARCH(AM$7,$R52)),
ISNUMBER(SEARCH(AM$6,$R52)),
ISNUMBER(SEARCH(AM$5,$R52)),
ISNUMBER(SEARCH(AM$4,$R52)),
ISNUMBER(SEARCH(AM$3,$R52)),
)</f>
        <v>0</v>
      </c>
      <c r="AN52" s="1" t="b">
        <f>OR(
ISNUMBER(SEARCH(AN$12,$R52)),
ISNUMBER(SEARCH(AN$11,$R52)),
ISNUMBER(SEARCH(AN$10,$R52)),
ISNUMBER(SEARCH(AN$9,$R52)),
ISNUMBER(SEARCH(AN$8,$R52)),
ISNUMBER(SEARCH(AN$7,$R52)),
ISNUMBER(SEARCH(AN$6,$R52)),
ISNUMBER(SEARCH(AN$5,$R52)),
ISNUMBER(SEARCH(AN$4,$R52)),
ISNUMBER(SEARCH(AN$3,$R52)),
)</f>
        <v>0</v>
      </c>
      <c r="AO52" s="1" t="b">
        <f>OR(
ISNUMBER(SEARCH(AO$12,$R52)),
ISNUMBER(SEARCH(AO$11,$R52)),
ISNUMBER(SEARCH(AO$10,$R52)),
ISNUMBER(SEARCH(AO$9,$R52)),
ISNUMBER(SEARCH(AO$8,$R52)),
ISNUMBER(SEARCH(AO$7,$R52)),
ISNUMBER(SEARCH(AO$6,$R52)),
ISNUMBER(SEARCH(AO$5,$R52)),
ISNUMBER(SEARCH(AO$4,$R52)),
ISNUMBER(SEARCH(AO$3,$R52)),
)</f>
        <v>1</v>
      </c>
      <c r="AP52" s="1" t="b">
        <f>OR(
ISNUMBER(SEARCH(AP$12,$R52)),
ISNUMBER(SEARCH(AP$11,$R52)),
ISNUMBER(SEARCH(AP$10,$R52)),
ISNUMBER(SEARCH(AP$9,$R52)),
ISNUMBER(SEARCH(AP$8,$R52)),
ISNUMBER(SEARCH(AP$7,$R52)),
ISNUMBER(SEARCH(AP$6,$R52)),
ISNUMBER(SEARCH(AP$5,$R52)),
ISNUMBER(SEARCH(AP$4,$R52)),
ISNUMBER(SEARCH(AP$3,$R52)),
)</f>
        <v>1</v>
      </c>
      <c r="AQ52" s="1" t="b">
        <f>OR(
ISNUMBER(SEARCH(AQ$12,$R52)),
ISNUMBER(SEARCH(AQ$11,$R52)),
ISNUMBER(SEARCH(AQ$10,$R52)),
ISNUMBER(SEARCH(AQ$9,$R52)),
ISNUMBER(SEARCH(AQ$8,$R52)),
ISNUMBER(SEARCH(AQ$7,$R52)),
ISNUMBER(SEARCH(AQ$6,$R52)),
ISNUMBER(SEARCH(AQ$5,$R52)),
ISNUMBER(SEARCH(AQ$4,$R52)),
ISNUMBER(SEARCH(AQ$3,$R52)),
)</f>
        <v>1</v>
      </c>
      <c r="AR52" s="1" t="b">
        <f>OR(
ISNUMBER(SEARCH(AR$12,$R52)),
ISNUMBER(SEARCH(AR$11,$R52)),
ISNUMBER(SEARCH(AR$10,$R52)),
ISNUMBER(SEARCH(AR$9,$R52)),
ISNUMBER(SEARCH(AR$8,$R52)),
ISNUMBER(SEARCH(AR$7,$R52)),
ISNUMBER(SEARCH(AR$6,$R52)),
ISNUMBER(SEARCH(AR$5,$R52)),
ISNUMBER(SEARCH(AR$4,$R52)),
ISNUMBER(SEARCH(AR$3,$R52)),
)</f>
        <v>0</v>
      </c>
      <c r="AS52" s="1" t="b">
        <f>OR(
ISNUMBER(SEARCH(AS$12,$R52)),
ISNUMBER(SEARCH(AS$11,$R52)),
ISNUMBER(SEARCH(AS$10,$R52)),
ISNUMBER(SEARCH(AS$9,$R52)),
ISNUMBER(SEARCH(AS$8,$R52)),
ISNUMBER(SEARCH(AS$7,$R52)),
ISNUMBER(SEARCH(AS$6,$R52)),
ISNUMBER(SEARCH(AS$5,$R52)),
ISNUMBER(SEARCH(AS$4,$R52)),
ISNUMBER(SEARCH(AS$3,$R52)),
)</f>
        <v>0</v>
      </c>
      <c r="AT52" s="1" t="b">
        <f>OR(
ISNUMBER(SEARCH(AT$12,$R52)),
ISNUMBER(SEARCH(AT$11,$R52)),
ISNUMBER(SEARCH(AT$10,$R52)),
ISNUMBER(SEARCH(AT$9,$R52)),
ISNUMBER(SEARCH(AT$8,$R52)),
ISNUMBER(SEARCH(AT$7,$R52)),
ISNUMBER(SEARCH(AT$6,$R52)),
ISNUMBER(SEARCH(AT$5,$R52)),
ISNUMBER(SEARCH(AT$4,$R52)),
ISNUMBER(SEARCH(AT$3,$R52)),
)</f>
        <v>1</v>
      </c>
      <c r="AV52" s="1" t="b">
        <f>OR(
ISNUMBER(SEARCH(AV$12,$R52)),
ISNUMBER(SEARCH(AV$11,$R52)),
ISNUMBER(SEARCH(AV$10,$R52)),
ISNUMBER(SEARCH(AV$9,$R52)),
ISNUMBER(SEARCH(AV$8,$R52)),
ISNUMBER(SEARCH(AV$7,$R52)),
ISNUMBER(SEARCH(AV$6,$R52)),
ISNUMBER(SEARCH(AV$5,$R52)),
ISNUMBER(SEARCH(AV$4,$R52)),
ISNUMBER(SEARCH(AV$3,$R52)),
)</f>
        <v>0</v>
      </c>
      <c r="AW52" s="1" t="b">
        <f>OR(
ISNUMBER(SEARCH(AW$12,$R52)),
ISNUMBER(SEARCH(AW$11,$R52)),
ISNUMBER(SEARCH(AW$10,$R52)),
ISNUMBER(SEARCH(AW$9,$R52)),
ISNUMBER(SEARCH(AW$8,$R52)),
ISNUMBER(SEARCH(AW$7,$R52)),
ISNUMBER(SEARCH(AW$6,$R52)),
ISNUMBER(SEARCH(AW$5,$R52)),
ISNUMBER(SEARCH(AW$4,$R52)),
ISNUMBER(SEARCH(AW$3,$R52)),
)</f>
        <v>0</v>
      </c>
      <c r="AX52" s="1" t="b">
        <f>OR(
ISNUMBER(SEARCH(AX$12,$R52)),
ISNUMBER(SEARCH(AX$11,$R52)),
ISNUMBER(SEARCH(AX$10,$R52)),
ISNUMBER(SEARCH(AX$9,$R52)),
ISNUMBER(SEARCH(AX$8,$R52)),
ISNUMBER(SEARCH(AX$7,$R52)),
ISNUMBER(SEARCH(AX$6,$R52)),
ISNUMBER(SEARCH(AX$5,$R52)),
ISNUMBER(SEARCH(AX$4,$R52)),
ISNUMBER(SEARCH(AX$3,$R52)),
)</f>
        <v>1</v>
      </c>
      <c r="AY52" s="1" t="b">
        <f>OR(
ISNUMBER(SEARCH(AY$12,$R52)),
ISNUMBER(SEARCH(AY$11,$R52)),
ISNUMBER(SEARCH(AY$10,$R52)),
ISNUMBER(SEARCH(AY$9,$R52)),
ISNUMBER(SEARCH(AY$8,$R52)),
ISNUMBER(SEARCH(AY$7,$R52)),
ISNUMBER(SEARCH(AY$6,$R52)),
ISNUMBER(SEARCH(AY$5,$R52)),
ISNUMBER(SEARCH(AY$4,$R52)),
ISNUMBER(SEARCH(AY$3,$R52)),
)</f>
        <v>0</v>
      </c>
      <c r="AZ52" s="1" t="b">
        <f>OR(
ISNUMBER(SEARCH(AZ$12,$R52)),
ISNUMBER(SEARCH(AZ$11,$R52)),
ISNUMBER(SEARCH(AZ$10,$R52)),
ISNUMBER(SEARCH(AZ$9,$R52)),
ISNUMBER(SEARCH(AZ$8,$R52)),
ISNUMBER(SEARCH(AZ$7,$R52)),
ISNUMBER(SEARCH(AZ$6,$R52)),
ISNUMBER(SEARCH(AZ$5,$R52)),
ISNUMBER(SEARCH(AZ$4,$R52)),
ISNUMBER(SEARCH(AZ$3,$R52)),
)</f>
        <v>1</v>
      </c>
      <c r="BA52" s="1" t="b">
        <f>OR(
ISNUMBER(SEARCH(BA$12,$R52)),
ISNUMBER(SEARCH(BA$11,$R52)),
ISNUMBER(SEARCH(BA$10,$R52)),
ISNUMBER(SEARCH(BA$9,$R52)),
ISNUMBER(SEARCH(BA$8,$R52)),
ISNUMBER(SEARCH(BA$7,$R52)),
ISNUMBER(SEARCH(BA$6,$R52)),
ISNUMBER(SEARCH(BA$5,$R52)),
ISNUMBER(SEARCH(BA$4,$R52)),
ISNUMBER(SEARCH(BA$3,$R52)),
)</f>
        <v>1</v>
      </c>
      <c r="BB52" s="1" t="b">
        <f>OR(
ISNUMBER(SEARCH(BB$12,$R52)),
ISNUMBER(SEARCH(BB$11,$R52)),
ISNUMBER(SEARCH(BB$10,$R52)),
ISNUMBER(SEARCH(BB$9,$R52)),
ISNUMBER(SEARCH(BB$8,$R52)),
ISNUMBER(SEARCH(BB$7,$R52)),
ISNUMBER(SEARCH(BB$6,$R52)),
ISNUMBER(SEARCH(BB$5,$R52)),
ISNUMBER(SEARCH(BB$4,$R52)),
ISNUMBER(SEARCH(BB$3,$R52)),
)</f>
        <v>0</v>
      </c>
      <c r="BC52" s="1" t="b">
        <f>OR(
ISNUMBER(SEARCH(BC$12,$R52)),
ISNUMBER(SEARCH(BC$11,$R52)),
ISNUMBER(SEARCH(BC$10,$R52)),
ISNUMBER(SEARCH(BC$9,$R52)),
ISNUMBER(SEARCH(BC$8,$R52)),
ISNUMBER(SEARCH(BC$7,$R52)),
ISNUMBER(SEARCH(BC$6,$R52)),
ISNUMBER(SEARCH(BC$5,$R52)),
ISNUMBER(SEARCH(BC$4,$R52)),
ISNUMBER(SEARCH(BC$3,$R52)),
)</f>
        <v>0</v>
      </c>
      <c r="BD52" s="1" t="b">
        <f>OR(
ISNUMBER(SEARCH(BD$12,$R52)),
ISNUMBER(SEARCH(BD$11,$R52)),
ISNUMBER(SEARCH(BD$10,$R52)),
ISNUMBER(SEARCH(BD$9,$R52)),
ISNUMBER(SEARCH(BD$8,$R52)),
ISNUMBER(SEARCH(BD$7,$R52)),
ISNUMBER(SEARCH(BD$6,$R52)),
ISNUMBER(SEARCH(BD$5,$R52)),
ISNUMBER(SEARCH(BD$4,$R52)),
ISNUMBER(SEARCH(BD$3,$R52)),
)</f>
        <v>1</v>
      </c>
      <c r="BE52" s="1" t="b">
        <f>OR(
ISNUMBER(SEARCH(BE$12,$R52)),
ISNUMBER(SEARCH(BE$11,$R52)),
ISNUMBER(SEARCH(BE$10,$R52)),
ISNUMBER(SEARCH(BE$9,$R52)),
ISNUMBER(SEARCH(BE$8,$R52)),
ISNUMBER(SEARCH(BE$7,$R52)),
ISNUMBER(SEARCH(BE$6,$R52)),
ISNUMBER(SEARCH(BE$5,$R52)),
ISNUMBER(SEARCH(BE$4,$R52)),
ISNUMBER(SEARCH(BE$3,$R52)),
)</f>
        <v>0</v>
      </c>
      <c r="BF52" s="1" t="b">
        <f>OR(
ISNUMBER(SEARCH(BF$12,$R52)),
ISNUMBER(SEARCH(BF$11,$R52)),
ISNUMBER(SEARCH(BF$10,$R52)),
ISNUMBER(SEARCH(BF$9,$R52)),
ISNUMBER(SEARCH(BF$8,$R52)),
ISNUMBER(SEARCH(BF$7,$R52)),
ISNUMBER(SEARCH(BF$6,$R52)),
ISNUMBER(SEARCH(BF$5,$R52)),
ISNUMBER(SEARCH(BF$4,$R52)),
ISNUMBER(SEARCH(BF$3,$R52)),
)</f>
        <v>0</v>
      </c>
      <c r="BG52" s="1" t="b">
        <f>OR(
ISNUMBER(SEARCH(BG$12,$R52)),
ISNUMBER(SEARCH(BG$11,$R52)),
ISNUMBER(SEARCH(BG$10,$R52)),
ISNUMBER(SEARCH(BG$9,$R52)),
ISNUMBER(SEARCH(BG$8,$R52)),
ISNUMBER(SEARCH(BG$7,$R52)),
ISNUMBER(SEARCH(BG$6,$R52)),
ISNUMBER(SEARCH(BG$5,$R52)),
ISNUMBER(SEARCH(BG$4,$R52)),
ISNUMBER(SEARCH(BG$3,$R52)),
)</f>
        <v>0</v>
      </c>
      <c r="BH52" s="1" t="b">
        <f>OR(
ISNUMBER(SEARCH(BH$12,$R52)),
ISNUMBER(SEARCH(BH$11,$R52)),
ISNUMBER(SEARCH(BH$10,$R52)),
ISNUMBER(SEARCH(BH$9,$R52)),
ISNUMBER(SEARCH(BH$8,$R52)),
ISNUMBER(SEARCH(BH$7,$R52)),
ISNUMBER(SEARCH(BH$6,$R52)),
ISNUMBER(SEARCH(BH$5,$R52)),
ISNUMBER(SEARCH(BH$4,$R52)),
ISNUMBER(SEARCH(BH$3,$R52)),
)</f>
        <v>0</v>
      </c>
      <c r="BI52" s="1" t="b">
        <f>OR(
ISNUMBER(SEARCH(BI$12,$R52)),
ISNUMBER(SEARCH(BI$11,$R52)),
ISNUMBER(SEARCH(BI$10,$R52)),
ISNUMBER(SEARCH(BI$9,$R52)),
ISNUMBER(SEARCH(BI$8,$R52)),
ISNUMBER(SEARCH(BI$7,$R52)),
ISNUMBER(SEARCH(BI$6,$R52)),
ISNUMBER(SEARCH(BI$5,$R52)),
ISNUMBER(SEARCH(BI$4,$R52)),
ISNUMBER(SEARCH(BI$3,$R52)),
)</f>
        <v>0</v>
      </c>
    </row>
    <row r="53" spans="1:61" x14ac:dyDescent="0.25">
      <c r="A53" s="1">
        <v>61</v>
      </c>
      <c r="B53" s="1" t="s">
        <v>5</v>
      </c>
      <c r="C53" s="1" t="s">
        <v>10</v>
      </c>
      <c r="D53" s="1" t="s">
        <v>544</v>
      </c>
      <c r="E53" s="1" t="s">
        <v>545</v>
      </c>
      <c r="F53" s="1" t="s">
        <v>6</v>
      </c>
      <c r="G53" s="1" t="s">
        <v>585</v>
      </c>
      <c r="H53" s="1" t="s">
        <v>586</v>
      </c>
      <c r="I53" s="1" t="s">
        <v>641</v>
      </c>
      <c r="J53" s="1" t="s">
        <v>165</v>
      </c>
      <c r="K53" s="1" t="str">
        <f>IF(ISNUMBER(SEARCH("entry",$J53)),"Entry",
IF(ISNUMBER(SEARCH("Middle",$J53)),"Middle",
IF(ISNUMBER(SEARCH("Senior",$J53)),"Senior","")))</f>
        <v/>
      </c>
      <c r="L53" s="2" t="str" cm="1">
        <f t="array" ref="L53">IFERROR(IF(ISNUMBER(SEARCH("1 year",$J53)),"1",
IF(ISNUMBER(SEARCH("2 year",$J53)),"2",
IF(ISNUMBER(SEARCH("3 year",$J53)),"3",
F(ISNUMBER(SEARCH("4 year",$J53)),"4",
F(ISNUMBER(SEARCH("5 year",$J53)),"5","6 years++"))))),0)</f>
        <v>1</v>
      </c>
      <c r="M53" s="3" t="str">
        <f>MID(J53,SEARCH("function",J53),LEN(J53)-SEARCH("function",J53))</f>
        <v>FunctionsInformation Technology (IT), Application Specialist - Software, Network &amp; System, Data Scientist &amp;&amp;&amp; IndustryFinancial Service</v>
      </c>
      <c r="N53" s="1" t="s">
        <v>763</v>
      </c>
      <c r="O53" s="1" t="s">
        <v>679</v>
      </c>
      <c r="P53" s="1" t="s">
        <v>939</v>
      </c>
      <c r="Q53" s="1" t="s">
        <v>10</v>
      </c>
      <c r="R53" s="1" t="s">
        <v>166</v>
      </c>
      <c r="S53" s="1" t="b">
        <f>OR(
ISNUMBER(SEARCH(S$12,$R53)),
ISNUMBER(SEARCH(S$11,$R53)),
ISNUMBER(SEARCH(S$10,$R53)),
ISNUMBER(SEARCH(S$9,$R53)),
ISNUMBER(SEARCH(S$8,$R53)),
ISNUMBER(SEARCH(S$7,$R53)),
ISNUMBER(SEARCH(S$6,$R53)),
ISNUMBER(SEARCH(S$5,$R53)),
ISNUMBER(SEARCH(S$4,$R53)),
ISNUMBER(SEARCH(S$3,$R53)),
)</f>
        <v>0</v>
      </c>
      <c r="T53" s="1" t="b">
        <f>OR(
ISNUMBER(SEARCH(T$12,$R53)),
ISNUMBER(SEARCH(T$11,$R53)),
ISNUMBER(SEARCH(T$10,$R53)),
ISNUMBER(SEARCH(T$9,$R53)),
ISNUMBER(SEARCH(T$8,$R53)),
ISNUMBER(SEARCH(T$7,$R53)),
ISNUMBER(SEARCH(T$6,$R53)),
ISNUMBER(SEARCH(T$5,$R53)),
ISNUMBER(SEARCH(T$4,$R53)),
ISNUMBER(SEARCH(T$3,$R53)),
)</f>
        <v>1</v>
      </c>
      <c r="U53" s="1" t="b">
        <f t="shared" si="1"/>
        <v>0</v>
      </c>
      <c r="V53" s="1" t="b">
        <f t="shared" si="1"/>
        <v>0</v>
      </c>
      <c r="W53" s="1" t="b">
        <f t="shared" si="1"/>
        <v>0</v>
      </c>
      <c r="X53" s="1" t="b">
        <f>OR(
ISNUMBER(SEARCH(X$12,$R53)),
ISNUMBER(SEARCH(X$11,$R53)),
ISNUMBER(SEARCH(X$10,$R53)),
ISNUMBER(SEARCH(X$9,$R53)),
ISNUMBER(SEARCH(X$8,$R53)),
ISNUMBER(SEARCH(X$7,$R53)),
ISNUMBER(SEARCH(X$6,$R53)),
ISNUMBER(SEARCH(X$5,$R53)),
ISNUMBER(SEARCH(X$4,$R53)),
ISNUMBER(SEARCH(X$3,$R53)),
)</f>
        <v>0</v>
      </c>
      <c r="Y53" s="1" t="b">
        <f>OR(
ISNUMBER(SEARCH(Y$12,$R53)),
ISNUMBER(SEARCH(Y$11,$R53)),
ISNUMBER(SEARCH(Y$10,$R53)),
ISNUMBER(SEARCH(Y$9,$R53)),
ISNUMBER(SEARCH(Y$8,$R53)),
ISNUMBER(SEARCH(Y$7,$R53)),
ISNUMBER(SEARCH(Y$6,$R53)),
ISNUMBER(SEARCH(Y$5,$R53)),
ISNUMBER(SEARCH(Y$4,$R53)),
ISNUMBER(SEARCH(Y$3,$R53)),
)</f>
        <v>0</v>
      </c>
      <c r="Z53" s="1" t="b">
        <f>OR(
ISNUMBER(SEARCH(Z$12,$R53)),
ISNUMBER(SEARCH(Z$11,$R53)),
ISNUMBER(SEARCH(Z$10,$R53)),
ISNUMBER(SEARCH(Z$9,$R53)),
ISNUMBER(SEARCH(Z$8,$R53)),
ISNUMBER(SEARCH(Z$7,$R53)),
ISNUMBER(SEARCH(Z$6,$R53)),
ISNUMBER(SEARCH(Z$5,$R53)),
ISNUMBER(SEARCH(Z$4,$R53)),
ISNUMBER(SEARCH(Z$3,$R53)),
)</f>
        <v>0</v>
      </c>
      <c r="AA53" s="1" t="b">
        <f>OR(
ISNUMBER(SEARCH(AA$12,$R53)),
ISNUMBER(SEARCH(AA$11,$R53)),
ISNUMBER(SEARCH(AA$10,$R53)),
ISNUMBER(SEARCH(AA$9,$R53)),
ISNUMBER(SEARCH(AA$8,$R53)),
ISNUMBER(SEARCH(AA$7,$R53)),
ISNUMBER(SEARCH(AA$6,$R53)),
ISNUMBER(SEARCH(AA$5,$R53)),
ISNUMBER(SEARCH(AA$4,$R53)),
ISNUMBER(SEARCH(AA$3,$R53)),
)</f>
        <v>1</v>
      </c>
      <c r="AB53" s="1" t="b">
        <f>OR(
ISNUMBER(SEARCH(AB$12,$R53)),
ISNUMBER(SEARCH(AB$11,$R53)),
ISNUMBER(SEARCH(AB$10,$R53)),
ISNUMBER(SEARCH(AB$9,$R53)),
ISNUMBER(SEARCH(AB$8,$R53)),
ISNUMBER(SEARCH(AB$7,$R53)),
ISNUMBER(SEARCH(AB$6,$R53)),
ISNUMBER(SEARCH(AB$5,$R53)),
ISNUMBER(SEARCH(AB$4,$R53)),
ISNUMBER(SEARCH(AB$3,$R53)),
)</f>
        <v>1</v>
      </c>
      <c r="AC53" s="1" t="b">
        <f>OR(
ISNUMBER(SEARCH(AC$12,$R53)),
ISNUMBER(SEARCH(AC$11,$R53)),
ISNUMBER(SEARCH(AC$10,$R53)),
ISNUMBER(SEARCH(AC$9,$R53)),
ISNUMBER(SEARCH(AC$8,$R53)),
ISNUMBER(SEARCH(AC$7,$R53)),
ISNUMBER(SEARCH(AC$6,$R53)),
ISNUMBER(SEARCH(AC$5,$R53)),
ISNUMBER(SEARCH(AC$4,$R53)),
ISNUMBER(SEARCH(AC$3,$R53)),
)</f>
        <v>0</v>
      </c>
      <c r="AD53" s="1" t="b">
        <f>OR(
ISNUMBER(SEARCH(AD$12,$R53)),
ISNUMBER(SEARCH(AD$11,$R53)),
ISNUMBER(SEARCH(AD$10,$R53)),
ISNUMBER(SEARCH(AD$9,$R53)),
ISNUMBER(SEARCH(AD$8,$R53)),
ISNUMBER(SEARCH(AD$7,$R53)),
ISNUMBER(SEARCH(AD$6,$R53)),
ISNUMBER(SEARCH(AD$5,$R53)),
ISNUMBER(SEARCH(AD$4,$R53)),
ISNUMBER(SEARCH(AD$3,$R53)),
)</f>
        <v>0</v>
      </c>
      <c r="AE53" s="1" t="b">
        <f>OR(
ISNUMBER(SEARCH(AE$12,$R53)),
ISNUMBER(SEARCH(AE$11,$R53)),
ISNUMBER(SEARCH(AE$10,$R53)),
ISNUMBER(SEARCH(AE$9,$R53)),
ISNUMBER(SEARCH(AE$8,$R53)),
ISNUMBER(SEARCH(AE$7,$R53)),
ISNUMBER(SEARCH(AE$6,$R53)),
ISNUMBER(SEARCH(AE$5,$R53)),
ISNUMBER(SEARCH(AE$4,$R53)),
ISNUMBER(SEARCH(AE$3,$R53)),
)</f>
        <v>0</v>
      </c>
      <c r="AF53" s="1" t="b">
        <f>OR(
ISNUMBER(SEARCH(AF$12,$R53)),
ISNUMBER(SEARCH(AF$11,$R53)),
ISNUMBER(SEARCH(AF$10,$R53)),
ISNUMBER(SEARCH(AF$9,$R53)),
ISNUMBER(SEARCH(AF$8,$R53)),
ISNUMBER(SEARCH(AF$7,$R53)),
ISNUMBER(SEARCH(AF$6,$R53)),
ISNUMBER(SEARCH(AF$5,$R53)),
ISNUMBER(SEARCH(AF$4,$R53)),
ISNUMBER(SEARCH(AF$3,$R53)),
)</f>
        <v>0</v>
      </c>
      <c r="AG53" s="1" t="b">
        <f>OR(
ISNUMBER(SEARCH(AG$12,$R53)),
ISNUMBER(SEARCH(AG$11,$R53)),
ISNUMBER(SEARCH(AG$10,$R53)),
ISNUMBER(SEARCH(AG$9,$R53)),
ISNUMBER(SEARCH(AG$8,$R53)),
ISNUMBER(SEARCH(AG$7,$R53)),
ISNUMBER(SEARCH(AG$6,$R53)),
ISNUMBER(SEARCH(AG$5,$R53)),
ISNUMBER(SEARCH(AG$4,$R53)),
ISNUMBER(SEARCH(AG$3,$R53)),
)</f>
        <v>0</v>
      </c>
      <c r="AH53" s="1" t="b">
        <f>OR(
ISNUMBER(SEARCH(AH$12,$R53)),
ISNUMBER(SEARCH(AH$11,$R53)),
ISNUMBER(SEARCH(AH$10,$R53)),
ISNUMBER(SEARCH(AH$9,$R53)),
ISNUMBER(SEARCH(AH$8,$R53)),
ISNUMBER(SEARCH(AH$7,$R53)),
ISNUMBER(SEARCH(AH$6,$R53)),
ISNUMBER(SEARCH(AH$5,$R53)),
ISNUMBER(SEARCH(AH$4,$R53)),
ISNUMBER(SEARCH(AH$3,$R53)),
)</f>
        <v>0</v>
      </c>
      <c r="AI53" s="1" t="b">
        <f>OR(
ISNUMBER(SEARCH(AI$12,$R53)),
ISNUMBER(SEARCH(AI$11,$R53)),
ISNUMBER(SEARCH(AI$10,$R53)),
ISNUMBER(SEARCH(AI$9,$R53)),
ISNUMBER(SEARCH(AI$8,$R53)),
ISNUMBER(SEARCH(AI$7,$R53)),
ISNUMBER(SEARCH(AI$6,$R53)),
ISNUMBER(SEARCH(AI$5,$R53)),
ISNUMBER(SEARCH(AI$4,$R53)),
ISNUMBER(SEARCH(AI$3,$R53)),
)</f>
        <v>0</v>
      </c>
      <c r="AJ53" s="1" t="b">
        <f>OR(
ISNUMBER(SEARCH(AJ$12,$R53)),
ISNUMBER(SEARCH(AJ$11,$R53)),
ISNUMBER(SEARCH(AJ$10,$R53)),
ISNUMBER(SEARCH(AJ$9,$R53)),
ISNUMBER(SEARCH(AJ$8,$R53)),
ISNUMBER(SEARCH(AJ$7,$R53)),
ISNUMBER(SEARCH(AJ$6,$R53)),
ISNUMBER(SEARCH(AJ$5,$R53)),
ISNUMBER(SEARCH(AJ$4,$R53)),
ISNUMBER(SEARCH(AJ$3,$R53)),
)</f>
        <v>0</v>
      </c>
      <c r="AK53" s="1" t="b">
        <f>OR(
ISNUMBER(SEARCH(AK$12,$R53)),
ISNUMBER(SEARCH(AK$11,$R53)),
ISNUMBER(SEARCH(AK$10,$R53)),
ISNUMBER(SEARCH(AK$9,$R53)),
ISNUMBER(SEARCH(AK$8,$R53)),
ISNUMBER(SEARCH(AK$7,$R53)),
ISNUMBER(SEARCH(AK$6,$R53)),
ISNUMBER(SEARCH(AK$5,$R53)),
ISNUMBER(SEARCH(AK$4,$R53)),
ISNUMBER(SEARCH(AK$3,$R53)),
)</f>
        <v>0</v>
      </c>
      <c r="AM53" s="1" t="b">
        <f>OR(
ISNUMBER(SEARCH(AM$12,$R53)),
ISNUMBER(SEARCH(AM$11,$R53)),
ISNUMBER(SEARCH(AM$10,$R53)),
ISNUMBER(SEARCH(AM$9,$R53)),
ISNUMBER(SEARCH(AM$8,$R53)),
ISNUMBER(SEARCH(AM$7,$R53)),
ISNUMBER(SEARCH(AM$6,$R53)),
ISNUMBER(SEARCH(AM$5,$R53)),
ISNUMBER(SEARCH(AM$4,$R53)),
ISNUMBER(SEARCH(AM$3,$R53)),
)</f>
        <v>0</v>
      </c>
      <c r="AN53" s="1" t="b">
        <f>OR(
ISNUMBER(SEARCH(AN$12,$R53)),
ISNUMBER(SEARCH(AN$11,$R53)),
ISNUMBER(SEARCH(AN$10,$R53)),
ISNUMBER(SEARCH(AN$9,$R53)),
ISNUMBER(SEARCH(AN$8,$R53)),
ISNUMBER(SEARCH(AN$7,$R53)),
ISNUMBER(SEARCH(AN$6,$R53)),
ISNUMBER(SEARCH(AN$5,$R53)),
ISNUMBER(SEARCH(AN$4,$R53)),
ISNUMBER(SEARCH(AN$3,$R53)),
)</f>
        <v>0</v>
      </c>
      <c r="AO53" s="1" t="b">
        <f>OR(
ISNUMBER(SEARCH(AO$12,$R53)),
ISNUMBER(SEARCH(AO$11,$R53)),
ISNUMBER(SEARCH(AO$10,$R53)),
ISNUMBER(SEARCH(AO$9,$R53)),
ISNUMBER(SEARCH(AO$8,$R53)),
ISNUMBER(SEARCH(AO$7,$R53)),
ISNUMBER(SEARCH(AO$6,$R53)),
ISNUMBER(SEARCH(AO$5,$R53)),
ISNUMBER(SEARCH(AO$4,$R53)),
ISNUMBER(SEARCH(AO$3,$R53)),
)</f>
        <v>0</v>
      </c>
      <c r="AP53" s="1" t="b">
        <f>OR(
ISNUMBER(SEARCH(AP$12,$R53)),
ISNUMBER(SEARCH(AP$11,$R53)),
ISNUMBER(SEARCH(AP$10,$R53)),
ISNUMBER(SEARCH(AP$9,$R53)),
ISNUMBER(SEARCH(AP$8,$R53)),
ISNUMBER(SEARCH(AP$7,$R53)),
ISNUMBER(SEARCH(AP$6,$R53)),
ISNUMBER(SEARCH(AP$5,$R53)),
ISNUMBER(SEARCH(AP$4,$R53)),
ISNUMBER(SEARCH(AP$3,$R53)),
)</f>
        <v>0</v>
      </c>
      <c r="AQ53" s="1" t="b">
        <f>OR(
ISNUMBER(SEARCH(AQ$12,$R53)),
ISNUMBER(SEARCH(AQ$11,$R53)),
ISNUMBER(SEARCH(AQ$10,$R53)),
ISNUMBER(SEARCH(AQ$9,$R53)),
ISNUMBER(SEARCH(AQ$8,$R53)),
ISNUMBER(SEARCH(AQ$7,$R53)),
ISNUMBER(SEARCH(AQ$6,$R53)),
ISNUMBER(SEARCH(AQ$5,$R53)),
ISNUMBER(SEARCH(AQ$4,$R53)),
ISNUMBER(SEARCH(AQ$3,$R53)),
)</f>
        <v>1</v>
      </c>
      <c r="AR53" s="1" t="b">
        <f>OR(
ISNUMBER(SEARCH(AR$12,$R53)),
ISNUMBER(SEARCH(AR$11,$R53)),
ISNUMBER(SEARCH(AR$10,$R53)),
ISNUMBER(SEARCH(AR$9,$R53)),
ISNUMBER(SEARCH(AR$8,$R53)),
ISNUMBER(SEARCH(AR$7,$R53)),
ISNUMBER(SEARCH(AR$6,$R53)),
ISNUMBER(SEARCH(AR$5,$R53)),
ISNUMBER(SEARCH(AR$4,$R53)),
ISNUMBER(SEARCH(AR$3,$R53)),
)</f>
        <v>0</v>
      </c>
      <c r="AS53" s="1" t="b">
        <f>OR(
ISNUMBER(SEARCH(AS$12,$R53)),
ISNUMBER(SEARCH(AS$11,$R53)),
ISNUMBER(SEARCH(AS$10,$R53)),
ISNUMBER(SEARCH(AS$9,$R53)),
ISNUMBER(SEARCH(AS$8,$R53)),
ISNUMBER(SEARCH(AS$7,$R53)),
ISNUMBER(SEARCH(AS$6,$R53)),
ISNUMBER(SEARCH(AS$5,$R53)),
ISNUMBER(SEARCH(AS$4,$R53)),
ISNUMBER(SEARCH(AS$3,$R53)),
)</f>
        <v>0</v>
      </c>
      <c r="AT53" s="1" t="b">
        <f>OR(
ISNUMBER(SEARCH(AT$12,$R53)),
ISNUMBER(SEARCH(AT$11,$R53)),
ISNUMBER(SEARCH(AT$10,$R53)),
ISNUMBER(SEARCH(AT$9,$R53)),
ISNUMBER(SEARCH(AT$8,$R53)),
ISNUMBER(SEARCH(AT$7,$R53)),
ISNUMBER(SEARCH(AT$6,$R53)),
ISNUMBER(SEARCH(AT$5,$R53)),
ISNUMBER(SEARCH(AT$4,$R53)),
ISNUMBER(SEARCH(AT$3,$R53)),
)</f>
        <v>0</v>
      </c>
      <c r="AV53" s="1" t="b">
        <f>OR(
ISNUMBER(SEARCH(AV$12,$R53)),
ISNUMBER(SEARCH(AV$11,$R53)),
ISNUMBER(SEARCH(AV$10,$R53)),
ISNUMBER(SEARCH(AV$9,$R53)),
ISNUMBER(SEARCH(AV$8,$R53)),
ISNUMBER(SEARCH(AV$7,$R53)),
ISNUMBER(SEARCH(AV$6,$R53)),
ISNUMBER(SEARCH(AV$5,$R53)),
ISNUMBER(SEARCH(AV$4,$R53)),
ISNUMBER(SEARCH(AV$3,$R53)),
)</f>
        <v>0</v>
      </c>
      <c r="AW53" s="1" t="b">
        <f>OR(
ISNUMBER(SEARCH(AW$12,$R53)),
ISNUMBER(SEARCH(AW$11,$R53)),
ISNUMBER(SEARCH(AW$10,$R53)),
ISNUMBER(SEARCH(AW$9,$R53)),
ISNUMBER(SEARCH(AW$8,$R53)),
ISNUMBER(SEARCH(AW$7,$R53)),
ISNUMBER(SEARCH(AW$6,$R53)),
ISNUMBER(SEARCH(AW$5,$R53)),
ISNUMBER(SEARCH(AW$4,$R53)),
ISNUMBER(SEARCH(AW$3,$R53)),
)</f>
        <v>0</v>
      </c>
      <c r="AX53" s="1" t="b">
        <f>OR(
ISNUMBER(SEARCH(AX$12,$R53)),
ISNUMBER(SEARCH(AX$11,$R53)),
ISNUMBER(SEARCH(AX$10,$R53)),
ISNUMBER(SEARCH(AX$9,$R53)),
ISNUMBER(SEARCH(AX$8,$R53)),
ISNUMBER(SEARCH(AX$7,$R53)),
ISNUMBER(SEARCH(AX$6,$R53)),
ISNUMBER(SEARCH(AX$5,$R53)),
ISNUMBER(SEARCH(AX$4,$R53)),
ISNUMBER(SEARCH(AX$3,$R53)),
)</f>
        <v>0</v>
      </c>
      <c r="AY53" s="1" t="b">
        <f>OR(
ISNUMBER(SEARCH(AY$12,$R53)),
ISNUMBER(SEARCH(AY$11,$R53)),
ISNUMBER(SEARCH(AY$10,$R53)),
ISNUMBER(SEARCH(AY$9,$R53)),
ISNUMBER(SEARCH(AY$8,$R53)),
ISNUMBER(SEARCH(AY$7,$R53)),
ISNUMBER(SEARCH(AY$6,$R53)),
ISNUMBER(SEARCH(AY$5,$R53)),
ISNUMBER(SEARCH(AY$4,$R53)),
ISNUMBER(SEARCH(AY$3,$R53)),
)</f>
        <v>0</v>
      </c>
      <c r="AZ53" s="1" t="b">
        <f>OR(
ISNUMBER(SEARCH(AZ$12,$R53)),
ISNUMBER(SEARCH(AZ$11,$R53)),
ISNUMBER(SEARCH(AZ$10,$R53)),
ISNUMBER(SEARCH(AZ$9,$R53)),
ISNUMBER(SEARCH(AZ$8,$R53)),
ISNUMBER(SEARCH(AZ$7,$R53)),
ISNUMBER(SEARCH(AZ$6,$R53)),
ISNUMBER(SEARCH(AZ$5,$R53)),
ISNUMBER(SEARCH(AZ$4,$R53)),
ISNUMBER(SEARCH(AZ$3,$R53)),
)</f>
        <v>1</v>
      </c>
      <c r="BA53" s="1" t="b">
        <f>OR(
ISNUMBER(SEARCH(BA$12,$R53)),
ISNUMBER(SEARCH(BA$11,$R53)),
ISNUMBER(SEARCH(BA$10,$R53)),
ISNUMBER(SEARCH(BA$9,$R53)),
ISNUMBER(SEARCH(BA$8,$R53)),
ISNUMBER(SEARCH(BA$7,$R53)),
ISNUMBER(SEARCH(BA$6,$R53)),
ISNUMBER(SEARCH(BA$5,$R53)),
ISNUMBER(SEARCH(BA$4,$R53)),
ISNUMBER(SEARCH(BA$3,$R53)),
)</f>
        <v>0</v>
      </c>
      <c r="BB53" s="1" t="b">
        <f>OR(
ISNUMBER(SEARCH(BB$12,$R53)),
ISNUMBER(SEARCH(BB$11,$R53)),
ISNUMBER(SEARCH(BB$10,$R53)),
ISNUMBER(SEARCH(BB$9,$R53)),
ISNUMBER(SEARCH(BB$8,$R53)),
ISNUMBER(SEARCH(BB$7,$R53)),
ISNUMBER(SEARCH(BB$6,$R53)),
ISNUMBER(SEARCH(BB$5,$R53)),
ISNUMBER(SEARCH(BB$4,$R53)),
ISNUMBER(SEARCH(BB$3,$R53)),
)</f>
        <v>0</v>
      </c>
      <c r="BC53" s="1" t="b">
        <f>OR(
ISNUMBER(SEARCH(BC$12,$R53)),
ISNUMBER(SEARCH(BC$11,$R53)),
ISNUMBER(SEARCH(BC$10,$R53)),
ISNUMBER(SEARCH(BC$9,$R53)),
ISNUMBER(SEARCH(BC$8,$R53)),
ISNUMBER(SEARCH(BC$7,$R53)),
ISNUMBER(SEARCH(BC$6,$R53)),
ISNUMBER(SEARCH(BC$5,$R53)),
ISNUMBER(SEARCH(BC$4,$R53)),
ISNUMBER(SEARCH(BC$3,$R53)),
)</f>
        <v>1</v>
      </c>
      <c r="BD53" s="1" t="b">
        <f>OR(
ISNUMBER(SEARCH(BD$12,$R53)),
ISNUMBER(SEARCH(BD$11,$R53)),
ISNUMBER(SEARCH(BD$10,$R53)),
ISNUMBER(SEARCH(BD$9,$R53)),
ISNUMBER(SEARCH(BD$8,$R53)),
ISNUMBER(SEARCH(BD$7,$R53)),
ISNUMBER(SEARCH(BD$6,$R53)),
ISNUMBER(SEARCH(BD$5,$R53)),
ISNUMBER(SEARCH(BD$4,$R53)),
ISNUMBER(SEARCH(BD$3,$R53)),
)</f>
        <v>1</v>
      </c>
      <c r="BE53" s="1" t="b">
        <f>OR(
ISNUMBER(SEARCH(BE$12,$R53)),
ISNUMBER(SEARCH(BE$11,$R53)),
ISNUMBER(SEARCH(BE$10,$R53)),
ISNUMBER(SEARCH(BE$9,$R53)),
ISNUMBER(SEARCH(BE$8,$R53)),
ISNUMBER(SEARCH(BE$7,$R53)),
ISNUMBER(SEARCH(BE$6,$R53)),
ISNUMBER(SEARCH(BE$5,$R53)),
ISNUMBER(SEARCH(BE$4,$R53)),
ISNUMBER(SEARCH(BE$3,$R53)),
)</f>
        <v>0</v>
      </c>
      <c r="BF53" s="1" t="b">
        <f>OR(
ISNUMBER(SEARCH(BF$12,$R53)),
ISNUMBER(SEARCH(BF$11,$R53)),
ISNUMBER(SEARCH(BF$10,$R53)),
ISNUMBER(SEARCH(BF$9,$R53)),
ISNUMBER(SEARCH(BF$8,$R53)),
ISNUMBER(SEARCH(BF$7,$R53)),
ISNUMBER(SEARCH(BF$6,$R53)),
ISNUMBER(SEARCH(BF$5,$R53)),
ISNUMBER(SEARCH(BF$4,$R53)),
ISNUMBER(SEARCH(BF$3,$R53)),
)</f>
        <v>0</v>
      </c>
      <c r="BG53" s="1" t="b">
        <f>OR(
ISNUMBER(SEARCH(BG$12,$R53)),
ISNUMBER(SEARCH(BG$11,$R53)),
ISNUMBER(SEARCH(BG$10,$R53)),
ISNUMBER(SEARCH(BG$9,$R53)),
ISNUMBER(SEARCH(BG$8,$R53)),
ISNUMBER(SEARCH(BG$7,$R53)),
ISNUMBER(SEARCH(BG$6,$R53)),
ISNUMBER(SEARCH(BG$5,$R53)),
ISNUMBER(SEARCH(BG$4,$R53)),
ISNUMBER(SEARCH(BG$3,$R53)),
)</f>
        <v>1</v>
      </c>
      <c r="BH53" s="1" t="b">
        <f>OR(
ISNUMBER(SEARCH(BH$12,$R53)),
ISNUMBER(SEARCH(BH$11,$R53)),
ISNUMBER(SEARCH(BH$10,$R53)),
ISNUMBER(SEARCH(BH$9,$R53)),
ISNUMBER(SEARCH(BH$8,$R53)),
ISNUMBER(SEARCH(BH$7,$R53)),
ISNUMBER(SEARCH(BH$6,$R53)),
ISNUMBER(SEARCH(BH$5,$R53)),
ISNUMBER(SEARCH(BH$4,$R53)),
ISNUMBER(SEARCH(BH$3,$R53)),
)</f>
        <v>0</v>
      </c>
      <c r="BI53" s="1" t="b">
        <f>OR(
ISNUMBER(SEARCH(BI$12,$R53)),
ISNUMBER(SEARCH(BI$11,$R53)),
ISNUMBER(SEARCH(BI$10,$R53)),
ISNUMBER(SEARCH(BI$9,$R53)),
ISNUMBER(SEARCH(BI$8,$R53)),
ISNUMBER(SEARCH(BI$7,$R53)),
ISNUMBER(SEARCH(BI$6,$R53)),
ISNUMBER(SEARCH(BI$5,$R53)),
ISNUMBER(SEARCH(BI$4,$R53)),
ISNUMBER(SEARCH(BI$3,$R53)),
)</f>
        <v>1</v>
      </c>
    </row>
    <row r="54" spans="1:61" x14ac:dyDescent="0.25">
      <c r="A54" s="1">
        <v>62</v>
      </c>
      <c r="B54" s="1" t="s">
        <v>9</v>
      </c>
      <c r="C54" s="1" t="s">
        <v>10</v>
      </c>
      <c r="D54" s="1" t="s">
        <v>546</v>
      </c>
      <c r="E54" s="1" t="s">
        <v>547</v>
      </c>
      <c r="F54" s="1" t="s">
        <v>11</v>
      </c>
      <c r="G54" s="1" t="s">
        <v>587</v>
      </c>
      <c r="H54" s="1" t="s">
        <v>588</v>
      </c>
      <c r="I54" s="1" t="s">
        <v>642</v>
      </c>
      <c r="J54" s="1" t="s">
        <v>167</v>
      </c>
      <c r="K54" s="1" t="str">
        <f>IF(ISNUMBER(SEARCH("entry",$J54)),"Entry",
IF(ISNUMBER(SEARCH("Middle",$J54)),"Middle",
IF(ISNUMBER(SEARCH("Senior",$J54)),"Senior","")))</f>
        <v>Middle</v>
      </c>
      <c r="L54" s="2" cm="1">
        <f t="array" aca="1" ref="L54" ca="1">IFERROR(IF(ISNUMBER(SEARCH("1 year",$J54)),"1",
IF(ISNUMBER(SEARCH("2 year",$J54)),"2",
IF(ISNUMBER(SEARCH("3 year",$J54)),"3",
F(ISNUMBER(SEARCH("4 year",$J54)),"4",
F(ISNUMBER(SEARCH("5 year",$J54)),"5","6 years++"))))),0)</f>
        <v>0</v>
      </c>
      <c r="M54" s="3" t="str">
        <f>MID(J54,SEARCH("function",J54),LEN(J54)-SEARCH("function",J54))</f>
        <v>FunctionsInformation Technology (IT), DBA, IT Project Management / Team Lead, Others &amp;&amp;&amp; IndustryChemical/Plastic/Paper/PetrochemicalBenefits &amp; OthersDental insurance, Life insurance, Medical insurance, Five-day work wee</v>
      </c>
      <c r="N54" s="1" t="s">
        <v>764</v>
      </c>
      <c r="O54" s="1" t="s">
        <v>689</v>
      </c>
      <c r="P54" s="1" t="s">
        <v>940</v>
      </c>
      <c r="Q54" s="1" t="s">
        <v>10</v>
      </c>
      <c r="R54" s="1" t="s">
        <v>168</v>
      </c>
      <c r="S54" s="1" t="b">
        <f>OR(
ISNUMBER(SEARCH(S$12,$R54)),
ISNUMBER(SEARCH(S$11,$R54)),
ISNUMBER(SEARCH(S$10,$R54)),
ISNUMBER(SEARCH(S$9,$R54)),
ISNUMBER(SEARCH(S$8,$R54)),
ISNUMBER(SEARCH(S$7,$R54)),
ISNUMBER(SEARCH(S$6,$R54)),
ISNUMBER(SEARCH(S$5,$R54)),
ISNUMBER(SEARCH(S$4,$R54)),
ISNUMBER(SEARCH(S$3,$R54)),
)</f>
        <v>0</v>
      </c>
      <c r="T54" s="1" t="b">
        <f>OR(
ISNUMBER(SEARCH(T$12,$R54)),
ISNUMBER(SEARCH(T$11,$R54)),
ISNUMBER(SEARCH(T$10,$R54)),
ISNUMBER(SEARCH(T$9,$R54)),
ISNUMBER(SEARCH(T$8,$R54)),
ISNUMBER(SEARCH(T$7,$R54)),
ISNUMBER(SEARCH(T$6,$R54)),
ISNUMBER(SEARCH(T$5,$R54)),
ISNUMBER(SEARCH(T$4,$R54)),
ISNUMBER(SEARCH(T$3,$R54)),
)</f>
        <v>1</v>
      </c>
      <c r="U54" s="1" t="b">
        <f t="shared" si="1"/>
        <v>0</v>
      </c>
      <c r="V54" s="1" t="b">
        <f t="shared" si="1"/>
        <v>0</v>
      </c>
      <c r="W54" s="1" t="b">
        <f t="shared" si="1"/>
        <v>1</v>
      </c>
      <c r="X54" s="1" t="b">
        <f>OR(
ISNUMBER(SEARCH(X$12,$R54)),
ISNUMBER(SEARCH(X$11,$R54)),
ISNUMBER(SEARCH(X$10,$R54)),
ISNUMBER(SEARCH(X$9,$R54)),
ISNUMBER(SEARCH(X$8,$R54)),
ISNUMBER(SEARCH(X$7,$R54)),
ISNUMBER(SEARCH(X$6,$R54)),
ISNUMBER(SEARCH(X$5,$R54)),
ISNUMBER(SEARCH(X$4,$R54)),
ISNUMBER(SEARCH(X$3,$R54)),
)</f>
        <v>0</v>
      </c>
      <c r="Y54" s="1" t="b">
        <f>OR(
ISNUMBER(SEARCH(Y$12,$R54)),
ISNUMBER(SEARCH(Y$11,$R54)),
ISNUMBER(SEARCH(Y$10,$R54)),
ISNUMBER(SEARCH(Y$9,$R54)),
ISNUMBER(SEARCH(Y$8,$R54)),
ISNUMBER(SEARCH(Y$7,$R54)),
ISNUMBER(SEARCH(Y$6,$R54)),
ISNUMBER(SEARCH(Y$5,$R54)),
ISNUMBER(SEARCH(Y$4,$R54)),
ISNUMBER(SEARCH(Y$3,$R54)),
)</f>
        <v>0</v>
      </c>
      <c r="Z54" s="1" t="b">
        <f>OR(
ISNUMBER(SEARCH(Z$12,$R54)),
ISNUMBER(SEARCH(Z$11,$R54)),
ISNUMBER(SEARCH(Z$10,$R54)),
ISNUMBER(SEARCH(Z$9,$R54)),
ISNUMBER(SEARCH(Z$8,$R54)),
ISNUMBER(SEARCH(Z$7,$R54)),
ISNUMBER(SEARCH(Z$6,$R54)),
ISNUMBER(SEARCH(Z$5,$R54)),
ISNUMBER(SEARCH(Z$4,$R54)),
ISNUMBER(SEARCH(Z$3,$R54)),
)</f>
        <v>0</v>
      </c>
      <c r="AA54" s="1" t="b">
        <f>OR(
ISNUMBER(SEARCH(AA$12,$R54)),
ISNUMBER(SEARCH(AA$11,$R54)),
ISNUMBER(SEARCH(AA$10,$R54)),
ISNUMBER(SEARCH(AA$9,$R54)),
ISNUMBER(SEARCH(AA$8,$R54)),
ISNUMBER(SEARCH(AA$7,$R54)),
ISNUMBER(SEARCH(AA$6,$R54)),
ISNUMBER(SEARCH(AA$5,$R54)),
ISNUMBER(SEARCH(AA$4,$R54)),
ISNUMBER(SEARCH(AA$3,$R54)),
)</f>
        <v>0</v>
      </c>
      <c r="AB54" s="1" t="b">
        <f>OR(
ISNUMBER(SEARCH(AB$12,$R54)),
ISNUMBER(SEARCH(AB$11,$R54)),
ISNUMBER(SEARCH(AB$10,$R54)),
ISNUMBER(SEARCH(AB$9,$R54)),
ISNUMBER(SEARCH(AB$8,$R54)),
ISNUMBER(SEARCH(AB$7,$R54)),
ISNUMBER(SEARCH(AB$6,$R54)),
ISNUMBER(SEARCH(AB$5,$R54)),
ISNUMBER(SEARCH(AB$4,$R54)),
ISNUMBER(SEARCH(AB$3,$R54)),
)</f>
        <v>0</v>
      </c>
      <c r="AC54" s="1" t="b">
        <f>OR(
ISNUMBER(SEARCH(AC$12,$R54)),
ISNUMBER(SEARCH(AC$11,$R54)),
ISNUMBER(SEARCH(AC$10,$R54)),
ISNUMBER(SEARCH(AC$9,$R54)),
ISNUMBER(SEARCH(AC$8,$R54)),
ISNUMBER(SEARCH(AC$7,$R54)),
ISNUMBER(SEARCH(AC$6,$R54)),
ISNUMBER(SEARCH(AC$5,$R54)),
ISNUMBER(SEARCH(AC$4,$R54)),
ISNUMBER(SEARCH(AC$3,$R54)),
)</f>
        <v>0</v>
      </c>
      <c r="AD54" s="1" t="b">
        <f>OR(
ISNUMBER(SEARCH(AD$12,$R54)),
ISNUMBER(SEARCH(AD$11,$R54)),
ISNUMBER(SEARCH(AD$10,$R54)),
ISNUMBER(SEARCH(AD$9,$R54)),
ISNUMBER(SEARCH(AD$8,$R54)),
ISNUMBER(SEARCH(AD$7,$R54)),
ISNUMBER(SEARCH(AD$6,$R54)),
ISNUMBER(SEARCH(AD$5,$R54)),
ISNUMBER(SEARCH(AD$4,$R54)),
ISNUMBER(SEARCH(AD$3,$R54)),
)</f>
        <v>0</v>
      </c>
      <c r="AE54" s="1" t="b">
        <f>OR(
ISNUMBER(SEARCH(AE$12,$R54)),
ISNUMBER(SEARCH(AE$11,$R54)),
ISNUMBER(SEARCH(AE$10,$R54)),
ISNUMBER(SEARCH(AE$9,$R54)),
ISNUMBER(SEARCH(AE$8,$R54)),
ISNUMBER(SEARCH(AE$7,$R54)),
ISNUMBER(SEARCH(AE$6,$R54)),
ISNUMBER(SEARCH(AE$5,$R54)),
ISNUMBER(SEARCH(AE$4,$R54)),
ISNUMBER(SEARCH(AE$3,$R54)),
)</f>
        <v>0</v>
      </c>
      <c r="AF54" s="1" t="b">
        <f>OR(
ISNUMBER(SEARCH(AF$12,$R54)),
ISNUMBER(SEARCH(AF$11,$R54)),
ISNUMBER(SEARCH(AF$10,$R54)),
ISNUMBER(SEARCH(AF$9,$R54)),
ISNUMBER(SEARCH(AF$8,$R54)),
ISNUMBER(SEARCH(AF$7,$R54)),
ISNUMBER(SEARCH(AF$6,$R54)),
ISNUMBER(SEARCH(AF$5,$R54)),
ISNUMBER(SEARCH(AF$4,$R54)),
ISNUMBER(SEARCH(AF$3,$R54)),
)</f>
        <v>0</v>
      </c>
      <c r="AG54" s="1" t="b">
        <f>OR(
ISNUMBER(SEARCH(AG$12,$R54)),
ISNUMBER(SEARCH(AG$11,$R54)),
ISNUMBER(SEARCH(AG$10,$R54)),
ISNUMBER(SEARCH(AG$9,$R54)),
ISNUMBER(SEARCH(AG$8,$R54)),
ISNUMBER(SEARCH(AG$7,$R54)),
ISNUMBER(SEARCH(AG$6,$R54)),
ISNUMBER(SEARCH(AG$5,$R54)),
ISNUMBER(SEARCH(AG$4,$R54)),
ISNUMBER(SEARCH(AG$3,$R54)),
)</f>
        <v>0</v>
      </c>
      <c r="AH54" s="1" t="b">
        <f>OR(
ISNUMBER(SEARCH(AH$12,$R54)),
ISNUMBER(SEARCH(AH$11,$R54)),
ISNUMBER(SEARCH(AH$10,$R54)),
ISNUMBER(SEARCH(AH$9,$R54)),
ISNUMBER(SEARCH(AH$8,$R54)),
ISNUMBER(SEARCH(AH$7,$R54)),
ISNUMBER(SEARCH(AH$6,$R54)),
ISNUMBER(SEARCH(AH$5,$R54)),
ISNUMBER(SEARCH(AH$4,$R54)),
ISNUMBER(SEARCH(AH$3,$R54)),
)</f>
        <v>0</v>
      </c>
      <c r="AI54" s="1" t="b">
        <f>OR(
ISNUMBER(SEARCH(AI$12,$R54)),
ISNUMBER(SEARCH(AI$11,$R54)),
ISNUMBER(SEARCH(AI$10,$R54)),
ISNUMBER(SEARCH(AI$9,$R54)),
ISNUMBER(SEARCH(AI$8,$R54)),
ISNUMBER(SEARCH(AI$7,$R54)),
ISNUMBER(SEARCH(AI$6,$R54)),
ISNUMBER(SEARCH(AI$5,$R54)),
ISNUMBER(SEARCH(AI$4,$R54)),
ISNUMBER(SEARCH(AI$3,$R54)),
)</f>
        <v>0</v>
      </c>
      <c r="AJ54" s="1" t="b">
        <f>OR(
ISNUMBER(SEARCH(AJ$12,$R54)),
ISNUMBER(SEARCH(AJ$11,$R54)),
ISNUMBER(SEARCH(AJ$10,$R54)),
ISNUMBER(SEARCH(AJ$9,$R54)),
ISNUMBER(SEARCH(AJ$8,$R54)),
ISNUMBER(SEARCH(AJ$7,$R54)),
ISNUMBER(SEARCH(AJ$6,$R54)),
ISNUMBER(SEARCH(AJ$5,$R54)),
ISNUMBER(SEARCH(AJ$4,$R54)),
ISNUMBER(SEARCH(AJ$3,$R54)),
)</f>
        <v>0</v>
      </c>
      <c r="AK54" s="1" t="b">
        <f>OR(
ISNUMBER(SEARCH(AK$12,$R54)),
ISNUMBER(SEARCH(AK$11,$R54)),
ISNUMBER(SEARCH(AK$10,$R54)),
ISNUMBER(SEARCH(AK$9,$R54)),
ISNUMBER(SEARCH(AK$8,$R54)),
ISNUMBER(SEARCH(AK$7,$R54)),
ISNUMBER(SEARCH(AK$6,$R54)),
ISNUMBER(SEARCH(AK$5,$R54)),
ISNUMBER(SEARCH(AK$4,$R54)),
ISNUMBER(SEARCH(AK$3,$R54)),
)</f>
        <v>0</v>
      </c>
      <c r="AM54" s="1" t="b">
        <f>OR(
ISNUMBER(SEARCH(AM$12,$R54)),
ISNUMBER(SEARCH(AM$11,$R54)),
ISNUMBER(SEARCH(AM$10,$R54)),
ISNUMBER(SEARCH(AM$9,$R54)),
ISNUMBER(SEARCH(AM$8,$R54)),
ISNUMBER(SEARCH(AM$7,$R54)),
ISNUMBER(SEARCH(AM$6,$R54)),
ISNUMBER(SEARCH(AM$5,$R54)),
ISNUMBER(SEARCH(AM$4,$R54)),
ISNUMBER(SEARCH(AM$3,$R54)),
)</f>
        <v>0</v>
      </c>
      <c r="AN54" s="1" t="b">
        <f>OR(
ISNUMBER(SEARCH(AN$12,$R54)),
ISNUMBER(SEARCH(AN$11,$R54)),
ISNUMBER(SEARCH(AN$10,$R54)),
ISNUMBER(SEARCH(AN$9,$R54)),
ISNUMBER(SEARCH(AN$8,$R54)),
ISNUMBER(SEARCH(AN$7,$R54)),
ISNUMBER(SEARCH(AN$6,$R54)),
ISNUMBER(SEARCH(AN$5,$R54)),
ISNUMBER(SEARCH(AN$4,$R54)),
ISNUMBER(SEARCH(AN$3,$R54)),
)</f>
        <v>0</v>
      </c>
      <c r="AO54" s="1" t="b">
        <f>OR(
ISNUMBER(SEARCH(AO$12,$R54)),
ISNUMBER(SEARCH(AO$11,$R54)),
ISNUMBER(SEARCH(AO$10,$R54)),
ISNUMBER(SEARCH(AO$9,$R54)),
ISNUMBER(SEARCH(AO$8,$R54)),
ISNUMBER(SEARCH(AO$7,$R54)),
ISNUMBER(SEARCH(AO$6,$R54)),
ISNUMBER(SEARCH(AO$5,$R54)),
ISNUMBER(SEARCH(AO$4,$R54)),
ISNUMBER(SEARCH(AO$3,$R54)),
)</f>
        <v>0</v>
      </c>
      <c r="AP54" s="1" t="b">
        <f>OR(
ISNUMBER(SEARCH(AP$12,$R54)),
ISNUMBER(SEARCH(AP$11,$R54)),
ISNUMBER(SEARCH(AP$10,$R54)),
ISNUMBER(SEARCH(AP$9,$R54)),
ISNUMBER(SEARCH(AP$8,$R54)),
ISNUMBER(SEARCH(AP$7,$R54)),
ISNUMBER(SEARCH(AP$6,$R54)),
ISNUMBER(SEARCH(AP$5,$R54)),
ISNUMBER(SEARCH(AP$4,$R54)),
ISNUMBER(SEARCH(AP$3,$R54)),
)</f>
        <v>0</v>
      </c>
      <c r="AQ54" s="1" t="b">
        <f>OR(
ISNUMBER(SEARCH(AQ$12,$R54)),
ISNUMBER(SEARCH(AQ$11,$R54)),
ISNUMBER(SEARCH(AQ$10,$R54)),
ISNUMBER(SEARCH(AQ$9,$R54)),
ISNUMBER(SEARCH(AQ$8,$R54)),
ISNUMBER(SEARCH(AQ$7,$R54)),
ISNUMBER(SEARCH(AQ$6,$R54)),
ISNUMBER(SEARCH(AQ$5,$R54)),
ISNUMBER(SEARCH(AQ$4,$R54)),
ISNUMBER(SEARCH(AQ$3,$R54)),
)</f>
        <v>0</v>
      </c>
      <c r="AR54" s="1" t="b">
        <f>OR(
ISNUMBER(SEARCH(AR$12,$R54)),
ISNUMBER(SEARCH(AR$11,$R54)),
ISNUMBER(SEARCH(AR$10,$R54)),
ISNUMBER(SEARCH(AR$9,$R54)),
ISNUMBER(SEARCH(AR$8,$R54)),
ISNUMBER(SEARCH(AR$7,$R54)),
ISNUMBER(SEARCH(AR$6,$R54)),
ISNUMBER(SEARCH(AR$5,$R54)),
ISNUMBER(SEARCH(AR$4,$R54)),
ISNUMBER(SEARCH(AR$3,$R54)),
)</f>
        <v>0</v>
      </c>
      <c r="AS54" s="1" t="b">
        <f>OR(
ISNUMBER(SEARCH(AS$12,$R54)),
ISNUMBER(SEARCH(AS$11,$R54)),
ISNUMBER(SEARCH(AS$10,$R54)),
ISNUMBER(SEARCH(AS$9,$R54)),
ISNUMBER(SEARCH(AS$8,$R54)),
ISNUMBER(SEARCH(AS$7,$R54)),
ISNUMBER(SEARCH(AS$6,$R54)),
ISNUMBER(SEARCH(AS$5,$R54)),
ISNUMBER(SEARCH(AS$4,$R54)),
ISNUMBER(SEARCH(AS$3,$R54)),
)</f>
        <v>1</v>
      </c>
      <c r="AT54" s="1" t="b">
        <f>OR(
ISNUMBER(SEARCH(AT$12,$R54)),
ISNUMBER(SEARCH(AT$11,$R54)),
ISNUMBER(SEARCH(AT$10,$R54)),
ISNUMBER(SEARCH(AT$9,$R54)),
ISNUMBER(SEARCH(AT$8,$R54)),
ISNUMBER(SEARCH(AT$7,$R54)),
ISNUMBER(SEARCH(AT$6,$R54)),
ISNUMBER(SEARCH(AT$5,$R54)),
ISNUMBER(SEARCH(AT$4,$R54)),
ISNUMBER(SEARCH(AT$3,$R54)),
)</f>
        <v>0</v>
      </c>
      <c r="AV54" s="1" t="b">
        <f>OR(
ISNUMBER(SEARCH(AV$12,$R54)),
ISNUMBER(SEARCH(AV$11,$R54)),
ISNUMBER(SEARCH(AV$10,$R54)),
ISNUMBER(SEARCH(AV$9,$R54)),
ISNUMBER(SEARCH(AV$8,$R54)),
ISNUMBER(SEARCH(AV$7,$R54)),
ISNUMBER(SEARCH(AV$6,$R54)),
ISNUMBER(SEARCH(AV$5,$R54)),
ISNUMBER(SEARCH(AV$4,$R54)),
ISNUMBER(SEARCH(AV$3,$R54)),
)</f>
        <v>0</v>
      </c>
      <c r="AW54" s="1" t="b">
        <f>OR(
ISNUMBER(SEARCH(AW$12,$R54)),
ISNUMBER(SEARCH(AW$11,$R54)),
ISNUMBER(SEARCH(AW$10,$R54)),
ISNUMBER(SEARCH(AW$9,$R54)),
ISNUMBER(SEARCH(AW$8,$R54)),
ISNUMBER(SEARCH(AW$7,$R54)),
ISNUMBER(SEARCH(AW$6,$R54)),
ISNUMBER(SEARCH(AW$5,$R54)),
ISNUMBER(SEARCH(AW$4,$R54)),
ISNUMBER(SEARCH(AW$3,$R54)),
)</f>
        <v>0</v>
      </c>
      <c r="AX54" s="1" t="b">
        <f>OR(
ISNUMBER(SEARCH(AX$12,$R54)),
ISNUMBER(SEARCH(AX$11,$R54)),
ISNUMBER(SEARCH(AX$10,$R54)),
ISNUMBER(SEARCH(AX$9,$R54)),
ISNUMBER(SEARCH(AX$8,$R54)),
ISNUMBER(SEARCH(AX$7,$R54)),
ISNUMBER(SEARCH(AX$6,$R54)),
ISNUMBER(SEARCH(AX$5,$R54)),
ISNUMBER(SEARCH(AX$4,$R54)),
ISNUMBER(SEARCH(AX$3,$R54)),
)</f>
        <v>0</v>
      </c>
      <c r="AY54" s="1" t="b">
        <f>OR(
ISNUMBER(SEARCH(AY$12,$R54)),
ISNUMBER(SEARCH(AY$11,$R54)),
ISNUMBER(SEARCH(AY$10,$R54)),
ISNUMBER(SEARCH(AY$9,$R54)),
ISNUMBER(SEARCH(AY$8,$R54)),
ISNUMBER(SEARCH(AY$7,$R54)),
ISNUMBER(SEARCH(AY$6,$R54)),
ISNUMBER(SEARCH(AY$5,$R54)),
ISNUMBER(SEARCH(AY$4,$R54)),
ISNUMBER(SEARCH(AY$3,$R54)),
)</f>
        <v>0</v>
      </c>
      <c r="AZ54" s="1" t="b">
        <f>OR(
ISNUMBER(SEARCH(AZ$12,$R54)),
ISNUMBER(SEARCH(AZ$11,$R54)),
ISNUMBER(SEARCH(AZ$10,$R54)),
ISNUMBER(SEARCH(AZ$9,$R54)),
ISNUMBER(SEARCH(AZ$8,$R54)),
ISNUMBER(SEARCH(AZ$7,$R54)),
ISNUMBER(SEARCH(AZ$6,$R54)),
ISNUMBER(SEARCH(AZ$5,$R54)),
ISNUMBER(SEARCH(AZ$4,$R54)),
ISNUMBER(SEARCH(AZ$3,$R54)),
)</f>
        <v>1</v>
      </c>
      <c r="BA54" s="1" t="b">
        <f>OR(
ISNUMBER(SEARCH(BA$12,$R54)),
ISNUMBER(SEARCH(BA$11,$R54)),
ISNUMBER(SEARCH(BA$10,$R54)),
ISNUMBER(SEARCH(BA$9,$R54)),
ISNUMBER(SEARCH(BA$8,$R54)),
ISNUMBER(SEARCH(BA$7,$R54)),
ISNUMBER(SEARCH(BA$6,$R54)),
ISNUMBER(SEARCH(BA$5,$R54)),
ISNUMBER(SEARCH(BA$4,$R54)),
ISNUMBER(SEARCH(BA$3,$R54)),
)</f>
        <v>0</v>
      </c>
      <c r="BB54" s="1" t="b">
        <f>OR(
ISNUMBER(SEARCH(BB$12,$R54)),
ISNUMBER(SEARCH(BB$11,$R54)),
ISNUMBER(SEARCH(BB$10,$R54)),
ISNUMBER(SEARCH(BB$9,$R54)),
ISNUMBER(SEARCH(BB$8,$R54)),
ISNUMBER(SEARCH(BB$7,$R54)),
ISNUMBER(SEARCH(BB$6,$R54)),
ISNUMBER(SEARCH(BB$5,$R54)),
ISNUMBER(SEARCH(BB$4,$R54)),
ISNUMBER(SEARCH(BB$3,$R54)),
)</f>
        <v>0</v>
      </c>
      <c r="BC54" s="1" t="b">
        <f>OR(
ISNUMBER(SEARCH(BC$12,$R54)),
ISNUMBER(SEARCH(BC$11,$R54)),
ISNUMBER(SEARCH(BC$10,$R54)),
ISNUMBER(SEARCH(BC$9,$R54)),
ISNUMBER(SEARCH(BC$8,$R54)),
ISNUMBER(SEARCH(BC$7,$R54)),
ISNUMBER(SEARCH(BC$6,$R54)),
ISNUMBER(SEARCH(BC$5,$R54)),
ISNUMBER(SEARCH(BC$4,$R54)),
ISNUMBER(SEARCH(BC$3,$R54)),
)</f>
        <v>0</v>
      </c>
      <c r="BD54" s="1" t="b">
        <f>OR(
ISNUMBER(SEARCH(BD$12,$R54)),
ISNUMBER(SEARCH(BD$11,$R54)),
ISNUMBER(SEARCH(BD$10,$R54)),
ISNUMBER(SEARCH(BD$9,$R54)),
ISNUMBER(SEARCH(BD$8,$R54)),
ISNUMBER(SEARCH(BD$7,$R54)),
ISNUMBER(SEARCH(BD$6,$R54)),
ISNUMBER(SEARCH(BD$5,$R54)),
ISNUMBER(SEARCH(BD$4,$R54)),
ISNUMBER(SEARCH(BD$3,$R54)),
)</f>
        <v>0</v>
      </c>
      <c r="BE54" s="1" t="b">
        <f>OR(
ISNUMBER(SEARCH(BE$12,$R54)),
ISNUMBER(SEARCH(BE$11,$R54)),
ISNUMBER(SEARCH(BE$10,$R54)),
ISNUMBER(SEARCH(BE$9,$R54)),
ISNUMBER(SEARCH(BE$8,$R54)),
ISNUMBER(SEARCH(BE$7,$R54)),
ISNUMBER(SEARCH(BE$6,$R54)),
ISNUMBER(SEARCH(BE$5,$R54)),
ISNUMBER(SEARCH(BE$4,$R54)),
ISNUMBER(SEARCH(BE$3,$R54)),
)</f>
        <v>0</v>
      </c>
      <c r="BF54" s="1" t="b">
        <f>OR(
ISNUMBER(SEARCH(BF$12,$R54)),
ISNUMBER(SEARCH(BF$11,$R54)),
ISNUMBER(SEARCH(BF$10,$R54)),
ISNUMBER(SEARCH(BF$9,$R54)),
ISNUMBER(SEARCH(BF$8,$R54)),
ISNUMBER(SEARCH(BF$7,$R54)),
ISNUMBER(SEARCH(BF$6,$R54)),
ISNUMBER(SEARCH(BF$5,$R54)),
ISNUMBER(SEARCH(BF$4,$R54)),
ISNUMBER(SEARCH(BF$3,$R54)),
)</f>
        <v>0</v>
      </c>
      <c r="BG54" s="1" t="b">
        <f>OR(
ISNUMBER(SEARCH(BG$12,$R54)),
ISNUMBER(SEARCH(BG$11,$R54)),
ISNUMBER(SEARCH(BG$10,$R54)),
ISNUMBER(SEARCH(BG$9,$R54)),
ISNUMBER(SEARCH(BG$8,$R54)),
ISNUMBER(SEARCH(BG$7,$R54)),
ISNUMBER(SEARCH(BG$6,$R54)),
ISNUMBER(SEARCH(BG$5,$R54)),
ISNUMBER(SEARCH(BG$4,$R54)),
ISNUMBER(SEARCH(BG$3,$R54)),
)</f>
        <v>0</v>
      </c>
      <c r="BH54" s="1" t="b">
        <f>OR(
ISNUMBER(SEARCH(BH$12,$R54)),
ISNUMBER(SEARCH(BH$11,$R54)),
ISNUMBER(SEARCH(BH$10,$R54)),
ISNUMBER(SEARCH(BH$9,$R54)),
ISNUMBER(SEARCH(BH$8,$R54)),
ISNUMBER(SEARCH(BH$7,$R54)),
ISNUMBER(SEARCH(BH$6,$R54)),
ISNUMBER(SEARCH(BH$5,$R54)),
ISNUMBER(SEARCH(BH$4,$R54)),
ISNUMBER(SEARCH(BH$3,$R54)),
)</f>
        <v>0</v>
      </c>
      <c r="BI54" s="1" t="b">
        <f>OR(
ISNUMBER(SEARCH(BI$12,$R54)),
ISNUMBER(SEARCH(BI$11,$R54)),
ISNUMBER(SEARCH(BI$10,$R54)),
ISNUMBER(SEARCH(BI$9,$R54)),
ISNUMBER(SEARCH(BI$8,$R54)),
ISNUMBER(SEARCH(BI$7,$R54)),
ISNUMBER(SEARCH(BI$6,$R54)),
ISNUMBER(SEARCH(BI$5,$R54)),
ISNUMBER(SEARCH(BI$4,$R54)),
ISNUMBER(SEARCH(BI$3,$R54)),
)</f>
        <v>0</v>
      </c>
    </row>
    <row r="55" spans="1:61" hidden="1" x14ac:dyDescent="0.25">
      <c r="A55" s="1">
        <v>64</v>
      </c>
      <c r="B55" s="1" t="s">
        <v>19</v>
      </c>
      <c r="C55" s="1" t="s">
        <v>20</v>
      </c>
      <c r="D55" s="1" t="s">
        <v>550</v>
      </c>
      <c r="E55" s="1" t="s">
        <v>551</v>
      </c>
      <c r="F55" s="1" t="s">
        <v>6</v>
      </c>
      <c r="G55" s="1" t="s">
        <v>591</v>
      </c>
      <c r="H55" s="1" t="s">
        <v>592</v>
      </c>
      <c r="I55" s="1" t="s">
        <v>644</v>
      </c>
      <c r="J55" s="1" t="s">
        <v>171</v>
      </c>
      <c r="K55" s="1" t="str">
        <f>IF(ISNUMBER(SEARCH("entry",$J55)),"Entry",
IF(ISNUMBER(SEARCH("Middle",$J55)),"Middle",
IF(ISNUMBER(SEARCH("Senior",$J55)),"Senior","")))</f>
        <v>Middle</v>
      </c>
      <c r="L55" s="2" t="str" cm="1">
        <f t="array" ref="L55">IFERROR(IF(ISNUMBER(SEARCH("1 year",$J55)),"1",
IF(ISNUMBER(SEARCH("2 year",$J55)),"2",
IF(ISNUMBER(SEARCH("3 year",$J55)),"3",
F(ISNUMBER(SEARCH("4 year",$J55)),"4",
F(ISNUMBER(SEARCH("5 year",$J55)),"5","6 years++"))))),0)</f>
        <v>3</v>
      </c>
      <c r="M55" s="3" t="str">
        <f>MID(J55,SEARCH("function",J55),LEN(J55)-SEARCH("function",J55))</f>
        <v>FunctionsInformation Technology (IT), DBA, Programming / Software Development, Data Scientist &amp;&amp;&amp; IndustryGeneral Business ServicesBenefits &amp; OthersDental insurance, Free shuttle bus, Medical insurance, Travel allowance, Five-day work week, Flexible working hour</v>
      </c>
      <c r="N55" s="1" t="s">
        <v>738</v>
      </c>
      <c r="O55" s="1" t="s">
        <v>690</v>
      </c>
      <c r="P55" s="1" t="s">
        <v>941</v>
      </c>
      <c r="Q55" s="1" t="s">
        <v>20</v>
      </c>
      <c r="R55" s="1" t="s">
        <v>172</v>
      </c>
      <c r="S55" s="1" t="b">
        <f>OR(
ISNUMBER(SEARCH(S$12,$R55)),
ISNUMBER(SEARCH(S$11,$R55)),
ISNUMBER(SEARCH(S$10,$R55)),
ISNUMBER(SEARCH(S$9,$R55)),
ISNUMBER(SEARCH(S$8,$R55)),
ISNUMBER(SEARCH(S$7,$R55)),
ISNUMBER(SEARCH(S$6,$R55)),
ISNUMBER(SEARCH(S$5,$R55)),
ISNUMBER(SEARCH(S$4,$R55)),
ISNUMBER(SEARCH(S$3,$R55)),
)</f>
        <v>0</v>
      </c>
      <c r="T55" s="1" t="b">
        <f>OR(
ISNUMBER(SEARCH(T$12,$R55)),
ISNUMBER(SEARCH(T$11,$R55)),
ISNUMBER(SEARCH(T$10,$R55)),
ISNUMBER(SEARCH(T$9,$R55)),
ISNUMBER(SEARCH(T$8,$R55)),
ISNUMBER(SEARCH(T$7,$R55)),
ISNUMBER(SEARCH(T$6,$R55)),
ISNUMBER(SEARCH(T$5,$R55)),
ISNUMBER(SEARCH(T$4,$R55)),
ISNUMBER(SEARCH(T$3,$R55)),
)</f>
        <v>1</v>
      </c>
      <c r="U55" s="1" t="b">
        <f t="shared" si="1"/>
        <v>0</v>
      </c>
      <c r="V55" s="1" t="b">
        <f t="shared" si="1"/>
        <v>0</v>
      </c>
      <c r="W55" s="1" t="b">
        <f t="shared" si="1"/>
        <v>0</v>
      </c>
      <c r="X55" s="1" t="b">
        <f>OR(
ISNUMBER(SEARCH(X$12,$R55)),
ISNUMBER(SEARCH(X$11,$R55)),
ISNUMBER(SEARCH(X$10,$R55)),
ISNUMBER(SEARCH(X$9,$R55)),
ISNUMBER(SEARCH(X$8,$R55)),
ISNUMBER(SEARCH(X$7,$R55)),
ISNUMBER(SEARCH(X$6,$R55)),
ISNUMBER(SEARCH(X$5,$R55)),
ISNUMBER(SEARCH(X$4,$R55)),
ISNUMBER(SEARCH(X$3,$R55)),
)</f>
        <v>0</v>
      </c>
      <c r="Y55" s="1" t="b">
        <f>OR(
ISNUMBER(SEARCH(Y$12,$R55)),
ISNUMBER(SEARCH(Y$11,$R55)),
ISNUMBER(SEARCH(Y$10,$R55)),
ISNUMBER(SEARCH(Y$9,$R55)),
ISNUMBER(SEARCH(Y$8,$R55)),
ISNUMBER(SEARCH(Y$7,$R55)),
ISNUMBER(SEARCH(Y$6,$R55)),
ISNUMBER(SEARCH(Y$5,$R55)),
ISNUMBER(SEARCH(Y$4,$R55)),
ISNUMBER(SEARCH(Y$3,$R55)),
)</f>
        <v>0</v>
      </c>
      <c r="Z55" s="1" t="b">
        <f>OR(
ISNUMBER(SEARCH(Z$12,$R55)),
ISNUMBER(SEARCH(Z$11,$R55)),
ISNUMBER(SEARCH(Z$10,$R55)),
ISNUMBER(SEARCH(Z$9,$R55)),
ISNUMBER(SEARCH(Z$8,$R55)),
ISNUMBER(SEARCH(Z$7,$R55)),
ISNUMBER(SEARCH(Z$6,$R55)),
ISNUMBER(SEARCH(Z$5,$R55)),
ISNUMBER(SEARCH(Z$4,$R55)),
ISNUMBER(SEARCH(Z$3,$R55)),
)</f>
        <v>0</v>
      </c>
      <c r="AA55" s="1" t="b">
        <f>OR(
ISNUMBER(SEARCH(AA$12,$R55)),
ISNUMBER(SEARCH(AA$11,$R55)),
ISNUMBER(SEARCH(AA$10,$R55)),
ISNUMBER(SEARCH(AA$9,$R55)),
ISNUMBER(SEARCH(AA$8,$R55)),
ISNUMBER(SEARCH(AA$7,$R55)),
ISNUMBER(SEARCH(AA$6,$R55)),
ISNUMBER(SEARCH(AA$5,$R55)),
ISNUMBER(SEARCH(AA$4,$R55)),
ISNUMBER(SEARCH(AA$3,$R55)),
)</f>
        <v>0</v>
      </c>
      <c r="AB55" s="1" t="b">
        <f>OR(
ISNUMBER(SEARCH(AB$12,$R55)),
ISNUMBER(SEARCH(AB$11,$R55)),
ISNUMBER(SEARCH(AB$10,$R55)),
ISNUMBER(SEARCH(AB$9,$R55)),
ISNUMBER(SEARCH(AB$8,$R55)),
ISNUMBER(SEARCH(AB$7,$R55)),
ISNUMBER(SEARCH(AB$6,$R55)),
ISNUMBER(SEARCH(AB$5,$R55)),
ISNUMBER(SEARCH(AB$4,$R55)),
ISNUMBER(SEARCH(AB$3,$R55)),
)</f>
        <v>1</v>
      </c>
      <c r="AC55" s="1" t="b">
        <f>OR(
ISNUMBER(SEARCH(AC$12,$R55)),
ISNUMBER(SEARCH(AC$11,$R55)),
ISNUMBER(SEARCH(AC$10,$R55)),
ISNUMBER(SEARCH(AC$9,$R55)),
ISNUMBER(SEARCH(AC$8,$R55)),
ISNUMBER(SEARCH(AC$7,$R55)),
ISNUMBER(SEARCH(AC$6,$R55)),
ISNUMBER(SEARCH(AC$5,$R55)),
ISNUMBER(SEARCH(AC$4,$R55)),
ISNUMBER(SEARCH(AC$3,$R55)),
)</f>
        <v>0</v>
      </c>
      <c r="AD55" s="1" t="b">
        <f>OR(
ISNUMBER(SEARCH(AD$12,$R55)),
ISNUMBER(SEARCH(AD$11,$R55)),
ISNUMBER(SEARCH(AD$10,$R55)),
ISNUMBER(SEARCH(AD$9,$R55)),
ISNUMBER(SEARCH(AD$8,$R55)),
ISNUMBER(SEARCH(AD$7,$R55)),
ISNUMBER(SEARCH(AD$6,$R55)),
ISNUMBER(SEARCH(AD$5,$R55)),
ISNUMBER(SEARCH(AD$4,$R55)),
ISNUMBER(SEARCH(AD$3,$R55)),
)</f>
        <v>0</v>
      </c>
      <c r="AE55" s="1" t="b">
        <f>OR(
ISNUMBER(SEARCH(AE$12,$R55)),
ISNUMBER(SEARCH(AE$11,$R55)),
ISNUMBER(SEARCH(AE$10,$R55)),
ISNUMBER(SEARCH(AE$9,$R55)),
ISNUMBER(SEARCH(AE$8,$R55)),
ISNUMBER(SEARCH(AE$7,$R55)),
ISNUMBER(SEARCH(AE$6,$R55)),
ISNUMBER(SEARCH(AE$5,$R55)),
ISNUMBER(SEARCH(AE$4,$R55)),
ISNUMBER(SEARCH(AE$3,$R55)),
)</f>
        <v>0</v>
      </c>
      <c r="AF55" s="1" t="b">
        <f>OR(
ISNUMBER(SEARCH(AF$12,$R55)),
ISNUMBER(SEARCH(AF$11,$R55)),
ISNUMBER(SEARCH(AF$10,$R55)),
ISNUMBER(SEARCH(AF$9,$R55)),
ISNUMBER(SEARCH(AF$8,$R55)),
ISNUMBER(SEARCH(AF$7,$R55)),
ISNUMBER(SEARCH(AF$6,$R55)),
ISNUMBER(SEARCH(AF$5,$R55)),
ISNUMBER(SEARCH(AF$4,$R55)),
ISNUMBER(SEARCH(AF$3,$R55)),
)</f>
        <v>0</v>
      </c>
      <c r="AG55" s="1" t="b">
        <f>OR(
ISNUMBER(SEARCH(AG$12,$R55)),
ISNUMBER(SEARCH(AG$11,$R55)),
ISNUMBER(SEARCH(AG$10,$R55)),
ISNUMBER(SEARCH(AG$9,$R55)),
ISNUMBER(SEARCH(AG$8,$R55)),
ISNUMBER(SEARCH(AG$7,$R55)),
ISNUMBER(SEARCH(AG$6,$R55)),
ISNUMBER(SEARCH(AG$5,$R55)),
ISNUMBER(SEARCH(AG$4,$R55)),
ISNUMBER(SEARCH(AG$3,$R55)),
)</f>
        <v>0</v>
      </c>
      <c r="AH55" s="1" t="b">
        <f>OR(
ISNUMBER(SEARCH(AH$12,$R55)),
ISNUMBER(SEARCH(AH$11,$R55)),
ISNUMBER(SEARCH(AH$10,$R55)),
ISNUMBER(SEARCH(AH$9,$R55)),
ISNUMBER(SEARCH(AH$8,$R55)),
ISNUMBER(SEARCH(AH$7,$R55)),
ISNUMBER(SEARCH(AH$6,$R55)),
ISNUMBER(SEARCH(AH$5,$R55)),
ISNUMBER(SEARCH(AH$4,$R55)),
ISNUMBER(SEARCH(AH$3,$R55)),
)</f>
        <v>0</v>
      </c>
      <c r="AI55" s="1" t="b">
        <f>OR(
ISNUMBER(SEARCH(AI$12,$R55)),
ISNUMBER(SEARCH(AI$11,$R55)),
ISNUMBER(SEARCH(AI$10,$R55)),
ISNUMBER(SEARCH(AI$9,$R55)),
ISNUMBER(SEARCH(AI$8,$R55)),
ISNUMBER(SEARCH(AI$7,$R55)),
ISNUMBER(SEARCH(AI$6,$R55)),
ISNUMBER(SEARCH(AI$5,$R55)),
ISNUMBER(SEARCH(AI$4,$R55)),
ISNUMBER(SEARCH(AI$3,$R55)),
)</f>
        <v>0</v>
      </c>
      <c r="AJ55" s="1" t="b">
        <f>OR(
ISNUMBER(SEARCH(AJ$12,$R55)),
ISNUMBER(SEARCH(AJ$11,$R55)),
ISNUMBER(SEARCH(AJ$10,$R55)),
ISNUMBER(SEARCH(AJ$9,$R55)),
ISNUMBER(SEARCH(AJ$8,$R55)),
ISNUMBER(SEARCH(AJ$7,$R55)),
ISNUMBER(SEARCH(AJ$6,$R55)),
ISNUMBER(SEARCH(AJ$5,$R55)),
ISNUMBER(SEARCH(AJ$4,$R55)),
ISNUMBER(SEARCH(AJ$3,$R55)),
)</f>
        <v>0</v>
      </c>
      <c r="AK55" s="1" t="b">
        <f>OR(
ISNUMBER(SEARCH(AK$12,$R55)),
ISNUMBER(SEARCH(AK$11,$R55)),
ISNUMBER(SEARCH(AK$10,$R55)),
ISNUMBER(SEARCH(AK$9,$R55)),
ISNUMBER(SEARCH(AK$8,$R55)),
ISNUMBER(SEARCH(AK$7,$R55)),
ISNUMBER(SEARCH(AK$6,$R55)),
ISNUMBER(SEARCH(AK$5,$R55)),
ISNUMBER(SEARCH(AK$4,$R55)),
ISNUMBER(SEARCH(AK$3,$R55)),
)</f>
        <v>0</v>
      </c>
      <c r="AM55" s="1" t="b">
        <f>OR(
ISNUMBER(SEARCH(AM$12,$R55)),
ISNUMBER(SEARCH(AM$11,$R55)),
ISNUMBER(SEARCH(AM$10,$R55)),
ISNUMBER(SEARCH(AM$9,$R55)),
ISNUMBER(SEARCH(AM$8,$R55)),
ISNUMBER(SEARCH(AM$7,$R55)),
ISNUMBER(SEARCH(AM$6,$R55)),
ISNUMBER(SEARCH(AM$5,$R55)),
ISNUMBER(SEARCH(AM$4,$R55)),
ISNUMBER(SEARCH(AM$3,$R55)),
)</f>
        <v>0</v>
      </c>
      <c r="AN55" s="1" t="b">
        <f>OR(
ISNUMBER(SEARCH(AN$12,$R55)),
ISNUMBER(SEARCH(AN$11,$R55)),
ISNUMBER(SEARCH(AN$10,$R55)),
ISNUMBER(SEARCH(AN$9,$R55)),
ISNUMBER(SEARCH(AN$8,$R55)),
ISNUMBER(SEARCH(AN$7,$R55)),
ISNUMBER(SEARCH(AN$6,$R55)),
ISNUMBER(SEARCH(AN$5,$R55)),
ISNUMBER(SEARCH(AN$4,$R55)),
ISNUMBER(SEARCH(AN$3,$R55)),
)</f>
        <v>0</v>
      </c>
      <c r="AO55" s="1" t="b">
        <f>OR(
ISNUMBER(SEARCH(AO$12,$R55)),
ISNUMBER(SEARCH(AO$11,$R55)),
ISNUMBER(SEARCH(AO$10,$R55)),
ISNUMBER(SEARCH(AO$9,$R55)),
ISNUMBER(SEARCH(AO$8,$R55)),
ISNUMBER(SEARCH(AO$7,$R55)),
ISNUMBER(SEARCH(AO$6,$R55)),
ISNUMBER(SEARCH(AO$5,$R55)),
ISNUMBER(SEARCH(AO$4,$R55)),
ISNUMBER(SEARCH(AO$3,$R55)),
)</f>
        <v>0</v>
      </c>
      <c r="AP55" s="1" t="b">
        <f>OR(
ISNUMBER(SEARCH(AP$12,$R55)),
ISNUMBER(SEARCH(AP$11,$R55)),
ISNUMBER(SEARCH(AP$10,$R55)),
ISNUMBER(SEARCH(AP$9,$R55)),
ISNUMBER(SEARCH(AP$8,$R55)),
ISNUMBER(SEARCH(AP$7,$R55)),
ISNUMBER(SEARCH(AP$6,$R55)),
ISNUMBER(SEARCH(AP$5,$R55)),
ISNUMBER(SEARCH(AP$4,$R55)),
ISNUMBER(SEARCH(AP$3,$R55)),
)</f>
        <v>0</v>
      </c>
      <c r="AQ55" s="1" t="b">
        <f>OR(
ISNUMBER(SEARCH(AQ$12,$R55)),
ISNUMBER(SEARCH(AQ$11,$R55)),
ISNUMBER(SEARCH(AQ$10,$R55)),
ISNUMBER(SEARCH(AQ$9,$R55)),
ISNUMBER(SEARCH(AQ$8,$R55)),
ISNUMBER(SEARCH(AQ$7,$R55)),
ISNUMBER(SEARCH(AQ$6,$R55)),
ISNUMBER(SEARCH(AQ$5,$R55)),
ISNUMBER(SEARCH(AQ$4,$R55)),
ISNUMBER(SEARCH(AQ$3,$R55)),
)</f>
        <v>0</v>
      </c>
      <c r="AR55" s="1" t="b">
        <f>OR(
ISNUMBER(SEARCH(AR$12,$R55)),
ISNUMBER(SEARCH(AR$11,$R55)),
ISNUMBER(SEARCH(AR$10,$R55)),
ISNUMBER(SEARCH(AR$9,$R55)),
ISNUMBER(SEARCH(AR$8,$R55)),
ISNUMBER(SEARCH(AR$7,$R55)),
ISNUMBER(SEARCH(AR$6,$R55)),
ISNUMBER(SEARCH(AR$5,$R55)),
ISNUMBER(SEARCH(AR$4,$R55)),
ISNUMBER(SEARCH(AR$3,$R55)),
)</f>
        <v>0</v>
      </c>
      <c r="AS55" s="1" t="b">
        <f>OR(
ISNUMBER(SEARCH(AS$12,$R55)),
ISNUMBER(SEARCH(AS$11,$R55)),
ISNUMBER(SEARCH(AS$10,$R55)),
ISNUMBER(SEARCH(AS$9,$R55)),
ISNUMBER(SEARCH(AS$8,$R55)),
ISNUMBER(SEARCH(AS$7,$R55)),
ISNUMBER(SEARCH(AS$6,$R55)),
ISNUMBER(SEARCH(AS$5,$R55)),
ISNUMBER(SEARCH(AS$4,$R55)),
ISNUMBER(SEARCH(AS$3,$R55)),
)</f>
        <v>0</v>
      </c>
      <c r="AT55" s="1" t="b">
        <f>OR(
ISNUMBER(SEARCH(AT$12,$R55)),
ISNUMBER(SEARCH(AT$11,$R55)),
ISNUMBER(SEARCH(AT$10,$R55)),
ISNUMBER(SEARCH(AT$9,$R55)),
ISNUMBER(SEARCH(AT$8,$R55)),
ISNUMBER(SEARCH(AT$7,$R55)),
ISNUMBER(SEARCH(AT$6,$R55)),
ISNUMBER(SEARCH(AT$5,$R55)),
ISNUMBER(SEARCH(AT$4,$R55)),
ISNUMBER(SEARCH(AT$3,$R55)),
)</f>
        <v>0</v>
      </c>
      <c r="AV55" s="1" t="b">
        <f>OR(
ISNUMBER(SEARCH(AV$12,$R55)),
ISNUMBER(SEARCH(AV$11,$R55)),
ISNUMBER(SEARCH(AV$10,$R55)),
ISNUMBER(SEARCH(AV$9,$R55)),
ISNUMBER(SEARCH(AV$8,$R55)),
ISNUMBER(SEARCH(AV$7,$R55)),
ISNUMBER(SEARCH(AV$6,$R55)),
ISNUMBER(SEARCH(AV$5,$R55)),
ISNUMBER(SEARCH(AV$4,$R55)),
ISNUMBER(SEARCH(AV$3,$R55)),
)</f>
        <v>0</v>
      </c>
      <c r="AW55" s="1" t="b">
        <f>OR(
ISNUMBER(SEARCH(AW$12,$R55)),
ISNUMBER(SEARCH(AW$11,$R55)),
ISNUMBER(SEARCH(AW$10,$R55)),
ISNUMBER(SEARCH(AW$9,$R55)),
ISNUMBER(SEARCH(AW$8,$R55)),
ISNUMBER(SEARCH(AW$7,$R55)),
ISNUMBER(SEARCH(AW$6,$R55)),
ISNUMBER(SEARCH(AW$5,$R55)),
ISNUMBER(SEARCH(AW$4,$R55)),
ISNUMBER(SEARCH(AW$3,$R55)),
)</f>
        <v>0</v>
      </c>
      <c r="AX55" s="1" t="b">
        <f>OR(
ISNUMBER(SEARCH(AX$12,$R55)),
ISNUMBER(SEARCH(AX$11,$R55)),
ISNUMBER(SEARCH(AX$10,$R55)),
ISNUMBER(SEARCH(AX$9,$R55)),
ISNUMBER(SEARCH(AX$8,$R55)),
ISNUMBER(SEARCH(AX$7,$R55)),
ISNUMBER(SEARCH(AX$6,$R55)),
ISNUMBER(SEARCH(AX$5,$R55)),
ISNUMBER(SEARCH(AX$4,$R55)),
ISNUMBER(SEARCH(AX$3,$R55)),
)</f>
        <v>1</v>
      </c>
      <c r="AY55" s="1" t="b">
        <f>OR(
ISNUMBER(SEARCH(AY$12,$R55)),
ISNUMBER(SEARCH(AY$11,$R55)),
ISNUMBER(SEARCH(AY$10,$R55)),
ISNUMBER(SEARCH(AY$9,$R55)),
ISNUMBER(SEARCH(AY$8,$R55)),
ISNUMBER(SEARCH(AY$7,$R55)),
ISNUMBER(SEARCH(AY$6,$R55)),
ISNUMBER(SEARCH(AY$5,$R55)),
ISNUMBER(SEARCH(AY$4,$R55)),
ISNUMBER(SEARCH(AY$3,$R55)),
)</f>
        <v>0</v>
      </c>
      <c r="AZ55" s="1" t="b">
        <f>OR(
ISNUMBER(SEARCH(AZ$12,$R55)),
ISNUMBER(SEARCH(AZ$11,$R55)),
ISNUMBER(SEARCH(AZ$10,$R55)),
ISNUMBER(SEARCH(AZ$9,$R55)),
ISNUMBER(SEARCH(AZ$8,$R55)),
ISNUMBER(SEARCH(AZ$7,$R55)),
ISNUMBER(SEARCH(AZ$6,$R55)),
ISNUMBER(SEARCH(AZ$5,$R55)),
ISNUMBER(SEARCH(AZ$4,$R55)),
ISNUMBER(SEARCH(AZ$3,$R55)),
)</f>
        <v>0</v>
      </c>
      <c r="BA55" s="1" t="b">
        <f>OR(
ISNUMBER(SEARCH(BA$12,$R55)),
ISNUMBER(SEARCH(BA$11,$R55)),
ISNUMBER(SEARCH(BA$10,$R55)),
ISNUMBER(SEARCH(BA$9,$R55)),
ISNUMBER(SEARCH(BA$8,$R55)),
ISNUMBER(SEARCH(BA$7,$R55)),
ISNUMBER(SEARCH(BA$6,$R55)),
ISNUMBER(SEARCH(BA$5,$R55)),
ISNUMBER(SEARCH(BA$4,$R55)),
ISNUMBER(SEARCH(BA$3,$R55)),
)</f>
        <v>1</v>
      </c>
      <c r="BB55" s="1" t="b">
        <f>OR(
ISNUMBER(SEARCH(BB$12,$R55)),
ISNUMBER(SEARCH(BB$11,$R55)),
ISNUMBER(SEARCH(BB$10,$R55)),
ISNUMBER(SEARCH(BB$9,$R55)),
ISNUMBER(SEARCH(BB$8,$R55)),
ISNUMBER(SEARCH(BB$7,$R55)),
ISNUMBER(SEARCH(BB$6,$R55)),
ISNUMBER(SEARCH(BB$5,$R55)),
ISNUMBER(SEARCH(BB$4,$R55)),
ISNUMBER(SEARCH(BB$3,$R55)),
)</f>
        <v>0</v>
      </c>
      <c r="BC55" s="1" t="b">
        <f>OR(
ISNUMBER(SEARCH(BC$12,$R55)),
ISNUMBER(SEARCH(BC$11,$R55)),
ISNUMBER(SEARCH(BC$10,$R55)),
ISNUMBER(SEARCH(BC$9,$R55)),
ISNUMBER(SEARCH(BC$8,$R55)),
ISNUMBER(SEARCH(BC$7,$R55)),
ISNUMBER(SEARCH(BC$6,$R55)),
ISNUMBER(SEARCH(BC$5,$R55)),
ISNUMBER(SEARCH(BC$4,$R55)),
ISNUMBER(SEARCH(BC$3,$R55)),
)</f>
        <v>1</v>
      </c>
      <c r="BD55" s="1" t="b">
        <f>OR(
ISNUMBER(SEARCH(BD$12,$R55)),
ISNUMBER(SEARCH(BD$11,$R55)),
ISNUMBER(SEARCH(BD$10,$R55)),
ISNUMBER(SEARCH(BD$9,$R55)),
ISNUMBER(SEARCH(BD$8,$R55)),
ISNUMBER(SEARCH(BD$7,$R55)),
ISNUMBER(SEARCH(BD$6,$R55)),
ISNUMBER(SEARCH(BD$5,$R55)),
ISNUMBER(SEARCH(BD$4,$R55)),
ISNUMBER(SEARCH(BD$3,$R55)),
)</f>
        <v>0</v>
      </c>
      <c r="BE55" s="1" t="b">
        <f>OR(
ISNUMBER(SEARCH(BE$12,$R55)),
ISNUMBER(SEARCH(BE$11,$R55)),
ISNUMBER(SEARCH(BE$10,$R55)),
ISNUMBER(SEARCH(BE$9,$R55)),
ISNUMBER(SEARCH(BE$8,$R55)),
ISNUMBER(SEARCH(BE$7,$R55)),
ISNUMBER(SEARCH(BE$6,$R55)),
ISNUMBER(SEARCH(BE$5,$R55)),
ISNUMBER(SEARCH(BE$4,$R55)),
ISNUMBER(SEARCH(BE$3,$R55)),
)</f>
        <v>0</v>
      </c>
      <c r="BF55" s="1" t="b">
        <f>OR(
ISNUMBER(SEARCH(BF$12,$R55)),
ISNUMBER(SEARCH(BF$11,$R55)),
ISNUMBER(SEARCH(BF$10,$R55)),
ISNUMBER(SEARCH(BF$9,$R55)),
ISNUMBER(SEARCH(BF$8,$R55)),
ISNUMBER(SEARCH(BF$7,$R55)),
ISNUMBER(SEARCH(BF$6,$R55)),
ISNUMBER(SEARCH(BF$5,$R55)),
ISNUMBER(SEARCH(BF$4,$R55)),
ISNUMBER(SEARCH(BF$3,$R55)),
)</f>
        <v>1</v>
      </c>
      <c r="BG55" s="1" t="b">
        <f>OR(
ISNUMBER(SEARCH(BG$12,$R55)),
ISNUMBER(SEARCH(BG$11,$R55)),
ISNUMBER(SEARCH(BG$10,$R55)),
ISNUMBER(SEARCH(BG$9,$R55)),
ISNUMBER(SEARCH(BG$8,$R55)),
ISNUMBER(SEARCH(BG$7,$R55)),
ISNUMBER(SEARCH(BG$6,$R55)),
ISNUMBER(SEARCH(BG$5,$R55)),
ISNUMBER(SEARCH(BG$4,$R55)),
ISNUMBER(SEARCH(BG$3,$R55)),
)</f>
        <v>0</v>
      </c>
      <c r="BH55" s="1" t="b">
        <f>OR(
ISNUMBER(SEARCH(BH$12,$R55)),
ISNUMBER(SEARCH(BH$11,$R55)),
ISNUMBER(SEARCH(BH$10,$R55)),
ISNUMBER(SEARCH(BH$9,$R55)),
ISNUMBER(SEARCH(BH$8,$R55)),
ISNUMBER(SEARCH(BH$7,$R55)),
ISNUMBER(SEARCH(BH$6,$R55)),
ISNUMBER(SEARCH(BH$5,$R55)),
ISNUMBER(SEARCH(BH$4,$R55)),
ISNUMBER(SEARCH(BH$3,$R55)),
)</f>
        <v>0</v>
      </c>
      <c r="BI55" s="1" t="b">
        <f>OR(
ISNUMBER(SEARCH(BI$12,$R55)),
ISNUMBER(SEARCH(BI$11,$R55)),
ISNUMBER(SEARCH(BI$10,$R55)),
ISNUMBER(SEARCH(BI$9,$R55)),
ISNUMBER(SEARCH(BI$8,$R55)),
ISNUMBER(SEARCH(BI$7,$R55)),
ISNUMBER(SEARCH(BI$6,$R55)),
ISNUMBER(SEARCH(BI$5,$R55)),
ISNUMBER(SEARCH(BI$4,$R55)),
ISNUMBER(SEARCH(BI$3,$R55)),
)</f>
        <v>1</v>
      </c>
    </row>
    <row r="56" spans="1:61" x14ac:dyDescent="0.25">
      <c r="A56" s="1">
        <v>66</v>
      </c>
      <c r="B56" s="1" t="s">
        <v>23</v>
      </c>
      <c r="C56" s="1" t="s">
        <v>27</v>
      </c>
      <c r="D56" s="1" t="s">
        <v>554</v>
      </c>
      <c r="E56" s="1" t="s">
        <v>553</v>
      </c>
      <c r="F56" s="1" t="s">
        <v>6</v>
      </c>
      <c r="G56" s="1" t="s">
        <v>595</v>
      </c>
      <c r="H56" s="1" t="s">
        <v>596</v>
      </c>
      <c r="I56" s="1" t="s">
        <v>646</v>
      </c>
      <c r="J56" s="1" t="s">
        <v>175</v>
      </c>
      <c r="K56" s="1" t="str">
        <f>IF(ISNUMBER(SEARCH("entry",$J56)),"Entry",
IF(ISNUMBER(SEARCH("Middle",$J56)),"Middle",
IF(ISNUMBER(SEARCH("Senior",$J56)),"Senior","")))</f>
        <v>Middle</v>
      </c>
      <c r="L56" s="2" t="str" cm="1">
        <f t="array" ref="L56">IFERROR(IF(ISNUMBER(SEARCH("1 year",$J56)),"1",
IF(ISNUMBER(SEARCH("2 year",$J56)),"2",
IF(ISNUMBER(SEARCH("3 year",$J56)),"3",
F(ISNUMBER(SEARCH("4 year",$J56)),"4",
F(ISNUMBER(SEARCH("5 year",$J56)),"5","6 years++"))))),0)</f>
        <v>2</v>
      </c>
      <c r="M56" s="3" t="str">
        <f>MID(J56,SEARCH("function",J56),LEN(J56)-SEARCH("function",J56))</f>
        <v>FunctionsInformation Technology (IT), DBA, Others &amp;&amp;&amp; IndustryHuman Resources Management/ConsultancyBenefits &amp; OthersFive-day work wee</v>
      </c>
      <c r="N56" s="1" t="s">
        <v>767</v>
      </c>
      <c r="O56" s="1" t="s">
        <v>674</v>
      </c>
      <c r="P56" s="1" t="s">
        <v>943</v>
      </c>
      <c r="Q56" s="1" t="s">
        <v>27</v>
      </c>
      <c r="R56" s="1" t="s">
        <v>176</v>
      </c>
      <c r="S56" s="1" t="b">
        <f>OR(
ISNUMBER(SEARCH(S$12,$R56)),
ISNUMBER(SEARCH(S$11,$R56)),
ISNUMBER(SEARCH(S$10,$R56)),
ISNUMBER(SEARCH(S$9,$R56)),
ISNUMBER(SEARCH(S$8,$R56)),
ISNUMBER(SEARCH(S$7,$R56)),
ISNUMBER(SEARCH(S$6,$R56)),
ISNUMBER(SEARCH(S$5,$R56)),
ISNUMBER(SEARCH(S$4,$R56)),
ISNUMBER(SEARCH(S$3,$R56)),
)</f>
        <v>1</v>
      </c>
      <c r="T56" s="1" t="b">
        <f>OR(
ISNUMBER(SEARCH(T$12,$R56)),
ISNUMBER(SEARCH(T$11,$R56)),
ISNUMBER(SEARCH(T$10,$R56)),
ISNUMBER(SEARCH(T$9,$R56)),
ISNUMBER(SEARCH(T$8,$R56)),
ISNUMBER(SEARCH(T$7,$R56)),
ISNUMBER(SEARCH(T$6,$R56)),
ISNUMBER(SEARCH(T$5,$R56)),
ISNUMBER(SEARCH(T$4,$R56)),
ISNUMBER(SEARCH(T$3,$R56)),
)</f>
        <v>1</v>
      </c>
      <c r="U56" s="1" t="b">
        <f t="shared" si="1"/>
        <v>0</v>
      </c>
      <c r="V56" s="1" t="b">
        <f t="shared" si="1"/>
        <v>0</v>
      </c>
      <c r="W56" s="1" t="b">
        <f t="shared" si="1"/>
        <v>0</v>
      </c>
      <c r="X56" s="1" t="b">
        <f>OR(
ISNUMBER(SEARCH(X$12,$R56)),
ISNUMBER(SEARCH(X$11,$R56)),
ISNUMBER(SEARCH(X$10,$R56)),
ISNUMBER(SEARCH(X$9,$R56)),
ISNUMBER(SEARCH(X$8,$R56)),
ISNUMBER(SEARCH(X$7,$R56)),
ISNUMBER(SEARCH(X$6,$R56)),
ISNUMBER(SEARCH(X$5,$R56)),
ISNUMBER(SEARCH(X$4,$R56)),
ISNUMBER(SEARCH(X$3,$R56)),
)</f>
        <v>0</v>
      </c>
      <c r="Y56" s="1" t="b">
        <f>OR(
ISNUMBER(SEARCH(Y$12,$R56)),
ISNUMBER(SEARCH(Y$11,$R56)),
ISNUMBER(SEARCH(Y$10,$R56)),
ISNUMBER(SEARCH(Y$9,$R56)),
ISNUMBER(SEARCH(Y$8,$R56)),
ISNUMBER(SEARCH(Y$7,$R56)),
ISNUMBER(SEARCH(Y$6,$R56)),
ISNUMBER(SEARCH(Y$5,$R56)),
ISNUMBER(SEARCH(Y$4,$R56)),
ISNUMBER(SEARCH(Y$3,$R56)),
)</f>
        <v>0</v>
      </c>
      <c r="Z56" s="1" t="b">
        <f>OR(
ISNUMBER(SEARCH(Z$12,$R56)),
ISNUMBER(SEARCH(Z$11,$R56)),
ISNUMBER(SEARCH(Z$10,$R56)),
ISNUMBER(SEARCH(Z$9,$R56)),
ISNUMBER(SEARCH(Z$8,$R56)),
ISNUMBER(SEARCH(Z$7,$R56)),
ISNUMBER(SEARCH(Z$6,$R56)),
ISNUMBER(SEARCH(Z$5,$R56)),
ISNUMBER(SEARCH(Z$4,$R56)),
ISNUMBER(SEARCH(Z$3,$R56)),
)</f>
        <v>0</v>
      </c>
      <c r="AA56" s="1" t="b">
        <f>OR(
ISNUMBER(SEARCH(AA$12,$R56)),
ISNUMBER(SEARCH(AA$11,$R56)),
ISNUMBER(SEARCH(AA$10,$R56)),
ISNUMBER(SEARCH(AA$9,$R56)),
ISNUMBER(SEARCH(AA$8,$R56)),
ISNUMBER(SEARCH(AA$7,$R56)),
ISNUMBER(SEARCH(AA$6,$R56)),
ISNUMBER(SEARCH(AA$5,$R56)),
ISNUMBER(SEARCH(AA$4,$R56)),
ISNUMBER(SEARCH(AA$3,$R56)),
)</f>
        <v>1</v>
      </c>
      <c r="AB56" s="1" t="b">
        <f>OR(
ISNUMBER(SEARCH(AB$12,$R56)),
ISNUMBER(SEARCH(AB$11,$R56)),
ISNUMBER(SEARCH(AB$10,$R56)),
ISNUMBER(SEARCH(AB$9,$R56)),
ISNUMBER(SEARCH(AB$8,$R56)),
ISNUMBER(SEARCH(AB$7,$R56)),
ISNUMBER(SEARCH(AB$6,$R56)),
ISNUMBER(SEARCH(AB$5,$R56)),
ISNUMBER(SEARCH(AB$4,$R56)),
ISNUMBER(SEARCH(AB$3,$R56)),
)</f>
        <v>0</v>
      </c>
      <c r="AC56" s="1" t="b">
        <f>OR(
ISNUMBER(SEARCH(AC$12,$R56)),
ISNUMBER(SEARCH(AC$11,$R56)),
ISNUMBER(SEARCH(AC$10,$R56)),
ISNUMBER(SEARCH(AC$9,$R56)),
ISNUMBER(SEARCH(AC$8,$R56)),
ISNUMBER(SEARCH(AC$7,$R56)),
ISNUMBER(SEARCH(AC$6,$R56)),
ISNUMBER(SEARCH(AC$5,$R56)),
ISNUMBER(SEARCH(AC$4,$R56)),
ISNUMBER(SEARCH(AC$3,$R56)),
)</f>
        <v>1</v>
      </c>
      <c r="AD56" s="1" t="b">
        <f>OR(
ISNUMBER(SEARCH(AD$12,$R56)),
ISNUMBER(SEARCH(AD$11,$R56)),
ISNUMBER(SEARCH(AD$10,$R56)),
ISNUMBER(SEARCH(AD$9,$R56)),
ISNUMBER(SEARCH(AD$8,$R56)),
ISNUMBER(SEARCH(AD$7,$R56)),
ISNUMBER(SEARCH(AD$6,$R56)),
ISNUMBER(SEARCH(AD$5,$R56)),
ISNUMBER(SEARCH(AD$4,$R56)),
ISNUMBER(SEARCH(AD$3,$R56)),
)</f>
        <v>0</v>
      </c>
      <c r="AE56" s="1" t="b">
        <f>OR(
ISNUMBER(SEARCH(AE$12,$R56)),
ISNUMBER(SEARCH(AE$11,$R56)),
ISNUMBER(SEARCH(AE$10,$R56)),
ISNUMBER(SEARCH(AE$9,$R56)),
ISNUMBER(SEARCH(AE$8,$R56)),
ISNUMBER(SEARCH(AE$7,$R56)),
ISNUMBER(SEARCH(AE$6,$R56)),
ISNUMBER(SEARCH(AE$5,$R56)),
ISNUMBER(SEARCH(AE$4,$R56)),
ISNUMBER(SEARCH(AE$3,$R56)),
)</f>
        <v>0</v>
      </c>
      <c r="AF56" s="1" t="b">
        <f>OR(
ISNUMBER(SEARCH(AF$12,$R56)),
ISNUMBER(SEARCH(AF$11,$R56)),
ISNUMBER(SEARCH(AF$10,$R56)),
ISNUMBER(SEARCH(AF$9,$R56)),
ISNUMBER(SEARCH(AF$8,$R56)),
ISNUMBER(SEARCH(AF$7,$R56)),
ISNUMBER(SEARCH(AF$6,$R56)),
ISNUMBER(SEARCH(AF$5,$R56)),
ISNUMBER(SEARCH(AF$4,$R56)),
ISNUMBER(SEARCH(AF$3,$R56)),
)</f>
        <v>0</v>
      </c>
      <c r="AG56" s="1" t="b">
        <f>OR(
ISNUMBER(SEARCH(AG$12,$R56)),
ISNUMBER(SEARCH(AG$11,$R56)),
ISNUMBER(SEARCH(AG$10,$R56)),
ISNUMBER(SEARCH(AG$9,$R56)),
ISNUMBER(SEARCH(AG$8,$R56)),
ISNUMBER(SEARCH(AG$7,$R56)),
ISNUMBER(SEARCH(AG$6,$R56)),
ISNUMBER(SEARCH(AG$5,$R56)),
ISNUMBER(SEARCH(AG$4,$R56)),
ISNUMBER(SEARCH(AG$3,$R56)),
)</f>
        <v>0</v>
      </c>
      <c r="AH56" s="1" t="b">
        <f>OR(
ISNUMBER(SEARCH(AH$12,$R56)),
ISNUMBER(SEARCH(AH$11,$R56)),
ISNUMBER(SEARCH(AH$10,$R56)),
ISNUMBER(SEARCH(AH$9,$R56)),
ISNUMBER(SEARCH(AH$8,$R56)),
ISNUMBER(SEARCH(AH$7,$R56)),
ISNUMBER(SEARCH(AH$6,$R56)),
ISNUMBER(SEARCH(AH$5,$R56)),
ISNUMBER(SEARCH(AH$4,$R56)),
ISNUMBER(SEARCH(AH$3,$R56)),
)</f>
        <v>0</v>
      </c>
      <c r="AI56" s="1" t="b">
        <f>OR(
ISNUMBER(SEARCH(AI$12,$R56)),
ISNUMBER(SEARCH(AI$11,$R56)),
ISNUMBER(SEARCH(AI$10,$R56)),
ISNUMBER(SEARCH(AI$9,$R56)),
ISNUMBER(SEARCH(AI$8,$R56)),
ISNUMBER(SEARCH(AI$7,$R56)),
ISNUMBER(SEARCH(AI$6,$R56)),
ISNUMBER(SEARCH(AI$5,$R56)),
ISNUMBER(SEARCH(AI$4,$R56)),
ISNUMBER(SEARCH(AI$3,$R56)),
)</f>
        <v>0</v>
      </c>
      <c r="AJ56" s="1" t="b">
        <f>OR(
ISNUMBER(SEARCH(AJ$12,$R56)),
ISNUMBER(SEARCH(AJ$11,$R56)),
ISNUMBER(SEARCH(AJ$10,$R56)),
ISNUMBER(SEARCH(AJ$9,$R56)),
ISNUMBER(SEARCH(AJ$8,$R56)),
ISNUMBER(SEARCH(AJ$7,$R56)),
ISNUMBER(SEARCH(AJ$6,$R56)),
ISNUMBER(SEARCH(AJ$5,$R56)),
ISNUMBER(SEARCH(AJ$4,$R56)),
ISNUMBER(SEARCH(AJ$3,$R56)),
)</f>
        <v>0</v>
      </c>
      <c r="AK56" s="1" t="b">
        <f>OR(
ISNUMBER(SEARCH(AK$12,$R56)),
ISNUMBER(SEARCH(AK$11,$R56)),
ISNUMBER(SEARCH(AK$10,$R56)),
ISNUMBER(SEARCH(AK$9,$R56)),
ISNUMBER(SEARCH(AK$8,$R56)),
ISNUMBER(SEARCH(AK$7,$R56)),
ISNUMBER(SEARCH(AK$6,$R56)),
ISNUMBER(SEARCH(AK$5,$R56)),
ISNUMBER(SEARCH(AK$4,$R56)),
ISNUMBER(SEARCH(AK$3,$R56)),
)</f>
        <v>0</v>
      </c>
      <c r="AM56" s="1" t="b">
        <f>OR(
ISNUMBER(SEARCH(AM$12,$R56)),
ISNUMBER(SEARCH(AM$11,$R56)),
ISNUMBER(SEARCH(AM$10,$R56)),
ISNUMBER(SEARCH(AM$9,$R56)),
ISNUMBER(SEARCH(AM$8,$R56)),
ISNUMBER(SEARCH(AM$7,$R56)),
ISNUMBER(SEARCH(AM$6,$R56)),
ISNUMBER(SEARCH(AM$5,$R56)),
ISNUMBER(SEARCH(AM$4,$R56)),
ISNUMBER(SEARCH(AM$3,$R56)),
)</f>
        <v>0</v>
      </c>
      <c r="AN56" s="1" t="b">
        <f>OR(
ISNUMBER(SEARCH(AN$12,$R56)),
ISNUMBER(SEARCH(AN$11,$R56)),
ISNUMBER(SEARCH(AN$10,$R56)),
ISNUMBER(SEARCH(AN$9,$R56)),
ISNUMBER(SEARCH(AN$8,$R56)),
ISNUMBER(SEARCH(AN$7,$R56)),
ISNUMBER(SEARCH(AN$6,$R56)),
ISNUMBER(SEARCH(AN$5,$R56)),
ISNUMBER(SEARCH(AN$4,$R56)),
ISNUMBER(SEARCH(AN$3,$R56)),
)</f>
        <v>0</v>
      </c>
      <c r="AO56" s="1" t="b">
        <f>OR(
ISNUMBER(SEARCH(AO$12,$R56)),
ISNUMBER(SEARCH(AO$11,$R56)),
ISNUMBER(SEARCH(AO$10,$R56)),
ISNUMBER(SEARCH(AO$9,$R56)),
ISNUMBER(SEARCH(AO$8,$R56)),
ISNUMBER(SEARCH(AO$7,$R56)),
ISNUMBER(SEARCH(AO$6,$R56)),
ISNUMBER(SEARCH(AO$5,$R56)),
ISNUMBER(SEARCH(AO$4,$R56)),
ISNUMBER(SEARCH(AO$3,$R56)),
)</f>
        <v>0</v>
      </c>
      <c r="AP56" s="1" t="b">
        <f>OR(
ISNUMBER(SEARCH(AP$12,$R56)),
ISNUMBER(SEARCH(AP$11,$R56)),
ISNUMBER(SEARCH(AP$10,$R56)),
ISNUMBER(SEARCH(AP$9,$R56)),
ISNUMBER(SEARCH(AP$8,$R56)),
ISNUMBER(SEARCH(AP$7,$R56)),
ISNUMBER(SEARCH(AP$6,$R56)),
ISNUMBER(SEARCH(AP$5,$R56)),
ISNUMBER(SEARCH(AP$4,$R56)),
ISNUMBER(SEARCH(AP$3,$R56)),
)</f>
        <v>0</v>
      </c>
      <c r="AQ56" s="1" t="b">
        <f>OR(
ISNUMBER(SEARCH(AQ$12,$R56)),
ISNUMBER(SEARCH(AQ$11,$R56)),
ISNUMBER(SEARCH(AQ$10,$R56)),
ISNUMBER(SEARCH(AQ$9,$R56)),
ISNUMBER(SEARCH(AQ$8,$R56)),
ISNUMBER(SEARCH(AQ$7,$R56)),
ISNUMBER(SEARCH(AQ$6,$R56)),
ISNUMBER(SEARCH(AQ$5,$R56)),
ISNUMBER(SEARCH(AQ$4,$R56)),
ISNUMBER(SEARCH(AQ$3,$R56)),
)</f>
        <v>0</v>
      </c>
      <c r="AR56" s="1" t="b">
        <f>OR(
ISNUMBER(SEARCH(AR$12,$R56)),
ISNUMBER(SEARCH(AR$11,$R56)),
ISNUMBER(SEARCH(AR$10,$R56)),
ISNUMBER(SEARCH(AR$9,$R56)),
ISNUMBER(SEARCH(AR$8,$R56)),
ISNUMBER(SEARCH(AR$7,$R56)),
ISNUMBER(SEARCH(AR$6,$R56)),
ISNUMBER(SEARCH(AR$5,$R56)),
ISNUMBER(SEARCH(AR$4,$R56)),
ISNUMBER(SEARCH(AR$3,$R56)),
)</f>
        <v>0</v>
      </c>
      <c r="AS56" s="1" t="b">
        <f>OR(
ISNUMBER(SEARCH(AS$12,$R56)),
ISNUMBER(SEARCH(AS$11,$R56)),
ISNUMBER(SEARCH(AS$10,$R56)),
ISNUMBER(SEARCH(AS$9,$R56)),
ISNUMBER(SEARCH(AS$8,$R56)),
ISNUMBER(SEARCH(AS$7,$R56)),
ISNUMBER(SEARCH(AS$6,$R56)),
ISNUMBER(SEARCH(AS$5,$R56)),
ISNUMBER(SEARCH(AS$4,$R56)),
ISNUMBER(SEARCH(AS$3,$R56)),
)</f>
        <v>0</v>
      </c>
      <c r="AT56" s="1" t="b">
        <f>OR(
ISNUMBER(SEARCH(AT$12,$R56)),
ISNUMBER(SEARCH(AT$11,$R56)),
ISNUMBER(SEARCH(AT$10,$R56)),
ISNUMBER(SEARCH(AT$9,$R56)),
ISNUMBER(SEARCH(AT$8,$R56)),
ISNUMBER(SEARCH(AT$7,$R56)),
ISNUMBER(SEARCH(AT$6,$R56)),
ISNUMBER(SEARCH(AT$5,$R56)),
ISNUMBER(SEARCH(AT$4,$R56)),
ISNUMBER(SEARCH(AT$3,$R56)),
)</f>
        <v>0</v>
      </c>
      <c r="AV56" s="1" t="b">
        <f>OR(
ISNUMBER(SEARCH(AV$12,$R56)),
ISNUMBER(SEARCH(AV$11,$R56)),
ISNUMBER(SEARCH(AV$10,$R56)),
ISNUMBER(SEARCH(AV$9,$R56)),
ISNUMBER(SEARCH(AV$8,$R56)),
ISNUMBER(SEARCH(AV$7,$R56)),
ISNUMBER(SEARCH(AV$6,$R56)),
ISNUMBER(SEARCH(AV$5,$R56)),
ISNUMBER(SEARCH(AV$4,$R56)),
ISNUMBER(SEARCH(AV$3,$R56)),
)</f>
        <v>0</v>
      </c>
      <c r="AW56" s="1" t="b">
        <f>OR(
ISNUMBER(SEARCH(AW$12,$R56)),
ISNUMBER(SEARCH(AW$11,$R56)),
ISNUMBER(SEARCH(AW$10,$R56)),
ISNUMBER(SEARCH(AW$9,$R56)),
ISNUMBER(SEARCH(AW$8,$R56)),
ISNUMBER(SEARCH(AW$7,$R56)),
ISNUMBER(SEARCH(AW$6,$R56)),
ISNUMBER(SEARCH(AW$5,$R56)),
ISNUMBER(SEARCH(AW$4,$R56)),
ISNUMBER(SEARCH(AW$3,$R56)),
)</f>
        <v>0</v>
      </c>
      <c r="AX56" s="1" t="b">
        <f>OR(
ISNUMBER(SEARCH(AX$12,$R56)),
ISNUMBER(SEARCH(AX$11,$R56)),
ISNUMBER(SEARCH(AX$10,$R56)),
ISNUMBER(SEARCH(AX$9,$R56)),
ISNUMBER(SEARCH(AX$8,$R56)),
ISNUMBER(SEARCH(AX$7,$R56)),
ISNUMBER(SEARCH(AX$6,$R56)),
ISNUMBER(SEARCH(AX$5,$R56)),
ISNUMBER(SEARCH(AX$4,$R56)),
ISNUMBER(SEARCH(AX$3,$R56)),
)</f>
        <v>0</v>
      </c>
      <c r="AY56" s="1" t="b">
        <f>OR(
ISNUMBER(SEARCH(AY$12,$R56)),
ISNUMBER(SEARCH(AY$11,$R56)),
ISNUMBER(SEARCH(AY$10,$R56)),
ISNUMBER(SEARCH(AY$9,$R56)),
ISNUMBER(SEARCH(AY$8,$R56)),
ISNUMBER(SEARCH(AY$7,$R56)),
ISNUMBER(SEARCH(AY$6,$R56)),
ISNUMBER(SEARCH(AY$5,$R56)),
ISNUMBER(SEARCH(AY$4,$R56)),
ISNUMBER(SEARCH(AY$3,$R56)),
)</f>
        <v>0</v>
      </c>
      <c r="AZ56" s="1" t="b">
        <f>OR(
ISNUMBER(SEARCH(AZ$12,$R56)),
ISNUMBER(SEARCH(AZ$11,$R56)),
ISNUMBER(SEARCH(AZ$10,$R56)),
ISNUMBER(SEARCH(AZ$9,$R56)),
ISNUMBER(SEARCH(AZ$8,$R56)),
ISNUMBER(SEARCH(AZ$7,$R56)),
ISNUMBER(SEARCH(AZ$6,$R56)),
ISNUMBER(SEARCH(AZ$5,$R56)),
ISNUMBER(SEARCH(AZ$4,$R56)),
ISNUMBER(SEARCH(AZ$3,$R56)),
)</f>
        <v>0</v>
      </c>
      <c r="BA56" s="1" t="b">
        <f>OR(
ISNUMBER(SEARCH(BA$12,$R56)),
ISNUMBER(SEARCH(BA$11,$R56)),
ISNUMBER(SEARCH(BA$10,$R56)),
ISNUMBER(SEARCH(BA$9,$R56)),
ISNUMBER(SEARCH(BA$8,$R56)),
ISNUMBER(SEARCH(BA$7,$R56)),
ISNUMBER(SEARCH(BA$6,$R56)),
ISNUMBER(SEARCH(BA$5,$R56)),
ISNUMBER(SEARCH(BA$4,$R56)),
ISNUMBER(SEARCH(BA$3,$R56)),
)</f>
        <v>0</v>
      </c>
      <c r="BB56" s="1" t="b">
        <f>OR(
ISNUMBER(SEARCH(BB$12,$R56)),
ISNUMBER(SEARCH(BB$11,$R56)),
ISNUMBER(SEARCH(BB$10,$R56)),
ISNUMBER(SEARCH(BB$9,$R56)),
ISNUMBER(SEARCH(BB$8,$R56)),
ISNUMBER(SEARCH(BB$7,$R56)),
ISNUMBER(SEARCH(BB$6,$R56)),
ISNUMBER(SEARCH(BB$5,$R56)),
ISNUMBER(SEARCH(BB$4,$R56)),
ISNUMBER(SEARCH(BB$3,$R56)),
)</f>
        <v>0</v>
      </c>
      <c r="BC56" s="1" t="b">
        <f>OR(
ISNUMBER(SEARCH(BC$12,$R56)),
ISNUMBER(SEARCH(BC$11,$R56)),
ISNUMBER(SEARCH(BC$10,$R56)),
ISNUMBER(SEARCH(BC$9,$R56)),
ISNUMBER(SEARCH(BC$8,$R56)),
ISNUMBER(SEARCH(BC$7,$R56)),
ISNUMBER(SEARCH(BC$6,$R56)),
ISNUMBER(SEARCH(BC$5,$R56)),
ISNUMBER(SEARCH(BC$4,$R56)),
ISNUMBER(SEARCH(BC$3,$R56)),
)</f>
        <v>1</v>
      </c>
      <c r="BD56" s="1" t="b">
        <f>OR(
ISNUMBER(SEARCH(BD$12,$R56)),
ISNUMBER(SEARCH(BD$11,$R56)),
ISNUMBER(SEARCH(BD$10,$R56)),
ISNUMBER(SEARCH(BD$9,$R56)),
ISNUMBER(SEARCH(BD$8,$R56)),
ISNUMBER(SEARCH(BD$7,$R56)),
ISNUMBER(SEARCH(BD$6,$R56)),
ISNUMBER(SEARCH(BD$5,$R56)),
ISNUMBER(SEARCH(BD$4,$R56)),
ISNUMBER(SEARCH(BD$3,$R56)),
)</f>
        <v>0</v>
      </c>
      <c r="BE56" s="1" t="b">
        <f>OR(
ISNUMBER(SEARCH(BE$12,$R56)),
ISNUMBER(SEARCH(BE$11,$R56)),
ISNUMBER(SEARCH(BE$10,$R56)),
ISNUMBER(SEARCH(BE$9,$R56)),
ISNUMBER(SEARCH(BE$8,$R56)),
ISNUMBER(SEARCH(BE$7,$R56)),
ISNUMBER(SEARCH(BE$6,$R56)),
ISNUMBER(SEARCH(BE$5,$R56)),
ISNUMBER(SEARCH(BE$4,$R56)),
ISNUMBER(SEARCH(BE$3,$R56)),
)</f>
        <v>0</v>
      </c>
      <c r="BF56" s="1" t="b">
        <f>OR(
ISNUMBER(SEARCH(BF$12,$R56)),
ISNUMBER(SEARCH(BF$11,$R56)),
ISNUMBER(SEARCH(BF$10,$R56)),
ISNUMBER(SEARCH(BF$9,$R56)),
ISNUMBER(SEARCH(BF$8,$R56)),
ISNUMBER(SEARCH(BF$7,$R56)),
ISNUMBER(SEARCH(BF$6,$R56)),
ISNUMBER(SEARCH(BF$5,$R56)),
ISNUMBER(SEARCH(BF$4,$R56)),
ISNUMBER(SEARCH(BF$3,$R56)),
)</f>
        <v>0</v>
      </c>
      <c r="BG56" s="1" t="b">
        <f>OR(
ISNUMBER(SEARCH(BG$12,$R56)),
ISNUMBER(SEARCH(BG$11,$R56)),
ISNUMBER(SEARCH(BG$10,$R56)),
ISNUMBER(SEARCH(BG$9,$R56)),
ISNUMBER(SEARCH(BG$8,$R56)),
ISNUMBER(SEARCH(BG$7,$R56)),
ISNUMBER(SEARCH(BG$6,$R56)),
ISNUMBER(SEARCH(BG$5,$R56)),
ISNUMBER(SEARCH(BG$4,$R56)),
ISNUMBER(SEARCH(BG$3,$R56)),
)</f>
        <v>1</v>
      </c>
      <c r="BH56" s="1" t="b">
        <f>OR(
ISNUMBER(SEARCH(BH$12,$R56)),
ISNUMBER(SEARCH(BH$11,$R56)),
ISNUMBER(SEARCH(BH$10,$R56)),
ISNUMBER(SEARCH(BH$9,$R56)),
ISNUMBER(SEARCH(BH$8,$R56)),
ISNUMBER(SEARCH(BH$7,$R56)),
ISNUMBER(SEARCH(BH$6,$R56)),
ISNUMBER(SEARCH(BH$5,$R56)),
ISNUMBER(SEARCH(BH$4,$R56)),
ISNUMBER(SEARCH(BH$3,$R56)),
)</f>
        <v>0</v>
      </c>
      <c r="BI56" s="1" t="b">
        <f>OR(
ISNUMBER(SEARCH(BI$12,$R56)),
ISNUMBER(SEARCH(BI$11,$R56)),
ISNUMBER(SEARCH(BI$10,$R56)),
ISNUMBER(SEARCH(BI$9,$R56)),
ISNUMBER(SEARCH(BI$8,$R56)),
ISNUMBER(SEARCH(BI$7,$R56)),
ISNUMBER(SEARCH(BI$6,$R56)),
ISNUMBER(SEARCH(BI$5,$R56)),
ISNUMBER(SEARCH(BI$4,$R56)),
ISNUMBER(SEARCH(BI$3,$R56)),
)</f>
        <v>1</v>
      </c>
    </row>
    <row r="57" spans="1:61" x14ac:dyDescent="0.25">
      <c r="A57" s="1">
        <v>68</v>
      </c>
      <c r="B57" s="1" t="s">
        <v>33</v>
      </c>
      <c r="C57" s="1" t="s">
        <v>34</v>
      </c>
      <c r="D57" s="1" t="s">
        <v>557</v>
      </c>
      <c r="E57" s="1" t="s">
        <v>558</v>
      </c>
      <c r="F57" s="1" t="s">
        <v>11</v>
      </c>
      <c r="G57" s="1" t="s">
        <v>599</v>
      </c>
      <c r="H57" s="1" t="s">
        <v>600</v>
      </c>
      <c r="I57" s="1" t="s">
        <v>648</v>
      </c>
      <c r="J57" s="1" t="s">
        <v>179</v>
      </c>
      <c r="K57" s="1" t="str">
        <f>IF(ISNUMBER(SEARCH("entry",$J57)),"Entry",
IF(ISNUMBER(SEARCH("Middle",$J57)),"Middle",
IF(ISNUMBER(SEARCH("Senior",$J57)),"Senior","")))</f>
        <v>Senior</v>
      </c>
      <c r="L57" s="2" cm="1">
        <f t="array" aca="1" ref="L57" ca="1">IFERROR(IF(ISNUMBER(SEARCH("1 year",$J57)),"1",
IF(ISNUMBER(SEARCH("2 year",$J57)),"2",
IF(ISNUMBER(SEARCH("3 year",$J57)),"3",
F(ISNUMBER(SEARCH("4 year",$J57)),"4",
F(ISNUMBER(SEARCH("5 year",$J57)),"5","6 years++"))))),0)</f>
        <v>0</v>
      </c>
      <c r="M57" s="3" t="str">
        <f>MID(J57,SEARCH("function",J57),LEN(J57)-SEARCH("function",J57))</f>
        <v>FunctionsInformation Technology (IT), Application Specialist - Software, IT Project Management / Team Lead, Programming / Software Development &amp;&amp;&amp; IndustryHuman Resources Management/Consultanc</v>
      </c>
      <c r="N57" s="1" t="s">
        <v>769</v>
      </c>
      <c r="O57" s="1" t="s">
        <v>734</v>
      </c>
      <c r="P57" s="1" t="s">
        <v>907</v>
      </c>
      <c r="Q57" s="1" t="s">
        <v>34</v>
      </c>
      <c r="R57" s="1" t="s">
        <v>180</v>
      </c>
      <c r="S57" s="1" t="b">
        <f>OR(
ISNUMBER(SEARCH(S$12,$R57)),
ISNUMBER(SEARCH(S$11,$R57)),
ISNUMBER(SEARCH(S$10,$R57)),
ISNUMBER(SEARCH(S$9,$R57)),
ISNUMBER(SEARCH(S$8,$R57)),
ISNUMBER(SEARCH(S$7,$R57)),
ISNUMBER(SEARCH(S$6,$R57)),
ISNUMBER(SEARCH(S$5,$R57)),
ISNUMBER(SEARCH(S$4,$R57)),
ISNUMBER(SEARCH(S$3,$R57)),
)</f>
        <v>0</v>
      </c>
      <c r="T57" s="1" t="b">
        <f>OR(
ISNUMBER(SEARCH(T$12,$R57)),
ISNUMBER(SEARCH(T$11,$R57)),
ISNUMBER(SEARCH(T$10,$R57)),
ISNUMBER(SEARCH(T$9,$R57)),
ISNUMBER(SEARCH(T$8,$R57)),
ISNUMBER(SEARCH(T$7,$R57)),
ISNUMBER(SEARCH(T$6,$R57)),
ISNUMBER(SEARCH(T$5,$R57)),
ISNUMBER(SEARCH(T$4,$R57)),
ISNUMBER(SEARCH(T$3,$R57)),
)</f>
        <v>0</v>
      </c>
      <c r="U57" s="1" t="b">
        <f t="shared" si="1"/>
        <v>1</v>
      </c>
      <c r="V57" s="1" t="b">
        <f t="shared" si="1"/>
        <v>0</v>
      </c>
      <c r="W57" s="1" t="b">
        <f t="shared" si="1"/>
        <v>0</v>
      </c>
      <c r="X57" s="1" t="b">
        <f>OR(
ISNUMBER(SEARCH(X$12,$R57)),
ISNUMBER(SEARCH(X$11,$R57)),
ISNUMBER(SEARCH(X$10,$R57)),
ISNUMBER(SEARCH(X$9,$R57)),
ISNUMBER(SEARCH(X$8,$R57)),
ISNUMBER(SEARCH(X$7,$R57)),
ISNUMBER(SEARCH(X$6,$R57)),
ISNUMBER(SEARCH(X$5,$R57)),
ISNUMBER(SEARCH(X$4,$R57)),
ISNUMBER(SEARCH(X$3,$R57)),
)</f>
        <v>1</v>
      </c>
      <c r="Y57" s="1" t="b">
        <f>OR(
ISNUMBER(SEARCH(Y$12,$R57)),
ISNUMBER(SEARCH(Y$11,$R57)),
ISNUMBER(SEARCH(Y$10,$R57)),
ISNUMBER(SEARCH(Y$9,$R57)),
ISNUMBER(SEARCH(Y$8,$R57)),
ISNUMBER(SEARCH(Y$7,$R57)),
ISNUMBER(SEARCH(Y$6,$R57)),
ISNUMBER(SEARCH(Y$5,$R57)),
ISNUMBER(SEARCH(Y$4,$R57)),
ISNUMBER(SEARCH(Y$3,$R57)),
)</f>
        <v>0</v>
      </c>
      <c r="Z57" s="1" t="b">
        <f>OR(
ISNUMBER(SEARCH(Z$12,$R57)),
ISNUMBER(SEARCH(Z$11,$R57)),
ISNUMBER(SEARCH(Z$10,$R57)),
ISNUMBER(SEARCH(Z$9,$R57)),
ISNUMBER(SEARCH(Z$8,$R57)),
ISNUMBER(SEARCH(Z$7,$R57)),
ISNUMBER(SEARCH(Z$6,$R57)),
ISNUMBER(SEARCH(Z$5,$R57)),
ISNUMBER(SEARCH(Z$4,$R57)),
ISNUMBER(SEARCH(Z$3,$R57)),
)</f>
        <v>0</v>
      </c>
      <c r="AA57" s="1" t="b">
        <f>OR(
ISNUMBER(SEARCH(AA$12,$R57)),
ISNUMBER(SEARCH(AA$11,$R57)),
ISNUMBER(SEARCH(AA$10,$R57)),
ISNUMBER(SEARCH(AA$9,$R57)),
ISNUMBER(SEARCH(AA$8,$R57)),
ISNUMBER(SEARCH(AA$7,$R57)),
ISNUMBER(SEARCH(AA$6,$R57)),
ISNUMBER(SEARCH(AA$5,$R57)),
ISNUMBER(SEARCH(AA$4,$R57)),
ISNUMBER(SEARCH(AA$3,$R57)),
)</f>
        <v>0</v>
      </c>
      <c r="AB57" s="1" t="b">
        <f>OR(
ISNUMBER(SEARCH(AB$12,$R57)),
ISNUMBER(SEARCH(AB$11,$R57)),
ISNUMBER(SEARCH(AB$10,$R57)),
ISNUMBER(SEARCH(AB$9,$R57)),
ISNUMBER(SEARCH(AB$8,$R57)),
ISNUMBER(SEARCH(AB$7,$R57)),
ISNUMBER(SEARCH(AB$6,$R57)),
ISNUMBER(SEARCH(AB$5,$R57)),
ISNUMBER(SEARCH(AB$4,$R57)),
ISNUMBER(SEARCH(AB$3,$R57)),
)</f>
        <v>1</v>
      </c>
      <c r="AC57" s="1" t="b">
        <f>OR(
ISNUMBER(SEARCH(AC$12,$R57)),
ISNUMBER(SEARCH(AC$11,$R57)),
ISNUMBER(SEARCH(AC$10,$R57)),
ISNUMBER(SEARCH(AC$9,$R57)),
ISNUMBER(SEARCH(AC$8,$R57)),
ISNUMBER(SEARCH(AC$7,$R57)),
ISNUMBER(SEARCH(AC$6,$R57)),
ISNUMBER(SEARCH(AC$5,$R57)),
ISNUMBER(SEARCH(AC$4,$R57)),
ISNUMBER(SEARCH(AC$3,$R57)),
)</f>
        <v>0</v>
      </c>
      <c r="AD57" s="1" t="b">
        <f>OR(
ISNUMBER(SEARCH(AD$12,$R57)),
ISNUMBER(SEARCH(AD$11,$R57)),
ISNUMBER(SEARCH(AD$10,$R57)),
ISNUMBER(SEARCH(AD$9,$R57)),
ISNUMBER(SEARCH(AD$8,$R57)),
ISNUMBER(SEARCH(AD$7,$R57)),
ISNUMBER(SEARCH(AD$6,$R57)),
ISNUMBER(SEARCH(AD$5,$R57)),
ISNUMBER(SEARCH(AD$4,$R57)),
ISNUMBER(SEARCH(AD$3,$R57)),
)</f>
        <v>0</v>
      </c>
      <c r="AE57" s="1" t="b">
        <f>OR(
ISNUMBER(SEARCH(AE$12,$R57)),
ISNUMBER(SEARCH(AE$11,$R57)),
ISNUMBER(SEARCH(AE$10,$R57)),
ISNUMBER(SEARCH(AE$9,$R57)),
ISNUMBER(SEARCH(AE$8,$R57)),
ISNUMBER(SEARCH(AE$7,$R57)),
ISNUMBER(SEARCH(AE$6,$R57)),
ISNUMBER(SEARCH(AE$5,$R57)),
ISNUMBER(SEARCH(AE$4,$R57)),
ISNUMBER(SEARCH(AE$3,$R57)),
)</f>
        <v>0</v>
      </c>
      <c r="AF57" s="1" t="b">
        <f>OR(
ISNUMBER(SEARCH(AF$12,$R57)),
ISNUMBER(SEARCH(AF$11,$R57)),
ISNUMBER(SEARCH(AF$10,$R57)),
ISNUMBER(SEARCH(AF$9,$R57)),
ISNUMBER(SEARCH(AF$8,$R57)),
ISNUMBER(SEARCH(AF$7,$R57)),
ISNUMBER(SEARCH(AF$6,$R57)),
ISNUMBER(SEARCH(AF$5,$R57)),
ISNUMBER(SEARCH(AF$4,$R57)),
ISNUMBER(SEARCH(AF$3,$R57)),
)</f>
        <v>0</v>
      </c>
      <c r="AG57" s="1" t="b">
        <f>OR(
ISNUMBER(SEARCH(AG$12,$R57)),
ISNUMBER(SEARCH(AG$11,$R57)),
ISNUMBER(SEARCH(AG$10,$R57)),
ISNUMBER(SEARCH(AG$9,$R57)),
ISNUMBER(SEARCH(AG$8,$R57)),
ISNUMBER(SEARCH(AG$7,$R57)),
ISNUMBER(SEARCH(AG$6,$R57)),
ISNUMBER(SEARCH(AG$5,$R57)),
ISNUMBER(SEARCH(AG$4,$R57)),
ISNUMBER(SEARCH(AG$3,$R57)),
)</f>
        <v>0</v>
      </c>
      <c r="AH57" s="1" t="b">
        <f>OR(
ISNUMBER(SEARCH(AH$12,$R57)),
ISNUMBER(SEARCH(AH$11,$R57)),
ISNUMBER(SEARCH(AH$10,$R57)),
ISNUMBER(SEARCH(AH$9,$R57)),
ISNUMBER(SEARCH(AH$8,$R57)),
ISNUMBER(SEARCH(AH$7,$R57)),
ISNUMBER(SEARCH(AH$6,$R57)),
ISNUMBER(SEARCH(AH$5,$R57)),
ISNUMBER(SEARCH(AH$4,$R57)),
ISNUMBER(SEARCH(AH$3,$R57)),
)</f>
        <v>0</v>
      </c>
      <c r="AI57" s="1" t="b">
        <f>OR(
ISNUMBER(SEARCH(AI$12,$R57)),
ISNUMBER(SEARCH(AI$11,$R57)),
ISNUMBER(SEARCH(AI$10,$R57)),
ISNUMBER(SEARCH(AI$9,$R57)),
ISNUMBER(SEARCH(AI$8,$R57)),
ISNUMBER(SEARCH(AI$7,$R57)),
ISNUMBER(SEARCH(AI$6,$R57)),
ISNUMBER(SEARCH(AI$5,$R57)),
ISNUMBER(SEARCH(AI$4,$R57)),
ISNUMBER(SEARCH(AI$3,$R57)),
)</f>
        <v>0</v>
      </c>
      <c r="AJ57" s="1" t="b">
        <f>OR(
ISNUMBER(SEARCH(AJ$12,$R57)),
ISNUMBER(SEARCH(AJ$11,$R57)),
ISNUMBER(SEARCH(AJ$10,$R57)),
ISNUMBER(SEARCH(AJ$9,$R57)),
ISNUMBER(SEARCH(AJ$8,$R57)),
ISNUMBER(SEARCH(AJ$7,$R57)),
ISNUMBER(SEARCH(AJ$6,$R57)),
ISNUMBER(SEARCH(AJ$5,$R57)),
ISNUMBER(SEARCH(AJ$4,$R57)),
ISNUMBER(SEARCH(AJ$3,$R57)),
)</f>
        <v>0</v>
      </c>
      <c r="AK57" s="1" t="b">
        <f>OR(
ISNUMBER(SEARCH(AK$12,$R57)),
ISNUMBER(SEARCH(AK$11,$R57)),
ISNUMBER(SEARCH(AK$10,$R57)),
ISNUMBER(SEARCH(AK$9,$R57)),
ISNUMBER(SEARCH(AK$8,$R57)),
ISNUMBER(SEARCH(AK$7,$R57)),
ISNUMBER(SEARCH(AK$6,$R57)),
ISNUMBER(SEARCH(AK$5,$R57)),
ISNUMBER(SEARCH(AK$4,$R57)),
ISNUMBER(SEARCH(AK$3,$R57)),
)</f>
        <v>0</v>
      </c>
      <c r="AM57" s="1" t="b">
        <f>OR(
ISNUMBER(SEARCH(AM$12,$R57)),
ISNUMBER(SEARCH(AM$11,$R57)),
ISNUMBER(SEARCH(AM$10,$R57)),
ISNUMBER(SEARCH(AM$9,$R57)),
ISNUMBER(SEARCH(AM$8,$R57)),
ISNUMBER(SEARCH(AM$7,$R57)),
ISNUMBER(SEARCH(AM$6,$R57)),
ISNUMBER(SEARCH(AM$5,$R57)),
ISNUMBER(SEARCH(AM$4,$R57)),
ISNUMBER(SEARCH(AM$3,$R57)),
)</f>
        <v>0</v>
      </c>
      <c r="AN57" s="1" t="b">
        <f>OR(
ISNUMBER(SEARCH(AN$12,$R57)),
ISNUMBER(SEARCH(AN$11,$R57)),
ISNUMBER(SEARCH(AN$10,$R57)),
ISNUMBER(SEARCH(AN$9,$R57)),
ISNUMBER(SEARCH(AN$8,$R57)),
ISNUMBER(SEARCH(AN$7,$R57)),
ISNUMBER(SEARCH(AN$6,$R57)),
ISNUMBER(SEARCH(AN$5,$R57)),
ISNUMBER(SEARCH(AN$4,$R57)),
ISNUMBER(SEARCH(AN$3,$R57)),
)</f>
        <v>0</v>
      </c>
      <c r="AO57" s="1" t="b">
        <f>OR(
ISNUMBER(SEARCH(AO$12,$R57)),
ISNUMBER(SEARCH(AO$11,$R57)),
ISNUMBER(SEARCH(AO$10,$R57)),
ISNUMBER(SEARCH(AO$9,$R57)),
ISNUMBER(SEARCH(AO$8,$R57)),
ISNUMBER(SEARCH(AO$7,$R57)),
ISNUMBER(SEARCH(AO$6,$R57)),
ISNUMBER(SEARCH(AO$5,$R57)),
ISNUMBER(SEARCH(AO$4,$R57)),
ISNUMBER(SEARCH(AO$3,$R57)),
)</f>
        <v>0</v>
      </c>
      <c r="AP57" s="1" t="b">
        <f>OR(
ISNUMBER(SEARCH(AP$12,$R57)),
ISNUMBER(SEARCH(AP$11,$R57)),
ISNUMBER(SEARCH(AP$10,$R57)),
ISNUMBER(SEARCH(AP$9,$R57)),
ISNUMBER(SEARCH(AP$8,$R57)),
ISNUMBER(SEARCH(AP$7,$R57)),
ISNUMBER(SEARCH(AP$6,$R57)),
ISNUMBER(SEARCH(AP$5,$R57)),
ISNUMBER(SEARCH(AP$4,$R57)),
ISNUMBER(SEARCH(AP$3,$R57)),
)</f>
        <v>0</v>
      </c>
      <c r="AQ57" s="1" t="b">
        <f>OR(
ISNUMBER(SEARCH(AQ$12,$R57)),
ISNUMBER(SEARCH(AQ$11,$R57)),
ISNUMBER(SEARCH(AQ$10,$R57)),
ISNUMBER(SEARCH(AQ$9,$R57)),
ISNUMBER(SEARCH(AQ$8,$R57)),
ISNUMBER(SEARCH(AQ$7,$R57)),
ISNUMBER(SEARCH(AQ$6,$R57)),
ISNUMBER(SEARCH(AQ$5,$R57)),
ISNUMBER(SEARCH(AQ$4,$R57)),
ISNUMBER(SEARCH(AQ$3,$R57)),
)</f>
        <v>0</v>
      </c>
      <c r="AR57" s="1" t="b">
        <f>OR(
ISNUMBER(SEARCH(AR$12,$R57)),
ISNUMBER(SEARCH(AR$11,$R57)),
ISNUMBER(SEARCH(AR$10,$R57)),
ISNUMBER(SEARCH(AR$9,$R57)),
ISNUMBER(SEARCH(AR$8,$R57)),
ISNUMBER(SEARCH(AR$7,$R57)),
ISNUMBER(SEARCH(AR$6,$R57)),
ISNUMBER(SEARCH(AR$5,$R57)),
ISNUMBER(SEARCH(AR$4,$R57)),
ISNUMBER(SEARCH(AR$3,$R57)),
)</f>
        <v>0</v>
      </c>
      <c r="AS57" s="1" t="b">
        <f>OR(
ISNUMBER(SEARCH(AS$12,$R57)),
ISNUMBER(SEARCH(AS$11,$R57)),
ISNUMBER(SEARCH(AS$10,$R57)),
ISNUMBER(SEARCH(AS$9,$R57)),
ISNUMBER(SEARCH(AS$8,$R57)),
ISNUMBER(SEARCH(AS$7,$R57)),
ISNUMBER(SEARCH(AS$6,$R57)),
ISNUMBER(SEARCH(AS$5,$R57)),
ISNUMBER(SEARCH(AS$4,$R57)),
ISNUMBER(SEARCH(AS$3,$R57)),
)</f>
        <v>0</v>
      </c>
      <c r="AT57" s="1" t="b">
        <f>OR(
ISNUMBER(SEARCH(AT$12,$R57)),
ISNUMBER(SEARCH(AT$11,$R57)),
ISNUMBER(SEARCH(AT$10,$R57)),
ISNUMBER(SEARCH(AT$9,$R57)),
ISNUMBER(SEARCH(AT$8,$R57)),
ISNUMBER(SEARCH(AT$7,$R57)),
ISNUMBER(SEARCH(AT$6,$R57)),
ISNUMBER(SEARCH(AT$5,$R57)),
ISNUMBER(SEARCH(AT$4,$R57)),
ISNUMBER(SEARCH(AT$3,$R57)),
)</f>
        <v>0</v>
      </c>
      <c r="AV57" s="1" t="b">
        <f>OR(
ISNUMBER(SEARCH(AV$12,$R57)),
ISNUMBER(SEARCH(AV$11,$R57)),
ISNUMBER(SEARCH(AV$10,$R57)),
ISNUMBER(SEARCH(AV$9,$R57)),
ISNUMBER(SEARCH(AV$8,$R57)),
ISNUMBER(SEARCH(AV$7,$R57)),
ISNUMBER(SEARCH(AV$6,$R57)),
ISNUMBER(SEARCH(AV$5,$R57)),
ISNUMBER(SEARCH(AV$4,$R57)),
ISNUMBER(SEARCH(AV$3,$R57)),
)</f>
        <v>0</v>
      </c>
      <c r="AW57" s="1" t="b">
        <f>OR(
ISNUMBER(SEARCH(AW$12,$R57)),
ISNUMBER(SEARCH(AW$11,$R57)),
ISNUMBER(SEARCH(AW$10,$R57)),
ISNUMBER(SEARCH(AW$9,$R57)),
ISNUMBER(SEARCH(AW$8,$R57)),
ISNUMBER(SEARCH(AW$7,$R57)),
ISNUMBER(SEARCH(AW$6,$R57)),
ISNUMBER(SEARCH(AW$5,$R57)),
ISNUMBER(SEARCH(AW$4,$R57)),
ISNUMBER(SEARCH(AW$3,$R57)),
)</f>
        <v>0</v>
      </c>
      <c r="AX57" s="1" t="b">
        <f>OR(
ISNUMBER(SEARCH(AX$12,$R57)),
ISNUMBER(SEARCH(AX$11,$R57)),
ISNUMBER(SEARCH(AX$10,$R57)),
ISNUMBER(SEARCH(AX$9,$R57)),
ISNUMBER(SEARCH(AX$8,$R57)),
ISNUMBER(SEARCH(AX$7,$R57)),
ISNUMBER(SEARCH(AX$6,$R57)),
ISNUMBER(SEARCH(AX$5,$R57)),
ISNUMBER(SEARCH(AX$4,$R57)),
ISNUMBER(SEARCH(AX$3,$R57)),
)</f>
        <v>0</v>
      </c>
      <c r="AY57" s="1" t="b">
        <f>OR(
ISNUMBER(SEARCH(AY$12,$R57)),
ISNUMBER(SEARCH(AY$11,$R57)),
ISNUMBER(SEARCH(AY$10,$R57)),
ISNUMBER(SEARCH(AY$9,$R57)),
ISNUMBER(SEARCH(AY$8,$R57)),
ISNUMBER(SEARCH(AY$7,$R57)),
ISNUMBER(SEARCH(AY$6,$R57)),
ISNUMBER(SEARCH(AY$5,$R57)),
ISNUMBER(SEARCH(AY$4,$R57)),
ISNUMBER(SEARCH(AY$3,$R57)),
)</f>
        <v>1</v>
      </c>
      <c r="AZ57" s="1" t="b">
        <f>OR(
ISNUMBER(SEARCH(AZ$12,$R57)),
ISNUMBER(SEARCH(AZ$11,$R57)),
ISNUMBER(SEARCH(AZ$10,$R57)),
ISNUMBER(SEARCH(AZ$9,$R57)),
ISNUMBER(SEARCH(AZ$8,$R57)),
ISNUMBER(SEARCH(AZ$7,$R57)),
ISNUMBER(SEARCH(AZ$6,$R57)),
ISNUMBER(SEARCH(AZ$5,$R57)),
ISNUMBER(SEARCH(AZ$4,$R57)),
ISNUMBER(SEARCH(AZ$3,$R57)),
)</f>
        <v>1</v>
      </c>
      <c r="BA57" s="1" t="b">
        <f>OR(
ISNUMBER(SEARCH(BA$12,$R57)),
ISNUMBER(SEARCH(BA$11,$R57)),
ISNUMBER(SEARCH(BA$10,$R57)),
ISNUMBER(SEARCH(BA$9,$R57)),
ISNUMBER(SEARCH(BA$8,$R57)),
ISNUMBER(SEARCH(BA$7,$R57)),
ISNUMBER(SEARCH(BA$6,$R57)),
ISNUMBER(SEARCH(BA$5,$R57)),
ISNUMBER(SEARCH(BA$4,$R57)),
ISNUMBER(SEARCH(BA$3,$R57)),
)</f>
        <v>0</v>
      </c>
      <c r="BB57" s="1" t="b">
        <f>OR(
ISNUMBER(SEARCH(BB$12,$R57)),
ISNUMBER(SEARCH(BB$11,$R57)),
ISNUMBER(SEARCH(BB$10,$R57)),
ISNUMBER(SEARCH(BB$9,$R57)),
ISNUMBER(SEARCH(BB$8,$R57)),
ISNUMBER(SEARCH(BB$7,$R57)),
ISNUMBER(SEARCH(BB$6,$R57)),
ISNUMBER(SEARCH(BB$5,$R57)),
ISNUMBER(SEARCH(BB$4,$R57)),
ISNUMBER(SEARCH(BB$3,$R57)),
)</f>
        <v>0</v>
      </c>
      <c r="BC57" s="1" t="b">
        <f>OR(
ISNUMBER(SEARCH(BC$12,$R57)),
ISNUMBER(SEARCH(BC$11,$R57)),
ISNUMBER(SEARCH(BC$10,$R57)),
ISNUMBER(SEARCH(BC$9,$R57)),
ISNUMBER(SEARCH(BC$8,$R57)),
ISNUMBER(SEARCH(BC$7,$R57)),
ISNUMBER(SEARCH(BC$6,$R57)),
ISNUMBER(SEARCH(BC$5,$R57)),
ISNUMBER(SEARCH(BC$4,$R57)),
ISNUMBER(SEARCH(BC$3,$R57)),
)</f>
        <v>0</v>
      </c>
      <c r="BD57" s="1" t="b">
        <f>OR(
ISNUMBER(SEARCH(BD$12,$R57)),
ISNUMBER(SEARCH(BD$11,$R57)),
ISNUMBER(SEARCH(BD$10,$R57)),
ISNUMBER(SEARCH(BD$9,$R57)),
ISNUMBER(SEARCH(BD$8,$R57)),
ISNUMBER(SEARCH(BD$7,$R57)),
ISNUMBER(SEARCH(BD$6,$R57)),
ISNUMBER(SEARCH(BD$5,$R57)),
ISNUMBER(SEARCH(BD$4,$R57)),
ISNUMBER(SEARCH(BD$3,$R57)),
)</f>
        <v>0</v>
      </c>
      <c r="BE57" s="1" t="b">
        <f>OR(
ISNUMBER(SEARCH(BE$12,$R57)),
ISNUMBER(SEARCH(BE$11,$R57)),
ISNUMBER(SEARCH(BE$10,$R57)),
ISNUMBER(SEARCH(BE$9,$R57)),
ISNUMBER(SEARCH(BE$8,$R57)),
ISNUMBER(SEARCH(BE$7,$R57)),
ISNUMBER(SEARCH(BE$6,$R57)),
ISNUMBER(SEARCH(BE$5,$R57)),
ISNUMBER(SEARCH(BE$4,$R57)),
ISNUMBER(SEARCH(BE$3,$R57)),
)</f>
        <v>0</v>
      </c>
      <c r="BF57" s="1" t="b">
        <f>OR(
ISNUMBER(SEARCH(BF$12,$R57)),
ISNUMBER(SEARCH(BF$11,$R57)),
ISNUMBER(SEARCH(BF$10,$R57)),
ISNUMBER(SEARCH(BF$9,$R57)),
ISNUMBER(SEARCH(BF$8,$R57)),
ISNUMBER(SEARCH(BF$7,$R57)),
ISNUMBER(SEARCH(BF$6,$R57)),
ISNUMBER(SEARCH(BF$5,$R57)),
ISNUMBER(SEARCH(BF$4,$R57)),
ISNUMBER(SEARCH(BF$3,$R57)),
)</f>
        <v>0</v>
      </c>
      <c r="BG57" s="1" t="b">
        <f>OR(
ISNUMBER(SEARCH(BG$12,$R57)),
ISNUMBER(SEARCH(BG$11,$R57)),
ISNUMBER(SEARCH(BG$10,$R57)),
ISNUMBER(SEARCH(BG$9,$R57)),
ISNUMBER(SEARCH(BG$8,$R57)),
ISNUMBER(SEARCH(BG$7,$R57)),
ISNUMBER(SEARCH(BG$6,$R57)),
ISNUMBER(SEARCH(BG$5,$R57)),
ISNUMBER(SEARCH(BG$4,$R57)),
ISNUMBER(SEARCH(BG$3,$R57)),
)</f>
        <v>0</v>
      </c>
      <c r="BH57" s="1" t="b">
        <f>OR(
ISNUMBER(SEARCH(BH$12,$R57)),
ISNUMBER(SEARCH(BH$11,$R57)),
ISNUMBER(SEARCH(BH$10,$R57)),
ISNUMBER(SEARCH(BH$9,$R57)),
ISNUMBER(SEARCH(BH$8,$R57)),
ISNUMBER(SEARCH(BH$7,$R57)),
ISNUMBER(SEARCH(BH$6,$R57)),
ISNUMBER(SEARCH(BH$5,$R57)),
ISNUMBER(SEARCH(BH$4,$R57)),
ISNUMBER(SEARCH(BH$3,$R57)),
)</f>
        <v>0</v>
      </c>
      <c r="BI57" s="1" t="b">
        <f>OR(
ISNUMBER(SEARCH(BI$12,$R57)),
ISNUMBER(SEARCH(BI$11,$R57)),
ISNUMBER(SEARCH(BI$10,$R57)),
ISNUMBER(SEARCH(BI$9,$R57)),
ISNUMBER(SEARCH(BI$8,$R57)),
ISNUMBER(SEARCH(BI$7,$R57)),
ISNUMBER(SEARCH(BI$6,$R57)),
ISNUMBER(SEARCH(BI$5,$R57)),
ISNUMBER(SEARCH(BI$4,$R57)),
ISNUMBER(SEARCH(BI$3,$R57)),
)</f>
        <v>0</v>
      </c>
    </row>
    <row r="58" spans="1:61" hidden="1" x14ac:dyDescent="0.25">
      <c r="A58" s="1">
        <v>69</v>
      </c>
      <c r="B58" s="1" t="s">
        <v>14</v>
      </c>
      <c r="C58" s="1" t="s">
        <v>20</v>
      </c>
      <c r="D58" s="1" t="s">
        <v>559</v>
      </c>
      <c r="E58" s="1" t="s">
        <v>549</v>
      </c>
      <c r="F58" s="1" t="s">
        <v>37</v>
      </c>
      <c r="G58" s="1" t="s">
        <v>601</v>
      </c>
      <c r="H58" s="1" t="s">
        <v>602</v>
      </c>
      <c r="I58" s="1" t="s">
        <v>649</v>
      </c>
      <c r="J58" s="1" t="s">
        <v>181</v>
      </c>
      <c r="K58" s="1" t="str">
        <f>IF(ISNUMBER(SEARCH("entry",$J58)),"Entry",
IF(ISNUMBER(SEARCH("Middle",$J58)),"Middle",
IF(ISNUMBER(SEARCH("Senior",$J58)),"Senior","")))</f>
        <v>Entry</v>
      </c>
      <c r="L58" s="2" t="str" cm="1">
        <f t="array" ref="L58">IFERROR(IF(ISNUMBER(SEARCH("1 year",$J58)),"1",
IF(ISNUMBER(SEARCH("2 year",$J58)),"2",
IF(ISNUMBER(SEARCH("3 year",$J58)),"3",
F(ISNUMBER(SEARCH("4 year",$J58)),"4",
F(ISNUMBER(SEARCH("5 year",$J58)),"5","6 years++"))))),0)</f>
        <v>1</v>
      </c>
      <c r="M58" s="3" t="str">
        <f>MID(J58,SEARCH("function",J58),LEN(J58)-SEARCH("function",J58))</f>
        <v>FunctionsInformation Technology (IT), Data Scientist &amp;&amp;&amp; IndustryManagement Consultancy/ServiceBenefits &amp; OthersDental insurance, Life insurance, Medical insurance, Performance bonus, Five-day work wee</v>
      </c>
      <c r="N58" s="1" t="s">
        <v>725</v>
      </c>
      <c r="O58" s="1" t="s">
        <v>684</v>
      </c>
      <c r="P58" s="1" t="s">
        <v>931</v>
      </c>
      <c r="Q58" s="1" t="s">
        <v>20</v>
      </c>
      <c r="R58" s="1" t="s">
        <v>182</v>
      </c>
      <c r="S58" s="1" t="b">
        <f>OR(
ISNUMBER(SEARCH(S$12,$R58)),
ISNUMBER(SEARCH(S$11,$R58)),
ISNUMBER(SEARCH(S$10,$R58)),
ISNUMBER(SEARCH(S$9,$R58)),
ISNUMBER(SEARCH(S$8,$R58)),
ISNUMBER(SEARCH(S$7,$R58)),
ISNUMBER(SEARCH(S$6,$R58)),
ISNUMBER(SEARCH(S$5,$R58)),
ISNUMBER(SEARCH(S$4,$R58)),
ISNUMBER(SEARCH(S$3,$R58)),
)</f>
        <v>0</v>
      </c>
      <c r="T58" s="1" t="b">
        <f>OR(
ISNUMBER(SEARCH(T$12,$R58)),
ISNUMBER(SEARCH(T$11,$R58)),
ISNUMBER(SEARCH(T$10,$R58)),
ISNUMBER(SEARCH(T$9,$R58)),
ISNUMBER(SEARCH(T$8,$R58)),
ISNUMBER(SEARCH(T$7,$R58)),
ISNUMBER(SEARCH(T$6,$R58)),
ISNUMBER(SEARCH(T$5,$R58)),
ISNUMBER(SEARCH(T$4,$R58)),
ISNUMBER(SEARCH(T$3,$R58)),
)</f>
        <v>1</v>
      </c>
      <c r="U58" s="1" t="b">
        <f t="shared" si="1"/>
        <v>1</v>
      </c>
      <c r="V58" s="1" t="b">
        <f t="shared" si="1"/>
        <v>0</v>
      </c>
      <c r="W58" s="1" t="b">
        <f t="shared" si="1"/>
        <v>0</v>
      </c>
      <c r="X58" s="1" t="b">
        <f>OR(
ISNUMBER(SEARCH(X$12,$R58)),
ISNUMBER(SEARCH(X$11,$R58)),
ISNUMBER(SEARCH(X$10,$R58)),
ISNUMBER(SEARCH(X$9,$R58)),
ISNUMBER(SEARCH(X$8,$R58)),
ISNUMBER(SEARCH(X$7,$R58)),
ISNUMBER(SEARCH(X$6,$R58)),
ISNUMBER(SEARCH(X$5,$R58)),
ISNUMBER(SEARCH(X$4,$R58)),
ISNUMBER(SEARCH(X$3,$R58)),
)</f>
        <v>0</v>
      </c>
      <c r="Y58" s="1" t="b">
        <f>OR(
ISNUMBER(SEARCH(Y$12,$R58)),
ISNUMBER(SEARCH(Y$11,$R58)),
ISNUMBER(SEARCH(Y$10,$R58)),
ISNUMBER(SEARCH(Y$9,$R58)),
ISNUMBER(SEARCH(Y$8,$R58)),
ISNUMBER(SEARCH(Y$7,$R58)),
ISNUMBER(SEARCH(Y$6,$R58)),
ISNUMBER(SEARCH(Y$5,$R58)),
ISNUMBER(SEARCH(Y$4,$R58)),
ISNUMBER(SEARCH(Y$3,$R58)),
)</f>
        <v>0</v>
      </c>
      <c r="Z58" s="1" t="b">
        <f>OR(
ISNUMBER(SEARCH(Z$12,$R58)),
ISNUMBER(SEARCH(Z$11,$R58)),
ISNUMBER(SEARCH(Z$10,$R58)),
ISNUMBER(SEARCH(Z$9,$R58)),
ISNUMBER(SEARCH(Z$8,$R58)),
ISNUMBER(SEARCH(Z$7,$R58)),
ISNUMBER(SEARCH(Z$6,$R58)),
ISNUMBER(SEARCH(Z$5,$R58)),
ISNUMBER(SEARCH(Z$4,$R58)),
ISNUMBER(SEARCH(Z$3,$R58)),
)</f>
        <v>0</v>
      </c>
      <c r="AA58" s="1" t="b">
        <f>OR(
ISNUMBER(SEARCH(AA$12,$R58)),
ISNUMBER(SEARCH(AA$11,$R58)),
ISNUMBER(SEARCH(AA$10,$R58)),
ISNUMBER(SEARCH(AA$9,$R58)),
ISNUMBER(SEARCH(AA$8,$R58)),
ISNUMBER(SEARCH(AA$7,$R58)),
ISNUMBER(SEARCH(AA$6,$R58)),
ISNUMBER(SEARCH(AA$5,$R58)),
ISNUMBER(SEARCH(AA$4,$R58)),
ISNUMBER(SEARCH(AA$3,$R58)),
)</f>
        <v>0</v>
      </c>
      <c r="AB58" s="1" t="b">
        <f>OR(
ISNUMBER(SEARCH(AB$12,$R58)),
ISNUMBER(SEARCH(AB$11,$R58)),
ISNUMBER(SEARCH(AB$10,$R58)),
ISNUMBER(SEARCH(AB$9,$R58)),
ISNUMBER(SEARCH(AB$8,$R58)),
ISNUMBER(SEARCH(AB$7,$R58)),
ISNUMBER(SEARCH(AB$6,$R58)),
ISNUMBER(SEARCH(AB$5,$R58)),
ISNUMBER(SEARCH(AB$4,$R58)),
ISNUMBER(SEARCH(AB$3,$R58)),
)</f>
        <v>0</v>
      </c>
      <c r="AC58" s="1" t="b">
        <f>OR(
ISNUMBER(SEARCH(AC$12,$R58)),
ISNUMBER(SEARCH(AC$11,$R58)),
ISNUMBER(SEARCH(AC$10,$R58)),
ISNUMBER(SEARCH(AC$9,$R58)),
ISNUMBER(SEARCH(AC$8,$R58)),
ISNUMBER(SEARCH(AC$7,$R58)),
ISNUMBER(SEARCH(AC$6,$R58)),
ISNUMBER(SEARCH(AC$5,$R58)),
ISNUMBER(SEARCH(AC$4,$R58)),
ISNUMBER(SEARCH(AC$3,$R58)),
)</f>
        <v>0</v>
      </c>
      <c r="AD58" s="1" t="b">
        <f>OR(
ISNUMBER(SEARCH(AD$12,$R58)),
ISNUMBER(SEARCH(AD$11,$R58)),
ISNUMBER(SEARCH(AD$10,$R58)),
ISNUMBER(SEARCH(AD$9,$R58)),
ISNUMBER(SEARCH(AD$8,$R58)),
ISNUMBER(SEARCH(AD$7,$R58)),
ISNUMBER(SEARCH(AD$6,$R58)),
ISNUMBER(SEARCH(AD$5,$R58)),
ISNUMBER(SEARCH(AD$4,$R58)),
ISNUMBER(SEARCH(AD$3,$R58)),
)</f>
        <v>0</v>
      </c>
      <c r="AE58" s="1" t="b">
        <f>OR(
ISNUMBER(SEARCH(AE$12,$R58)),
ISNUMBER(SEARCH(AE$11,$R58)),
ISNUMBER(SEARCH(AE$10,$R58)),
ISNUMBER(SEARCH(AE$9,$R58)),
ISNUMBER(SEARCH(AE$8,$R58)),
ISNUMBER(SEARCH(AE$7,$R58)),
ISNUMBER(SEARCH(AE$6,$R58)),
ISNUMBER(SEARCH(AE$5,$R58)),
ISNUMBER(SEARCH(AE$4,$R58)),
ISNUMBER(SEARCH(AE$3,$R58)),
)</f>
        <v>0</v>
      </c>
      <c r="AF58" s="1" t="b">
        <f>OR(
ISNUMBER(SEARCH(AF$12,$R58)),
ISNUMBER(SEARCH(AF$11,$R58)),
ISNUMBER(SEARCH(AF$10,$R58)),
ISNUMBER(SEARCH(AF$9,$R58)),
ISNUMBER(SEARCH(AF$8,$R58)),
ISNUMBER(SEARCH(AF$7,$R58)),
ISNUMBER(SEARCH(AF$6,$R58)),
ISNUMBER(SEARCH(AF$5,$R58)),
ISNUMBER(SEARCH(AF$4,$R58)),
ISNUMBER(SEARCH(AF$3,$R58)),
)</f>
        <v>0</v>
      </c>
      <c r="AG58" s="1" t="b">
        <f>OR(
ISNUMBER(SEARCH(AG$12,$R58)),
ISNUMBER(SEARCH(AG$11,$R58)),
ISNUMBER(SEARCH(AG$10,$R58)),
ISNUMBER(SEARCH(AG$9,$R58)),
ISNUMBER(SEARCH(AG$8,$R58)),
ISNUMBER(SEARCH(AG$7,$R58)),
ISNUMBER(SEARCH(AG$6,$R58)),
ISNUMBER(SEARCH(AG$5,$R58)),
ISNUMBER(SEARCH(AG$4,$R58)),
ISNUMBER(SEARCH(AG$3,$R58)),
)</f>
        <v>0</v>
      </c>
      <c r="AH58" s="1" t="b">
        <f>OR(
ISNUMBER(SEARCH(AH$12,$R58)),
ISNUMBER(SEARCH(AH$11,$R58)),
ISNUMBER(SEARCH(AH$10,$R58)),
ISNUMBER(SEARCH(AH$9,$R58)),
ISNUMBER(SEARCH(AH$8,$R58)),
ISNUMBER(SEARCH(AH$7,$R58)),
ISNUMBER(SEARCH(AH$6,$R58)),
ISNUMBER(SEARCH(AH$5,$R58)),
ISNUMBER(SEARCH(AH$4,$R58)),
ISNUMBER(SEARCH(AH$3,$R58)),
)</f>
        <v>0</v>
      </c>
      <c r="AI58" s="1" t="b">
        <f>OR(
ISNUMBER(SEARCH(AI$12,$R58)),
ISNUMBER(SEARCH(AI$11,$R58)),
ISNUMBER(SEARCH(AI$10,$R58)),
ISNUMBER(SEARCH(AI$9,$R58)),
ISNUMBER(SEARCH(AI$8,$R58)),
ISNUMBER(SEARCH(AI$7,$R58)),
ISNUMBER(SEARCH(AI$6,$R58)),
ISNUMBER(SEARCH(AI$5,$R58)),
ISNUMBER(SEARCH(AI$4,$R58)),
ISNUMBER(SEARCH(AI$3,$R58)),
)</f>
        <v>0</v>
      </c>
      <c r="AJ58" s="1" t="b">
        <f>OR(
ISNUMBER(SEARCH(AJ$12,$R58)),
ISNUMBER(SEARCH(AJ$11,$R58)),
ISNUMBER(SEARCH(AJ$10,$R58)),
ISNUMBER(SEARCH(AJ$9,$R58)),
ISNUMBER(SEARCH(AJ$8,$R58)),
ISNUMBER(SEARCH(AJ$7,$R58)),
ISNUMBER(SEARCH(AJ$6,$R58)),
ISNUMBER(SEARCH(AJ$5,$R58)),
ISNUMBER(SEARCH(AJ$4,$R58)),
ISNUMBER(SEARCH(AJ$3,$R58)),
)</f>
        <v>0</v>
      </c>
      <c r="AK58" s="1" t="b">
        <f>OR(
ISNUMBER(SEARCH(AK$12,$R58)),
ISNUMBER(SEARCH(AK$11,$R58)),
ISNUMBER(SEARCH(AK$10,$R58)),
ISNUMBER(SEARCH(AK$9,$R58)),
ISNUMBER(SEARCH(AK$8,$R58)),
ISNUMBER(SEARCH(AK$7,$R58)),
ISNUMBER(SEARCH(AK$6,$R58)),
ISNUMBER(SEARCH(AK$5,$R58)),
ISNUMBER(SEARCH(AK$4,$R58)),
ISNUMBER(SEARCH(AK$3,$R58)),
)</f>
        <v>0</v>
      </c>
      <c r="AM58" s="1" t="b">
        <f>OR(
ISNUMBER(SEARCH(AM$12,$R58)),
ISNUMBER(SEARCH(AM$11,$R58)),
ISNUMBER(SEARCH(AM$10,$R58)),
ISNUMBER(SEARCH(AM$9,$R58)),
ISNUMBER(SEARCH(AM$8,$R58)),
ISNUMBER(SEARCH(AM$7,$R58)),
ISNUMBER(SEARCH(AM$6,$R58)),
ISNUMBER(SEARCH(AM$5,$R58)),
ISNUMBER(SEARCH(AM$4,$R58)),
ISNUMBER(SEARCH(AM$3,$R58)),
)</f>
        <v>0</v>
      </c>
      <c r="AN58" s="1" t="b">
        <f>OR(
ISNUMBER(SEARCH(AN$12,$R58)),
ISNUMBER(SEARCH(AN$11,$R58)),
ISNUMBER(SEARCH(AN$10,$R58)),
ISNUMBER(SEARCH(AN$9,$R58)),
ISNUMBER(SEARCH(AN$8,$R58)),
ISNUMBER(SEARCH(AN$7,$R58)),
ISNUMBER(SEARCH(AN$6,$R58)),
ISNUMBER(SEARCH(AN$5,$R58)),
ISNUMBER(SEARCH(AN$4,$R58)),
ISNUMBER(SEARCH(AN$3,$R58)),
)</f>
        <v>0</v>
      </c>
      <c r="AO58" s="1" t="b">
        <f>OR(
ISNUMBER(SEARCH(AO$12,$R58)),
ISNUMBER(SEARCH(AO$11,$R58)),
ISNUMBER(SEARCH(AO$10,$R58)),
ISNUMBER(SEARCH(AO$9,$R58)),
ISNUMBER(SEARCH(AO$8,$R58)),
ISNUMBER(SEARCH(AO$7,$R58)),
ISNUMBER(SEARCH(AO$6,$R58)),
ISNUMBER(SEARCH(AO$5,$R58)),
ISNUMBER(SEARCH(AO$4,$R58)),
ISNUMBER(SEARCH(AO$3,$R58)),
)</f>
        <v>0</v>
      </c>
      <c r="AP58" s="1" t="b">
        <f>OR(
ISNUMBER(SEARCH(AP$12,$R58)),
ISNUMBER(SEARCH(AP$11,$R58)),
ISNUMBER(SEARCH(AP$10,$R58)),
ISNUMBER(SEARCH(AP$9,$R58)),
ISNUMBER(SEARCH(AP$8,$R58)),
ISNUMBER(SEARCH(AP$7,$R58)),
ISNUMBER(SEARCH(AP$6,$R58)),
ISNUMBER(SEARCH(AP$5,$R58)),
ISNUMBER(SEARCH(AP$4,$R58)),
ISNUMBER(SEARCH(AP$3,$R58)),
)</f>
        <v>0</v>
      </c>
      <c r="AQ58" s="1" t="b">
        <f>OR(
ISNUMBER(SEARCH(AQ$12,$R58)),
ISNUMBER(SEARCH(AQ$11,$R58)),
ISNUMBER(SEARCH(AQ$10,$R58)),
ISNUMBER(SEARCH(AQ$9,$R58)),
ISNUMBER(SEARCH(AQ$8,$R58)),
ISNUMBER(SEARCH(AQ$7,$R58)),
ISNUMBER(SEARCH(AQ$6,$R58)),
ISNUMBER(SEARCH(AQ$5,$R58)),
ISNUMBER(SEARCH(AQ$4,$R58)),
ISNUMBER(SEARCH(AQ$3,$R58)),
)</f>
        <v>0</v>
      </c>
      <c r="AR58" s="1" t="b">
        <f>OR(
ISNUMBER(SEARCH(AR$12,$R58)),
ISNUMBER(SEARCH(AR$11,$R58)),
ISNUMBER(SEARCH(AR$10,$R58)),
ISNUMBER(SEARCH(AR$9,$R58)),
ISNUMBER(SEARCH(AR$8,$R58)),
ISNUMBER(SEARCH(AR$7,$R58)),
ISNUMBER(SEARCH(AR$6,$R58)),
ISNUMBER(SEARCH(AR$5,$R58)),
ISNUMBER(SEARCH(AR$4,$R58)),
ISNUMBER(SEARCH(AR$3,$R58)),
)</f>
        <v>0</v>
      </c>
      <c r="AS58" s="1" t="b">
        <f>OR(
ISNUMBER(SEARCH(AS$12,$R58)),
ISNUMBER(SEARCH(AS$11,$R58)),
ISNUMBER(SEARCH(AS$10,$R58)),
ISNUMBER(SEARCH(AS$9,$R58)),
ISNUMBER(SEARCH(AS$8,$R58)),
ISNUMBER(SEARCH(AS$7,$R58)),
ISNUMBER(SEARCH(AS$6,$R58)),
ISNUMBER(SEARCH(AS$5,$R58)),
ISNUMBER(SEARCH(AS$4,$R58)),
ISNUMBER(SEARCH(AS$3,$R58)),
)</f>
        <v>0</v>
      </c>
      <c r="AT58" s="1" t="b">
        <f>OR(
ISNUMBER(SEARCH(AT$12,$R58)),
ISNUMBER(SEARCH(AT$11,$R58)),
ISNUMBER(SEARCH(AT$10,$R58)),
ISNUMBER(SEARCH(AT$9,$R58)),
ISNUMBER(SEARCH(AT$8,$R58)),
ISNUMBER(SEARCH(AT$7,$R58)),
ISNUMBER(SEARCH(AT$6,$R58)),
ISNUMBER(SEARCH(AT$5,$R58)),
ISNUMBER(SEARCH(AT$4,$R58)),
ISNUMBER(SEARCH(AT$3,$R58)),
)</f>
        <v>0</v>
      </c>
      <c r="AV58" s="1" t="b">
        <f>OR(
ISNUMBER(SEARCH(AV$12,$R58)),
ISNUMBER(SEARCH(AV$11,$R58)),
ISNUMBER(SEARCH(AV$10,$R58)),
ISNUMBER(SEARCH(AV$9,$R58)),
ISNUMBER(SEARCH(AV$8,$R58)),
ISNUMBER(SEARCH(AV$7,$R58)),
ISNUMBER(SEARCH(AV$6,$R58)),
ISNUMBER(SEARCH(AV$5,$R58)),
ISNUMBER(SEARCH(AV$4,$R58)),
ISNUMBER(SEARCH(AV$3,$R58)),
)</f>
        <v>0</v>
      </c>
      <c r="AW58" s="1" t="b">
        <f>OR(
ISNUMBER(SEARCH(AW$12,$R58)),
ISNUMBER(SEARCH(AW$11,$R58)),
ISNUMBER(SEARCH(AW$10,$R58)),
ISNUMBER(SEARCH(AW$9,$R58)),
ISNUMBER(SEARCH(AW$8,$R58)),
ISNUMBER(SEARCH(AW$7,$R58)),
ISNUMBER(SEARCH(AW$6,$R58)),
ISNUMBER(SEARCH(AW$5,$R58)),
ISNUMBER(SEARCH(AW$4,$R58)),
ISNUMBER(SEARCH(AW$3,$R58)),
)</f>
        <v>0</v>
      </c>
      <c r="AX58" s="1" t="b">
        <f>OR(
ISNUMBER(SEARCH(AX$12,$R58)),
ISNUMBER(SEARCH(AX$11,$R58)),
ISNUMBER(SEARCH(AX$10,$R58)),
ISNUMBER(SEARCH(AX$9,$R58)),
ISNUMBER(SEARCH(AX$8,$R58)),
ISNUMBER(SEARCH(AX$7,$R58)),
ISNUMBER(SEARCH(AX$6,$R58)),
ISNUMBER(SEARCH(AX$5,$R58)),
ISNUMBER(SEARCH(AX$4,$R58)),
ISNUMBER(SEARCH(AX$3,$R58)),
)</f>
        <v>0</v>
      </c>
      <c r="AY58" s="1" t="b">
        <f>OR(
ISNUMBER(SEARCH(AY$12,$R58)),
ISNUMBER(SEARCH(AY$11,$R58)),
ISNUMBER(SEARCH(AY$10,$R58)),
ISNUMBER(SEARCH(AY$9,$R58)),
ISNUMBER(SEARCH(AY$8,$R58)),
ISNUMBER(SEARCH(AY$7,$R58)),
ISNUMBER(SEARCH(AY$6,$R58)),
ISNUMBER(SEARCH(AY$5,$R58)),
ISNUMBER(SEARCH(AY$4,$R58)),
ISNUMBER(SEARCH(AY$3,$R58)),
)</f>
        <v>0</v>
      </c>
      <c r="AZ58" s="1" t="b">
        <f>OR(
ISNUMBER(SEARCH(AZ$12,$R58)),
ISNUMBER(SEARCH(AZ$11,$R58)),
ISNUMBER(SEARCH(AZ$10,$R58)),
ISNUMBER(SEARCH(AZ$9,$R58)),
ISNUMBER(SEARCH(AZ$8,$R58)),
ISNUMBER(SEARCH(AZ$7,$R58)),
ISNUMBER(SEARCH(AZ$6,$R58)),
ISNUMBER(SEARCH(AZ$5,$R58)),
ISNUMBER(SEARCH(AZ$4,$R58)),
ISNUMBER(SEARCH(AZ$3,$R58)),
)</f>
        <v>1</v>
      </c>
      <c r="BA58" s="1" t="b">
        <f>OR(
ISNUMBER(SEARCH(BA$12,$R58)),
ISNUMBER(SEARCH(BA$11,$R58)),
ISNUMBER(SEARCH(BA$10,$R58)),
ISNUMBER(SEARCH(BA$9,$R58)),
ISNUMBER(SEARCH(BA$8,$R58)),
ISNUMBER(SEARCH(BA$7,$R58)),
ISNUMBER(SEARCH(BA$6,$R58)),
ISNUMBER(SEARCH(BA$5,$R58)),
ISNUMBER(SEARCH(BA$4,$R58)),
ISNUMBER(SEARCH(BA$3,$R58)),
)</f>
        <v>0</v>
      </c>
      <c r="BB58" s="1" t="b">
        <f>OR(
ISNUMBER(SEARCH(BB$12,$R58)),
ISNUMBER(SEARCH(BB$11,$R58)),
ISNUMBER(SEARCH(BB$10,$R58)),
ISNUMBER(SEARCH(BB$9,$R58)),
ISNUMBER(SEARCH(BB$8,$R58)),
ISNUMBER(SEARCH(BB$7,$R58)),
ISNUMBER(SEARCH(BB$6,$R58)),
ISNUMBER(SEARCH(BB$5,$R58)),
ISNUMBER(SEARCH(BB$4,$R58)),
ISNUMBER(SEARCH(BB$3,$R58)),
)</f>
        <v>0</v>
      </c>
      <c r="BC58" s="1" t="b">
        <f>OR(
ISNUMBER(SEARCH(BC$12,$R58)),
ISNUMBER(SEARCH(BC$11,$R58)),
ISNUMBER(SEARCH(BC$10,$R58)),
ISNUMBER(SEARCH(BC$9,$R58)),
ISNUMBER(SEARCH(BC$8,$R58)),
ISNUMBER(SEARCH(BC$7,$R58)),
ISNUMBER(SEARCH(BC$6,$R58)),
ISNUMBER(SEARCH(BC$5,$R58)),
ISNUMBER(SEARCH(BC$4,$R58)),
ISNUMBER(SEARCH(BC$3,$R58)),
)</f>
        <v>0</v>
      </c>
      <c r="BD58" s="1" t="b">
        <f>OR(
ISNUMBER(SEARCH(BD$12,$R58)),
ISNUMBER(SEARCH(BD$11,$R58)),
ISNUMBER(SEARCH(BD$10,$R58)),
ISNUMBER(SEARCH(BD$9,$R58)),
ISNUMBER(SEARCH(BD$8,$R58)),
ISNUMBER(SEARCH(BD$7,$R58)),
ISNUMBER(SEARCH(BD$6,$R58)),
ISNUMBER(SEARCH(BD$5,$R58)),
ISNUMBER(SEARCH(BD$4,$R58)),
ISNUMBER(SEARCH(BD$3,$R58)),
)</f>
        <v>0</v>
      </c>
      <c r="BE58" s="1" t="b">
        <f>OR(
ISNUMBER(SEARCH(BE$12,$R58)),
ISNUMBER(SEARCH(BE$11,$R58)),
ISNUMBER(SEARCH(BE$10,$R58)),
ISNUMBER(SEARCH(BE$9,$R58)),
ISNUMBER(SEARCH(BE$8,$R58)),
ISNUMBER(SEARCH(BE$7,$R58)),
ISNUMBER(SEARCH(BE$6,$R58)),
ISNUMBER(SEARCH(BE$5,$R58)),
ISNUMBER(SEARCH(BE$4,$R58)),
ISNUMBER(SEARCH(BE$3,$R58)),
)</f>
        <v>0</v>
      </c>
      <c r="BF58" s="1" t="b">
        <f>OR(
ISNUMBER(SEARCH(BF$12,$R58)),
ISNUMBER(SEARCH(BF$11,$R58)),
ISNUMBER(SEARCH(BF$10,$R58)),
ISNUMBER(SEARCH(BF$9,$R58)),
ISNUMBER(SEARCH(BF$8,$R58)),
ISNUMBER(SEARCH(BF$7,$R58)),
ISNUMBER(SEARCH(BF$6,$R58)),
ISNUMBER(SEARCH(BF$5,$R58)),
ISNUMBER(SEARCH(BF$4,$R58)),
ISNUMBER(SEARCH(BF$3,$R58)),
)</f>
        <v>1</v>
      </c>
      <c r="BG58" s="1" t="b">
        <f>OR(
ISNUMBER(SEARCH(BG$12,$R58)),
ISNUMBER(SEARCH(BG$11,$R58)),
ISNUMBER(SEARCH(BG$10,$R58)),
ISNUMBER(SEARCH(BG$9,$R58)),
ISNUMBER(SEARCH(BG$8,$R58)),
ISNUMBER(SEARCH(BG$7,$R58)),
ISNUMBER(SEARCH(BG$6,$R58)),
ISNUMBER(SEARCH(BG$5,$R58)),
ISNUMBER(SEARCH(BG$4,$R58)),
ISNUMBER(SEARCH(BG$3,$R58)),
)</f>
        <v>1</v>
      </c>
      <c r="BH58" s="1" t="b">
        <f>OR(
ISNUMBER(SEARCH(BH$12,$R58)),
ISNUMBER(SEARCH(BH$11,$R58)),
ISNUMBER(SEARCH(BH$10,$R58)),
ISNUMBER(SEARCH(BH$9,$R58)),
ISNUMBER(SEARCH(BH$8,$R58)),
ISNUMBER(SEARCH(BH$7,$R58)),
ISNUMBER(SEARCH(BH$6,$R58)),
ISNUMBER(SEARCH(BH$5,$R58)),
ISNUMBER(SEARCH(BH$4,$R58)),
ISNUMBER(SEARCH(BH$3,$R58)),
)</f>
        <v>0</v>
      </c>
      <c r="BI58" s="1" t="b">
        <f>OR(
ISNUMBER(SEARCH(BI$12,$R58)),
ISNUMBER(SEARCH(BI$11,$R58)),
ISNUMBER(SEARCH(BI$10,$R58)),
ISNUMBER(SEARCH(BI$9,$R58)),
ISNUMBER(SEARCH(BI$8,$R58)),
ISNUMBER(SEARCH(BI$7,$R58)),
ISNUMBER(SEARCH(BI$6,$R58)),
ISNUMBER(SEARCH(BI$5,$R58)),
ISNUMBER(SEARCH(BI$4,$R58)),
ISNUMBER(SEARCH(BI$3,$R58)),
)</f>
        <v>1</v>
      </c>
    </row>
    <row r="59" spans="1:61" hidden="1" x14ac:dyDescent="0.25">
      <c r="A59" s="1">
        <v>70</v>
      </c>
      <c r="B59" s="1" t="s">
        <v>19</v>
      </c>
      <c r="C59" s="1" t="s">
        <v>20</v>
      </c>
      <c r="D59" s="1" t="s">
        <v>560</v>
      </c>
      <c r="E59" s="1" t="s">
        <v>551</v>
      </c>
      <c r="F59" s="1" t="s">
        <v>11</v>
      </c>
      <c r="G59" s="1" t="s">
        <v>603</v>
      </c>
      <c r="H59" s="1" t="s">
        <v>604</v>
      </c>
      <c r="I59" s="1" t="s">
        <v>650</v>
      </c>
      <c r="J59" s="1" t="s">
        <v>183</v>
      </c>
      <c r="K59" s="1" t="str">
        <f>IF(ISNUMBER(SEARCH("entry",$J59)),"Entry",
IF(ISNUMBER(SEARCH("Middle",$J59)),"Middle",
IF(ISNUMBER(SEARCH("Senior",$J59)),"Senior","")))</f>
        <v>Middle</v>
      </c>
      <c r="L59" s="2" t="str" cm="1">
        <f t="array" ref="L59">IFERROR(IF(ISNUMBER(SEARCH("1 year",$J59)),"1",
IF(ISNUMBER(SEARCH("2 year",$J59)),"2",
IF(ISNUMBER(SEARCH("3 year",$J59)),"3",
F(ISNUMBER(SEARCH("4 year",$J59)),"4",
F(ISNUMBER(SEARCH("5 year",$J59)),"5","6 years++"))))),0)</f>
        <v>3</v>
      </c>
      <c r="M59" s="3" t="str">
        <f>MID(J59,SEARCH("function",J59),LEN(J59)-SEARCH("function",J59))</f>
        <v>FunctionsInformation Technology (IT), Data Scientist &amp;&amp;&amp; IndustryHuman Resources Management/ConsultancyBenefits &amp; OthersDental insurance, Life insurance, Medical insurance, Five-day work wee</v>
      </c>
      <c r="N59" s="1" t="s">
        <v>725</v>
      </c>
      <c r="O59" s="1" t="s">
        <v>674</v>
      </c>
      <c r="P59" s="1" t="s">
        <v>940</v>
      </c>
      <c r="Q59" s="1" t="s">
        <v>20</v>
      </c>
      <c r="R59" s="1" t="s">
        <v>184</v>
      </c>
      <c r="S59" s="1" t="b">
        <f>OR(
ISNUMBER(SEARCH(S$12,$R59)),
ISNUMBER(SEARCH(S$11,$R59)),
ISNUMBER(SEARCH(S$10,$R59)),
ISNUMBER(SEARCH(S$9,$R59)),
ISNUMBER(SEARCH(S$8,$R59)),
ISNUMBER(SEARCH(S$7,$R59)),
ISNUMBER(SEARCH(S$6,$R59)),
ISNUMBER(SEARCH(S$5,$R59)),
ISNUMBER(SEARCH(S$4,$R59)),
ISNUMBER(SEARCH(S$3,$R59)),
)</f>
        <v>1</v>
      </c>
      <c r="T59" s="1" t="b">
        <f>OR(
ISNUMBER(SEARCH(T$12,$R59)),
ISNUMBER(SEARCH(T$11,$R59)),
ISNUMBER(SEARCH(T$10,$R59)),
ISNUMBER(SEARCH(T$9,$R59)),
ISNUMBER(SEARCH(T$8,$R59)),
ISNUMBER(SEARCH(T$7,$R59)),
ISNUMBER(SEARCH(T$6,$R59)),
ISNUMBER(SEARCH(T$5,$R59)),
ISNUMBER(SEARCH(T$4,$R59)),
ISNUMBER(SEARCH(T$3,$R59)),
)</f>
        <v>0</v>
      </c>
      <c r="U59" s="1" t="b">
        <f t="shared" si="1"/>
        <v>0</v>
      </c>
      <c r="V59" s="1" t="b">
        <f t="shared" si="1"/>
        <v>0</v>
      </c>
      <c r="W59" s="1" t="b">
        <f t="shared" si="1"/>
        <v>0</v>
      </c>
      <c r="X59" s="1" t="b">
        <f>OR(
ISNUMBER(SEARCH(X$12,$R59)),
ISNUMBER(SEARCH(X$11,$R59)),
ISNUMBER(SEARCH(X$10,$R59)),
ISNUMBER(SEARCH(X$9,$R59)),
ISNUMBER(SEARCH(X$8,$R59)),
ISNUMBER(SEARCH(X$7,$R59)),
ISNUMBER(SEARCH(X$6,$R59)),
ISNUMBER(SEARCH(X$5,$R59)),
ISNUMBER(SEARCH(X$4,$R59)),
ISNUMBER(SEARCH(X$3,$R59)),
)</f>
        <v>1</v>
      </c>
      <c r="Y59" s="1" t="b">
        <f>OR(
ISNUMBER(SEARCH(Y$12,$R59)),
ISNUMBER(SEARCH(Y$11,$R59)),
ISNUMBER(SEARCH(Y$10,$R59)),
ISNUMBER(SEARCH(Y$9,$R59)),
ISNUMBER(SEARCH(Y$8,$R59)),
ISNUMBER(SEARCH(Y$7,$R59)),
ISNUMBER(SEARCH(Y$6,$R59)),
ISNUMBER(SEARCH(Y$5,$R59)),
ISNUMBER(SEARCH(Y$4,$R59)),
ISNUMBER(SEARCH(Y$3,$R59)),
)</f>
        <v>1</v>
      </c>
      <c r="Z59" s="1" t="b">
        <f>OR(
ISNUMBER(SEARCH(Z$12,$R59)),
ISNUMBER(SEARCH(Z$11,$R59)),
ISNUMBER(SEARCH(Z$10,$R59)),
ISNUMBER(SEARCH(Z$9,$R59)),
ISNUMBER(SEARCH(Z$8,$R59)),
ISNUMBER(SEARCH(Z$7,$R59)),
ISNUMBER(SEARCH(Z$6,$R59)),
ISNUMBER(SEARCH(Z$5,$R59)),
ISNUMBER(SEARCH(Z$4,$R59)),
ISNUMBER(SEARCH(Z$3,$R59)),
)</f>
        <v>0</v>
      </c>
      <c r="AA59" s="1" t="b">
        <f>OR(
ISNUMBER(SEARCH(AA$12,$R59)),
ISNUMBER(SEARCH(AA$11,$R59)),
ISNUMBER(SEARCH(AA$10,$R59)),
ISNUMBER(SEARCH(AA$9,$R59)),
ISNUMBER(SEARCH(AA$8,$R59)),
ISNUMBER(SEARCH(AA$7,$R59)),
ISNUMBER(SEARCH(AA$6,$R59)),
ISNUMBER(SEARCH(AA$5,$R59)),
ISNUMBER(SEARCH(AA$4,$R59)),
ISNUMBER(SEARCH(AA$3,$R59)),
)</f>
        <v>1</v>
      </c>
      <c r="AB59" s="1" t="b">
        <f>OR(
ISNUMBER(SEARCH(AB$12,$R59)),
ISNUMBER(SEARCH(AB$11,$R59)),
ISNUMBER(SEARCH(AB$10,$R59)),
ISNUMBER(SEARCH(AB$9,$R59)),
ISNUMBER(SEARCH(AB$8,$R59)),
ISNUMBER(SEARCH(AB$7,$R59)),
ISNUMBER(SEARCH(AB$6,$R59)),
ISNUMBER(SEARCH(AB$5,$R59)),
ISNUMBER(SEARCH(AB$4,$R59)),
ISNUMBER(SEARCH(AB$3,$R59)),
)</f>
        <v>0</v>
      </c>
      <c r="AC59" s="1" t="b">
        <f>OR(
ISNUMBER(SEARCH(AC$12,$R59)),
ISNUMBER(SEARCH(AC$11,$R59)),
ISNUMBER(SEARCH(AC$10,$R59)),
ISNUMBER(SEARCH(AC$9,$R59)),
ISNUMBER(SEARCH(AC$8,$R59)),
ISNUMBER(SEARCH(AC$7,$R59)),
ISNUMBER(SEARCH(AC$6,$R59)),
ISNUMBER(SEARCH(AC$5,$R59)),
ISNUMBER(SEARCH(AC$4,$R59)),
ISNUMBER(SEARCH(AC$3,$R59)),
)</f>
        <v>0</v>
      </c>
      <c r="AD59" s="1" t="b">
        <f>OR(
ISNUMBER(SEARCH(AD$12,$R59)),
ISNUMBER(SEARCH(AD$11,$R59)),
ISNUMBER(SEARCH(AD$10,$R59)),
ISNUMBER(SEARCH(AD$9,$R59)),
ISNUMBER(SEARCH(AD$8,$R59)),
ISNUMBER(SEARCH(AD$7,$R59)),
ISNUMBER(SEARCH(AD$6,$R59)),
ISNUMBER(SEARCH(AD$5,$R59)),
ISNUMBER(SEARCH(AD$4,$R59)),
ISNUMBER(SEARCH(AD$3,$R59)),
)</f>
        <v>0</v>
      </c>
      <c r="AE59" s="1" t="b">
        <f>OR(
ISNUMBER(SEARCH(AE$12,$R59)),
ISNUMBER(SEARCH(AE$11,$R59)),
ISNUMBER(SEARCH(AE$10,$R59)),
ISNUMBER(SEARCH(AE$9,$R59)),
ISNUMBER(SEARCH(AE$8,$R59)),
ISNUMBER(SEARCH(AE$7,$R59)),
ISNUMBER(SEARCH(AE$6,$R59)),
ISNUMBER(SEARCH(AE$5,$R59)),
ISNUMBER(SEARCH(AE$4,$R59)),
ISNUMBER(SEARCH(AE$3,$R59)),
)</f>
        <v>0</v>
      </c>
      <c r="AF59" s="1" t="b">
        <f>OR(
ISNUMBER(SEARCH(AF$12,$R59)),
ISNUMBER(SEARCH(AF$11,$R59)),
ISNUMBER(SEARCH(AF$10,$R59)),
ISNUMBER(SEARCH(AF$9,$R59)),
ISNUMBER(SEARCH(AF$8,$R59)),
ISNUMBER(SEARCH(AF$7,$R59)),
ISNUMBER(SEARCH(AF$6,$R59)),
ISNUMBER(SEARCH(AF$5,$R59)),
ISNUMBER(SEARCH(AF$4,$R59)),
ISNUMBER(SEARCH(AF$3,$R59)),
)</f>
        <v>0</v>
      </c>
      <c r="AG59" s="1" t="b">
        <f>OR(
ISNUMBER(SEARCH(AG$12,$R59)),
ISNUMBER(SEARCH(AG$11,$R59)),
ISNUMBER(SEARCH(AG$10,$R59)),
ISNUMBER(SEARCH(AG$9,$R59)),
ISNUMBER(SEARCH(AG$8,$R59)),
ISNUMBER(SEARCH(AG$7,$R59)),
ISNUMBER(SEARCH(AG$6,$R59)),
ISNUMBER(SEARCH(AG$5,$R59)),
ISNUMBER(SEARCH(AG$4,$R59)),
ISNUMBER(SEARCH(AG$3,$R59)),
)</f>
        <v>0</v>
      </c>
      <c r="AH59" s="1" t="b">
        <f>OR(
ISNUMBER(SEARCH(AH$12,$R59)),
ISNUMBER(SEARCH(AH$11,$R59)),
ISNUMBER(SEARCH(AH$10,$R59)),
ISNUMBER(SEARCH(AH$9,$R59)),
ISNUMBER(SEARCH(AH$8,$R59)),
ISNUMBER(SEARCH(AH$7,$R59)),
ISNUMBER(SEARCH(AH$6,$R59)),
ISNUMBER(SEARCH(AH$5,$R59)),
ISNUMBER(SEARCH(AH$4,$R59)),
ISNUMBER(SEARCH(AH$3,$R59)),
)</f>
        <v>0</v>
      </c>
      <c r="AI59" s="1" t="b">
        <f>OR(
ISNUMBER(SEARCH(AI$12,$R59)),
ISNUMBER(SEARCH(AI$11,$R59)),
ISNUMBER(SEARCH(AI$10,$R59)),
ISNUMBER(SEARCH(AI$9,$R59)),
ISNUMBER(SEARCH(AI$8,$R59)),
ISNUMBER(SEARCH(AI$7,$R59)),
ISNUMBER(SEARCH(AI$6,$R59)),
ISNUMBER(SEARCH(AI$5,$R59)),
ISNUMBER(SEARCH(AI$4,$R59)),
ISNUMBER(SEARCH(AI$3,$R59)),
)</f>
        <v>0</v>
      </c>
      <c r="AJ59" s="1" t="b">
        <f>OR(
ISNUMBER(SEARCH(AJ$12,$R59)),
ISNUMBER(SEARCH(AJ$11,$R59)),
ISNUMBER(SEARCH(AJ$10,$R59)),
ISNUMBER(SEARCH(AJ$9,$R59)),
ISNUMBER(SEARCH(AJ$8,$R59)),
ISNUMBER(SEARCH(AJ$7,$R59)),
ISNUMBER(SEARCH(AJ$6,$R59)),
ISNUMBER(SEARCH(AJ$5,$R59)),
ISNUMBER(SEARCH(AJ$4,$R59)),
ISNUMBER(SEARCH(AJ$3,$R59)),
)</f>
        <v>0</v>
      </c>
      <c r="AK59" s="1" t="b">
        <f>OR(
ISNUMBER(SEARCH(AK$12,$R59)),
ISNUMBER(SEARCH(AK$11,$R59)),
ISNUMBER(SEARCH(AK$10,$R59)),
ISNUMBER(SEARCH(AK$9,$R59)),
ISNUMBER(SEARCH(AK$8,$R59)),
ISNUMBER(SEARCH(AK$7,$R59)),
ISNUMBER(SEARCH(AK$6,$R59)),
ISNUMBER(SEARCH(AK$5,$R59)),
ISNUMBER(SEARCH(AK$4,$R59)),
ISNUMBER(SEARCH(AK$3,$R59)),
)</f>
        <v>0</v>
      </c>
      <c r="AM59" s="1" t="b">
        <f>OR(
ISNUMBER(SEARCH(AM$12,$R59)),
ISNUMBER(SEARCH(AM$11,$R59)),
ISNUMBER(SEARCH(AM$10,$R59)),
ISNUMBER(SEARCH(AM$9,$R59)),
ISNUMBER(SEARCH(AM$8,$R59)),
ISNUMBER(SEARCH(AM$7,$R59)),
ISNUMBER(SEARCH(AM$6,$R59)),
ISNUMBER(SEARCH(AM$5,$R59)),
ISNUMBER(SEARCH(AM$4,$R59)),
ISNUMBER(SEARCH(AM$3,$R59)),
)</f>
        <v>0</v>
      </c>
      <c r="AN59" s="1" t="b">
        <f>OR(
ISNUMBER(SEARCH(AN$12,$R59)),
ISNUMBER(SEARCH(AN$11,$R59)),
ISNUMBER(SEARCH(AN$10,$R59)),
ISNUMBER(SEARCH(AN$9,$R59)),
ISNUMBER(SEARCH(AN$8,$R59)),
ISNUMBER(SEARCH(AN$7,$R59)),
ISNUMBER(SEARCH(AN$6,$R59)),
ISNUMBER(SEARCH(AN$5,$R59)),
ISNUMBER(SEARCH(AN$4,$R59)),
ISNUMBER(SEARCH(AN$3,$R59)),
)</f>
        <v>0</v>
      </c>
      <c r="AO59" s="1" t="b">
        <f>OR(
ISNUMBER(SEARCH(AO$12,$R59)),
ISNUMBER(SEARCH(AO$11,$R59)),
ISNUMBER(SEARCH(AO$10,$R59)),
ISNUMBER(SEARCH(AO$9,$R59)),
ISNUMBER(SEARCH(AO$8,$R59)),
ISNUMBER(SEARCH(AO$7,$R59)),
ISNUMBER(SEARCH(AO$6,$R59)),
ISNUMBER(SEARCH(AO$5,$R59)),
ISNUMBER(SEARCH(AO$4,$R59)),
ISNUMBER(SEARCH(AO$3,$R59)),
)</f>
        <v>0</v>
      </c>
      <c r="AP59" s="1" t="b">
        <f>OR(
ISNUMBER(SEARCH(AP$12,$R59)),
ISNUMBER(SEARCH(AP$11,$R59)),
ISNUMBER(SEARCH(AP$10,$R59)),
ISNUMBER(SEARCH(AP$9,$R59)),
ISNUMBER(SEARCH(AP$8,$R59)),
ISNUMBER(SEARCH(AP$7,$R59)),
ISNUMBER(SEARCH(AP$6,$R59)),
ISNUMBER(SEARCH(AP$5,$R59)),
ISNUMBER(SEARCH(AP$4,$R59)),
ISNUMBER(SEARCH(AP$3,$R59)),
)</f>
        <v>0</v>
      </c>
      <c r="AQ59" s="1" t="b">
        <f>OR(
ISNUMBER(SEARCH(AQ$12,$R59)),
ISNUMBER(SEARCH(AQ$11,$R59)),
ISNUMBER(SEARCH(AQ$10,$R59)),
ISNUMBER(SEARCH(AQ$9,$R59)),
ISNUMBER(SEARCH(AQ$8,$R59)),
ISNUMBER(SEARCH(AQ$7,$R59)),
ISNUMBER(SEARCH(AQ$6,$R59)),
ISNUMBER(SEARCH(AQ$5,$R59)),
ISNUMBER(SEARCH(AQ$4,$R59)),
ISNUMBER(SEARCH(AQ$3,$R59)),
)</f>
        <v>0</v>
      </c>
      <c r="AR59" s="1" t="b">
        <f>OR(
ISNUMBER(SEARCH(AR$12,$R59)),
ISNUMBER(SEARCH(AR$11,$R59)),
ISNUMBER(SEARCH(AR$10,$R59)),
ISNUMBER(SEARCH(AR$9,$R59)),
ISNUMBER(SEARCH(AR$8,$R59)),
ISNUMBER(SEARCH(AR$7,$R59)),
ISNUMBER(SEARCH(AR$6,$R59)),
ISNUMBER(SEARCH(AR$5,$R59)),
ISNUMBER(SEARCH(AR$4,$R59)),
ISNUMBER(SEARCH(AR$3,$R59)),
)</f>
        <v>0</v>
      </c>
      <c r="AS59" s="1" t="b">
        <f>OR(
ISNUMBER(SEARCH(AS$12,$R59)),
ISNUMBER(SEARCH(AS$11,$R59)),
ISNUMBER(SEARCH(AS$10,$R59)),
ISNUMBER(SEARCH(AS$9,$R59)),
ISNUMBER(SEARCH(AS$8,$R59)),
ISNUMBER(SEARCH(AS$7,$R59)),
ISNUMBER(SEARCH(AS$6,$R59)),
ISNUMBER(SEARCH(AS$5,$R59)),
ISNUMBER(SEARCH(AS$4,$R59)),
ISNUMBER(SEARCH(AS$3,$R59)),
)</f>
        <v>0</v>
      </c>
      <c r="AT59" s="1" t="b">
        <f>OR(
ISNUMBER(SEARCH(AT$12,$R59)),
ISNUMBER(SEARCH(AT$11,$R59)),
ISNUMBER(SEARCH(AT$10,$R59)),
ISNUMBER(SEARCH(AT$9,$R59)),
ISNUMBER(SEARCH(AT$8,$R59)),
ISNUMBER(SEARCH(AT$7,$R59)),
ISNUMBER(SEARCH(AT$6,$R59)),
ISNUMBER(SEARCH(AT$5,$R59)),
ISNUMBER(SEARCH(AT$4,$R59)),
ISNUMBER(SEARCH(AT$3,$R59)),
)</f>
        <v>0</v>
      </c>
      <c r="AV59" s="1" t="b">
        <f>OR(
ISNUMBER(SEARCH(AV$12,$R59)),
ISNUMBER(SEARCH(AV$11,$R59)),
ISNUMBER(SEARCH(AV$10,$R59)),
ISNUMBER(SEARCH(AV$9,$R59)),
ISNUMBER(SEARCH(AV$8,$R59)),
ISNUMBER(SEARCH(AV$7,$R59)),
ISNUMBER(SEARCH(AV$6,$R59)),
ISNUMBER(SEARCH(AV$5,$R59)),
ISNUMBER(SEARCH(AV$4,$R59)),
ISNUMBER(SEARCH(AV$3,$R59)),
)</f>
        <v>0</v>
      </c>
      <c r="AW59" s="1" t="b">
        <f>OR(
ISNUMBER(SEARCH(AW$12,$R59)),
ISNUMBER(SEARCH(AW$11,$R59)),
ISNUMBER(SEARCH(AW$10,$R59)),
ISNUMBER(SEARCH(AW$9,$R59)),
ISNUMBER(SEARCH(AW$8,$R59)),
ISNUMBER(SEARCH(AW$7,$R59)),
ISNUMBER(SEARCH(AW$6,$R59)),
ISNUMBER(SEARCH(AW$5,$R59)),
ISNUMBER(SEARCH(AW$4,$R59)),
ISNUMBER(SEARCH(AW$3,$R59)),
)</f>
        <v>0</v>
      </c>
      <c r="AX59" s="1" t="b">
        <f>OR(
ISNUMBER(SEARCH(AX$12,$R59)),
ISNUMBER(SEARCH(AX$11,$R59)),
ISNUMBER(SEARCH(AX$10,$R59)),
ISNUMBER(SEARCH(AX$9,$R59)),
ISNUMBER(SEARCH(AX$8,$R59)),
ISNUMBER(SEARCH(AX$7,$R59)),
ISNUMBER(SEARCH(AX$6,$R59)),
ISNUMBER(SEARCH(AX$5,$R59)),
ISNUMBER(SEARCH(AX$4,$R59)),
ISNUMBER(SEARCH(AX$3,$R59)),
)</f>
        <v>0</v>
      </c>
      <c r="AY59" s="1" t="b">
        <f>OR(
ISNUMBER(SEARCH(AY$12,$R59)),
ISNUMBER(SEARCH(AY$11,$R59)),
ISNUMBER(SEARCH(AY$10,$R59)),
ISNUMBER(SEARCH(AY$9,$R59)),
ISNUMBER(SEARCH(AY$8,$R59)),
ISNUMBER(SEARCH(AY$7,$R59)),
ISNUMBER(SEARCH(AY$6,$R59)),
ISNUMBER(SEARCH(AY$5,$R59)),
ISNUMBER(SEARCH(AY$4,$R59)),
ISNUMBER(SEARCH(AY$3,$R59)),
)</f>
        <v>0</v>
      </c>
      <c r="AZ59" s="1" t="b">
        <f>OR(
ISNUMBER(SEARCH(AZ$12,$R59)),
ISNUMBER(SEARCH(AZ$11,$R59)),
ISNUMBER(SEARCH(AZ$10,$R59)),
ISNUMBER(SEARCH(AZ$9,$R59)),
ISNUMBER(SEARCH(AZ$8,$R59)),
ISNUMBER(SEARCH(AZ$7,$R59)),
ISNUMBER(SEARCH(AZ$6,$R59)),
ISNUMBER(SEARCH(AZ$5,$R59)),
ISNUMBER(SEARCH(AZ$4,$R59)),
ISNUMBER(SEARCH(AZ$3,$R59)),
)</f>
        <v>1</v>
      </c>
      <c r="BA59" s="1" t="b">
        <f>OR(
ISNUMBER(SEARCH(BA$12,$R59)),
ISNUMBER(SEARCH(BA$11,$R59)),
ISNUMBER(SEARCH(BA$10,$R59)),
ISNUMBER(SEARCH(BA$9,$R59)),
ISNUMBER(SEARCH(BA$8,$R59)),
ISNUMBER(SEARCH(BA$7,$R59)),
ISNUMBER(SEARCH(BA$6,$R59)),
ISNUMBER(SEARCH(BA$5,$R59)),
ISNUMBER(SEARCH(BA$4,$R59)),
ISNUMBER(SEARCH(BA$3,$R59)),
)</f>
        <v>0</v>
      </c>
      <c r="BB59" s="1" t="b">
        <f>OR(
ISNUMBER(SEARCH(BB$12,$R59)),
ISNUMBER(SEARCH(BB$11,$R59)),
ISNUMBER(SEARCH(BB$10,$R59)),
ISNUMBER(SEARCH(BB$9,$R59)),
ISNUMBER(SEARCH(BB$8,$R59)),
ISNUMBER(SEARCH(BB$7,$R59)),
ISNUMBER(SEARCH(BB$6,$R59)),
ISNUMBER(SEARCH(BB$5,$R59)),
ISNUMBER(SEARCH(BB$4,$R59)),
ISNUMBER(SEARCH(BB$3,$R59)),
)</f>
        <v>0</v>
      </c>
      <c r="BC59" s="1" t="b">
        <f>OR(
ISNUMBER(SEARCH(BC$12,$R59)),
ISNUMBER(SEARCH(BC$11,$R59)),
ISNUMBER(SEARCH(BC$10,$R59)),
ISNUMBER(SEARCH(BC$9,$R59)),
ISNUMBER(SEARCH(BC$8,$R59)),
ISNUMBER(SEARCH(BC$7,$R59)),
ISNUMBER(SEARCH(BC$6,$R59)),
ISNUMBER(SEARCH(BC$5,$R59)),
ISNUMBER(SEARCH(BC$4,$R59)),
ISNUMBER(SEARCH(BC$3,$R59)),
)</f>
        <v>1</v>
      </c>
      <c r="BD59" s="1" t="b">
        <f>OR(
ISNUMBER(SEARCH(BD$12,$R59)),
ISNUMBER(SEARCH(BD$11,$R59)),
ISNUMBER(SEARCH(BD$10,$R59)),
ISNUMBER(SEARCH(BD$9,$R59)),
ISNUMBER(SEARCH(BD$8,$R59)),
ISNUMBER(SEARCH(BD$7,$R59)),
ISNUMBER(SEARCH(BD$6,$R59)),
ISNUMBER(SEARCH(BD$5,$R59)),
ISNUMBER(SEARCH(BD$4,$R59)),
ISNUMBER(SEARCH(BD$3,$R59)),
)</f>
        <v>0</v>
      </c>
      <c r="BE59" s="1" t="b">
        <f>OR(
ISNUMBER(SEARCH(BE$12,$R59)),
ISNUMBER(SEARCH(BE$11,$R59)),
ISNUMBER(SEARCH(BE$10,$R59)),
ISNUMBER(SEARCH(BE$9,$R59)),
ISNUMBER(SEARCH(BE$8,$R59)),
ISNUMBER(SEARCH(BE$7,$R59)),
ISNUMBER(SEARCH(BE$6,$R59)),
ISNUMBER(SEARCH(BE$5,$R59)),
ISNUMBER(SEARCH(BE$4,$R59)),
ISNUMBER(SEARCH(BE$3,$R59)),
)</f>
        <v>0</v>
      </c>
      <c r="BF59" s="1" t="b">
        <f>OR(
ISNUMBER(SEARCH(BF$12,$R59)),
ISNUMBER(SEARCH(BF$11,$R59)),
ISNUMBER(SEARCH(BF$10,$R59)),
ISNUMBER(SEARCH(BF$9,$R59)),
ISNUMBER(SEARCH(BF$8,$R59)),
ISNUMBER(SEARCH(BF$7,$R59)),
ISNUMBER(SEARCH(BF$6,$R59)),
ISNUMBER(SEARCH(BF$5,$R59)),
ISNUMBER(SEARCH(BF$4,$R59)),
ISNUMBER(SEARCH(BF$3,$R59)),
)</f>
        <v>1</v>
      </c>
      <c r="BG59" s="1" t="b">
        <f>OR(
ISNUMBER(SEARCH(BG$12,$R59)),
ISNUMBER(SEARCH(BG$11,$R59)),
ISNUMBER(SEARCH(BG$10,$R59)),
ISNUMBER(SEARCH(BG$9,$R59)),
ISNUMBER(SEARCH(BG$8,$R59)),
ISNUMBER(SEARCH(BG$7,$R59)),
ISNUMBER(SEARCH(BG$6,$R59)),
ISNUMBER(SEARCH(BG$5,$R59)),
ISNUMBER(SEARCH(BG$4,$R59)),
ISNUMBER(SEARCH(BG$3,$R59)),
)</f>
        <v>0</v>
      </c>
      <c r="BH59" s="1" t="b">
        <f>OR(
ISNUMBER(SEARCH(BH$12,$R59)),
ISNUMBER(SEARCH(BH$11,$R59)),
ISNUMBER(SEARCH(BH$10,$R59)),
ISNUMBER(SEARCH(BH$9,$R59)),
ISNUMBER(SEARCH(BH$8,$R59)),
ISNUMBER(SEARCH(BH$7,$R59)),
ISNUMBER(SEARCH(BH$6,$R59)),
ISNUMBER(SEARCH(BH$5,$R59)),
ISNUMBER(SEARCH(BH$4,$R59)),
ISNUMBER(SEARCH(BH$3,$R59)),
)</f>
        <v>0</v>
      </c>
      <c r="BI59" s="1" t="b">
        <f>OR(
ISNUMBER(SEARCH(BI$12,$R59)),
ISNUMBER(SEARCH(BI$11,$R59)),
ISNUMBER(SEARCH(BI$10,$R59)),
ISNUMBER(SEARCH(BI$9,$R59)),
ISNUMBER(SEARCH(BI$8,$R59)),
ISNUMBER(SEARCH(BI$7,$R59)),
ISNUMBER(SEARCH(BI$6,$R59)),
ISNUMBER(SEARCH(BI$5,$R59)),
ISNUMBER(SEARCH(BI$4,$R59)),
ISNUMBER(SEARCH(BI$3,$R59)),
)</f>
        <v>1</v>
      </c>
    </row>
    <row r="60" spans="1:61" hidden="1" x14ac:dyDescent="0.25">
      <c r="A60" s="1">
        <v>72</v>
      </c>
      <c r="B60" s="1" t="s">
        <v>23</v>
      </c>
      <c r="C60" s="1" t="s">
        <v>45</v>
      </c>
      <c r="D60" s="1" t="s">
        <v>554</v>
      </c>
      <c r="E60" s="1" t="s">
        <v>553</v>
      </c>
      <c r="F60" s="1" t="s">
        <v>6</v>
      </c>
      <c r="G60" s="1" t="s">
        <v>595</v>
      </c>
      <c r="H60" s="1" t="s">
        <v>596</v>
      </c>
      <c r="I60" s="1" t="s">
        <v>646</v>
      </c>
      <c r="J60" s="1" t="s">
        <v>187</v>
      </c>
      <c r="K60" s="1" t="str">
        <f>IF(ISNUMBER(SEARCH("entry",$J60)),"Entry",
IF(ISNUMBER(SEARCH("Middle",$J60)),"Middle",
IF(ISNUMBER(SEARCH("Senior",$J60)),"Senior","")))</f>
        <v>Middle</v>
      </c>
      <c r="L60" s="2" t="str" cm="1">
        <f t="array" ref="L60">IFERROR(IF(ISNUMBER(SEARCH("1 year",$J60)),"1",
IF(ISNUMBER(SEARCH("2 year",$J60)),"2",
IF(ISNUMBER(SEARCH("3 year",$J60)),"3",
F(ISNUMBER(SEARCH("4 year",$J60)),"4",
F(ISNUMBER(SEARCH("5 year",$J60)),"5","6 years++"))))),0)</f>
        <v>1</v>
      </c>
      <c r="M60" s="3" t="str">
        <f>MID(J60,SEARCH("function",J60),LEN(J60)-SEARCH("function",J60))</f>
        <v>FunctionsInformation Technology (IT), IT Consulting &amp;&amp;&amp; IndustryManagement Consultancy/ServiceBenefits &amp; OthersMedical insurance, Work from home, Five-day work week, Flexible working hour</v>
      </c>
      <c r="N60" s="1" t="s">
        <v>770</v>
      </c>
      <c r="O60" s="1" t="s">
        <v>684</v>
      </c>
      <c r="P60" s="1" t="s">
        <v>945</v>
      </c>
      <c r="Q60" s="1" t="s">
        <v>45</v>
      </c>
      <c r="R60" s="1" t="s">
        <v>188</v>
      </c>
      <c r="S60" s="1" t="b">
        <f>OR(
ISNUMBER(SEARCH(S$12,$R60)),
ISNUMBER(SEARCH(S$11,$R60)),
ISNUMBER(SEARCH(S$10,$R60)),
ISNUMBER(SEARCH(S$9,$R60)),
ISNUMBER(SEARCH(S$8,$R60)),
ISNUMBER(SEARCH(S$7,$R60)),
ISNUMBER(SEARCH(S$6,$R60)),
ISNUMBER(SEARCH(S$5,$R60)),
ISNUMBER(SEARCH(S$4,$R60)),
ISNUMBER(SEARCH(S$3,$R60)),
)</f>
        <v>0</v>
      </c>
      <c r="T60" s="1" t="b">
        <f>OR(
ISNUMBER(SEARCH(T$12,$R60)),
ISNUMBER(SEARCH(T$11,$R60)),
ISNUMBER(SEARCH(T$10,$R60)),
ISNUMBER(SEARCH(T$9,$R60)),
ISNUMBER(SEARCH(T$8,$R60)),
ISNUMBER(SEARCH(T$7,$R60)),
ISNUMBER(SEARCH(T$6,$R60)),
ISNUMBER(SEARCH(T$5,$R60)),
ISNUMBER(SEARCH(T$4,$R60)),
ISNUMBER(SEARCH(T$3,$R60)),
)</f>
        <v>1</v>
      </c>
      <c r="U60" s="1" t="b">
        <f t="shared" si="1"/>
        <v>0</v>
      </c>
      <c r="V60" s="1" t="b">
        <f t="shared" si="1"/>
        <v>0</v>
      </c>
      <c r="W60" s="1" t="b">
        <f t="shared" si="1"/>
        <v>0</v>
      </c>
      <c r="X60" s="1" t="b">
        <f>OR(
ISNUMBER(SEARCH(X$12,$R60)),
ISNUMBER(SEARCH(X$11,$R60)),
ISNUMBER(SEARCH(X$10,$R60)),
ISNUMBER(SEARCH(X$9,$R60)),
ISNUMBER(SEARCH(X$8,$R60)),
ISNUMBER(SEARCH(X$7,$R60)),
ISNUMBER(SEARCH(X$6,$R60)),
ISNUMBER(SEARCH(X$5,$R60)),
ISNUMBER(SEARCH(X$4,$R60)),
ISNUMBER(SEARCH(X$3,$R60)),
)</f>
        <v>0</v>
      </c>
      <c r="Y60" s="1" t="b">
        <f>OR(
ISNUMBER(SEARCH(Y$12,$R60)),
ISNUMBER(SEARCH(Y$11,$R60)),
ISNUMBER(SEARCH(Y$10,$R60)),
ISNUMBER(SEARCH(Y$9,$R60)),
ISNUMBER(SEARCH(Y$8,$R60)),
ISNUMBER(SEARCH(Y$7,$R60)),
ISNUMBER(SEARCH(Y$6,$R60)),
ISNUMBER(SEARCH(Y$5,$R60)),
ISNUMBER(SEARCH(Y$4,$R60)),
ISNUMBER(SEARCH(Y$3,$R60)),
)</f>
        <v>0</v>
      </c>
      <c r="Z60" s="1" t="b">
        <f>OR(
ISNUMBER(SEARCH(Z$12,$R60)),
ISNUMBER(SEARCH(Z$11,$R60)),
ISNUMBER(SEARCH(Z$10,$R60)),
ISNUMBER(SEARCH(Z$9,$R60)),
ISNUMBER(SEARCH(Z$8,$R60)),
ISNUMBER(SEARCH(Z$7,$R60)),
ISNUMBER(SEARCH(Z$6,$R60)),
ISNUMBER(SEARCH(Z$5,$R60)),
ISNUMBER(SEARCH(Z$4,$R60)),
ISNUMBER(SEARCH(Z$3,$R60)),
)</f>
        <v>0</v>
      </c>
      <c r="AA60" s="1" t="b">
        <f>OR(
ISNUMBER(SEARCH(AA$12,$R60)),
ISNUMBER(SEARCH(AA$11,$R60)),
ISNUMBER(SEARCH(AA$10,$R60)),
ISNUMBER(SEARCH(AA$9,$R60)),
ISNUMBER(SEARCH(AA$8,$R60)),
ISNUMBER(SEARCH(AA$7,$R60)),
ISNUMBER(SEARCH(AA$6,$R60)),
ISNUMBER(SEARCH(AA$5,$R60)),
ISNUMBER(SEARCH(AA$4,$R60)),
ISNUMBER(SEARCH(AA$3,$R60)),
)</f>
        <v>1</v>
      </c>
      <c r="AB60" s="1" t="b">
        <f>OR(
ISNUMBER(SEARCH(AB$12,$R60)),
ISNUMBER(SEARCH(AB$11,$R60)),
ISNUMBER(SEARCH(AB$10,$R60)),
ISNUMBER(SEARCH(AB$9,$R60)),
ISNUMBER(SEARCH(AB$8,$R60)),
ISNUMBER(SEARCH(AB$7,$R60)),
ISNUMBER(SEARCH(AB$6,$R60)),
ISNUMBER(SEARCH(AB$5,$R60)),
ISNUMBER(SEARCH(AB$4,$R60)),
ISNUMBER(SEARCH(AB$3,$R60)),
)</f>
        <v>0</v>
      </c>
      <c r="AC60" s="1" t="b">
        <f>OR(
ISNUMBER(SEARCH(AC$12,$R60)),
ISNUMBER(SEARCH(AC$11,$R60)),
ISNUMBER(SEARCH(AC$10,$R60)),
ISNUMBER(SEARCH(AC$9,$R60)),
ISNUMBER(SEARCH(AC$8,$R60)),
ISNUMBER(SEARCH(AC$7,$R60)),
ISNUMBER(SEARCH(AC$6,$R60)),
ISNUMBER(SEARCH(AC$5,$R60)),
ISNUMBER(SEARCH(AC$4,$R60)),
ISNUMBER(SEARCH(AC$3,$R60)),
)</f>
        <v>0</v>
      </c>
      <c r="AD60" s="1" t="b">
        <f>OR(
ISNUMBER(SEARCH(AD$12,$R60)),
ISNUMBER(SEARCH(AD$11,$R60)),
ISNUMBER(SEARCH(AD$10,$R60)),
ISNUMBER(SEARCH(AD$9,$R60)),
ISNUMBER(SEARCH(AD$8,$R60)),
ISNUMBER(SEARCH(AD$7,$R60)),
ISNUMBER(SEARCH(AD$6,$R60)),
ISNUMBER(SEARCH(AD$5,$R60)),
ISNUMBER(SEARCH(AD$4,$R60)),
ISNUMBER(SEARCH(AD$3,$R60)),
)</f>
        <v>0</v>
      </c>
      <c r="AE60" s="1" t="b">
        <f>OR(
ISNUMBER(SEARCH(AE$12,$R60)),
ISNUMBER(SEARCH(AE$11,$R60)),
ISNUMBER(SEARCH(AE$10,$R60)),
ISNUMBER(SEARCH(AE$9,$R60)),
ISNUMBER(SEARCH(AE$8,$R60)),
ISNUMBER(SEARCH(AE$7,$R60)),
ISNUMBER(SEARCH(AE$6,$R60)),
ISNUMBER(SEARCH(AE$5,$R60)),
ISNUMBER(SEARCH(AE$4,$R60)),
ISNUMBER(SEARCH(AE$3,$R60)),
)</f>
        <v>0</v>
      </c>
      <c r="AF60" s="1" t="b">
        <f>OR(
ISNUMBER(SEARCH(AF$12,$R60)),
ISNUMBER(SEARCH(AF$11,$R60)),
ISNUMBER(SEARCH(AF$10,$R60)),
ISNUMBER(SEARCH(AF$9,$R60)),
ISNUMBER(SEARCH(AF$8,$R60)),
ISNUMBER(SEARCH(AF$7,$R60)),
ISNUMBER(SEARCH(AF$6,$R60)),
ISNUMBER(SEARCH(AF$5,$R60)),
ISNUMBER(SEARCH(AF$4,$R60)),
ISNUMBER(SEARCH(AF$3,$R60)),
)</f>
        <v>0</v>
      </c>
      <c r="AG60" s="1" t="b">
        <f>OR(
ISNUMBER(SEARCH(AG$12,$R60)),
ISNUMBER(SEARCH(AG$11,$R60)),
ISNUMBER(SEARCH(AG$10,$R60)),
ISNUMBER(SEARCH(AG$9,$R60)),
ISNUMBER(SEARCH(AG$8,$R60)),
ISNUMBER(SEARCH(AG$7,$R60)),
ISNUMBER(SEARCH(AG$6,$R60)),
ISNUMBER(SEARCH(AG$5,$R60)),
ISNUMBER(SEARCH(AG$4,$R60)),
ISNUMBER(SEARCH(AG$3,$R60)),
)</f>
        <v>0</v>
      </c>
      <c r="AH60" s="1" t="b">
        <f>OR(
ISNUMBER(SEARCH(AH$12,$R60)),
ISNUMBER(SEARCH(AH$11,$R60)),
ISNUMBER(SEARCH(AH$10,$R60)),
ISNUMBER(SEARCH(AH$9,$R60)),
ISNUMBER(SEARCH(AH$8,$R60)),
ISNUMBER(SEARCH(AH$7,$R60)),
ISNUMBER(SEARCH(AH$6,$R60)),
ISNUMBER(SEARCH(AH$5,$R60)),
ISNUMBER(SEARCH(AH$4,$R60)),
ISNUMBER(SEARCH(AH$3,$R60)),
)</f>
        <v>0</v>
      </c>
      <c r="AI60" s="1" t="b">
        <f>OR(
ISNUMBER(SEARCH(AI$12,$R60)),
ISNUMBER(SEARCH(AI$11,$R60)),
ISNUMBER(SEARCH(AI$10,$R60)),
ISNUMBER(SEARCH(AI$9,$R60)),
ISNUMBER(SEARCH(AI$8,$R60)),
ISNUMBER(SEARCH(AI$7,$R60)),
ISNUMBER(SEARCH(AI$6,$R60)),
ISNUMBER(SEARCH(AI$5,$R60)),
ISNUMBER(SEARCH(AI$4,$R60)),
ISNUMBER(SEARCH(AI$3,$R60)),
)</f>
        <v>0</v>
      </c>
      <c r="AJ60" s="1" t="b">
        <f>OR(
ISNUMBER(SEARCH(AJ$12,$R60)),
ISNUMBER(SEARCH(AJ$11,$R60)),
ISNUMBER(SEARCH(AJ$10,$R60)),
ISNUMBER(SEARCH(AJ$9,$R60)),
ISNUMBER(SEARCH(AJ$8,$R60)),
ISNUMBER(SEARCH(AJ$7,$R60)),
ISNUMBER(SEARCH(AJ$6,$R60)),
ISNUMBER(SEARCH(AJ$5,$R60)),
ISNUMBER(SEARCH(AJ$4,$R60)),
ISNUMBER(SEARCH(AJ$3,$R60)),
)</f>
        <v>0</v>
      </c>
      <c r="AK60" s="1" t="b">
        <f>OR(
ISNUMBER(SEARCH(AK$12,$R60)),
ISNUMBER(SEARCH(AK$11,$R60)),
ISNUMBER(SEARCH(AK$10,$R60)),
ISNUMBER(SEARCH(AK$9,$R60)),
ISNUMBER(SEARCH(AK$8,$R60)),
ISNUMBER(SEARCH(AK$7,$R60)),
ISNUMBER(SEARCH(AK$6,$R60)),
ISNUMBER(SEARCH(AK$5,$R60)),
ISNUMBER(SEARCH(AK$4,$R60)),
ISNUMBER(SEARCH(AK$3,$R60)),
)</f>
        <v>0</v>
      </c>
      <c r="AM60" s="1" t="b">
        <f>OR(
ISNUMBER(SEARCH(AM$12,$R60)),
ISNUMBER(SEARCH(AM$11,$R60)),
ISNUMBER(SEARCH(AM$10,$R60)),
ISNUMBER(SEARCH(AM$9,$R60)),
ISNUMBER(SEARCH(AM$8,$R60)),
ISNUMBER(SEARCH(AM$7,$R60)),
ISNUMBER(SEARCH(AM$6,$R60)),
ISNUMBER(SEARCH(AM$5,$R60)),
ISNUMBER(SEARCH(AM$4,$R60)),
ISNUMBER(SEARCH(AM$3,$R60)),
)</f>
        <v>0</v>
      </c>
      <c r="AN60" s="1" t="b">
        <f>OR(
ISNUMBER(SEARCH(AN$12,$R60)),
ISNUMBER(SEARCH(AN$11,$R60)),
ISNUMBER(SEARCH(AN$10,$R60)),
ISNUMBER(SEARCH(AN$9,$R60)),
ISNUMBER(SEARCH(AN$8,$R60)),
ISNUMBER(SEARCH(AN$7,$R60)),
ISNUMBER(SEARCH(AN$6,$R60)),
ISNUMBER(SEARCH(AN$5,$R60)),
ISNUMBER(SEARCH(AN$4,$R60)),
ISNUMBER(SEARCH(AN$3,$R60)),
)</f>
        <v>0</v>
      </c>
      <c r="AO60" s="1" t="b">
        <f>OR(
ISNUMBER(SEARCH(AO$12,$R60)),
ISNUMBER(SEARCH(AO$11,$R60)),
ISNUMBER(SEARCH(AO$10,$R60)),
ISNUMBER(SEARCH(AO$9,$R60)),
ISNUMBER(SEARCH(AO$8,$R60)),
ISNUMBER(SEARCH(AO$7,$R60)),
ISNUMBER(SEARCH(AO$6,$R60)),
ISNUMBER(SEARCH(AO$5,$R60)),
ISNUMBER(SEARCH(AO$4,$R60)),
ISNUMBER(SEARCH(AO$3,$R60)),
)</f>
        <v>1</v>
      </c>
      <c r="AP60" s="1" t="b">
        <f>OR(
ISNUMBER(SEARCH(AP$12,$R60)),
ISNUMBER(SEARCH(AP$11,$R60)),
ISNUMBER(SEARCH(AP$10,$R60)),
ISNUMBER(SEARCH(AP$9,$R60)),
ISNUMBER(SEARCH(AP$8,$R60)),
ISNUMBER(SEARCH(AP$7,$R60)),
ISNUMBER(SEARCH(AP$6,$R60)),
ISNUMBER(SEARCH(AP$5,$R60)),
ISNUMBER(SEARCH(AP$4,$R60)),
ISNUMBER(SEARCH(AP$3,$R60)),
)</f>
        <v>1</v>
      </c>
      <c r="AQ60" s="1" t="b">
        <f>OR(
ISNUMBER(SEARCH(AQ$12,$R60)),
ISNUMBER(SEARCH(AQ$11,$R60)),
ISNUMBER(SEARCH(AQ$10,$R60)),
ISNUMBER(SEARCH(AQ$9,$R60)),
ISNUMBER(SEARCH(AQ$8,$R60)),
ISNUMBER(SEARCH(AQ$7,$R60)),
ISNUMBER(SEARCH(AQ$6,$R60)),
ISNUMBER(SEARCH(AQ$5,$R60)),
ISNUMBER(SEARCH(AQ$4,$R60)),
ISNUMBER(SEARCH(AQ$3,$R60)),
)</f>
        <v>0</v>
      </c>
      <c r="AR60" s="1" t="b">
        <f>OR(
ISNUMBER(SEARCH(AR$12,$R60)),
ISNUMBER(SEARCH(AR$11,$R60)),
ISNUMBER(SEARCH(AR$10,$R60)),
ISNUMBER(SEARCH(AR$9,$R60)),
ISNUMBER(SEARCH(AR$8,$R60)),
ISNUMBER(SEARCH(AR$7,$R60)),
ISNUMBER(SEARCH(AR$6,$R60)),
ISNUMBER(SEARCH(AR$5,$R60)),
ISNUMBER(SEARCH(AR$4,$R60)),
ISNUMBER(SEARCH(AR$3,$R60)),
)</f>
        <v>0</v>
      </c>
      <c r="AS60" s="1" t="b">
        <f>OR(
ISNUMBER(SEARCH(AS$12,$R60)),
ISNUMBER(SEARCH(AS$11,$R60)),
ISNUMBER(SEARCH(AS$10,$R60)),
ISNUMBER(SEARCH(AS$9,$R60)),
ISNUMBER(SEARCH(AS$8,$R60)),
ISNUMBER(SEARCH(AS$7,$R60)),
ISNUMBER(SEARCH(AS$6,$R60)),
ISNUMBER(SEARCH(AS$5,$R60)),
ISNUMBER(SEARCH(AS$4,$R60)),
ISNUMBER(SEARCH(AS$3,$R60)),
)</f>
        <v>0</v>
      </c>
      <c r="AT60" s="1" t="b">
        <f>OR(
ISNUMBER(SEARCH(AT$12,$R60)),
ISNUMBER(SEARCH(AT$11,$R60)),
ISNUMBER(SEARCH(AT$10,$R60)),
ISNUMBER(SEARCH(AT$9,$R60)),
ISNUMBER(SEARCH(AT$8,$R60)),
ISNUMBER(SEARCH(AT$7,$R60)),
ISNUMBER(SEARCH(AT$6,$R60)),
ISNUMBER(SEARCH(AT$5,$R60)),
ISNUMBER(SEARCH(AT$4,$R60)),
ISNUMBER(SEARCH(AT$3,$R60)),
)</f>
        <v>0</v>
      </c>
      <c r="AV60" s="1" t="b">
        <f>OR(
ISNUMBER(SEARCH(AV$12,$R60)),
ISNUMBER(SEARCH(AV$11,$R60)),
ISNUMBER(SEARCH(AV$10,$R60)),
ISNUMBER(SEARCH(AV$9,$R60)),
ISNUMBER(SEARCH(AV$8,$R60)),
ISNUMBER(SEARCH(AV$7,$R60)),
ISNUMBER(SEARCH(AV$6,$R60)),
ISNUMBER(SEARCH(AV$5,$R60)),
ISNUMBER(SEARCH(AV$4,$R60)),
ISNUMBER(SEARCH(AV$3,$R60)),
)</f>
        <v>0</v>
      </c>
      <c r="AW60" s="1" t="b">
        <f>OR(
ISNUMBER(SEARCH(AW$12,$R60)),
ISNUMBER(SEARCH(AW$11,$R60)),
ISNUMBER(SEARCH(AW$10,$R60)),
ISNUMBER(SEARCH(AW$9,$R60)),
ISNUMBER(SEARCH(AW$8,$R60)),
ISNUMBER(SEARCH(AW$7,$R60)),
ISNUMBER(SEARCH(AW$6,$R60)),
ISNUMBER(SEARCH(AW$5,$R60)),
ISNUMBER(SEARCH(AW$4,$R60)),
ISNUMBER(SEARCH(AW$3,$R60)),
)</f>
        <v>0</v>
      </c>
      <c r="AX60" s="1" t="b">
        <f>OR(
ISNUMBER(SEARCH(AX$12,$R60)),
ISNUMBER(SEARCH(AX$11,$R60)),
ISNUMBER(SEARCH(AX$10,$R60)),
ISNUMBER(SEARCH(AX$9,$R60)),
ISNUMBER(SEARCH(AX$8,$R60)),
ISNUMBER(SEARCH(AX$7,$R60)),
ISNUMBER(SEARCH(AX$6,$R60)),
ISNUMBER(SEARCH(AX$5,$R60)),
ISNUMBER(SEARCH(AX$4,$R60)),
ISNUMBER(SEARCH(AX$3,$R60)),
)</f>
        <v>0</v>
      </c>
      <c r="AY60" s="1" t="b">
        <f>OR(
ISNUMBER(SEARCH(AY$12,$R60)),
ISNUMBER(SEARCH(AY$11,$R60)),
ISNUMBER(SEARCH(AY$10,$R60)),
ISNUMBER(SEARCH(AY$9,$R60)),
ISNUMBER(SEARCH(AY$8,$R60)),
ISNUMBER(SEARCH(AY$7,$R60)),
ISNUMBER(SEARCH(AY$6,$R60)),
ISNUMBER(SEARCH(AY$5,$R60)),
ISNUMBER(SEARCH(AY$4,$R60)),
ISNUMBER(SEARCH(AY$3,$R60)),
)</f>
        <v>0</v>
      </c>
      <c r="AZ60" s="1" t="b">
        <f>OR(
ISNUMBER(SEARCH(AZ$12,$R60)),
ISNUMBER(SEARCH(AZ$11,$R60)),
ISNUMBER(SEARCH(AZ$10,$R60)),
ISNUMBER(SEARCH(AZ$9,$R60)),
ISNUMBER(SEARCH(AZ$8,$R60)),
ISNUMBER(SEARCH(AZ$7,$R60)),
ISNUMBER(SEARCH(AZ$6,$R60)),
ISNUMBER(SEARCH(AZ$5,$R60)),
ISNUMBER(SEARCH(AZ$4,$R60)),
ISNUMBER(SEARCH(AZ$3,$R60)),
)</f>
        <v>0</v>
      </c>
      <c r="BA60" s="1" t="b">
        <f>OR(
ISNUMBER(SEARCH(BA$12,$R60)),
ISNUMBER(SEARCH(BA$11,$R60)),
ISNUMBER(SEARCH(BA$10,$R60)),
ISNUMBER(SEARCH(BA$9,$R60)),
ISNUMBER(SEARCH(BA$8,$R60)),
ISNUMBER(SEARCH(BA$7,$R60)),
ISNUMBER(SEARCH(BA$6,$R60)),
ISNUMBER(SEARCH(BA$5,$R60)),
ISNUMBER(SEARCH(BA$4,$R60)),
ISNUMBER(SEARCH(BA$3,$R60)),
)</f>
        <v>0</v>
      </c>
      <c r="BB60" s="1" t="b">
        <f>OR(
ISNUMBER(SEARCH(BB$12,$R60)),
ISNUMBER(SEARCH(BB$11,$R60)),
ISNUMBER(SEARCH(BB$10,$R60)),
ISNUMBER(SEARCH(BB$9,$R60)),
ISNUMBER(SEARCH(BB$8,$R60)),
ISNUMBER(SEARCH(BB$7,$R60)),
ISNUMBER(SEARCH(BB$6,$R60)),
ISNUMBER(SEARCH(BB$5,$R60)),
ISNUMBER(SEARCH(BB$4,$R60)),
ISNUMBER(SEARCH(BB$3,$R60)),
)</f>
        <v>0</v>
      </c>
      <c r="BC60" s="1" t="b">
        <f>OR(
ISNUMBER(SEARCH(BC$12,$R60)),
ISNUMBER(SEARCH(BC$11,$R60)),
ISNUMBER(SEARCH(BC$10,$R60)),
ISNUMBER(SEARCH(BC$9,$R60)),
ISNUMBER(SEARCH(BC$8,$R60)),
ISNUMBER(SEARCH(BC$7,$R60)),
ISNUMBER(SEARCH(BC$6,$R60)),
ISNUMBER(SEARCH(BC$5,$R60)),
ISNUMBER(SEARCH(BC$4,$R60)),
ISNUMBER(SEARCH(BC$3,$R60)),
)</f>
        <v>0</v>
      </c>
      <c r="BD60" s="1" t="b">
        <f>OR(
ISNUMBER(SEARCH(BD$12,$R60)),
ISNUMBER(SEARCH(BD$11,$R60)),
ISNUMBER(SEARCH(BD$10,$R60)),
ISNUMBER(SEARCH(BD$9,$R60)),
ISNUMBER(SEARCH(BD$8,$R60)),
ISNUMBER(SEARCH(BD$7,$R60)),
ISNUMBER(SEARCH(BD$6,$R60)),
ISNUMBER(SEARCH(BD$5,$R60)),
ISNUMBER(SEARCH(BD$4,$R60)),
ISNUMBER(SEARCH(BD$3,$R60)),
)</f>
        <v>0</v>
      </c>
      <c r="BE60" s="1" t="b">
        <f>OR(
ISNUMBER(SEARCH(BE$12,$R60)),
ISNUMBER(SEARCH(BE$11,$R60)),
ISNUMBER(SEARCH(BE$10,$R60)),
ISNUMBER(SEARCH(BE$9,$R60)),
ISNUMBER(SEARCH(BE$8,$R60)),
ISNUMBER(SEARCH(BE$7,$R60)),
ISNUMBER(SEARCH(BE$6,$R60)),
ISNUMBER(SEARCH(BE$5,$R60)),
ISNUMBER(SEARCH(BE$4,$R60)),
ISNUMBER(SEARCH(BE$3,$R60)),
)</f>
        <v>0</v>
      </c>
      <c r="BF60" s="1" t="b">
        <f>OR(
ISNUMBER(SEARCH(BF$12,$R60)),
ISNUMBER(SEARCH(BF$11,$R60)),
ISNUMBER(SEARCH(BF$10,$R60)),
ISNUMBER(SEARCH(BF$9,$R60)),
ISNUMBER(SEARCH(BF$8,$R60)),
ISNUMBER(SEARCH(BF$7,$R60)),
ISNUMBER(SEARCH(BF$6,$R60)),
ISNUMBER(SEARCH(BF$5,$R60)),
ISNUMBER(SEARCH(BF$4,$R60)),
ISNUMBER(SEARCH(BF$3,$R60)),
)</f>
        <v>1</v>
      </c>
      <c r="BG60" s="1" t="b">
        <f>OR(
ISNUMBER(SEARCH(BG$12,$R60)),
ISNUMBER(SEARCH(BG$11,$R60)),
ISNUMBER(SEARCH(BG$10,$R60)),
ISNUMBER(SEARCH(BG$9,$R60)),
ISNUMBER(SEARCH(BG$8,$R60)),
ISNUMBER(SEARCH(BG$7,$R60)),
ISNUMBER(SEARCH(BG$6,$R60)),
ISNUMBER(SEARCH(BG$5,$R60)),
ISNUMBER(SEARCH(BG$4,$R60)),
ISNUMBER(SEARCH(BG$3,$R60)),
)</f>
        <v>0</v>
      </c>
      <c r="BH60" s="1" t="b">
        <f>OR(
ISNUMBER(SEARCH(BH$12,$R60)),
ISNUMBER(SEARCH(BH$11,$R60)),
ISNUMBER(SEARCH(BH$10,$R60)),
ISNUMBER(SEARCH(BH$9,$R60)),
ISNUMBER(SEARCH(BH$8,$R60)),
ISNUMBER(SEARCH(BH$7,$R60)),
ISNUMBER(SEARCH(BH$6,$R60)),
ISNUMBER(SEARCH(BH$5,$R60)),
ISNUMBER(SEARCH(BH$4,$R60)),
ISNUMBER(SEARCH(BH$3,$R60)),
)</f>
        <v>0</v>
      </c>
      <c r="BI60" s="1" t="b">
        <f>OR(
ISNUMBER(SEARCH(BI$12,$R60)),
ISNUMBER(SEARCH(BI$11,$R60)),
ISNUMBER(SEARCH(BI$10,$R60)),
ISNUMBER(SEARCH(BI$9,$R60)),
ISNUMBER(SEARCH(BI$8,$R60)),
ISNUMBER(SEARCH(BI$7,$R60)),
ISNUMBER(SEARCH(BI$6,$R60)),
ISNUMBER(SEARCH(BI$5,$R60)),
ISNUMBER(SEARCH(BI$4,$R60)),
ISNUMBER(SEARCH(BI$3,$R60)),
)</f>
        <v>1</v>
      </c>
    </row>
    <row r="61" spans="1:61" hidden="1" x14ac:dyDescent="0.25">
      <c r="A61" s="1">
        <v>73</v>
      </c>
      <c r="B61" s="1" t="s">
        <v>48</v>
      </c>
      <c r="C61" s="1" t="s">
        <v>49</v>
      </c>
      <c r="D61" s="1" t="s">
        <v>563</v>
      </c>
      <c r="E61" s="1" t="s">
        <v>564</v>
      </c>
      <c r="F61" s="1" t="s">
        <v>6</v>
      </c>
      <c r="G61" s="1" t="s">
        <v>607</v>
      </c>
      <c r="H61" s="1" t="s">
        <v>608</v>
      </c>
      <c r="I61" s="1" t="s">
        <v>652</v>
      </c>
      <c r="J61" s="1" t="s">
        <v>189</v>
      </c>
      <c r="K61" s="1" t="str">
        <f>IF(ISNUMBER(SEARCH("entry",$J61)),"Entry",
IF(ISNUMBER(SEARCH("Middle",$J61)),"Middle",
IF(ISNUMBER(SEARCH("Senior",$J61)),"Senior","")))</f>
        <v>Entry</v>
      </c>
      <c r="L61" s="2" cm="1">
        <f t="array" aca="1" ref="L61" ca="1">IFERROR(IF(ISNUMBER(SEARCH("1 year",$J61)),"1",
IF(ISNUMBER(SEARCH("2 year",$J61)),"2",
IF(ISNUMBER(SEARCH("3 year",$J61)),"3",
F(ISNUMBER(SEARCH("4 year",$J61)),"4",
F(ISNUMBER(SEARCH("5 year",$J61)),"5","6 years++"))))),0)</f>
        <v>0</v>
      </c>
      <c r="M61" s="3" t="str">
        <f>MID(J61,SEARCH("function",J61),LEN(J61)-SEARCH("function",J61))</f>
        <v>FunctionsInformation Technology (IT), Data Scientist &amp;&amp;&amp; IndustryInformation TechnologyBenefits &amp; OthersDental insurance, Medical insurance, Performance bonus, Work from home, Five-day work week, Flexible working hour</v>
      </c>
      <c r="N61" s="1" t="s">
        <v>725</v>
      </c>
      <c r="O61" s="1" t="s">
        <v>671</v>
      </c>
      <c r="P61" s="1" t="s">
        <v>946</v>
      </c>
      <c r="Q61" s="1" t="s">
        <v>49</v>
      </c>
      <c r="R61" s="1" t="s">
        <v>190</v>
      </c>
      <c r="S61" s="1" t="b">
        <f>OR(
ISNUMBER(SEARCH(S$12,$R61)),
ISNUMBER(SEARCH(S$11,$R61)),
ISNUMBER(SEARCH(S$10,$R61)),
ISNUMBER(SEARCH(S$9,$R61)),
ISNUMBER(SEARCH(S$8,$R61)),
ISNUMBER(SEARCH(S$7,$R61)),
ISNUMBER(SEARCH(S$6,$R61)),
ISNUMBER(SEARCH(S$5,$R61)),
ISNUMBER(SEARCH(S$4,$R61)),
ISNUMBER(SEARCH(S$3,$R61)),
)</f>
        <v>0</v>
      </c>
      <c r="T61" s="1" t="b">
        <f>OR(
ISNUMBER(SEARCH(T$12,$R61)),
ISNUMBER(SEARCH(T$11,$R61)),
ISNUMBER(SEARCH(T$10,$R61)),
ISNUMBER(SEARCH(T$9,$R61)),
ISNUMBER(SEARCH(T$8,$R61)),
ISNUMBER(SEARCH(T$7,$R61)),
ISNUMBER(SEARCH(T$6,$R61)),
ISNUMBER(SEARCH(T$5,$R61)),
ISNUMBER(SEARCH(T$4,$R61)),
ISNUMBER(SEARCH(T$3,$R61)),
)</f>
        <v>0</v>
      </c>
      <c r="U61" s="1" t="b">
        <f t="shared" si="1"/>
        <v>1</v>
      </c>
      <c r="V61" s="1" t="b">
        <f t="shared" si="1"/>
        <v>0</v>
      </c>
      <c r="W61" s="1" t="b">
        <f t="shared" si="1"/>
        <v>0</v>
      </c>
      <c r="X61" s="1" t="b">
        <f>OR(
ISNUMBER(SEARCH(X$12,$R61)),
ISNUMBER(SEARCH(X$11,$R61)),
ISNUMBER(SEARCH(X$10,$R61)),
ISNUMBER(SEARCH(X$9,$R61)),
ISNUMBER(SEARCH(X$8,$R61)),
ISNUMBER(SEARCH(X$7,$R61)),
ISNUMBER(SEARCH(X$6,$R61)),
ISNUMBER(SEARCH(X$5,$R61)),
ISNUMBER(SEARCH(X$4,$R61)),
ISNUMBER(SEARCH(X$3,$R61)),
)</f>
        <v>0</v>
      </c>
      <c r="Y61" s="1" t="b">
        <f>OR(
ISNUMBER(SEARCH(Y$12,$R61)),
ISNUMBER(SEARCH(Y$11,$R61)),
ISNUMBER(SEARCH(Y$10,$R61)),
ISNUMBER(SEARCH(Y$9,$R61)),
ISNUMBER(SEARCH(Y$8,$R61)),
ISNUMBER(SEARCH(Y$7,$R61)),
ISNUMBER(SEARCH(Y$6,$R61)),
ISNUMBER(SEARCH(Y$5,$R61)),
ISNUMBER(SEARCH(Y$4,$R61)),
ISNUMBER(SEARCH(Y$3,$R61)),
)</f>
        <v>0</v>
      </c>
      <c r="Z61" s="1" t="b">
        <f>OR(
ISNUMBER(SEARCH(Z$12,$R61)),
ISNUMBER(SEARCH(Z$11,$R61)),
ISNUMBER(SEARCH(Z$10,$R61)),
ISNUMBER(SEARCH(Z$9,$R61)),
ISNUMBER(SEARCH(Z$8,$R61)),
ISNUMBER(SEARCH(Z$7,$R61)),
ISNUMBER(SEARCH(Z$6,$R61)),
ISNUMBER(SEARCH(Z$5,$R61)),
ISNUMBER(SEARCH(Z$4,$R61)),
ISNUMBER(SEARCH(Z$3,$R61)),
)</f>
        <v>0</v>
      </c>
      <c r="AA61" s="1" t="b">
        <f>OR(
ISNUMBER(SEARCH(AA$12,$R61)),
ISNUMBER(SEARCH(AA$11,$R61)),
ISNUMBER(SEARCH(AA$10,$R61)),
ISNUMBER(SEARCH(AA$9,$R61)),
ISNUMBER(SEARCH(AA$8,$R61)),
ISNUMBER(SEARCH(AA$7,$R61)),
ISNUMBER(SEARCH(AA$6,$R61)),
ISNUMBER(SEARCH(AA$5,$R61)),
ISNUMBER(SEARCH(AA$4,$R61)),
ISNUMBER(SEARCH(AA$3,$R61)),
)</f>
        <v>0</v>
      </c>
      <c r="AB61" s="1" t="b">
        <f>OR(
ISNUMBER(SEARCH(AB$12,$R61)),
ISNUMBER(SEARCH(AB$11,$R61)),
ISNUMBER(SEARCH(AB$10,$R61)),
ISNUMBER(SEARCH(AB$9,$R61)),
ISNUMBER(SEARCH(AB$8,$R61)),
ISNUMBER(SEARCH(AB$7,$R61)),
ISNUMBER(SEARCH(AB$6,$R61)),
ISNUMBER(SEARCH(AB$5,$R61)),
ISNUMBER(SEARCH(AB$4,$R61)),
ISNUMBER(SEARCH(AB$3,$R61)),
)</f>
        <v>1</v>
      </c>
      <c r="AC61" s="1" t="b">
        <f>OR(
ISNUMBER(SEARCH(AC$12,$R61)),
ISNUMBER(SEARCH(AC$11,$R61)),
ISNUMBER(SEARCH(AC$10,$R61)),
ISNUMBER(SEARCH(AC$9,$R61)),
ISNUMBER(SEARCH(AC$8,$R61)),
ISNUMBER(SEARCH(AC$7,$R61)),
ISNUMBER(SEARCH(AC$6,$R61)),
ISNUMBER(SEARCH(AC$5,$R61)),
ISNUMBER(SEARCH(AC$4,$R61)),
ISNUMBER(SEARCH(AC$3,$R61)),
)</f>
        <v>0</v>
      </c>
      <c r="AD61" s="1" t="b">
        <f>OR(
ISNUMBER(SEARCH(AD$12,$R61)),
ISNUMBER(SEARCH(AD$11,$R61)),
ISNUMBER(SEARCH(AD$10,$R61)),
ISNUMBER(SEARCH(AD$9,$R61)),
ISNUMBER(SEARCH(AD$8,$R61)),
ISNUMBER(SEARCH(AD$7,$R61)),
ISNUMBER(SEARCH(AD$6,$R61)),
ISNUMBER(SEARCH(AD$5,$R61)),
ISNUMBER(SEARCH(AD$4,$R61)),
ISNUMBER(SEARCH(AD$3,$R61)),
)</f>
        <v>0</v>
      </c>
      <c r="AE61" s="1" t="b">
        <f>OR(
ISNUMBER(SEARCH(AE$12,$R61)),
ISNUMBER(SEARCH(AE$11,$R61)),
ISNUMBER(SEARCH(AE$10,$R61)),
ISNUMBER(SEARCH(AE$9,$R61)),
ISNUMBER(SEARCH(AE$8,$R61)),
ISNUMBER(SEARCH(AE$7,$R61)),
ISNUMBER(SEARCH(AE$6,$R61)),
ISNUMBER(SEARCH(AE$5,$R61)),
ISNUMBER(SEARCH(AE$4,$R61)),
ISNUMBER(SEARCH(AE$3,$R61)),
)</f>
        <v>0</v>
      </c>
      <c r="AF61" s="1" t="b">
        <f>OR(
ISNUMBER(SEARCH(AF$12,$R61)),
ISNUMBER(SEARCH(AF$11,$R61)),
ISNUMBER(SEARCH(AF$10,$R61)),
ISNUMBER(SEARCH(AF$9,$R61)),
ISNUMBER(SEARCH(AF$8,$R61)),
ISNUMBER(SEARCH(AF$7,$R61)),
ISNUMBER(SEARCH(AF$6,$R61)),
ISNUMBER(SEARCH(AF$5,$R61)),
ISNUMBER(SEARCH(AF$4,$R61)),
ISNUMBER(SEARCH(AF$3,$R61)),
)</f>
        <v>0</v>
      </c>
      <c r="AG61" s="1" t="b">
        <f>OR(
ISNUMBER(SEARCH(AG$12,$R61)),
ISNUMBER(SEARCH(AG$11,$R61)),
ISNUMBER(SEARCH(AG$10,$R61)),
ISNUMBER(SEARCH(AG$9,$R61)),
ISNUMBER(SEARCH(AG$8,$R61)),
ISNUMBER(SEARCH(AG$7,$R61)),
ISNUMBER(SEARCH(AG$6,$R61)),
ISNUMBER(SEARCH(AG$5,$R61)),
ISNUMBER(SEARCH(AG$4,$R61)),
ISNUMBER(SEARCH(AG$3,$R61)),
)</f>
        <v>0</v>
      </c>
      <c r="AH61" s="1" t="b">
        <f>OR(
ISNUMBER(SEARCH(AH$12,$R61)),
ISNUMBER(SEARCH(AH$11,$R61)),
ISNUMBER(SEARCH(AH$10,$R61)),
ISNUMBER(SEARCH(AH$9,$R61)),
ISNUMBER(SEARCH(AH$8,$R61)),
ISNUMBER(SEARCH(AH$7,$R61)),
ISNUMBER(SEARCH(AH$6,$R61)),
ISNUMBER(SEARCH(AH$5,$R61)),
ISNUMBER(SEARCH(AH$4,$R61)),
ISNUMBER(SEARCH(AH$3,$R61)),
)</f>
        <v>0</v>
      </c>
      <c r="AI61" s="1" t="b">
        <f>OR(
ISNUMBER(SEARCH(AI$12,$R61)),
ISNUMBER(SEARCH(AI$11,$R61)),
ISNUMBER(SEARCH(AI$10,$R61)),
ISNUMBER(SEARCH(AI$9,$R61)),
ISNUMBER(SEARCH(AI$8,$R61)),
ISNUMBER(SEARCH(AI$7,$R61)),
ISNUMBER(SEARCH(AI$6,$R61)),
ISNUMBER(SEARCH(AI$5,$R61)),
ISNUMBER(SEARCH(AI$4,$R61)),
ISNUMBER(SEARCH(AI$3,$R61)),
)</f>
        <v>0</v>
      </c>
      <c r="AJ61" s="1" t="b">
        <f>OR(
ISNUMBER(SEARCH(AJ$12,$R61)),
ISNUMBER(SEARCH(AJ$11,$R61)),
ISNUMBER(SEARCH(AJ$10,$R61)),
ISNUMBER(SEARCH(AJ$9,$R61)),
ISNUMBER(SEARCH(AJ$8,$R61)),
ISNUMBER(SEARCH(AJ$7,$R61)),
ISNUMBER(SEARCH(AJ$6,$R61)),
ISNUMBER(SEARCH(AJ$5,$R61)),
ISNUMBER(SEARCH(AJ$4,$R61)),
ISNUMBER(SEARCH(AJ$3,$R61)),
)</f>
        <v>0</v>
      </c>
      <c r="AK61" s="1" t="b">
        <f>OR(
ISNUMBER(SEARCH(AK$12,$R61)),
ISNUMBER(SEARCH(AK$11,$R61)),
ISNUMBER(SEARCH(AK$10,$R61)),
ISNUMBER(SEARCH(AK$9,$R61)),
ISNUMBER(SEARCH(AK$8,$R61)),
ISNUMBER(SEARCH(AK$7,$R61)),
ISNUMBER(SEARCH(AK$6,$R61)),
ISNUMBER(SEARCH(AK$5,$R61)),
ISNUMBER(SEARCH(AK$4,$R61)),
ISNUMBER(SEARCH(AK$3,$R61)),
)</f>
        <v>0</v>
      </c>
      <c r="AM61" s="1" t="b">
        <f>OR(
ISNUMBER(SEARCH(AM$12,$R61)),
ISNUMBER(SEARCH(AM$11,$R61)),
ISNUMBER(SEARCH(AM$10,$R61)),
ISNUMBER(SEARCH(AM$9,$R61)),
ISNUMBER(SEARCH(AM$8,$R61)),
ISNUMBER(SEARCH(AM$7,$R61)),
ISNUMBER(SEARCH(AM$6,$R61)),
ISNUMBER(SEARCH(AM$5,$R61)),
ISNUMBER(SEARCH(AM$4,$R61)),
ISNUMBER(SEARCH(AM$3,$R61)),
)</f>
        <v>0</v>
      </c>
      <c r="AN61" s="1" t="b">
        <f>OR(
ISNUMBER(SEARCH(AN$12,$R61)),
ISNUMBER(SEARCH(AN$11,$R61)),
ISNUMBER(SEARCH(AN$10,$R61)),
ISNUMBER(SEARCH(AN$9,$R61)),
ISNUMBER(SEARCH(AN$8,$R61)),
ISNUMBER(SEARCH(AN$7,$R61)),
ISNUMBER(SEARCH(AN$6,$R61)),
ISNUMBER(SEARCH(AN$5,$R61)),
ISNUMBER(SEARCH(AN$4,$R61)),
ISNUMBER(SEARCH(AN$3,$R61)),
)</f>
        <v>1</v>
      </c>
      <c r="AO61" s="1" t="b">
        <f>OR(
ISNUMBER(SEARCH(AO$12,$R61)),
ISNUMBER(SEARCH(AO$11,$R61)),
ISNUMBER(SEARCH(AO$10,$R61)),
ISNUMBER(SEARCH(AO$9,$R61)),
ISNUMBER(SEARCH(AO$8,$R61)),
ISNUMBER(SEARCH(AO$7,$R61)),
ISNUMBER(SEARCH(AO$6,$R61)),
ISNUMBER(SEARCH(AO$5,$R61)),
ISNUMBER(SEARCH(AO$4,$R61)),
ISNUMBER(SEARCH(AO$3,$R61)),
)</f>
        <v>1</v>
      </c>
      <c r="AP61" s="1" t="b">
        <f>OR(
ISNUMBER(SEARCH(AP$12,$R61)),
ISNUMBER(SEARCH(AP$11,$R61)),
ISNUMBER(SEARCH(AP$10,$R61)),
ISNUMBER(SEARCH(AP$9,$R61)),
ISNUMBER(SEARCH(AP$8,$R61)),
ISNUMBER(SEARCH(AP$7,$R61)),
ISNUMBER(SEARCH(AP$6,$R61)),
ISNUMBER(SEARCH(AP$5,$R61)),
ISNUMBER(SEARCH(AP$4,$R61)),
ISNUMBER(SEARCH(AP$3,$R61)),
)</f>
        <v>0</v>
      </c>
      <c r="AQ61" s="1" t="b">
        <f>OR(
ISNUMBER(SEARCH(AQ$12,$R61)),
ISNUMBER(SEARCH(AQ$11,$R61)),
ISNUMBER(SEARCH(AQ$10,$R61)),
ISNUMBER(SEARCH(AQ$9,$R61)),
ISNUMBER(SEARCH(AQ$8,$R61)),
ISNUMBER(SEARCH(AQ$7,$R61)),
ISNUMBER(SEARCH(AQ$6,$R61)),
ISNUMBER(SEARCH(AQ$5,$R61)),
ISNUMBER(SEARCH(AQ$4,$R61)),
ISNUMBER(SEARCH(AQ$3,$R61)),
)</f>
        <v>1</v>
      </c>
      <c r="AR61" s="1" t="b">
        <f>OR(
ISNUMBER(SEARCH(AR$12,$R61)),
ISNUMBER(SEARCH(AR$11,$R61)),
ISNUMBER(SEARCH(AR$10,$R61)),
ISNUMBER(SEARCH(AR$9,$R61)),
ISNUMBER(SEARCH(AR$8,$R61)),
ISNUMBER(SEARCH(AR$7,$R61)),
ISNUMBER(SEARCH(AR$6,$R61)),
ISNUMBER(SEARCH(AR$5,$R61)),
ISNUMBER(SEARCH(AR$4,$R61)),
ISNUMBER(SEARCH(AR$3,$R61)),
)</f>
        <v>0</v>
      </c>
      <c r="AS61" s="1" t="b">
        <f>OR(
ISNUMBER(SEARCH(AS$12,$R61)),
ISNUMBER(SEARCH(AS$11,$R61)),
ISNUMBER(SEARCH(AS$10,$R61)),
ISNUMBER(SEARCH(AS$9,$R61)),
ISNUMBER(SEARCH(AS$8,$R61)),
ISNUMBER(SEARCH(AS$7,$R61)),
ISNUMBER(SEARCH(AS$6,$R61)),
ISNUMBER(SEARCH(AS$5,$R61)),
ISNUMBER(SEARCH(AS$4,$R61)),
ISNUMBER(SEARCH(AS$3,$R61)),
)</f>
        <v>0</v>
      </c>
      <c r="AT61" s="1" t="b">
        <f>OR(
ISNUMBER(SEARCH(AT$12,$R61)),
ISNUMBER(SEARCH(AT$11,$R61)),
ISNUMBER(SEARCH(AT$10,$R61)),
ISNUMBER(SEARCH(AT$9,$R61)),
ISNUMBER(SEARCH(AT$8,$R61)),
ISNUMBER(SEARCH(AT$7,$R61)),
ISNUMBER(SEARCH(AT$6,$R61)),
ISNUMBER(SEARCH(AT$5,$R61)),
ISNUMBER(SEARCH(AT$4,$R61)),
ISNUMBER(SEARCH(AT$3,$R61)),
)</f>
        <v>0</v>
      </c>
      <c r="AV61" s="1" t="b">
        <f>OR(
ISNUMBER(SEARCH(AV$12,$R61)),
ISNUMBER(SEARCH(AV$11,$R61)),
ISNUMBER(SEARCH(AV$10,$R61)),
ISNUMBER(SEARCH(AV$9,$R61)),
ISNUMBER(SEARCH(AV$8,$R61)),
ISNUMBER(SEARCH(AV$7,$R61)),
ISNUMBER(SEARCH(AV$6,$R61)),
ISNUMBER(SEARCH(AV$5,$R61)),
ISNUMBER(SEARCH(AV$4,$R61)),
ISNUMBER(SEARCH(AV$3,$R61)),
)</f>
        <v>0</v>
      </c>
      <c r="AW61" s="1" t="b">
        <f>OR(
ISNUMBER(SEARCH(AW$12,$R61)),
ISNUMBER(SEARCH(AW$11,$R61)),
ISNUMBER(SEARCH(AW$10,$R61)),
ISNUMBER(SEARCH(AW$9,$R61)),
ISNUMBER(SEARCH(AW$8,$R61)),
ISNUMBER(SEARCH(AW$7,$R61)),
ISNUMBER(SEARCH(AW$6,$R61)),
ISNUMBER(SEARCH(AW$5,$R61)),
ISNUMBER(SEARCH(AW$4,$R61)),
ISNUMBER(SEARCH(AW$3,$R61)),
)</f>
        <v>0</v>
      </c>
      <c r="AX61" s="1" t="b">
        <f>OR(
ISNUMBER(SEARCH(AX$12,$R61)),
ISNUMBER(SEARCH(AX$11,$R61)),
ISNUMBER(SEARCH(AX$10,$R61)),
ISNUMBER(SEARCH(AX$9,$R61)),
ISNUMBER(SEARCH(AX$8,$R61)),
ISNUMBER(SEARCH(AX$7,$R61)),
ISNUMBER(SEARCH(AX$6,$R61)),
ISNUMBER(SEARCH(AX$5,$R61)),
ISNUMBER(SEARCH(AX$4,$R61)),
ISNUMBER(SEARCH(AX$3,$R61)),
)</f>
        <v>0</v>
      </c>
      <c r="AY61" s="1" t="b">
        <f>OR(
ISNUMBER(SEARCH(AY$12,$R61)),
ISNUMBER(SEARCH(AY$11,$R61)),
ISNUMBER(SEARCH(AY$10,$R61)),
ISNUMBER(SEARCH(AY$9,$R61)),
ISNUMBER(SEARCH(AY$8,$R61)),
ISNUMBER(SEARCH(AY$7,$R61)),
ISNUMBER(SEARCH(AY$6,$R61)),
ISNUMBER(SEARCH(AY$5,$R61)),
ISNUMBER(SEARCH(AY$4,$R61)),
ISNUMBER(SEARCH(AY$3,$R61)),
)</f>
        <v>0</v>
      </c>
      <c r="AZ61" s="1" t="b">
        <f>OR(
ISNUMBER(SEARCH(AZ$12,$R61)),
ISNUMBER(SEARCH(AZ$11,$R61)),
ISNUMBER(SEARCH(AZ$10,$R61)),
ISNUMBER(SEARCH(AZ$9,$R61)),
ISNUMBER(SEARCH(AZ$8,$R61)),
ISNUMBER(SEARCH(AZ$7,$R61)),
ISNUMBER(SEARCH(AZ$6,$R61)),
ISNUMBER(SEARCH(AZ$5,$R61)),
ISNUMBER(SEARCH(AZ$4,$R61)),
ISNUMBER(SEARCH(AZ$3,$R61)),
)</f>
        <v>1</v>
      </c>
      <c r="BA61" s="1" t="b">
        <f>OR(
ISNUMBER(SEARCH(BA$12,$R61)),
ISNUMBER(SEARCH(BA$11,$R61)),
ISNUMBER(SEARCH(BA$10,$R61)),
ISNUMBER(SEARCH(BA$9,$R61)),
ISNUMBER(SEARCH(BA$8,$R61)),
ISNUMBER(SEARCH(BA$7,$R61)),
ISNUMBER(SEARCH(BA$6,$R61)),
ISNUMBER(SEARCH(BA$5,$R61)),
ISNUMBER(SEARCH(BA$4,$R61)),
ISNUMBER(SEARCH(BA$3,$R61)),
)</f>
        <v>0</v>
      </c>
      <c r="BB61" s="1" t="b">
        <f>OR(
ISNUMBER(SEARCH(BB$12,$R61)),
ISNUMBER(SEARCH(BB$11,$R61)),
ISNUMBER(SEARCH(BB$10,$R61)),
ISNUMBER(SEARCH(BB$9,$R61)),
ISNUMBER(SEARCH(BB$8,$R61)),
ISNUMBER(SEARCH(BB$7,$R61)),
ISNUMBER(SEARCH(BB$6,$R61)),
ISNUMBER(SEARCH(BB$5,$R61)),
ISNUMBER(SEARCH(BB$4,$R61)),
ISNUMBER(SEARCH(BB$3,$R61)),
)</f>
        <v>0</v>
      </c>
      <c r="BC61" s="1" t="b">
        <f>OR(
ISNUMBER(SEARCH(BC$12,$R61)),
ISNUMBER(SEARCH(BC$11,$R61)),
ISNUMBER(SEARCH(BC$10,$R61)),
ISNUMBER(SEARCH(BC$9,$R61)),
ISNUMBER(SEARCH(BC$8,$R61)),
ISNUMBER(SEARCH(BC$7,$R61)),
ISNUMBER(SEARCH(BC$6,$R61)),
ISNUMBER(SEARCH(BC$5,$R61)),
ISNUMBER(SEARCH(BC$4,$R61)),
ISNUMBER(SEARCH(BC$3,$R61)),
)</f>
        <v>0</v>
      </c>
      <c r="BD61" s="1" t="b">
        <f>OR(
ISNUMBER(SEARCH(BD$12,$R61)),
ISNUMBER(SEARCH(BD$11,$R61)),
ISNUMBER(SEARCH(BD$10,$R61)),
ISNUMBER(SEARCH(BD$9,$R61)),
ISNUMBER(SEARCH(BD$8,$R61)),
ISNUMBER(SEARCH(BD$7,$R61)),
ISNUMBER(SEARCH(BD$6,$R61)),
ISNUMBER(SEARCH(BD$5,$R61)),
ISNUMBER(SEARCH(BD$4,$R61)),
ISNUMBER(SEARCH(BD$3,$R61)),
)</f>
        <v>0</v>
      </c>
      <c r="BE61" s="1" t="b">
        <f>OR(
ISNUMBER(SEARCH(BE$12,$R61)),
ISNUMBER(SEARCH(BE$11,$R61)),
ISNUMBER(SEARCH(BE$10,$R61)),
ISNUMBER(SEARCH(BE$9,$R61)),
ISNUMBER(SEARCH(BE$8,$R61)),
ISNUMBER(SEARCH(BE$7,$R61)),
ISNUMBER(SEARCH(BE$6,$R61)),
ISNUMBER(SEARCH(BE$5,$R61)),
ISNUMBER(SEARCH(BE$4,$R61)),
ISNUMBER(SEARCH(BE$3,$R61)),
)</f>
        <v>0</v>
      </c>
      <c r="BF61" s="1" t="b">
        <f>OR(
ISNUMBER(SEARCH(BF$12,$R61)),
ISNUMBER(SEARCH(BF$11,$R61)),
ISNUMBER(SEARCH(BF$10,$R61)),
ISNUMBER(SEARCH(BF$9,$R61)),
ISNUMBER(SEARCH(BF$8,$R61)),
ISNUMBER(SEARCH(BF$7,$R61)),
ISNUMBER(SEARCH(BF$6,$R61)),
ISNUMBER(SEARCH(BF$5,$R61)),
ISNUMBER(SEARCH(BF$4,$R61)),
ISNUMBER(SEARCH(BF$3,$R61)),
)</f>
        <v>0</v>
      </c>
      <c r="BG61" s="1" t="b">
        <f>OR(
ISNUMBER(SEARCH(BG$12,$R61)),
ISNUMBER(SEARCH(BG$11,$R61)),
ISNUMBER(SEARCH(BG$10,$R61)),
ISNUMBER(SEARCH(BG$9,$R61)),
ISNUMBER(SEARCH(BG$8,$R61)),
ISNUMBER(SEARCH(BG$7,$R61)),
ISNUMBER(SEARCH(BG$6,$R61)),
ISNUMBER(SEARCH(BG$5,$R61)),
ISNUMBER(SEARCH(BG$4,$R61)),
ISNUMBER(SEARCH(BG$3,$R61)),
)</f>
        <v>0</v>
      </c>
      <c r="BH61" s="1" t="b">
        <f>OR(
ISNUMBER(SEARCH(BH$12,$R61)),
ISNUMBER(SEARCH(BH$11,$R61)),
ISNUMBER(SEARCH(BH$10,$R61)),
ISNUMBER(SEARCH(BH$9,$R61)),
ISNUMBER(SEARCH(BH$8,$R61)),
ISNUMBER(SEARCH(BH$7,$R61)),
ISNUMBER(SEARCH(BH$6,$R61)),
ISNUMBER(SEARCH(BH$5,$R61)),
ISNUMBER(SEARCH(BH$4,$R61)),
ISNUMBER(SEARCH(BH$3,$R61)),
)</f>
        <v>0</v>
      </c>
      <c r="BI61" s="1" t="b">
        <f>OR(
ISNUMBER(SEARCH(BI$12,$R61)),
ISNUMBER(SEARCH(BI$11,$R61)),
ISNUMBER(SEARCH(BI$10,$R61)),
ISNUMBER(SEARCH(BI$9,$R61)),
ISNUMBER(SEARCH(BI$8,$R61)),
ISNUMBER(SEARCH(BI$7,$R61)),
ISNUMBER(SEARCH(BI$6,$R61)),
ISNUMBER(SEARCH(BI$5,$R61)),
ISNUMBER(SEARCH(BI$4,$R61)),
ISNUMBER(SEARCH(BI$3,$R61)),
)</f>
        <v>0</v>
      </c>
    </row>
    <row r="62" spans="1:61" hidden="1" x14ac:dyDescent="0.25">
      <c r="A62" s="1">
        <v>74</v>
      </c>
      <c r="B62" s="1" t="s">
        <v>30</v>
      </c>
      <c r="C62" s="1" t="s">
        <v>52</v>
      </c>
      <c r="D62" s="1" t="s">
        <v>565</v>
      </c>
      <c r="E62" s="1" t="s">
        <v>556</v>
      </c>
      <c r="F62" s="1" t="s">
        <v>37</v>
      </c>
      <c r="G62" s="1" t="s">
        <v>609</v>
      </c>
      <c r="H62" s="1" t="s">
        <v>610</v>
      </c>
      <c r="I62" s="1" t="s">
        <v>653</v>
      </c>
      <c r="J62" s="1" t="s">
        <v>191</v>
      </c>
      <c r="K62" s="1" t="str">
        <f>IF(ISNUMBER(SEARCH("entry",$J62)),"Entry",
IF(ISNUMBER(SEARCH("Middle",$J62)),"Middle",
IF(ISNUMBER(SEARCH("Senior",$J62)),"Senior","")))</f>
        <v>Middle</v>
      </c>
      <c r="L62" s="2" t="str" cm="1">
        <f t="array" ref="L62">IFERROR(IF(ISNUMBER(SEARCH("1 year",$J62)),"1",
IF(ISNUMBER(SEARCH("2 year",$J62)),"2",
IF(ISNUMBER(SEARCH("3 year",$J62)),"3",
F(ISNUMBER(SEARCH("4 year",$J62)),"4",
F(ISNUMBER(SEARCH("5 year",$J62)),"5","6 years++"))))),0)</f>
        <v>3</v>
      </c>
      <c r="M62" s="3" t="str">
        <f>MID(J62,SEARCH("function",J62),LEN(J62)-SEARCH("function",J62))</f>
        <v>FunctionsInformation Technology (IT), Programming / Software Development, Data Scientist &amp;&amp;&amp; IndustryFinancial ServicesBenefits &amp; OthersDental insurance, Life insurance, Medical insurance, Performance bonus, Work from home, Five-day work wee</v>
      </c>
      <c r="N62" s="1" t="s">
        <v>670</v>
      </c>
      <c r="O62" s="1" t="s">
        <v>673</v>
      </c>
      <c r="P62" s="1" t="s">
        <v>947</v>
      </c>
      <c r="Q62" s="1" t="s">
        <v>52</v>
      </c>
      <c r="R62" s="1" t="s">
        <v>192</v>
      </c>
      <c r="S62" s="1" t="b">
        <f>OR(
ISNUMBER(SEARCH(S$12,$R62)),
ISNUMBER(SEARCH(S$11,$R62)),
ISNUMBER(SEARCH(S$10,$R62)),
ISNUMBER(SEARCH(S$9,$R62)),
ISNUMBER(SEARCH(S$8,$R62)),
ISNUMBER(SEARCH(S$7,$R62)),
ISNUMBER(SEARCH(S$6,$R62)),
ISNUMBER(SEARCH(S$5,$R62)),
ISNUMBER(SEARCH(S$4,$R62)),
ISNUMBER(SEARCH(S$3,$R62)),
)</f>
        <v>0</v>
      </c>
      <c r="T62" s="1" t="b">
        <f>OR(
ISNUMBER(SEARCH(T$12,$R62)),
ISNUMBER(SEARCH(T$11,$R62)),
ISNUMBER(SEARCH(T$10,$R62)),
ISNUMBER(SEARCH(T$9,$R62)),
ISNUMBER(SEARCH(T$8,$R62)),
ISNUMBER(SEARCH(T$7,$R62)),
ISNUMBER(SEARCH(T$6,$R62)),
ISNUMBER(SEARCH(T$5,$R62)),
ISNUMBER(SEARCH(T$4,$R62)),
ISNUMBER(SEARCH(T$3,$R62)),
)</f>
        <v>1</v>
      </c>
      <c r="U62" s="1" t="b">
        <f t="shared" si="1"/>
        <v>1</v>
      </c>
      <c r="V62" s="1" t="b">
        <f t="shared" si="1"/>
        <v>0</v>
      </c>
      <c r="W62" s="1" t="b">
        <f t="shared" si="1"/>
        <v>1</v>
      </c>
      <c r="X62" s="1" t="b">
        <f>OR(
ISNUMBER(SEARCH(X$12,$R62)),
ISNUMBER(SEARCH(X$11,$R62)),
ISNUMBER(SEARCH(X$10,$R62)),
ISNUMBER(SEARCH(X$9,$R62)),
ISNUMBER(SEARCH(X$8,$R62)),
ISNUMBER(SEARCH(X$7,$R62)),
ISNUMBER(SEARCH(X$6,$R62)),
ISNUMBER(SEARCH(X$5,$R62)),
ISNUMBER(SEARCH(X$4,$R62)),
ISNUMBER(SEARCH(X$3,$R62)),
)</f>
        <v>1</v>
      </c>
      <c r="Y62" s="1" t="b">
        <f>OR(
ISNUMBER(SEARCH(Y$12,$R62)),
ISNUMBER(SEARCH(Y$11,$R62)),
ISNUMBER(SEARCH(Y$10,$R62)),
ISNUMBER(SEARCH(Y$9,$R62)),
ISNUMBER(SEARCH(Y$8,$R62)),
ISNUMBER(SEARCH(Y$7,$R62)),
ISNUMBER(SEARCH(Y$6,$R62)),
ISNUMBER(SEARCH(Y$5,$R62)),
ISNUMBER(SEARCH(Y$4,$R62)),
ISNUMBER(SEARCH(Y$3,$R62)),
)</f>
        <v>0</v>
      </c>
      <c r="Z62" s="1" t="b">
        <f>OR(
ISNUMBER(SEARCH(Z$12,$R62)),
ISNUMBER(SEARCH(Z$11,$R62)),
ISNUMBER(SEARCH(Z$10,$R62)),
ISNUMBER(SEARCH(Z$9,$R62)),
ISNUMBER(SEARCH(Z$8,$R62)),
ISNUMBER(SEARCH(Z$7,$R62)),
ISNUMBER(SEARCH(Z$6,$R62)),
ISNUMBER(SEARCH(Z$5,$R62)),
ISNUMBER(SEARCH(Z$4,$R62)),
ISNUMBER(SEARCH(Z$3,$R62)),
)</f>
        <v>0</v>
      </c>
      <c r="AA62" s="1" t="b">
        <f>OR(
ISNUMBER(SEARCH(AA$12,$R62)),
ISNUMBER(SEARCH(AA$11,$R62)),
ISNUMBER(SEARCH(AA$10,$R62)),
ISNUMBER(SEARCH(AA$9,$R62)),
ISNUMBER(SEARCH(AA$8,$R62)),
ISNUMBER(SEARCH(AA$7,$R62)),
ISNUMBER(SEARCH(AA$6,$R62)),
ISNUMBER(SEARCH(AA$5,$R62)),
ISNUMBER(SEARCH(AA$4,$R62)),
ISNUMBER(SEARCH(AA$3,$R62)),
)</f>
        <v>1</v>
      </c>
      <c r="AB62" s="1" t="b">
        <f>OR(
ISNUMBER(SEARCH(AB$12,$R62)),
ISNUMBER(SEARCH(AB$11,$R62)),
ISNUMBER(SEARCH(AB$10,$R62)),
ISNUMBER(SEARCH(AB$9,$R62)),
ISNUMBER(SEARCH(AB$8,$R62)),
ISNUMBER(SEARCH(AB$7,$R62)),
ISNUMBER(SEARCH(AB$6,$R62)),
ISNUMBER(SEARCH(AB$5,$R62)),
ISNUMBER(SEARCH(AB$4,$R62)),
ISNUMBER(SEARCH(AB$3,$R62)),
)</f>
        <v>1</v>
      </c>
      <c r="AC62" s="1" t="b">
        <f>OR(
ISNUMBER(SEARCH(AC$12,$R62)),
ISNUMBER(SEARCH(AC$11,$R62)),
ISNUMBER(SEARCH(AC$10,$R62)),
ISNUMBER(SEARCH(AC$9,$R62)),
ISNUMBER(SEARCH(AC$8,$R62)),
ISNUMBER(SEARCH(AC$7,$R62)),
ISNUMBER(SEARCH(AC$6,$R62)),
ISNUMBER(SEARCH(AC$5,$R62)),
ISNUMBER(SEARCH(AC$4,$R62)),
ISNUMBER(SEARCH(AC$3,$R62)),
)</f>
        <v>0</v>
      </c>
      <c r="AD62" s="1" t="b">
        <f>OR(
ISNUMBER(SEARCH(AD$12,$R62)),
ISNUMBER(SEARCH(AD$11,$R62)),
ISNUMBER(SEARCH(AD$10,$R62)),
ISNUMBER(SEARCH(AD$9,$R62)),
ISNUMBER(SEARCH(AD$8,$R62)),
ISNUMBER(SEARCH(AD$7,$R62)),
ISNUMBER(SEARCH(AD$6,$R62)),
ISNUMBER(SEARCH(AD$5,$R62)),
ISNUMBER(SEARCH(AD$4,$R62)),
ISNUMBER(SEARCH(AD$3,$R62)),
)</f>
        <v>1</v>
      </c>
      <c r="AE62" s="1" t="b">
        <f>OR(
ISNUMBER(SEARCH(AE$12,$R62)),
ISNUMBER(SEARCH(AE$11,$R62)),
ISNUMBER(SEARCH(AE$10,$R62)),
ISNUMBER(SEARCH(AE$9,$R62)),
ISNUMBER(SEARCH(AE$8,$R62)),
ISNUMBER(SEARCH(AE$7,$R62)),
ISNUMBER(SEARCH(AE$6,$R62)),
ISNUMBER(SEARCH(AE$5,$R62)),
ISNUMBER(SEARCH(AE$4,$R62)),
ISNUMBER(SEARCH(AE$3,$R62)),
)</f>
        <v>0</v>
      </c>
      <c r="AF62" s="1" t="b">
        <f>OR(
ISNUMBER(SEARCH(AF$12,$R62)),
ISNUMBER(SEARCH(AF$11,$R62)),
ISNUMBER(SEARCH(AF$10,$R62)),
ISNUMBER(SEARCH(AF$9,$R62)),
ISNUMBER(SEARCH(AF$8,$R62)),
ISNUMBER(SEARCH(AF$7,$R62)),
ISNUMBER(SEARCH(AF$6,$R62)),
ISNUMBER(SEARCH(AF$5,$R62)),
ISNUMBER(SEARCH(AF$4,$R62)),
ISNUMBER(SEARCH(AF$3,$R62)),
)</f>
        <v>0</v>
      </c>
      <c r="AG62" s="1" t="b">
        <f>OR(
ISNUMBER(SEARCH(AG$12,$R62)),
ISNUMBER(SEARCH(AG$11,$R62)),
ISNUMBER(SEARCH(AG$10,$R62)),
ISNUMBER(SEARCH(AG$9,$R62)),
ISNUMBER(SEARCH(AG$8,$R62)),
ISNUMBER(SEARCH(AG$7,$R62)),
ISNUMBER(SEARCH(AG$6,$R62)),
ISNUMBER(SEARCH(AG$5,$R62)),
ISNUMBER(SEARCH(AG$4,$R62)),
ISNUMBER(SEARCH(AG$3,$R62)),
)</f>
        <v>0</v>
      </c>
      <c r="AH62" s="1" t="b">
        <f>OR(
ISNUMBER(SEARCH(AH$12,$R62)),
ISNUMBER(SEARCH(AH$11,$R62)),
ISNUMBER(SEARCH(AH$10,$R62)),
ISNUMBER(SEARCH(AH$9,$R62)),
ISNUMBER(SEARCH(AH$8,$R62)),
ISNUMBER(SEARCH(AH$7,$R62)),
ISNUMBER(SEARCH(AH$6,$R62)),
ISNUMBER(SEARCH(AH$5,$R62)),
ISNUMBER(SEARCH(AH$4,$R62)),
ISNUMBER(SEARCH(AH$3,$R62)),
)</f>
        <v>0</v>
      </c>
      <c r="AI62" s="1" t="b">
        <f>OR(
ISNUMBER(SEARCH(AI$12,$R62)),
ISNUMBER(SEARCH(AI$11,$R62)),
ISNUMBER(SEARCH(AI$10,$R62)),
ISNUMBER(SEARCH(AI$9,$R62)),
ISNUMBER(SEARCH(AI$8,$R62)),
ISNUMBER(SEARCH(AI$7,$R62)),
ISNUMBER(SEARCH(AI$6,$R62)),
ISNUMBER(SEARCH(AI$5,$R62)),
ISNUMBER(SEARCH(AI$4,$R62)),
ISNUMBER(SEARCH(AI$3,$R62)),
)</f>
        <v>0</v>
      </c>
      <c r="AJ62" s="1" t="b">
        <f>OR(
ISNUMBER(SEARCH(AJ$12,$R62)),
ISNUMBER(SEARCH(AJ$11,$R62)),
ISNUMBER(SEARCH(AJ$10,$R62)),
ISNUMBER(SEARCH(AJ$9,$R62)),
ISNUMBER(SEARCH(AJ$8,$R62)),
ISNUMBER(SEARCH(AJ$7,$R62)),
ISNUMBER(SEARCH(AJ$6,$R62)),
ISNUMBER(SEARCH(AJ$5,$R62)),
ISNUMBER(SEARCH(AJ$4,$R62)),
ISNUMBER(SEARCH(AJ$3,$R62)),
)</f>
        <v>0</v>
      </c>
      <c r="AK62" s="1" t="b">
        <f>OR(
ISNUMBER(SEARCH(AK$12,$R62)),
ISNUMBER(SEARCH(AK$11,$R62)),
ISNUMBER(SEARCH(AK$10,$R62)),
ISNUMBER(SEARCH(AK$9,$R62)),
ISNUMBER(SEARCH(AK$8,$R62)),
ISNUMBER(SEARCH(AK$7,$R62)),
ISNUMBER(SEARCH(AK$6,$R62)),
ISNUMBER(SEARCH(AK$5,$R62)),
ISNUMBER(SEARCH(AK$4,$R62)),
ISNUMBER(SEARCH(AK$3,$R62)),
)</f>
        <v>0</v>
      </c>
      <c r="AM62" s="1" t="b">
        <f>OR(
ISNUMBER(SEARCH(AM$12,$R62)),
ISNUMBER(SEARCH(AM$11,$R62)),
ISNUMBER(SEARCH(AM$10,$R62)),
ISNUMBER(SEARCH(AM$9,$R62)),
ISNUMBER(SEARCH(AM$8,$R62)),
ISNUMBER(SEARCH(AM$7,$R62)),
ISNUMBER(SEARCH(AM$6,$R62)),
ISNUMBER(SEARCH(AM$5,$R62)),
ISNUMBER(SEARCH(AM$4,$R62)),
ISNUMBER(SEARCH(AM$3,$R62)),
)</f>
        <v>0</v>
      </c>
      <c r="AN62" s="1" t="b">
        <f>OR(
ISNUMBER(SEARCH(AN$12,$R62)),
ISNUMBER(SEARCH(AN$11,$R62)),
ISNUMBER(SEARCH(AN$10,$R62)),
ISNUMBER(SEARCH(AN$9,$R62)),
ISNUMBER(SEARCH(AN$8,$R62)),
ISNUMBER(SEARCH(AN$7,$R62)),
ISNUMBER(SEARCH(AN$6,$R62)),
ISNUMBER(SEARCH(AN$5,$R62)),
ISNUMBER(SEARCH(AN$4,$R62)),
ISNUMBER(SEARCH(AN$3,$R62)),
)</f>
        <v>0</v>
      </c>
      <c r="AO62" s="1" t="b">
        <f>OR(
ISNUMBER(SEARCH(AO$12,$R62)),
ISNUMBER(SEARCH(AO$11,$R62)),
ISNUMBER(SEARCH(AO$10,$R62)),
ISNUMBER(SEARCH(AO$9,$R62)),
ISNUMBER(SEARCH(AO$8,$R62)),
ISNUMBER(SEARCH(AO$7,$R62)),
ISNUMBER(SEARCH(AO$6,$R62)),
ISNUMBER(SEARCH(AO$5,$R62)),
ISNUMBER(SEARCH(AO$4,$R62)),
ISNUMBER(SEARCH(AO$3,$R62)),
)</f>
        <v>1</v>
      </c>
      <c r="AP62" s="1" t="b">
        <f>OR(
ISNUMBER(SEARCH(AP$12,$R62)),
ISNUMBER(SEARCH(AP$11,$R62)),
ISNUMBER(SEARCH(AP$10,$R62)),
ISNUMBER(SEARCH(AP$9,$R62)),
ISNUMBER(SEARCH(AP$8,$R62)),
ISNUMBER(SEARCH(AP$7,$R62)),
ISNUMBER(SEARCH(AP$6,$R62)),
ISNUMBER(SEARCH(AP$5,$R62)),
ISNUMBER(SEARCH(AP$4,$R62)),
ISNUMBER(SEARCH(AP$3,$R62)),
)</f>
        <v>1</v>
      </c>
      <c r="AQ62" s="1" t="b">
        <f>OR(
ISNUMBER(SEARCH(AQ$12,$R62)),
ISNUMBER(SEARCH(AQ$11,$R62)),
ISNUMBER(SEARCH(AQ$10,$R62)),
ISNUMBER(SEARCH(AQ$9,$R62)),
ISNUMBER(SEARCH(AQ$8,$R62)),
ISNUMBER(SEARCH(AQ$7,$R62)),
ISNUMBER(SEARCH(AQ$6,$R62)),
ISNUMBER(SEARCH(AQ$5,$R62)),
ISNUMBER(SEARCH(AQ$4,$R62)),
ISNUMBER(SEARCH(AQ$3,$R62)),
)</f>
        <v>1</v>
      </c>
      <c r="AR62" s="1" t="b">
        <f>OR(
ISNUMBER(SEARCH(AR$12,$R62)),
ISNUMBER(SEARCH(AR$11,$R62)),
ISNUMBER(SEARCH(AR$10,$R62)),
ISNUMBER(SEARCH(AR$9,$R62)),
ISNUMBER(SEARCH(AR$8,$R62)),
ISNUMBER(SEARCH(AR$7,$R62)),
ISNUMBER(SEARCH(AR$6,$R62)),
ISNUMBER(SEARCH(AR$5,$R62)),
ISNUMBER(SEARCH(AR$4,$R62)),
ISNUMBER(SEARCH(AR$3,$R62)),
)</f>
        <v>0</v>
      </c>
      <c r="AS62" s="1" t="b">
        <f>OR(
ISNUMBER(SEARCH(AS$12,$R62)),
ISNUMBER(SEARCH(AS$11,$R62)),
ISNUMBER(SEARCH(AS$10,$R62)),
ISNUMBER(SEARCH(AS$9,$R62)),
ISNUMBER(SEARCH(AS$8,$R62)),
ISNUMBER(SEARCH(AS$7,$R62)),
ISNUMBER(SEARCH(AS$6,$R62)),
ISNUMBER(SEARCH(AS$5,$R62)),
ISNUMBER(SEARCH(AS$4,$R62)),
ISNUMBER(SEARCH(AS$3,$R62)),
)</f>
        <v>0</v>
      </c>
      <c r="AT62" s="1" t="b">
        <f>OR(
ISNUMBER(SEARCH(AT$12,$R62)),
ISNUMBER(SEARCH(AT$11,$R62)),
ISNUMBER(SEARCH(AT$10,$R62)),
ISNUMBER(SEARCH(AT$9,$R62)),
ISNUMBER(SEARCH(AT$8,$R62)),
ISNUMBER(SEARCH(AT$7,$R62)),
ISNUMBER(SEARCH(AT$6,$R62)),
ISNUMBER(SEARCH(AT$5,$R62)),
ISNUMBER(SEARCH(AT$4,$R62)),
ISNUMBER(SEARCH(AT$3,$R62)),
)</f>
        <v>1</v>
      </c>
      <c r="AV62" s="1" t="b">
        <f>OR(
ISNUMBER(SEARCH(AV$12,$R62)),
ISNUMBER(SEARCH(AV$11,$R62)),
ISNUMBER(SEARCH(AV$10,$R62)),
ISNUMBER(SEARCH(AV$9,$R62)),
ISNUMBER(SEARCH(AV$8,$R62)),
ISNUMBER(SEARCH(AV$7,$R62)),
ISNUMBER(SEARCH(AV$6,$R62)),
ISNUMBER(SEARCH(AV$5,$R62)),
ISNUMBER(SEARCH(AV$4,$R62)),
ISNUMBER(SEARCH(AV$3,$R62)),
)</f>
        <v>0</v>
      </c>
      <c r="AW62" s="1" t="b">
        <f>OR(
ISNUMBER(SEARCH(AW$12,$R62)),
ISNUMBER(SEARCH(AW$11,$R62)),
ISNUMBER(SEARCH(AW$10,$R62)),
ISNUMBER(SEARCH(AW$9,$R62)),
ISNUMBER(SEARCH(AW$8,$R62)),
ISNUMBER(SEARCH(AW$7,$R62)),
ISNUMBER(SEARCH(AW$6,$R62)),
ISNUMBER(SEARCH(AW$5,$R62)),
ISNUMBER(SEARCH(AW$4,$R62)),
ISNUMBER(SEARCH(AW$3,$R62)),
)</f>
        <v>0</v>
      </c>
      <c r="AX62" s="1" t="b">
        <f>OR(
ISNUMBER(SEARCH(AX$12,$R62)),
ISNUMBER(SEARCH(AX$11,$R62)),
ISNUMBER(SEARCH(AX$10,$R62)),
ISNUMBER(SEARCH(AX$9,$R62)),
ISNUMBER(SEARCH(AX$8,$R62)),
ISNUMBER(SEARCH(AX$7,$R62)),
ISNUMBER(SEARCH(AX$6,$R62)),
ISNUMBER(SEARCH(AX$5,$R62)),
ISNUMBER(SEARCH(AX$4,$R62)),
ISNUMBER(SEARCH(AX$3,$R62)),
)</f>
        <v>0</v>
      </c>
      <c r="AY62" s="1" t="b">
        <f>OR(
ISNUMBER(SEARCH(AY$12,$R62)),
ISNUMBER(SEARCH(AY$11,$R62)),
ISNUMBER(SEARCH(AY$10,$R62)),
ISNUMBER(SEARCH(AY$9,$R62)),
ISNUMBER(SEARCH(AY$8,$R62)),
ISNUMBER(SEARCH(AY$7,$R62)),
ISNUMBER(SEARCH(AY$6,$R62)),
ISNUMBER(SEARCH(AY$5,$R62)),
ISNUMBER(SEARCH(AY$4,$R62)),
ISNUMBER(SEARCH(AY$3,$R62)),
)</f>
        <v>0</v>
      </c>
      <c r="AZ62" s="1" t="b">
        <f>OR(
ISNUMBER(SEARCH(AZ$12,$R62)),
ISNUMBER(SEARCH(AZ$11,$R62)),
ISNUMBER(SEARCH(AZ$10,$R62)),
ISNUMBER(SEARCH(AZ$9,$R62)),
ISNUMBER(SEARCH(AZ$8,$R62)),
ISNUMBER(SEARCH(AZ$7,$R62)),
ISNUMBER(SEARCH(AZ$6,$R62)),
ISNUMBER(SEARCH(AZ$5,$R62)),
ISNUMBER(SEARCH(AZ$4,$R62)),
ISNUMBER(SEARCH(AZ$3,$R62)),
)</f>
        <v>1</v>
      </c>
      <c r="BA62" s="1" t="b">
        <f>OR(
ISNUMBER(SEARCH(BA$12,$R62)),
ISNUMBER(SEARCH(BA$11,$R62)),
ISNUMBER(SEARCH(BA$10,$R62)),
ISNUMBER(SEARCH(BA$9,$R62)),
ISNUMBER(SEARCH(BA$8,$R62)),
ISNUMBER(SEARCH(BA$7,$R62)),
ISNUMBER(SEARCH(BA$6,$R62)),
ISNUMBER(SEARCH(BA$5,$R62)),
ISNUMBER(SEARCH(BA$4,$R62)),
ISNUMBER(SEARCH(BA$3,$R62)),
)</f>
        <v>0</v>
      </c>
      <c r="BB62" s="1" t="b">
        <f>OR(
ISNUMBER(SEARCH(BB$12,$R62)),
ISNUMBER(SEARCH(BB$11,$R62)),
ISNUMBER(SEARCH(BB$10,$R62)),
ISNUMBER(SEARCH(BB$9,$R62)),
ISNUMBER(SEARCH(BB$8,$R62)),
ISNUMBER(SEARCH(BB$7,$R62)),
ISNUMBER(SEARCH(BB$6,$R62)),
ISNUMBER(SEARCH(BB$5,$R62)),
ISNUMBER(SEARCH(BB$4,$R62)),
ISNUMBER(SEARCH(BB$3,$R62)),
)</f>
        <v>0</v>
      </c>
      <c r="BC62" s="1" t="b">
        <f>OR(
ISNUMBER(SEARCH(BC$12,$R62)),
ISNUMBER(SEARCH(BC$11,$R62)),
ISNUMBER(SEARCH(BC$10,$R62)),
ISNUMBER(SEARCH(BC$9,$R62)),
ISNUMBER(SEARCH(BC$8,$R62)),
ISNUMBER(SEARCH(BC$7,$R62)),
ISNUMBER(SEARCH(BC$6,$R62)),
ISNUMBER(SEARCH(BC$5,$R62)),
ISNUMBER(SEARCH(BC$4,$R62)),
ISNUMBER(SEARCH(BC$3,$R62)),
)</f>
        <v>1</v>
      </c>
      <c r="BD62" s="1" t="b">
        <f>OR(
ISNUMBER(SEARCH(BD$12,$R62)),
ISNUMBER(SEARCH(BD$11,$R62)),
ISNUMBER(SEARCH(BD$10,$R62)),
ISNUMBER(SEARCH(BD$9,$R62)),
ISNUMBER(SEARCH(BD$8,$R62)),
ISNUMBER(SEARCH(BD$7,$R62)),
ISNUMBER(SEARCH(BD$6,$R62)),
ISNUMBER(SEARCH(BD$5,$R62)),
ISNUMBER(SEARCH(BD$4,$R62)),
ISNUMBER(SEARCH(BD$3,$R62)),
)</f>
        <v>1</v>
      </c>
      <c r="BE62" s="1" t="b">
        <f>OR(
ISNUMBER(SEARCH(BE$12,$R62)),
ISNUMBER(SEARCH(BE$11,$R62)),
ISNUMBER(SEARCH(BE$10,$R62)),
ISNUMBER(SEARCH(BE$9,$R62)),
ISNUMBER(SEARCH(BE$8,$R62)),
ISNUMBER(SEARCH(BE$7,$R62)),
ISNUMBER(SEARCH(BE$6,$R62)),
ISNUMBER(SEARCH(BE$5,$R62)),
ISNUMBER(SEARCH(BE$4,$R62)),
ISNUMBER(SEARCH(BE$3,$R62)),
)</f>
        <v>0</v>
      </c>
      <c r="BF62" s="1" t="b">
        <f>OR(
ISNUMBER(SEARCH(BF$12,$R62)),
ISNUMBER(SEARCH(BF$11,$R62)),
ISNUMBER(SEARCH(BF$10,$R62)),
ISNUMBER(SEARCH(BF$9,$R62)),
ISNUMBER(SEARCH(BF$8,$R62)),
ISNUMBER(SEARCH(BF$7,$R62)),
ISNUMBER(SEARCH(BF$6,$R62)),
ISNUMBER(SEARCH(BF$5,$R62)),
ISNUMBER(SEARCH(BF$4,$R62)),
ISNUMBER(SEARCH(BF$3,$R62)),
)</f>
        <v>0</v>
      </c>
      <c r="BG62" s="1" t="b">
        <f>OR(
ISNUMBER(SEARCH(BG$12,$R62)),
ISNUMBER(SEARCH(BG$11,$R62)),
ISNUMBER(SEARCH(BG$10,$R62)),
ISNUMBER(SEARCH(BG$9,$R62)),
ISNUMBER(SEARCH(BG$8,$R62)),
ISNUMBER(SEARCH(BG$7,$R62)),
ISNUMBER(SEARCH(BG$6,$R62)),
ISNUMBER(SEARCH(BG$5,$R62)),
ISNUMBER(SEARCH(BG$4,$R62)),
ISNUMBER(SEARCH(BG$3,$R62)),
)</f>
        <v>0</v>
      </c>
      <c r="BH62" s="1" t="b">
        <f>OR(
ISNUMBER(SEARCH(BH$12,$R62)),
ISNUMBER(SEARCH(BH$11,$R62)),
ISNUMBER(SEARCH(BH$10,$R62)),
ISNUMBER(SEARCH(BH$9,$R62)),
ISNUMBER(SEARCH(BH$8,$R62)),
ISNUMBER(SEARCH(BH$7,$R62)),
ISNUMBER(SEARCH(BH$6,$R62)),
ISNUMBER(SEARCH(BH$5,$R62)),
ISNUMBER(SEARCH(BH$4,$R62)),
ISNUMBER(SEARCH(BH$3,$R62)),
)</f>
        <v>0</v>
      </c>
      <c r="BI62" s="1" t="b">
        <f>OR(
ISNUMBER(SEARCH(BI$12,$R62)),
ISNUMBER(SEARCH(BI$11,$R62)),
ISNUMBER(SEARCH(BI$10,$R62)),
ISNUMBER(SEARCH(BI$9,$R62)),
ISNUMBER(SEARCH(BI$8,$R62)),
ISNUMBER(SEARCH(BI$7,$R62)),
ISNUMBER(SEARCH(BI$6,$R62)),
ISNUMBER(SEARCH(BI$5,$R62)),
ISNUMBER(SEARCH(BI$4,$R62)),
ISNUMBER(SEARCH(BI$3,$R62)),
)</f>
        <v>0</v>
      </c>
    </row>
    <row r="63" spans="1:61" hidden="1" x14ac:dyDescent="0.25">
      <c r="A63" s="1">
        <v>75</v>
      </c>
      <c r="B63" s="1" t="s">
        <v>30</v>
      </c>
      <c r="C63" s="1" t="s">
        <v>55</v>
      </c>
      <c r="D63" s="1" t="s">
        <v>566</v>
      </c>
      <c r="E63" s="1" t="s">
        <v>556</v>
      </c>
      <c r="F63" s="1" t="s">
        <v>6</v>
      </c>
      <c r="G63" s="1" t="s">
        <v>611</v>
      </c>
      <c r="H63" s="1" t="s">
        <v>612</v>
      </c>
      <c r="I63" s="1" t="s">
        <v>654</v>
      </c>
      <c r="J63" s="1" t="s">
        <v>193</v>
      </c>
      <c r="K63" s="1" t="str">
        <f>IF(ISNUMBER(SEARCH("entry",$J63)),"Entry",
IF(ISNUMBER(SEARCH("Middle",$J63)),"Middle",
IF(ISNUMBER(SEARCH("Senior",$J63)),"Senior","")))</f>
        <v>Middle</v>
      </c>
      <c r="L63" s="2" t="str" cm="1">
        <f t="array" ref="L63">IFERROR(IF(ISNUMBER(SEARCH("1 year",$J63)),"1",
IF(ISNUMBER(SEARCH("2 year",$J63)),"2",
IF(ISNUMBER(SEARCH("3 year",$J63)),"3",
F(ISNUMBER(SEARCH("4 year",$J63)),"4",
F(ISNUMBER(SEARCH("5 year",$J63)),"5","6 years++"))))),0)</f>
        <v>3</v>
      </c>
      <c r="M63" s="3" t="str">
        <f>MID(J63,SEARCH("function",J63),LEN(J63)-SEARCH("function",J63))</f>
        <v>FunctionsInformation Technology (IT), Others, Data Scientist &amp;&amp;&amp; IndustryHuman Resources Management/Consultanc</v>
      </c>
      <c r="N63" s="1" t="s">
        <v>745</v>
      </c>
      <c r="O63" s="1" t="s">
        <v>734</v>
      </c>
      <c r="P63" s="1" t="s">
        <v>907</v>
      </c>
      <c r="Q63" s="1" t="s">
        <v>55</v>
      </c>
      <c r="R63" s="1" t="s">
        <v>194</v>
      </c>
      <c r="S63" s="1" t="b">
        <f>OR(
ISNUMBER(SEARCH(S$12,$R63)),
ISNUMBER(SEARCH(S$11,$R63)),
ISNUMBER(SEARCH(S$10,$R63)),
ISNUMBER(SEARCH(S$9,$R63)),
ISNUMBER(SEARCH(S$8,$R63)),
ISNUMBER(SEARCH(S$7,$R63)),
ISNUMBER(SEARCH(S$6,$R63)),
ISNUMBER(SEARCH(S$5,$R63)),
ISNUMBER(SEARCH(S$4,$R63)),
ISNUMBER(SEARCH(S$3,$R63)),
)</f>
        <v>0</v>
      </c>
      <c r="T63" s="1" t="b">
        <f>OR(
ISNUMBER(SEARCH(T$12,$R63)),
ISNUMBER(SEARCH(T$11,$R63)),
ISNUMBER(SEARCH(T$10,$R63)),
ISNUMBER(SEARCH(T$9,$R63)),
ISNUMBER(SEARCH(T$8,$R63)),
ISNUMBER(SEARCH(T$7,$R63)),
ISNUMBER(SEARCH(T$6,$R63)),
ISNUMBER(SEARCH(T$5,$R63)),
ISNUMBER(SEARCH(T$4,$R63)),
ISNUMBER(SEARCH(T$3,$R63)),
)</f>
        <v>1</v>
      </c>
      <c r="U63" s="1" t="b">
        <f t="shared" si="1"/>
        <v>0</v>
      </c>
      <c r="V63" s="1" t="b">
        <f t="shared" si="1"/>
        <v>0</v>
      </c>
      <c r="W63" s="1" t="b">
        <f t="shared" si="1"/>
        <v>0</v>
      </c>
      <c r="X63" s="1" t="b">
        <f>OR(
ISNUMBER(SEARCH(X$12,$R63)),
ISNUMBER(SEARCH(X$11,$R63)),
ISNUMBER(SEARCH(X$10,$R63)),
ISNUMBER(SEARCH(X$9,$R63)),
ISNUMBER(SEARCH(X$8,$R63)),
ISNUMBER(SEARCH(X$7,$R63)),
ISNUMBER(SEARCH(X$6,$R63)),
ISNUMBER(SEARCH(X$5,$R63)),
ISNUMBER(SEARCH(X$4,$R63)),
ISNUMBER(SEARCH(X$3,$R63)),
)</f>
        <v>1</v>
      </c>
      <c r="Y63" s="1" t="b">
        <f>OR(
ISNUMBER(SEARCH(Y$12,$R63)),
ISNUMBER(SEARCH(Y$11,$R63)),
ISNUMBER(SEARCH(Y$10,$R63)),
ISNUMBER(SEARCH(Y$9,$R63)),
ISNUMBER(SEARCH(Y$8,$R63)),
ISNUMBER(SEARCH(Y$7,$R63)),
ISNUMBER(SEARCH(Y$6,$R63)),
ISNUMBER(SEARCH(Y$5,$R63)),
ISNUMBER(SEARCH(Y$4,$R63)),
ISNUMBER(SEARCH(Y$3,$R63)),
)</f>
        <v>0</v>
      </c>
      <c r="Z63" s="1" t="b">
        <f>OR(
ISNUMBER(SEARCH(Z$12,$R63)),
ISNUMBER(SEARCH(Z$11,$R63)),
ISNUMBER(SEARCH(Z$10,$R63)),
ISNUMBER(SEARCH(Z$9,$R63)),
ISNUMBER(SEARCH(Z$8,$R63)),
ISNUMBER(SEARCH(Z$7,$R63)),
ISNUMBER(SEARCH(Z$6,$R63)),
ISNUMBER(SEARCH(Z$5,$R63)),
ISNUMBER(SEARCH(Z$4,$R63)),
ISNUMBER(SEARCH(Z$3,$R63)),
)</f>
        <v>0</v>
      </c>
      <c r="AA63" s="1" t="b">
        <f>OR(
ISNUMBER(SEARCH(AA$12,$R63)),
ISNUMBER(SEARCH(AA$11,$R63)),
ISNUMBER(SEARCH(AA$10,$R63)),
ISNUMBER(SEARCH(AA$9,$R63)),
ISNUMBER(SEARCH(AA$8,$R63)),
ISNUMBER(SEARCH(AA$7,$R63)),
ISNUMBER(SEARCH(AA$6,$R63)),
ISNUMBER(SEARCH(AA$5,$R63)),
ISNUMBER(SEARCH(AA$4,$R63)),
ISNUMBER(SEARCH(AA$3,$R63)),
)</f>
        <v>0</v>
      </c>
      <c r="AB63" s="1" t="b">
        <f>OR(
ISNUMBER(SEARCH(AB$12,$R63)),
ISNUMBER(SEARCH(AB$11,$R63)),
ISNUMBER(SEARCH(AB$10,$R63)),
ISNUMBER(SEARCH(AB$9,$R63)),
ISNUMBER(SEARCH(AB$8,$R63)),
ISNUMBER(SEARCH(AB$7,$R63)),
ISNUMBER(SEARCH(AB$6,$R63)),
ISNUMBER(SEARCH(AB$5,$R63)),
ISNUMBER(SEARCH(AB$4,$R63)),
ISNUMBER(SEARCH(AB$3,$R63)),
)</f>
        <v>1</v>
      </c>
      <c r="AC63" s="1" t="b">
        <f>OR(
ISNUMBER(SEARCH(AC$12,$R63)),
ISNUMBER(SEARCH(AC$11,$R63)),
ISNUMBER(SEARCH(AC$10,$R63)),
ISNUMBER(SEARCH(AC$9,$R63)),
ISNUMBER(SEARCH(AC$8,$R63)),
ISNUMBER(SEARCH(AC$7,$R63)),
ISNUMBER(SEARCH(AC$6,$R63)),
ISNUMBER(SEARCH(AC$5,$R63)),
ISNUMBER(SEARCH(AC$4,$R63)),
ISNUMBER(SEARCH(AC$3,$R63)),
)</f>
        <v>0</v>
      </c>
      <c r="AD63" s="1" t="b">
        <f>OR(
ISNUMBER(SEARCH(AD$12,$R63)),
ISNUMBER(SEARCH(AD$11,$R63)),
ISNUMBER(SEARCH(AD$10,$R63)),
ISNUMBER(SEARCH(AD$9,$R63)),
ISNUMBER(SEARCH(AD$8,$R63)),
ISNUMBER(SEARCH(AD$7,$R63)),
ISNUMBER(SEARCH(AD$6,$R63)),
ISNUMBER(SEARCH(AD$5,$R63)),
ISNUMBER(SEARCH(AD$4,$R63)),
ISNUMBER(SEARCH(AD$3,$R63)),
)</f>
        <v>0</v>
      </c>
      <c r="AE63" s="1" t="b">
        <f>OR(
ISNUMBER(SEARCH(AE$12,$R63)),
ISNUMBER(SEARCH(AE$11,$R63)),
ISNUMBER(SEARCH(AE$10,$R63)),
ISNUMBER(SEARCH(AE$9,$R63)),
ISNUMBER(SEARCH(AE$8,$R63)),
ISNUMBER(SEARCH(AE$7,$R63)),
ISNUMBER(SEARCH(AE$6,$R63)),
ISNUMBER(SEARCH(AE$5,$R63)),
ISNUMBER(SEARCH(AE$4,$R63)),
ISNUMBER(SEARCH(AE$3,$R63)),
)</f>
        <v>0</v>
      </c>
      <c r="AF63" s="1" t="b">
        <f>OR(
ISNUMBER(SEARCH(AF$12,$R63)),
ISNUMBER(SEARCH(AF$11,$R63)),
ISNUMBER(SEARCH(AF$10,$R63)),
ISNUMBER(SEARCH(AF$9,$R63)),
ISNUMBER(SEARCH(AF$8,$R63)),
ISNUMBER(SEARCH(AF$7,$R63)),
ISNUMBER(SEARCH(AF$6,$R63)),
ISNUMBER(SEARCH(AF$5,$R63)),
ISNUMBER(SEARCH(AF$4,$R63)),
ISNUMBER(SEARCH(AF$3,$R63)),
)</f>
        <v>0</v>
      </c>
      <c r="AG63" s="1" t="b">
        <f>OR(
ISNUMBER(SEARCH(AG$12,$R63)),
ISNUMBER(SEARCH(AG$11,$R63)),
ISNUMBER(SEARCH(AG$10,$R63)),
ISNUMBER(SEARCH(AG$9,$R63)),
ISNUMBER(SEARCH(AG$8,$R63)),
ISNUMBER(SEARCH(AG$7,$R63)),
ISNUMBER(SEARCH(AG$6,$R63)),
ISNUMBER(SEARCH(AG$5,$R63)),
ISNUMBER(SEARCH(AG$4,$R63)),
ISNUMBER(SEARCH(AG$3,$R63)),
)</f>
        <v>0</v>
      </c>
      <c r="AH63" s="1" t="b">
        <f>OR(
ISNUMBER(SEARCH(AH$12,$R63)),
ISNUMBER(SEARCH(AH$11,$R63)),
ISNUMBER(SEARCH(AH$10,$R63)),
ISNUMBER(SEARCH(AH$9,$R63)),
ISNUMBER(SEARCH(AH$8,$R63)),
ISNUMBER(SEARCH(AH$7,$R63)),
ISNUMBER(SEARCH(AH$6,$R63)),
ISNUMBER(SEARCH(AH$5,$R63)),
ISNUMBER(SEARCH(AH$4,$R63)),
ISNUMBER(SEARCH(AH$3,$R63)),
)</f>
        <v>0</v>
      </c>
      <c r="AI63" s="1" t="b">
        <f>OR(
ISNUMBER(SEARCH(AI$12,$R63)),
ISNUMBER(SEARCH(AI$11,$R63)),
ISNUMBER(SEARCH(AI$10,$R63)),
ISNUMBER(SEARCH(AI$9,$R63)),
ISNUMBER(SEARCH(AI$8,$R63)),
ISNUMBER(SEARCH(AI$7,$R63)),
ISNUMBER(SEARCH(AI$6,$R63)),
ISNUMBER(SEARCH(AI$5,$R63)),
ISNUMBER(SEARCH(AI$4,$R63)),
ISNUMBER(SEARCH(AI$3,$R63)),
)</f>
        <v>0</v>
      </c>
      <c r="AJ63" s="1" t="b">
        <f>OR(
ISNUMBER(SEARCH(AJ$12,$R63)),
ISNUMBER(SEARCH(AJ$11,$R63)),
ISNUMBER(SEARCH(AJ$10,$R63)),
ISNUMBER(SEARCH(AJ$9,$R63)),
ISNUMBER(SEARCH(AJ$8,$R63)),
ISNUMBER(SEARCH(AJ$7,$R63)),
ISNUMBER(SEARCH(AJ$6,$R63)),
ISNUMBER(SEARCH(AJ$5,$R63)),
ISNUMBER(SEARCH(AJ$4,$R63)),
ISNUMBER(SEARCH(AJ$3,$R63)),
)</f>
        <v>0</v>
      </c>
      <c r="AK63" s="1" t="b">
        <f>OR(
ISNUMBER(SEARCH(AK$12,$R63)),
ISNUMBER(SEARCH(AK$11,$R63)),
ISNUMBER(SEARCH(AK$10,$R63)),
ISNUMBER(SEARCH(AK$9,$R63)),
ISNUMBER(SEARCH(AK$8,$R63)),
ISNUMBER(SEARCH(AK$7,$R63)),
ISNUMBER(SEARCH(AK$6,$R63)),
ISNUMBER(SEARCH(AK$5,$R63)),
ISNUMBER(SEARCH(AK$4,$R63)),
ISNUMBER(SEARCH(AK$3,$R63)),
)</f>
        <v>0</v>
      </c>
      <c r="AM63" s="1" t="b">
        <f>OR(
ISNUMBER(SEARCH(AM$12,$R63)),
ISNUMBER(SEARCH(AM$11,$R63)),
ISNUMBER(SEARCH(AM$10,$R63)),
ISNUMBER(SEARCH(AM$9,$R63)),
ISNUMBER(SEARCH(AM$8,$R63)),
ISNUMBER(SEARCH(AM$7,$R63)),
ISNUMBER(SEARCH(AM$6,$R63)),
ISNUMBER(SEARCH(AM$5,$R63)),
ISNUMBER(SEARCH(AM$4,$R63)),
ISNUMBER(SEARCH(AM$3,$R63)),
)</f>
        <v>0</v>
      </c>
      <c r="AN63" s="1" t="b">
        <f>OR(
ISNUMBER(SEARCH(AN$12,$R63)),
ISNUMBER(SEARCH(AN$11,$R63)),
ISNUMBER(SEARCH(AN$10,$R63)),
ISNUMBER(SEARCH(AN$9,$R63)),
ISNUMBER(SEARCH(AN$8,$R63)),
ISNUMBER(SEARCH(AN$7,$R63)),
ISNUMBER(SEARCH(AN$6,$R63)),
ISNUMBER(SEARCH(AN$5,$R63)),
ISNUMBER(SEARCH(AN$4,$R63)),
ISNUMBER(SEARCH(AN$3,$R63)),
)</f>
        <v>0</v>
      </c>
      <c r="AO63" s="1" t="b">
        <f>OR(
ISNUMBER(SEARCH(AO$12,$R63)),
ISNUMBER(SEARCH(AO$11,$R63)),
ISNUMBER(SEARCH(AO$10,$R63)),
ISNUMBER(SEARCH(AO$9,$R63)),
ISNUMBER(SEARCH(AO$8,$R63)),
ISNUMBER(SEARCH(AO$7,$R63)),
ISNUMBER(SEARCH(AO$6,$R63)),
ISNUMBER(SEARCH(AO$5,$R63)),
ISNUMBER(SEARCH(AO$4,$R63)),
ISNUMBER(SEARCH(AO$3,$R63)),
)</f>
        <v>0</v>
      </c>
      <c r="AP63" s="1" t="b">
        <f>OR(
ISNUMBER(SEARCH(AP$12,$R63)),
ISNUMBER(SEARCH(AP$11,$R63)),
ISNUMBER(SEARCH(AP$10,$R63)),
ISNUMBER(SEARCH(AP$9,$R63)),
ISNUMBER(SEARCH(AP$8,$R63)),
ISNUMBER(SEARCH(AP$7,$R63)),
ISNUMBER(SEARCH(AP$6,$R63)),
ISNUMBER(SEARCH(AP$5,$R63)),
ISNUMBER(SEARCH(AP$4,$R63)),
ISNUMBER(SEARCH(AP$3,$R63)),
)</f>
        <v>0</v>
      </c>
      <c r="AQ63" s="1" t="b">
        <f>OR(
ISNUMBER(SEARCH(AQ$12,$R63)),
ISNUMBER(SEARCH(AQ$11,$R63)),
ISNUMBER(SEARCH(AQ$10,$R63)),
ISNUMBER(SEARCH(AQ$9,$R63)),
ISNUMBER(SEARCH(AQ$8,$R63)),
ISNUMBER(SEARCH(AQ$7,$R63)),
ISNUMBER(SEARCH(AQ$6,$R63)),
ISNUMBER(SEARCH(AQ$5,$R63)),
ISNUMBER(SEARCH(AQ$4,$R63)),
ISNUMBER(SEARCH(AQ$3,$R63)),
)</f>
        <v>0</v>
      </c>
      <c r="AR63" s="1" t="b">
        <f>OR(
ISNUMBER(SEARCH(AR$12,$R63)),
ISNUMBER(SEARCH(AR$11,$R63)),
ISNUMBER(SEARCH(AR$10,$R63)),
ISNUMBER(SEARCH(AR$9,$R63)),
ISNUMBER(SEARCH(AR$8,$R63)),
ISNUMBER(SEARCH(AR$7,$R63)),
ISNUMBER(SEARCH(AR$6,$R63)),
ISNUMBER(SEARCH(AR$5,$R63)),
ISNUMBER(SEARCH(AR$4,$R63)),
ISNUMBER(SEARCH(AR$3,$R63)),
)</f>
        <v>0</v>
      </c>
      <c r="AS63" s="1" t="b">
        <f>OR(
ISNUMBER(SEARCH(AS$12,$R63)),
ISNUMBER(SEARCH(AS$11,$R63)),
ISNUMBER(SEARCH(AS$10,$R63)),
ISNUMBER(SEARCH(AS$9,$R63)),
ISNUMBER(SEARCH(AS$8,$R63)),
ISNUMBER(SEARCH(AS$7,$R63)),
ISNUMBER(SEARCH(AS$6,$R63)),
ISNUMBER(SEARCH(AS$5,$R63)),
ISNUMBER(SEARCH(AS$4,$R63)),
ISNUMBER(SEARCH(AS$3,$R63)),
)</f>
        <v>0</v>
      </c>
      <c r="AT63" s="1" t="b">
        <f>OR(
ISNUMBER(SEARCH(AT$12,$R63)),
ISNUMBER(SEARCH(AT$11,$R63)),
ISNUMBER(SEARCH(AT$10,$R63)),
ISNUMBER(SEARCH(AT$9,$R63)),
ISNUMBER(SEARCH(AT$8,$R63)),
ISNUMBER(SEARCH(AT$7,$R63)),
ISNUMBER(SEARCH(AT$6,$R63)),
ISNUMBER(SEARCH(AT$5,$R63)),
ISNUMBER(SEARCH(AT$4,$R63)),
ISNUMBER(SEARCH(AT$3,$R63)),
)</f>
        <v>0</v>
      </c>
      <c r="AV63" s="1" t="b">
        <f>OR(
ISNUMBER(SEARCH(AV$12,$R63)),
ISNUMBER(SEARCH(AV$11,$R63)),
ISNUMBER(SEARCH(AV$10,$R63)),
ISNUMBER(SEARCH(AV$9,$R63)),
ISNUMBER(SEARCH(AV$8,$R63)),
ISNUMBER(SEARCH(AV$7,$R63)),
ISNUMBER(SEARCH(AV$6,$R63)),
ISNUMBER(SEARCH(AV$5,$R63)),
ISNUMBER(SEARCH(AV$4,$R63)),
ISNUMBER(SEARCH(AV$3,$R63)),
)</f>
        <v>0</v>
      </c>
      <c r="AW63" s="1" t="b">
        <f>OR(
ISNUMBER(SEARCH(AW$12,$R63)),
ISNUMBER(SEARCH(AW$11,$R63)),
ISNUMBER(SEARCH(AW$10,$R63)),
ISNUMBER(SEARCH(AW$9,$R63)),
ISNUMBER(SEARCH(AW$8,$R63)),
ISNUMBER(SEARCH(AW$7,$R63)),
ISNUMBER(SEARCH(AW$6,$R63)),
ISNUMBER(SEARCH(AW$5,$R63)),
ISNUMBER(SEARCH(AW$4,$R63)),
ISNUMBER(SEARCH(AW$3,$R63)),
)</f>
        <v>0</v>
      </c>
      <c r="AX63" s="1" t="b">
        <f>OR(
ISNUMBER(SEARCH(AX$12,$R63)),
ISNUMBER(SEARCH(AX$11,$R63)),
ISNUMBER(SEARCH(AX$10,$R63)),
ISNUMBER(SEARCH(AX$9,$R63)),
ISNUMBER(SEARCH(AX$8,$R63)),
ISNUMBER(SEARCH(AX$7,$R63)),
ISNUMBER(SEARCH(AX$6,$R63)),
ISNUMBER(SEARCH(AX$5,$R63)),
ISNUMBER(SEARCH(AX$4,$R63)),
ISNUMBER(SEARCH(AX$3,$R63)),
)</f>
        <v>1</v>
      </c>
      <c r="AY63" s="1" t="b">
        <f>OR(
ISNUMBER(SEARCH(AY$12,$R63)),
ISNUMBER(SEARCH(AY$11,$R63)),
ISNUMBER(SEARCH(AY$10,$R63)),
ISNUMBER(SEARCH(AY$9,$R63)),
ISNUMBER(SEARCH(AY$8,$R63)),
ISNUMBER(SEARCH(AY$7,$R63)),
ISNUMBER(SEARCH(AY$6,$R63)),
ISNUMBER(SEARCH(AY$5,$R63)),
ISNUMBER(SEARCH(AY$4,$R63)),
ISNUMBER(SEARCH(AY$3,$R63)),
)</f>
        <v>0</v>
      </c>
      <c r="AZ63" s="1" t="b">
        <f>OR(
ISNUMBER(SEARCH(AZ$12,$R63)),
ISNUMBER(SEARCH(AZ$11,$R63)),
ISNUMBER(SEARCH(AZ$10,$R63)),
ISNUMBER(SEARCH(AZ$9,$R63)),
ISNUMBER(SEARCH(AZ$8,$R63)),
ISNUMBER(SEARCH(AZ$7,$R63)),
ISNUMBER(SEARCH(AZ$6,$R63)),
ISNUMBER(SEARCH(AZ$5,$R63)),
ISNUMBER(SEARCH(AZ$4,$R63)),
ISNUMBER(SEARCH(AZ$3,$R63)),
)</f>
        <v>1</v>
      </c>
      <c r="BA63" s="1" t="b">
        <f>OR(
ISNUMBER(SEARCH(BA$12,$R63)),
ISNUMBER(SEARCH(BA$11,$R63)),
ISNUMBER(SEARCH(BA$10,$R63)),
ISNUMBER(SEARCH(BA$9,$R63)),
ISNUMBER(SEARCH(BA$8,$R63)),
ISNUMBER(SEARCH(BA$7,$R63)),
ISNUMBER(SEARCH(BA$6,$R63)),
ISNUMBER(SEARCH(BA$5,$R63)),
ISNUMBER(SEARCH(BA$4,$R63)),
ISNUMBER(SEARCH(BA$3,$R63)),
)</f>
        <v>0</v>
      </c>
      <c r="BB63" s="1" t="b">
        <f>OR(
ISNUMBER(SEARCH(BB$12,$R63)),
ISNUMBER(SEARCH(BB$11,$R63)),
ISNUMBER(SEARCH(BB$10,$R63)),
ISNUMBER(SEARCH(BB$9,$R63)),
ISNUMBER(SEARCH(BB$8,$R63)),
ISNUMBER(SEARCH(BB$7,$R63)),
ISNUMBER(SEARCH(BB$6,$R63)),
ISNUMBER(SEARCH(BB$5,$R63)),
ISNUMBER(SEARCH(BB$4,$R63)),
ISNUMBER(SEARCH(BB$3,$R63)),
)</f>
        <v>0</v>
      </c>
      <c r="BC63" s="1" t="b">
        <f>OR(
ISNUMBER(SEARCH(BC$12,$R63)),
ISNUMBER(SEARCH(BC$11,$R63)),
ISNUMBER(SEARCH(BC$10,$R63)),
ISNUMBER(SEARCH(BC$9,$R63)),
ISNUMBER(SEARCH(BC$8,$R63)),
ISNUMBER(SEARCH(BC$7,$R63)),
ISNUMBER(SEARCH(BC$6,$R63)),
ISNUMBER(SEARCH(BC$5,$R63)),
ISNUMBER(SEARCH(BC$4,$R63)),
ISNUMBER(SEARCH(BC$3,$R63)),
)</f>
        <v>0</v>
      </c>
      <c r="BD63" s="1" t="b">
        <f>OR(
ISNUMBER(SEARCH(BD$12,$R63)),
ISNUMBER(SEARCH(BD$11,$R63)),
ISNUMBER(SEARCH(BD$10,$R63)),
ISNUMBER(SEARCH(BD$9,$R63)),
ISNUMBER(SEARCH(BD$8,$R63)),
ISNUMBER(SEARCH(BD$7,$R63)),
ISNUMBER(SEARCH(BD$6,$R63)),
ISNUMBER(SEARCH(BD$5,$R63)),
ISNUMBER(SEARCH(BD$4,$R63)),
ISNUMBER(SEARCH(BD$3,$R63)),
)</f>
        <v>0</v>
      </c>
      <c r="BE63" s="1" t="b">
        <f>OR(
ISNUMBER(SEARCH(BE$12,$R63)),
ISNUMBER(SEARCH(BE$11,$R63)),
ISNUMBER(SEARCH(BE$10,$R63)),
ISNUMBER(SEARCH(BE$9,$R63)),
ISNUMBER(SEARCH(BE$8,$R63)),
ISNUMBER(SEARCH(BE$7,$R63)),
ISNUMBER(SEARCH(BE$6,$R63)),
ISNUMBER(SEARCH(BE$5,$R63)),
ISNUMBER(SEARCH(BE$4,$R63)),
ISNUMBER(SEARCH(BE$3,$R63)),
)</f>
        <v>0</v>
      </c>
      <c r="BF63" s="1" t="b">
        <f>OR(
ISNUMBER(SEARCH(BF$12,$R63)),
ISNUMBER(SEARCH(BF$11,$R63)),
ISNUMBER(SEARCH(BF$10,$R63)),
ISNUMBER(SEARCH(BF$9,$R63)),
ISNUMBER(SEARCH(BF$8,$R63)),
ISNUMBER(SEARCH(BF$7,$R63)),
ISNUMBER(SEARCH(BF$6,$R63)),
ISNUMBER(SEARCH(BF$5,$R63)),
ISNUMBER(SEARCH(BF$4,$R63)),
ISNUMBER(SEARCH(BF$3,$R63)),
)</f>
        <v>0</v>
      </c>
      <c r="BG63" s="1" t="b">
        <f>OR(
ISNUMBER(SEARCH(BG$12,$R63)),
ISNUMBER(SEARCH(BG$11,$R63)),
ISNUMBER(SEARCH(BG$10,$R63)),
ISNUMBER(SEARCH(BG$9,$R63)),
ISNUMBER(SEARCH(BG$8,$R63)),
ISNUMBER(SEARCH(BG$7,$R63)),
ISNUMBER(SEARCH(BG$6,$R63)),
ISNUMBER(SEARCH(BG$5,$R63)),
ISNUMBER(SEARCH(BG$4,$R63)),
ISNUMBER(SEARCH(BG$3,$R63)),
)</f>
        <v>0</v>
      </c>
      <c r="BH63" s="1" t="b">
        <f>OR(
ISNUMBER(SEARCH(BH$12,$R63)),
ISNUMBER(SEARCH(BH$11,$R63)),
ISNUMBER(SEARCH(BH$10,$R63)),
ISNUMBER(SEARCH(BH$9,$R63)),
ISNUMBER(SEARCH(BH$8,$R63)),
ISNUMBER(SEARCH(BH$7,$R63)),
ISNUMBER(SEARCH(BH$6,$R63)),
ISNUMBER(SEARCH(BH$5,$R63)),
ISNUMBER(SEARCH(BH$4,$R63)),
ISNUMBER(SEARCH(BH$3,$R63)),
)</f>
        <v>0</v>
      </c>
      <c r="BI63" s="1" t="b">
        <f>OR(
ISNUMBER(SEARCH(BI$12,$R63)),
ISNUMBER(SEARCH(BI$11,$R63)),
ISNUMBER(SEARCH(BI$10,$R63)),
ISNUMBER(SEARCH(BI$9,$R63)),
ISNUMBER(SEARCH(BI$8,$R63)),
ISNUMBER(SEARCH(BI$7,$R63)),
ISNUMBER(SEARCH(BI$6,$R63)),
ISNUMBER(SEARCH(BI$5,$R63)),
ISNUMBER(SEARCH(BI$4,$R63)),
ISNUMBER(SEARCH(BI$3,$R63)),
)</f>
        <v>0</v>
      </c>
    </row>
    <row r="64" spans="1:61" hidden="1" x14ac:dyDescent="0.25">
      <c r="A64" s="1">
        <v>77</v>
      </c>
      <c r="B64" s="1" t="s">
        <v>30</v>
      </c>
      <c r="C64" s="1" t="s">
        <v>20</v>
      </c>
      <c r="D64" s="1" t="s">
        <v>568</v>
      </c>
      <c r="E64" s="1" t="s">
        <v>556</v>
      </c>
      <c r="F64" s="1" t="s">
        <v>37</v>
      </c>
      <c r="G64" s="1" t="s">
        <v>615</v>
      </c>
      <c r="H64" s="1" t="s">
        <v>616</v>
      </c>
      <c r="I64" s="1" t="s">
        <v>656</v>
      </c>
      <c r="J64" s="1" t="s">
        <v>197</v>
      </c>
      <c r="K64" s="1" t="str">
        <f>IF(ISNUMBER(SEARCH("entry",$J64)),"Entry",
IF(ISNUMBER(SEARCH("Middle",$J64)),"Middle",
IF(ISNUMBER(SEARCH("Senior",$J64)),"Senior","")))</f>
        <v>Middle</v>
      </c>
      <c r="L64" s="2" t="str" cm="1">
        <f t="array" ref="L64">IFERROR(IF(ISNUMBER(SEARCH("1 year",$J64)),"1",
IF(ISNUMBER(SEARCH("2 year",$J64)),"2",
IF(ISNUMBER(SEARCH("3 year",$J64)),"3",
F(ISNUMBER(SEARCH("4 year",$J64)),"4",
F(ISNUMBER(SEARCH("5 year",$J64)),"5","6 years++"))))),0)</f>
        <v>3</v>
      </c>
      <c r="M64" s="3" t="str">
        <f>MID(J64,SEARCH("function",J64),LEN(J64)-SEARCH("function",J64))</f>
        <v>FunctionsInformation Technology (IT), Others, Banking / Finance, Risk Management, Data Scientist &amp;&amp;&amp; IndustryFinancial ServicesBenefits &amp; OthersDental insurance, Life insurance, Medical insurance, Performance bonus, Five-day work wee</v>
      </c>
      <c r="N64" s="1" t="s">
        <v>771</v>
      </c>
      <c r="O64" s="1" t="s">
        <v>673</v>
      </c>
      <c r="P64" s="1" t="s">
        <v>931</v>
      </c>
      <c r="Q64" s="1" t="s">
        <v>20</v>
      </c>
      <c r="R64" s="1" t="s">
        <v>198</v>
      </c>
      <c r="S64" s="1" t="b">
        <f>OR(
ISNUMBER(SEARCH(S$12,$R64)),
ISNUMBER(SEARCH(S$11,$R64)),
ISNUMBER(SEARCH(S$10,$R64)),
ISNUMBER(SEARCH(S$9,$R64)),
ISNUMBER(SEARCH(S$8,$R64)),
ISNUMBER(SEARCH(S$7,$R64)),
ISNUMBER(SEARCH(S$6,$R64)),
ISNUMBER(SEARCH(S$5,$R64)),
ISNUMBER(SEARCH(S$4,$R64)),
ISNUMBER(SEARCH(S$3,$R64)),
)</f>
        <v>1</v>
      </c>
      <c r="T64" s="1" t="b">
        <f>OR(
ISNUMBER(SEARCH(T$12,$R64)),
ISNUMBER(SEARCH(T$11,$R64)),
ISNUMBER(SEARCH(T$10,$R64)),
ISNUMBER(SEARCH(T$9,$R64)),
ISNUMBER(SEARCH(T$8,$R64)),
ISNUMBER(SEARCH(T$7,$R64)),
ISNUMBER(SEARCH(T$6,$R64)),
ISNUMBER(SEARCH(T$5,$R64)),
ISNUMBER(SEARCH(T$4,$R64)),
ISNUMBER(SEARCH(T$3,$R64)),
)</f>
        <v>1</v>
      </c>
      <c r="U64" s="1" t="b">
        <f t="shared" si="1"/>
        <v>1</v>
      </c>
      <c r="V64" s="1" t="b">
        <f t="shared" si="1"/>
        <v>0</v>
      </c>
      <c r="W64" s="1" t="b">
        <f t="shared" si="1"/>
        <v>1</v>
      </c>
      <c r="X64" s="1" t="b">
        <f>OR(
ISNUMBER(SEARCH(X$12,$R64)),
ISNUMBER(SEARCH(X$11,$R64)),
ISNUMBER(SEARCH(X$10,$R64)),
ISNUMBER(SEARCH(X$9,$R64)),
ISNUMBER(SEARCH(X$8,$R64)),
ISNUMBER(SEARCH(X$7,$R64)),
ISNUMBER(SEARCH(X$6,$R64)),
ISNUMBER(SEARCH(X$5,$R64)),
ISNUMBER(SEARCH(X$4,$R64)),
ISNUMBER(SEARCH(X$3,$R64)),
)</f>
        <v>1</v>
      </c>
      <c r="Y64" s="1" t="b">
        <f>OR(
ISNUMBER(SEARCH(Y$12,$R64)),
ISNUMBER(SEARCH(Y$11,$R64)),
ISNUMBER(SEARCH(Y$10,$R64)),
ISNUMBER(SEARCH(Y$9,$R64)),
ISNUMBER(SEARCH(Y$8,$R64)),
ISNUMBER(SEARCH(Y$7,$R64)),
ISNUMBER(SEARCH(Y$6,$R64)),
ISNUMBER(SEARCH(Y$5,$R64)),
ISNUMBER(SEARCH(Y$4,$R64)),
ISNUMBER(SEARCH(Y$3,$R64)),
)</f>
        <v>1</v>
      </c>
      <c r="Z64" s="1" t="b">
        <f>OR(
ISNUMBER(SEARCH(Z$12,$R64)),
ISNUMBER(SEARCH(Z$11,$R64)),
ISNUMBER(SEARCH(Z$10,$R64)),
ISNUMBER(SEARCH(Z$9,$R64)),
ISNUMBER(SEARCH(Z$8,$R64)),
ISNUMBER(SEARCH(Z$7,$R64)),
ISNUMBER(SEARCH(Z$6,$R64)),
ISNUMBER(SEARCH(Z$5,$R64)),
ISNUMBER(SEARCH(Z$4,$R64)),
ISNUMBER(SEARCH(Z$3,$R64)),
)</f>
        <v>0</v>
      </c>
      <c r="AA64" s="1" t="b">
        <f>OR(
ISNUMBER(SEARCH(AA$12,$R64)),
ISNUMBER(SEARCH(AA$11,$R64)),
ISNUMBER(SEARCH(AA$10,$R64)),
ISNUMBER(SEARCH(AA$9,$R64)),
ISNUMBER(SEARCH(AA$8,$R64)),
ISNUMBER(SEARCH(AA$7,$R64)),
ISNUMBER(SEARCH(AA$6,$R64)),
ISNUMBER(SEARCH(AA$5,$R64)),
ISNUMBER(SEARCH(AA$4,$R64)),
ISNUMBER(SEARCH(AA$3,$R64)),
)</f>
        <v>0</v>
      </c>
      <c r="AB64" s="1" t="b">
        <f>OR(
ISNUMBER(SEARCH(AB$12,$R64)),
ISNUMBER(SEARCH(AB$11,$R64)),
ISNUMBER(SEARCH(AB$10,$R64)),
ISNUMBER(SEARCH(AB$9,$R64)),
ISNUMBER(SEARCH(AB$8,$R64)),
ISNUMBER(SEARCH(AB$7,$R64)),
ISNUMBER(SEARCH(AB$6,$R64)),
ISNUMBER(SEARCH(AB$5,$R64)),
ISNUMBER(SEARCH(AB$4,$R64)),
ISNUMBER(SEARCH(AB$3,$R64)),
)</f>
        <v>1</v>
      </c>
      <c r="AC64" s="1" t="b">
        <f>OR(
ISNUMBER(SEARCH(AC$12,$R64)),
ISNUMBER(SEARCH(AC$11,$R64)),
ISNUMBER(SEARCH(AC$10,$R64)),
ISNUMBER(SEARCH(AC$9,$R64)),
ISNUMBER(SEARCH(AC$8,$R64)),
ISNUMBER(SEARCH(AC$7,$R64)),
ISNUMBER(SEARCH(AC$6,$R64)),
ISNUMBER(SEARCH(AC$5,$R64)),
ISNUMBER(SEARCH(AC$4,$R64)),
ISNUMBER(SEARCH(AC$3,$R64)),
)</f>
        <v>1</v>
      </c>
      <c r="AD64" s="1" t="b">
        <f>OR(
ISNUMBER(SEARCH(AD$12,$R64)),
ISNUMBER(SEARCH(AD$11,$R64)),
ISNUMBER(SEARCH(AD$10,$R64)),
ISNUMBER(SEARCH(AD$9,$R64)),
ISNUMBER(SEARCH(AD$8,$R64)),
ISNUMBER(SEARCH(AD$7,$R64)),
ISNUMBER(SEARCH(AD$6,$R64)),
ISNUMBER(SEARCH(AD$5,$R64)),
ISNUMBER(SEARCH(AD$4,$R64)),
ISNUMBER(SEARCH(AD$3,$R64)),
)</f>
        <v>0</v>
      </c>
      <c r="AE64" s="1" t="b">
        <f>OR(
ISNUMBER(SEARCH(AE$12,$R64)),
ISNUMBER(SEARCH(AE$11,$R64)),
ISNUMBER(SEARCH(AE$10,$R64)),
ISNUMBER(SEARCH(AE$9,$R64)),
ISNUMBER(SEARCH(AE$8,$R64)),
ISNUMBER(SEARCH(AE$7,$R64)),
ISNUMBER(SEARCH(AE$6,$R64)),
ISNUMBER(SEARCH(AE$5,$R64)),
ISNUMBER(SEARCH(AE$4,$R64)),
ISNUMBER(SEARCH(AE$3,$R64)),
)</f>
        <v>0</v>
      </c>
      <c r="AF64" s="1" t="b">
        <f>OR(
ISNUMBER(SEARCH(AF$12,$R64)),
ISNUMBER(SEARCH(AF$11,$R64)),
ISNUMBER(SEARCH(AF$10,$R64)),
ISNUMBER(SEARCH(AF$9,$R64)),
ISNUMBER(SEARCH(AF$8,$R64)),
ISNUMBER(SEARCH(AF$7,$R64)),
ISNUMBER(SEARCH(AF$6,$R64)),
ISNUMBER(SEARCH(AF$5,$R64)),
ISNUMBER(SEARCH(AF$4,$R64)),
ISNUMBER(SEARCH(AF$3,$R64)),
)</f>
        <v>0</v>
      </c>
      <c r="AG64" s="1" t="b">
        <f>OR(
ISNUMBER(SEARCH(AG$12,$R64)),
ISNUMBER(SEARCH(AG$11,$R64)),
ISNUMBER(SEARCH(AG$10,$R64)),
ISNUMBER(SEARCH(AG$9,$R64)),
ISNUMBER(SEARCH(AG$8,$R64)),
ISNUMBER(SEARCH(AG$7,$R64)),
ISNUMBER(SEARCH(AG$6,$R64)),
ISNUMBER(SEARCH(AG$5,$R64)),
ISNUMBER(SEARCH(AG$4,$R64)),
ISNUMBER(SEARCH(AG$3,$R64)),
)</f>
        <v>0</v>
      </c>
      <c r="AH64" s="1" t="b">
        <f>OR(
ISNUMBER(SEARCH(AH$12,$R64)),
ISNUMBER(SEARCH(AH$11,$R64)),
ISNUMBER(SEARCH(AH$10,$R64)),
ISNUMBER(SEARCH(AH$9,$R64)),
ISNUMBER(SEARCH(AH$8,$R64)),
ISNUMBER(SEARCH(AH$7,$R64)),
ISNUMBER(SEARCH(AH$6,$R64)),
ISNUMBER(SEARCH(AH$5,$R64)),
ISNUMBER(SEARCH(AH$4,$R64)),
ISNUMBER(SEARCH(AH$3,$R64)),
)</f>
        <v>0</v>
      </c>
      <c r="AI64" s="1" t="b">
        <f>OR(
ISNUMBER(SEARCH(AI$12,$R64)),
ISNUMBER(SEARCH(AI$11,$R64)),
ISNUMBER(SEARCH(AI$10,$R64)),
ISNUMBER(SEARCH(AI$9,$R64)),
ISNUMBER(SEARCH(AI$8,$R64)),
ISNUMBER(SEARCH(AI$7,$R64)),
ISNUMBER(SEARCH(AI$6,$R64)),
ISNUMBER(SEARCH(AI$5,$R64)),
ISNUMBER(SEARCH(AI$4,$R64)),
ISNUMBER(SEARCH(AI$3,$R64)),
)</f>
        <v>0</v>
      </c>
      <c r="AJ64" s="1" t="b">
        <f>OR(
ISNUMBER(SEARCH(AJ$12,$R64)),
ISNUMBER(SEARCH(AJ$11,$R64)),
ISNUMBER(SEARCH(AJ$10,$R64)),
ISNUMBER(SEARCH(AJ$9,$R64)),
ISNUMBER(SEARCH(AJ$8,$R64)),
ISNUMBER(SEARCH(AJ$7,$R64)),
ISNUMBER(SEARCH(AJ$6,$R64)),
ISNUMBER(SEARCH(AJ$5,$R64)),
ISNUMBER(SEARCH(AJ$4,$R64)),
ISNUMBER(SEARCH(AJ$3,$R64)),
)</f>
        <v>0</v>
      </c>
      <c r="AK64" s="1" t="b">
        <f>OR(
ISNUMBER(SEARCH(AK$12,$R64)),
ISNUMBER(SEARCH(AK$11,$R64)),
ISNUMBER(SEARCH(AK$10,$R64)),
ISNUMBER(SEARCH(AK$9,$R64)),
ISNUMBER(SEARCH(AK$8,$R64)),
ISNUMBER(SEARCH(AK$7,$R64)),
ISNUMBER(SEARCH(AK$6,$R64)),
ISNUMBER(SEARCH(AK$5,$R64)),
ISNUMBER(SEARCH(AK$4,$R64)),
ISNUMBER(SEARCH(AK$3,$R64)),
)</f>
        <v>0</v>
      </c>
      <c r="AM64" s="1" t="b">
        <f>OR(
ISNUMBER(SEARCH(AM$12,$R64)),
ISNUMBER(SEARCH(AM$11,$R64)),
ISNUMBER(SEARCH(AM$10,$R64)),
ISNUMBER(SEARCH(AM$9,$R64)),
ISNUMBER(SEARCH(AM$8,$R64)),
ISNUMBER(SEARCH(AM$7,$R64)),
ISNUMBER(SEARCH(AM$6,$R64)),
ISNUMBER(SEARCH(AM$5,$R64)),
ISNUMBER(SEARCH(AM$4,$R64)),
ISNUMBER(SEARCH(AM$3,$R64)),
)</f>
        <v>0</v>
      </c>
      <c r="AN64" s="1" t="b">
        <f>OR(
ISNUMBER(SEARCH(AN$12,$R64)),
ISNUMBER(SEARCH(AN$11,$R64)),
ISNUMBER(SEARCH(AN$10,$R64)),
ISNUMBER(SEARCH(AN$9,$R64)),
ISNUMBER(SEARCH(AN$8,$R64)),
ISNUMBER(SEARCH(AN$7,$R64)),
ISNUMBER(SEARCH(AN$6,$R64)),
ISNUMBER(SEARCH(AN$5,$R64)),
ISNUMBER(SEARCH(AN$4,$R64)),
ISNUMBER(SEARCH(AN$3,$R64)),
)</f>
        <v>0</v>
      </c>
      <c r="AO64" s="1" t="b">
        <f>OR(
ISNUMBER(SEARCH(AO$12,$R64)),
ISNUMBER(SEARCH(AO$11,$R64)),
ISNUMBER(SEARCH(AO$10,$R64)),
ISNUMBER(SEARCH(AO$9,$R64)),
ISNUMBER(SEARCH(AO$8,$R64)),
ISNUMBER(SEARCH(AO$7,$R64)),
ISNUMBER(SEARCH(AO$6,$R64)),
ISNUMBER(SEARCH(AO$5,$R64)),
ISNUMBER(SEARCH(AO$4,$R64)),
ISNUMBER(SEARCH(AO$3,$R64)),
)</f>
        <v>0</v>
      </c>
      <c r="AP64" s="1" t="b">
        <f>OR(
ISNUMBER(SEARCH(AP$12,$R64)),
ISNUMBER(SEARCH(AP$11,$R64)),
ISNUMBER(SEARCH(AP$10,$R64)),
ISNUMBER(SEARCH(AP$9,$R64)),
ISNUMBER(SEARCH(AP$8,$R64)),
ISNUMBER(SEARCH(AP$7,$R64)),
ISNUMBER(SEARCH(AP$6,$R64)),
ISNUMBER(SEARCH(AP$5,$R64)),
ISNUMBER(SEARCH(AP$4,$R64)),
ISNUMBER(SEARCH(AP$3,$R64)),
)</f>
        <v>0</v>
      </c>
      <c r="AQ64" s="1" t="b">
        <f>OR(
ISNUMBER(SEARCH(AQ$12,$R64)),
ISNUMBER(SEARCH(AQ$11,$R64)),
ISNUMBER(SEARCH(AQ$10,$R64)),
ISNUMBER(SEARCH(AQ$9,$R64)),
ISNUMBER(SEARCH(AQ$8,$R64)),
ISNUMBER(SEARCH(AQ$7,$R64)),
ISNUMBER(SEARCH(AQ$6,$R64)),
ISNUMBER(SEARCH(AQ$5,$R64)),
ISNUMBER(SEARCH(AQ$4,$R64)),
ISNUMBER(SEARCH(AQ$3,$R64)),
)</f>
        <v>0</v>
      </c>
      <c r="AR64" s="1" t="b">
        <f>OR(
ISNUMBER(SEARCH(AR$12,$R64)),
ISNUMBER(SEARCH(AR$11,$R64)),
ISNUMBER(SEARCH(AR$10,$R64)),
ISNUMBER(SEARCH(AR$9,$R64)),
ISNUMBER(SEARCH(AR$8,$R64)),
ISNUMBER(SEARCH(AR$7,$R64)),
ISNUMBER(SEARCH(AR$6,$R64)),
ISNUMBER(SEARCH(AR$5,$R64)),
ISNUMBER(SEARCH(AR$4,$R64)),
ISNUMBER(SEARCH(AR$3,$R64)),
)</f>
        <v>0</v>
      </c>
      <c r="AS64" s="1" t="b">
        <f>OR(
ISNUMBER(SEARCH(AS$12,$R64)),
ISNUMBER(SEARCH(AS$11,$R64)),
ISNUMBER(SEARCH(AS$10,$R64)),
ISNUMBER(SEARCH(AS$9,$R64)),
ISNUMBER(SEARCH(AS$8,$R64)),
ISNUMBER(SEARCH(AS$7,$R64)),
ISNUMBER(SEARCH(AS$6,$R64)),
ISNUMBER(SEARCH(AS$5,$R64)),
ISNUMBER(SEARCH(AS$4,$R64)),
ISNUMBER(SEARCH(AS$3,$R64)),
)</f>
        <v>0</v>
      </c>
      <c r="AT64" s="1" t="b">
        <f>OR(
ISNUMBER(SEARCH(AT$12,$R64)),
ISNUMBER(SEARCH(AT$11,$R64)),
ISNUMBER(SEARCH(AT$10,$R64)),
ISNUMBER(SEARCH(AT$9,$R64)),
ISNUMBER(SEARCH(AT$8,$R64)),
ISNUMBER(SEARCH(AT$7,$R64)),
ISNUMBER(SEARCH(AT$6,$R64)),
ISNUMBER(SEARCH(AT$5,$R64)),
ISNUMBER(SEARCH(AT$4,$R64)),
ISNUMBER(SEARCH(AT$3,$R64)),
)</f>
        <v>0</v>
      </c>
      <c r="AV64" s="1" t="b">
        <f>OR(
ISNUMBER(SEARCH(AV$12,$R64)),
ISNUMBER(SEARCH(AV$11,$R64)),
ISNUMBER(SEARCH(AV$10,$R64)),
ISNUMBER(SEARCH(AV$9,$R64)),
ISNUMBER(SEARCH(AV$8,$R64)),
ISNUMBER(SEARCH(AV$7,$R64)),
ISNUMBER(SEARCH(AV$6,$R64)),
ISNUMBER(SEARCH(AV$5,$R64)),
ISNUMBER(SEARCH(AV$4,$R64)),
ISNUMBER(SEARCH(AV$3,$R64)),
)</f>
        <v>0</v>
      </c>
      <c r="AW64" s="1" t="b">
        <f>OR(
ISNUMBER(SEARCH(AW$12,$R64)),
ISNUMBER(SEARCH(AW$11,$R64)),
ISNUMBER(SEARCH(AW$10,$R64)),
ISNUMBER(SEARCH(AW$9,$R64)),
ISNUMBER(SEARCH(AW$8,$R64)),
ISNUMBER(SEARCH(AW$7,$R64)),
ISNUMBER(SEARCH(AW$6,$R64)),
ISNUMBER(SEARCH(AW$5,$R64)),
ISNUMBER(SEARCH(AW$4,$R64)),
ISNUMBER(SEARCH(AW$3,$R64)),
)</f>
        <v>0</v>
      </c>
      <c r="AX64" s="1" t="b">
        <f>OR(
ISNUMBER(SEARCH(AX$12,$R64)),
ISNUMBER(SEARCH(AX$11,$R64)),
ISNUMBER(SEARCH(AX$10,$R64)),
ISNUMBER(SEARCH(AX$9,$R64)),
ISNUMBER(SEARCH(AX$8,$R64)),
ISNUMBER(SEARCH(AX$7,$R64)),
ISNUMBER(SEARCH(AX$6,$R64)),
ISNUMBER(SEARCH(AX$5,$R64)),
ISNUMBER(SEARCH(AX$4,$R64)),
ISNUMBER(SEARCH(AX$3,$R64)),
)</f>
        <v>0</v>
      </c>
      <c r="AY64" s="1" t="b">
        <f>OR(
ISNUMBER(SEARCH(AY$12,$R64)),
ISNUMBER(SEARCH(AY$11,$R64)),
ISNUMBER(SEARCH(AY$10,$R64)),
ISNUMBER(SEARCH(AY$9,$R64)),
ISNUMBER(SEARCH(AY$8,$R64)),
ISNUMBER(SEARCH(AY$7,$R64)),
ISNUMBER(SEARCH(AY$6,$R64)),
ISNUMBER(SEARCH(AY$5,$R64)),
ISNUMBER(SEARCH(AY$4,$R64)),
ISNUMBER(SEARCH(AY$3,$R64)),
)</f>
        <v>0</v>
      </c>
      <c r="AZ64" s="1" t="b">
        <f>OR(
ISNUMBER(SEARCH(AZ$12,$R64)),
ISNUMBER(SEARCH(AZ$11,$R64)),
ISNUMBER(SEARCH(AZ$10,$R64)),
ISNUMBER(SEARCH(AZ$9,$R64)),
ISNUMBER(SEARCH(AZ$8,$R64)),
ISNUMBER(SEARCH(AZ$7,$R64)),
ISNUMBER(SEARCH(AZ$6,$R64)),
ISNUMBER(SEARCH(AZ$5,$R64)),
ISNUMBER(SEARCH(AZ$4,$R64)),
ISNUMBER(SEARCH(AZ$3,$R64)),
)</f>
        <v>1</v>
      </c>
      <c r="BA64" s="1" t="b">
        <f>OR(
ISNUMBER(SEARCH(BA$12,$R64)),
ISNUMBER(SEARCH(BA$11,$R64)),
ISNUMBER(SEARCH(BA$10,$R64)),
ISNUMBER(SEARCH(BA$9,$R64)),
ISNUMBER(SEARCH(BA$8,$R64)),
ISNUMBER(SEARCH(BA$7,$R64)),
ISNUMBER(SEARCH(BA$6,$R64)),
ISNUMBER(SEARCH(BA$5,$R64)),
ISNUMBER(SEARCH(BA$4,$R64)),
ISNUMBER(SEARCH(BA$3,$R64)),
)</f>
        <v>0</v>
      </c>
      <c r="BB64" s="1" t="b">
        <f>OR(
ISNUMBER(SEARCH(BB$12,$R64)),
ISNUMBER(SEARCH(BB$11,$R64)),
ISNUMBER(SEARCH(BB$10,$R64)),
ISNUMBER(SEARCH(BB$9,$R64)),
ISNUMBER(SEARCH(BB$8,$R64)),
ISNUMBER(SEARCH(BB$7,$R64)),
ISNUMBER(SEARCH(BB$6,$R64)),
ISNUMBER(SEARCH(BB$5,$R64)),
ISNUMBER(SEARCH(BB$4,$R64)),
ISNUMBER(SEARCH(BB$3,$R64)),
)</f>
        <v>0</v>
      </c>
      <c r="BC64" s="1" t="b">
        <f>OR(
ISNUMBER(SEARCH(BC$12,$R64)),
ISNUMBER(SEARCH(BC$11,$R64)),
ISNUMBER(SEARCH(BC$10,$R64)),
ISNUMBER(SEARCH(BC$9,$R64)),
ISNUMBER(SEARCH(BC$8,$R64)),
ISNUMBER(SEARCH(BC$7,$R64)),
ISNUMBER(SEARCH(BC$6,$R64)),
ISNUMBER(SEARCH(BC$5,$R64)),
ISNUMBER(SEARCH(BC$4,$R64)),
ISNUMBER(SEARCH(BC$3,$R64)),
)</f>
        <v>0</v>
      </c>
      <c r="BD64" s="1" t="b">
        <f>OR(
ISNUMBER(SEARCH(BD$12,$R64)),
ISNUMBER(SEARCH(BD$11,$R64)),
ISNUMBER(SEARCH(BD$10,$R64)),
ISNUMBER(SEARCH(BD$9,$R64)),
ISNUMBER(SEARCH(BD$8,$R64)),
ISNUMBER(SEARCH(BD$7,$R64)),
ISNUMBER(SEARCH(BD$6,$R64)),
ISNUMBER(SEARCH(BD$5,$R64)),
ISNUMBER(SEARCH(BD$4,$R64)),
ISNUMBER(SEARCH(BD$3,$R64)),
)</f>
        <v>0</v>
      </c>
      <c r="BE64" s="1" t="b">
        <f>OR(
ISNUMBER(SEARCH(BE$12,$R64)),
ISNUMBER(SEARCH(BE$11,$R64)),
ISNUMBER(SEARCH(BE$10,$R64)),
ISNUMBER(SEARCH(BE$9,$R64)),
ISNUMBER(SEARCH(BE$8,$R64)),
ISNUMBER(SEARCH(BE$7,$R64)),
ISNUMBER(SEARCH(BE$6,$R64)),
ISNUMBER(SEARCH(BE$5,$R64)),
ISNUMBER(SEARCH(BE$4,$R64)),
ISNUMBER(SEARCH(BE$3,$R64)),
)</f>
        <v>0</v>
      </c>
      <c r="BF64" s="1" t="b">
        <f>OR(
ISNUMBER(SEARCH(BF$12,$R64)),
ISNUMBER(SEARCH(BF$11,$R64)),
ISNUMBER(SEARCH(BF$10,$R64)),
ISNUMBER(SEARCH(BF$9,$R64)),
ISNUMBER(SEARCH(BF$8,$R64)),
ISNUMBER(SEARCH(BF$7,$R64)),
ISNUMBER(SEARCH(BF$6,$R64)),
ISNUMBER(SEARCH(BF$5,$R64)),
ISNUMBER(SEARCH(BF$4,$R64)),
ISNUMBER(SEARCH(BF$3,$R64)),
)</f>
        <v>1</v>
      </c>
      <c r="BG64" s="1" t="b">
        <f>OR(
ISNUMBER(SEARCH(BG$12,$R64)),
ISNUMBER(SEARCH(BG$11,$R64)),
ISNUMBER(SEARCH(BG$10,$R64)),
ISNUMBER(SEARCH(BG$9,$R64)),
ISNUMBER(SEARCH(BG$8,$R64)),
ISNUMBER(SEARCH(BG$7,$R64)),
ISNUMBER(SEARCH(BG$6,$R64)),
ISNUMBER(SEARCH(BG$5,$R64)),
ISNUMBER(SEARCH(BG$4,$R64)),
ISNUMBER(SEARCH(BG$3,$R64)),
)</f>
        <v>1</v>
      </c>
      <c r="BH64" s="1" t="b">
        <f>OR(
ISNUMBER(SEARCH(BH$12,$R64)),
ISNUMBER(SEARCH(BH$11,$R64)),
ISNUMBER(SEARCH(BH$10,$R64)),
ISNUMBER(SEARCH(BH$9,$R64)),
ISNUMBER(SEARCH(BH$8,$R64)),
ISNUMBER(SEARCH(BH$7,$R64)),
ISNUMBER(SEARCH(BH$6,$R64)),
ISNUMBER(SEARCH(BH$5,$R64)),
ISNUMBER(SEARCH(BH$4,$R64)),
ISNUMBER(SEARCH(BH$3,$R64)),
)</f>
        <v>0</v>
      </c>
      <c r="BI64" s="1" t="b">
        <f>OR(
ISNUMBER(SEARCH(BI$12,$R64)),
ISNUMBER(SEARCH(BI$11,$R64)),
ISNUMBER(SEARCH(BI$10,$R64)),
ISNUMBER(SEARCH(BI$9,$R64)),
ISNUMBER(SEARCH(BI$8,$R64)),
ISNUMBER(SEARCH(BI$7,$R64)),
ISNUMBER(SEARCH(BI$6,$R64)),
ISNUMBER(SEARCH(BI$5,$R64)),
ISNUMBER(SEARCH(BI$4,$R64)),
ISNUMBER(SEARCH(BI$3,$R64)),
)</f>
        <v>1</v>
      </c>
    </row>
    <row r="65" spans="1:61" hidden="1" x14ac:dyDescent="0.25">
      <c r="A65" s="1">
        <v>78</v>
      </c>
      <c r="B65" s="1" t="s">
        <v>64</v>
      </c>
      <c r="C65" s="1" t="s">
        <v>65</v>
      </c>
      <c r="D65" s="1" t="s">
        <v>569</v>
      </c>
      <c r="E65" s="1" t="s">
        <v>570</v>
      </c>
      <c r="F65" s="1" t="s">
        <v>37</v>
      </c>
      <c r="G65" s="1" t="s">
        <v>617</v>
      </c>
      <c r="H65" s="1" t="s">
        <v>618</v>
      </c>
      <c r="I65" s="1" t="s">
        <v>657</v>
      </c>
      <c r="J65" s="1" t="s">
        <v>199</v>
      </c>
      <c r="K65" s="1" t="str">
        <f>IF(ISNUMBER(SEARCH("entry",$J65)),"Entry",
IF(ISNUMBER(SEARCH("Middle",$J65)),"Middle",
IF(ISNUMBER(SEARCH("Senior",$J65)),"Senior","")))</f>
        <v>Entry</v>
      </c>
      <c r="L65" s="2" t="str" cm="1">
        <f t="array" ref="L65">IFERROR(IF(ISNUMBER(SEARCH("1 year",$J65)),"1",
IF(ISNUMBER(SEARCH("2 year",$J65)),"2",
IF(ISNUMBER(SEARCH("3 year",$J65)),"3",
F(ISNUMBER(SEARCH("4 year",$J65)),"4",
F(ISNUMBER(SEARCH("5 year",$J65)),"5","6 years++"))))),0)</f>
        <v>1</v>
      </c>
      <c r="M65" s="3" t="str">
        <f>MID(J65,SEARCH("function",J65),LEN(J65)-SEARCH("function",J65))</f>
        <v>FunctionsMedia &amp; Advertising, Strategic Planning, E-commerce, Business Development, Information Technology (IT), Data Scientist &amp;&amp;&amp; IndustryInformation TechnologyBenefits &amp; OthersDental insurance, Education allowance, Medical insurance, Performance bonus, Work from home, Five-day work week, Flexible working hour</v>
      </c>
      <c r="N65" s="1" t="s">
        <v>772</v>
      </c>
      <c r="O65" s="1" t="s">
        <v>671</v>
      </c>
      <c r="P65" s="1" t="s">
        <v>949</v>
      </c>
      <c r="Q65" s="1" t="s">
        <v>65</v>
      </c>
      <c r="R65" s="1" t="s">
        <v>200</v>
      </c>
      <c r="S65" s="1" t="b">
        <f>OR(
ISNUMBER(SEARCH(S$12,$R65)),
ISNUMBER(SEARCH(S$11,$R65)),
ISNUMBER(SEARCH(S$10,$R65)),
ISNUMBER(SEARCH(S$9,$R65)),
ISNUMBER(SEARCH(S$8,$R65)),
ISNUMBER(SEARCH(S$7,$R65)),
ISNUMBER(SEARCH(S$6,$R65)),
ISNUMBER(SEARCH(S$5,$R65)),
ISNUMBER(SEARCH(S$4,$R65)),
ISNUMBER(SEARCH(S$3,$R65)),
)</f>
        <v>1</v>
      </c>
      <c r="T65" s="1" t="b">
        <f>OR(
ISNUMBER(SEARCH(T$12,$R65)),
ISNUMBER(SEARCH(T$11,$R65)),
ISNUMBER(SEARCH(T$10,$R65)),
ISNUMBER(SEARCH(T$9,$R65)),
ISNUMBER(SEARCH(T$8,$R65)),
ISNUMBER(SEARCH(T$7,$R65)),
ISNUMBER(SEARCH(T$6,$R65)),
ISNUMBER(SEARCH(T$5,$R65)),
ISNUMBER(SEARCH(T$4,$R65)),
ISNUMBER(SEARCH(T$3,$R65)),
)</f>
        <v>1</v>
      </c>
      <c r="U65" s="1" t="b">
        <f t="shared" si="1"/>
        <v>0</v>
      </c>
      <c r="V65" s="1" t="b">
        <f t="shared" si="1"/>
        <v>0</v>
      </c>
      <c r="W65" s="1" t="b">
        <f t="shared" si="1"/>
        <v>0</v>
      </c>
      <c r="X65" s="1" t="b">
        <f>OR(
ISNUMBER(SEARCH(X$12,$R65)),
ISNUMBER(SEARCH(X$11,$R65)),
ISNUMBER(SEARCH(X$10,$R65)),
ISNUMBER(SEARCH(X$9,$R65)),
ISNUMBER(SEARCH(X$8,$R65)),
ISNUMBER(SEARCH(X$7,$R65)),
ISNUMBER(SEARCH(X$6,$R65)),
ISNUMBER(SEARCH(X$5,$R65)),
ISNUMBER(SEARCH(X$4,$R65)),
ISNUMBER(SEARCH(X$3,$R65)),
)</f>
        <v>0</v>
      </c>
      <c r="Y65" s="1" t="b">
        <f>OR(
ISNUMBER(SEARCH(Y$12,$R65)),
ISNUMBER(SEARCH(Y$11,$R65)),
ISNUMBER(SEARCH(Y$10,$R65)),
ISNUMBER(SEARCH(Y$9,$R65)),
ISNUMBER(SEARCH(Y$8,$R65)),
ISNUMBER(SEARCH(Y$7,$R65)),
ISNUMBER(SEARCH(Y$6,$R65)),
ISNUMBER(SEARCH(Y$5,$R65)),
ISNUMBER(SEARCH(Y$4,$R65)),
ISNUMBER(SEARCH(Y$3,$R65)),
)</f>
        <v>1</v>
      </c>
      <c r="Z65" s="1" t="b">
        <f>OR(
ISNUMBER(SEARCH(Z$12,$R65)),
ISNUMBER(SEARCH(Z$11,$R65)),
ISNUMBER(SEARCH(Z$10,$R65)),
ISNUMBER(SEARCH(Z$9,$R65)),
ISNUMBER(SEARCH(Z$8,$R65)),
ISNUMBER(SEARCH(Z$7,$R65)),
ISNUMBER(SEARCH(Z$6,$R65)),
ISNUMBER(SEARCH(Z$5,$R65)),
ISNUMBER(SEARCH(Z$4,$R65)),
ISNUMBER(SEARCH(Z$3,$R65)),
)</f>
        <v>0</v>
      </c>
      <c r="AA65" s="1" t="b">
        <f>OR(
ISNUMBER(SEARCH(AA$12,$R65)),
ISNUMBER(SEARCH(AA$11,$R65)),
ISNUMBER(SEARCH(AA$10,$R65)),
ISNUMBER(SEARCH(AA$9,$R65)),
ISNUMBER(SEARCH(AA$8,$R65)),
ISNUMBER(SEARCH(AA$7,$R65)),
ISNUMBER(SEARCH(AA$6,$R65)),
ISNUMBER(SEARCH(AA$5,$R65)),
ISNUMBER(SEARCH(AA$4,$R65)),
ISNUMBER(SEARCH(AA$3,$R65)),
)</f>
        <v>1</v>
      </c>
      <c r="AB65" s="1" t="b">
        <f>OR(
ISNUMBER(SEARCH(AB$12,$R65)),
ISNUMBER(SEARCH(AB$11,$R65)),
ISNUMBER(SEARCH(AB$10,$R65)),
ISNUMBER(SEARCH(AB$9,$R65)),
ISNUMBER(SEARCH(AB$8,$R65)),
ISNUMBER(SEARCH(AB$7,$R65)),
ISNUMBER(SEARCH(AB$6,$R65)),
ISNUMBER(SEARCH(AB$5,$R65)),
ISNUMBER(SEARCH(AB$4,$R65)),
ISNUMBER(SEARCH(AB$3,$R65)),
)</f>
        <v>1</v>
      </c>
      <c r="AC65" s="1" t="b">
        <f>OR(
ISNUMBER(SEARCH(AC$12,$R65)),
ISNUMBER(SEARCH(AC$11,$R65)),
ISNUMBER(SEARCH(AC$10,$R65)),
ISNUMBER(SEARCH(AC$9,$R65)),
ISNUMBER(SEARCH(AC$8,$R65)),
ISNUMBER(SEARCH(AC$7,$R65)),
ISNUMBER(SEARCH(AC$6,$R65)),
ISNUMBER(SEARCH(AC$5,$R65)),
ISNUMBER(SEARCH(AC$4,$R65)),
ISNUMBER(SEARCH(AC$3,$R65)),
)</f>
        <v>1</v>
      </c>
      <c r="AD65" s="1" t="b">
        <f>OR(
ISNUMBER(SEARCH(AD$12,$R65)),
ISNUMBER(SEARCH(AD$11,$R65)),
ISNUMBER(SEARCH(AD$10,$R65)),
ISNUMBER(SEARCH(AD$9,$R65)),
ISNUMBER(SEARCH(AD$8,$R65)),
ISNUMBER(SEARCH(AD$7,$R65)),
ISNUMBER(SEARCH(AD$6,$R65)),
ISNUMBER(SEARCH(AD$5,$R65)),
ISNUMBER(SEARCH(AD$4,$R65)),
ISNUMBER(SEARCH(AD$3,$R65)),
)</f>
        <v>0</v>
      </c>
      <c r="AE65" s="1" t="b">
        <f>OR(
ISNUMBER(SEARCH(AE$12,$R65)),
ISNUMBER(SEARCH(AE$11,$R65)),
ISNUMBER(SEARCH(AE$10,$R65)),
ISNUMBER(SEARCH(AE$9,$R65)),
ISNUMBER(SEARCH(AE$8,$R65)),
ISNUMBER(SEARCH(AE$7,$R65)),
ISNUMBER(SEARCH(AE$6,$R65)),
ISNUMBER(SEARCH(AE$5,$R65)),
ISNUMBER(SEARCH(AE$4,$R65)),
ISNUMBER(SEARCH(AE$3,$R65)),
)</f>
        <v>0</v>
      </c>
      <c r="AF65" s="1" t="b">
        <f>OR(
ISNUMBER(SEARCH(AF$12,$R65)),
ISNUMBER(SEARCH(AF$11,$R65)),
ISNUMBER(SEARCH(AF$10,$R65)),
ISNUMBER(SEARCH(AF$9,$R65)),
ISNUMBER(SEARCH(AF$8,$R65)),
ISNUMBER(SEARCH(AF$7,$R65)),
ISNUMBER(SEARCH(AF$6,$R65)),
ISNUMBER(SEARCH(AF$5,$R65)),
ISNUMBER(SEARCH(AF$4,$R65)),
ISNUMBER(SEARCH(AF$3,$R65)),
)</f>
        <v>0</v>
      </c>
      <c r="AG65" s="1" t="b">
        <f>OR(
ISNUMBER(SEARCH(AG$12,$R65)),
ISNUMBER(SEARCH(AG$11,$R65)),
ISNUMBER(SEARCH(AG$10,$R65)),
ISNUMBER(SEARCH(AG$9,$R65)),
ISNUMBER(SEARCH(AG$8,$R65)),
ISNUMBER(SEARCH(AG$7,$R65)),
ISNUMBER(SEARCH(AG$6,$R65)),
ISNUMBER(SEARCH(AG$5,$R65)),
ISNUMBER(SEARCH(AG$4,$R65)),
ISNUMBER(SEARCH(AG$3,$R65)),
)</f>
        <v>0</v>
      </c>
      <c r="AH65" s="1" t="b">
        <f>OR(
ISNUMBER(SEARCH(AH$12,$R65)),
ISNUMBER(SEARCH(AH$11,$R65)),
ISNUMBER(SEARCH(AH$10,$R65)),
ISNUMBER(SEARCH(AH$9,$R65)),
ISNUMBER(SEARCH(AH$8,$R65)),
ISNUMBER(SEARCH(AH$7,$R65)),
ISNUMBER(SEARCH(AH$6,$R65)),
ISNUMBER(SEARCH(AH$5,$R65)),
ISNUMBER(SEARCH(AH$4,$R65)),
ISNUMBER(SEARCH(AH$3,$R65)),
)</f>
        <v>0</v>
      </c>
      <c r="AI65" s="1" t="b">
        <f>OR(
ISNUMBER(SEARCH(AI$12,$R65)),
ISNUMBER(SEARCH(AI$11,$R65)),
ISNUMBER(SEARCH(AI$10,$R65)),
ISNUMBER(SEARCH(AI$9,$R65)),
ISNUMBER(SEARCH(AI$8,$R65)),
ISNUMBER(SEARCH(AI$7,$R65)),
ISNUMBER(SEARCH(AI$6,$R65)),
ISNUMBER(SEARCH(AI$5,$R65)),
ISNUMBER(SEARCH(AI$4,$R65)),
ISNUMBER(SEARCH(AI$3,$R65)),
)</f>
        <v>0</v>
      </c>
      <c r="AJ65" s="1" t="b">
        <f>OR(
ISNUMBER(SEARCH(AJ$12,$R65)),
ISNUMBER(SEARCH(AJ$11,$R65)),
ISNUMBER(SEARCH(AJ$10,$R65)),
ISNUMBER(SEARCH(AJ$9,$R65)),
ISNUMBER(SEARCH(AJ$8,$R65)),
ISNUMBER(SEARCH(AJ$7,$R65)),
ISNUMBER(SEARCH(AJ$6,$R65)),
ISNUMBER(SEARCH(AJ$5,$R65)),
ISNUMBER(SEARCH(AJ$4,$R65)),
ISNUMBER(SEARCH(AJ$3,$R65)),
)</f>
        <v>0</v>
      </c>
      <c r="AK65" s="1" t="b">
        <f>OR(
ISNUMBER(SEARCH(AK$12,$R65)),
ISNUMBER(SEARCH(AK$11,$R65)),
ISNUMBER(SEARCH(AK$10,$R65)),
ISNUMBER(SEARCH(AK$9,$R65)),
ISNUMBER(SEARCH(AK$8,$R65)),
ISNUMBER(SEARCH(AK$7,$R65)),
ISNUMBER(SEARCH(AK$6,$R65)),
ISNUMBER(SEARCH(AK$5,$R65)),
ISNUMBER(SEARCH(AK$4,$R65)),
ISNUMBER(SEARCH(AK$3,$R65)),
)</f>
        <v>0</v>
      </c>
      <c r="AM65" s="1" t="b">
        <f>OR(
ISNUMBER(SEARCH(AM$12,$R65)),
ISNUMBER(SEARCH(AM$11,$R65)),
ISNUMBER(SEARCH(AM$10,$R65)),
ISNUMBER(SEARCH(AM$9,$R65)),
ISNUMBER(SEARCH(AM$8,$R65)),
ISNUMBER(SEARCH(AM$7,$R65)),
ISNUMBER(SEARCH(AM$6,$R65)),
ISNUMBER(SEARCH(AM$5,$R65)),
ISNUMBER(SEARCH(AM$4,$R65)),
ISNUMBER(SEARCH(AM$3,$R65)),
)</f>
        <v>1</v>
      </c>
      <c r="AN65" s="1" t="b">
        <f>OR(
ISNUMBER(SEARCH(AN$12,$R65)),
ISNUMBER(SEARCH(AN$11,$R65)),
ISNUMBER(SEARCH(AN$10,$R65)),
ISNUMBER(SEARCH(AN$9,$R65)),
ISNUMBER(SEARCH(AN$8,$R65)),
ISNUMBER(SEARCH(AN$7,$R65)),
ISNUMBER(SEARCH(AN$6,$R65)),
ISNUMBER(SEARCH(AN$5,$R65)),
ISNUMBER(SEARCH(AN$4,$R65)),
ISNUMBER(SEARCH(AN$3,$R65)),
)</f>
        <v>0</v>
      </c>
      <c r="AO65" s="1" t="b">
        <f>OR(
ISNUMBER(SEARCH(AO$12,$R65)),
ISNUMBER(SEARCH(AO$11,$R65)),
ISNUMBER(SEARCH(AO$10,$R65)),
ISNUMBER(SEARCH(AO$9,$R65)),
ISNUMBER(SEARCH(AO$8,$R65)),
ISNUMBER(SEARCH(AO$7,$R65)),
ISNUMBER(SEARCH(AO$6,$R65)),
ISNUMBER(SEARCH(AO$5,$R65)),
ISNUMBER(SEARCH(AO$4,$R65)),
ISNUMBER(SEARCH(AO$3,$R65)),
)</f>
        <v>0</v>
      </c>
      <c r="AP65" s="1" t="b">
        <f>OR(
ISNUMBER(SEARCH(AP$12,$R65)),
ISNUMBER(SEARCH(AP$11,$R65)),
ISNUMBER(SEARCH(AP$10,$R65)),
ISNUMBER(SEARCH(AP$9,$R65)),
ISNUMBER(SEARCH(AP$8,$R65)),
ISNUMBER(SEARCH(AP$7,$R65)),
ISNUMBER(SEARCH(AP$6,$R65)),
ISNUMBER(SEARCH(AP$5,$R65)),
ISNUMBER(SEARCH(AP$4,$R65)),
ISNUMBER(SEARCH(AP$3,$R65)),
)</f>
        <v>0</v>
      </c>
      <c r="AQ65" s="1" t="b">
        <f>OR(
ISNUMBER(SEARCH(AQ$12,$R65)),
ISNUMBER(SEARCH(AQ$11,$R65)),
ISNUMBER(SEARCH(AQ$10,$R65)),
ISNUMBER(SEARCH(AQ$9,$R65)),
ISNUMBER(SEARCH(AQ$8,$R65)),
ISNUMBER(SEARCH(AQ$7,$R65)),
ISNUMBER(SEARCH(AQ$6,$R65)),
ISNUMBER(SEARCH(AQ$5,$R65)),
ISNUMBER(SEARCH(AQ$4,$R65)),
ISNUMBER(SEARCH(AQ$3,$R65)),
)</f>
        <v>0</v>
      </c>
      <c r="AR65" s="1" t="b">
        <f>OR(
ISNUMBER(SEARCH(AR$12,$R65)),
ISNUMBER(SEARCH(AR$11,$R65)),
ISNUMBER(SEARCH(AR$10,$R65)),
ISNUMBER(SEARCH(AR$9,$R65)),
ISNUMBER(SEARCH(AR$8,$R65)),
ISNUMBER(SEARCH(AR$7,$R65)),
ISNUMBER(SEARCH(AR$6,$R65)),
ISNUMBER(SEARCH(AR$5,$R65)),
ISNUMBER(SEARCH(AR$4,$R65)),
ISNUMBER(SEARCH(AR$3,$R65)),
)</f>
        <v>0</v>
      </c>
      <c r="AS65" s="1" t="b">
        <f>OR(
ISNUMBER(SEARCH(AS$12,$R65)),
ISNUMBER(SEARCH(AS$11,$R65)),
ISNUMBER(SEARCH(AS$10,$R65)),
ISNUMBER(SEARCH(AS$9,$R65)),
ISNUMBER(SEARCH(AS$8,$R65)),
ISNUMBER(SEARCH(AS$7,$R65)),
ISNUMBER(SEARCH(AS$6,$R65)),
ISNUMBER(SEARCH(AS$5,$R65)),
ISNUMBER(SEARCH(AS$4,$R65)),
ISNUMBER(SEARCH(AS$3,$R65)),
)</f>
        <v>0</v>
      </c>
      <c r="AT65" s="1" t="b">
        <f>OR(
ISNUMBER(SEARCH(AT$12,$R65)),
ISNUMBER(SEARCH(AT$11,$R65)),
ISNUMBER(SEARCH(AT$10,$R65)),
ISNUMBER(SEARCH(AT$9,$R65)),
ISNUMBER(SEARCH(AT$8,$R65)),
ISNUMBER(SEARCH(AT$7,$R65)),
ISNUMBER(SEARCH(AT$6,$R65)),
ISNUMBER(SEARCH(AT$5,$R65)),
ISNUMBER(SEARCH(AT$4,$R65)),
ISNUMBER(SEARCH(AT$3,$R65)),
)</f>
        <v>0</v>
      </c>
      <c r="AV65" s="1" t="b">
        <f>OR(
ISNUMBER(SEARCH(AV$12,$R65)),
ISNUMBER(SEARCH(AV$11,$R65)),
ISNUMBER(SEARCH(AV$10,$R65)),
ISNUMBER(SEARCH(AV$9,$R65)),
ISNUMBER(SEARCH(AV$8,$R65)),
ISNUMBER(SEARCH(AV$7,$R65)),
ISNUMBER(SEARCH(AV$6,$R65)),
ISNUMBER(SEARCH(AV$5,$R65)),
ISNUMBER(SEARCH(AV$4,$R65)),
ISNUMBER(SEARCH(AV$3,$R65)),
)</f>
        <v>0</v>
      </c>
      <c r="AW65" s="1" t="b">
        <f>OR(
ISNUMBER(SEARCH(AW$12,$R65)),
ISNUMBER(SEARCH(AW$11,$R65)),
ISNUMBER(SEARCH(AW$10,$R65)),
ISNUMBER(SEARCH(AW$9,$R65)),
ISNUMBER(SEARCH(AW$8,$R65)),
ISNUMBER(SEARCH(AW$7,$R65)),
ISNUMBER(SEARCH(AW$6,$R65)),
ISNUMBER(SEARCH(AW$5,$R65)),
ISNUMBER(SEARCH(AW$4,$R65)),
ISNUMBER(SEARCH(AW$3,$R65)),
)</f>
        <v>0</v>
      </c>
      <c r="AX65" s="1" t="b">
        <f>OR(
ISNUMBER(SEARCH(AX$12,$R65)),
ISNUMBER(SEARCH(AX$11,$R65)),
ISNUMBER(SEARCH(AX$10,$R65)),
ISNUMBER(SEARCH(AX$9,$R65)),
ISNUMBER(SEARCH(AX$8,$R65)),
ISNUMBER(SEARCH(AX$7,$R65)),
ISNUMBER(SEARCH(AX$6,$R65)),
ISNUMBER(SEARCH(AX$5,$R65)),
ISNUMBER(SEARCH(AX$4,$R65)),
ISNUMBER(SEARCH(AX$3,$R65)),
)</f>
        <v>0</v>
      </c>
      <c r="AY65" s="1" t="b">
        <f>OR(
ISNUMBER(SEARCH(AY$12,$R65)),
ISNUMBER(SEARCH(AY$11,$R65)),
ISNUMBER(SEARCH(AY$10,$R65)),
ISNUMBER(SEARCH(AY$9,$R65)),
ISNUMBER(SEARCH(AY$8,$R65)),
ISNUMBER(SEARCH(AY$7,$R65)),
ISNUMBER(SEARCH(AY$6,$R65)),
ISNUMBER(SEARCH(AY$5,$R65)),
ISNUMBER(SEARCH(AY$4,$R65)),
ISNUMBER(SEARCH(AY$3,$R65)),
)</f>
        <v>0</v>
      </c>
      <c r="AZ65" s="1" t="b">
        <f>OR(
ISNUMBER(SEARCH(AZ$12,$R65)),
ISNUMBER(SEARCH(AZ$11,$R65)),
ISNUMBER(SEARCH(AZ$10,$R65)),
ISNUMBER(SEARCH(AZ$9,$R65)),
ISNUMBER(SEARCH(AZ$8,$R65)),
ISNUMBER(SEARCH(AZ$7,$R65)),
ISNUMBER(SEARCH(AZ$6,$R65)),
ISNUMBER(SEARCH(AZ$5,$R65)),
ISNUMBER(SEARCH(AZ$4,$R65)),
ISNUMBER(SEARCH(AZ$3,$R65)),
)</f>
        <v>1</v>
      </c>
      <c r="BA65" s="1" t="b">
        <f>OR(
ISNUMBER(SEARCH(BA$12,$R65)),
ISNUMBER(SEARCH(BA$11,$R65)),
ISNUMBER(SEARCH(BA$10,$R65)),
ISNUMBER(SEARCH(BA$9,$R65)),
ISNUMBER(SEARCH(BA$8,$R65)),
ISNUMBER(SEARCH(BA$7,$R65)),
ISNUMBER(SEARCH(BA$6,$R65)),
ISNUMBER(SEARCH(BA$5,$R65)),
ISNUMBER(SEARCH(BA$4,$R65)),
ISNUMBER(SEARCH(BA$3,$R65)),
)</f>
        <v>0</v>
      </c>
      <c r="BB65" s="1" t="b">
        <f>OR(
ISNUMBER(SEARCH(BB$12,$R65)),
ISNUMBER(SEARCH(BB$11,$R65)),
ISNUMBER(SEARCH(BB$10,$R65)),
ISNUMBER(SEARCH(BB$9,$R65)),
ISNUMBER(SEARCH(BB$8,$R65)),
ISNUMBER(SEARCH(BB$7,$R65)),
ISNUMBER(SEARCH(BB$6,$R65)),
ISNUMBER(SEARCH(BB$5,$R65)),
ISNUMBER(SEARCH(BB$4,$R65)),
ISNUMBER(SEARCH(BB$3,$R65)),
)</f>
        <v>0</v>
      </c>
      <c r="BC65" s="1" t="b">
        <f>OR(
ISNUMBER(SEARCH(BC$12,$R65)),
ISNUMBER(SEARCH(BC$11,$R65)),
ISNUMBER(SEARCH(BC$10,$R65)),
ISNUMBER(SEARCH(BC$9,$R65)),
ISNUMBER(SEARCH(BC$8,$R65)),
ISNUMBER(SEARCH(BC$7,$R65)),
ISNUMBER(SEARCH(BC$6,$R65)),
ISNUMBER(SEARCH(BC$5,$R65)),
ISNUMBER(SEARCH(BC$4,$R65)),
ISNUMBER(SEARCH(BC$3,$R65)),
)</f>
        <v>0</v>
      </c>
      <c r="BD65" s="1" t="b">
        <f>OR(
ISNUMBER(SEARCH(BD$12,$R65)),
ISNUMBER(SEARCH(BD$11,$R65)),
ISNUMBER(SEARCH(BD$10,$R65)),
ISNUMBER(SEARCH(BD$9,$R65)),
ISNUMBER(SEARCH(BD$8,$R65)),
ISNUMBER(SEARCH(BD$7,$R65)),
ISNUMBER(SEARCH(BD$6,$R65)),
ISNUMBER(SEARCH(BD$5,$R65)),
ISNUMBER(SEARCH(BD$4,$R65)),
ISNUMBER(SEARCH(BD$3,$R65)),
)</f>
        <v>1</v>
      </c>
      <c r="BE65" s="1" t="b">
        <f>OR(
ISNUMBER(SEARCH(BE$12,$R65)),
ISNUMBER(SEARCH(BE$11,$R65)),
ISNUMBER(SEARCH(BE$10,$R65)),
ISNUMBER(SEARCH(BE$9,$R65)),
ISNUMBER(SEARCH(BE$8,$R65)),
ISNUMBER(SEARCH(BE$7,$R65)),
ISNUMBER(SEARCH(BE$6,$R65)),
ISNUMBER(SEARCH(BE$5,$R65)),
ISNUMBER(SEARCH(BE$4,$R65)),
ISNUMBER(SEARCH(BE$3,$R65)),
)</f>
        <v>0</v>
      </c>
      <c r="BF65" s="1" t="b">
        <f>OR(
ISNUMBER(SEARCH(BF$12,$R65)),
ISNUMBER(SEARCH(BF$11,$R65)),
ISNUMBER(SEARCH(BF$10,$R65)),
ISNUMBER(SEARCH(BF$9,$R65)),
ISNUMBER(SEARCH(BF$8,$R65)),
ISNUMBER(SEARCH(BF$7,$R65)),
ISNUMBER(SEARCH(BF$6,$R65)),
ISNUMBER(SEARCH(BF$5,$R65)),
ISNUMBER(SEARCH(BF$4,$R65)),
ISNUMBER(SEARCH(BF$3,$R65)),
)</f>
        <v>1</v>
      </c>
      <c r="BG65" s="1" t="b">
        <f>OR(
ISNUMBER(SEARCH(BG$12,$R65)),
ISNUMBER(SEARCH(BG$11,$R65)),
ISNUMBER(SEARCH(BG$10,$R65)),
ISNUMBER(SEARCH(BG$9,$R65)),
ISNUMBER(SEARCH(BG$8,$R65)),
ISNUMBER(SEARCH(BG$7,$R65)),
ISNUMBER(SEARCH(BG$6,$R65)),
ISNUMBER(SEARCH(BG$5,$R65)),
ISNUMBER(SEARCH(BG$4,$R65)),
ISNUMBER(SEARCH(BG$3,$R65)),
)</f>
        <v>1</v>
      </c>
      <c r="BH65" s="1" t="b">
        <f>OR(
ISNUMBER(SEARCH(BH$12,$R65)),
ISNUMBER(SEARCH(BH$11,$R65)),
ISNUMBER(SEARCH(BH$10,$R65)),
ISNUMBER(SEARCH(BH$9,$R65)),
ISNUMBER(SEARCH(BH$8,$R65)),
ISNUMBER(SEARCH(BH$7,$R65)),
ISNUMBER(SEARCH(BH$6,$R65)),
ISNUMBER(SEARCH(BH$5,$R65)),
ISNUMBER(SEARCH(BH$4,$R65)),
ISNUMBER(SEARCH(BH$3,$R65)),
)</f>
        <v>0</v>
      </c>
      <c r="BI65" s="1" t="b">
        <f>OR(
ISNUMBER(SEARCH(BI$12,$R65)),
ISNUMBER(SEARCH(BI$11,$R65)),
ISNUMBER(SEARCH(BI$10,$R65)),
ISNUMBER(SEARCH(BI$9,$R65)),
ISNUMBER(SEARCH(BI$8,$R65)),
ISNUMBER(SEARCH(BI$7,$R65)),
ISNUMBER(SEARCH(BI$6,$R65)),
ISNUMBER(SEARCH(BI$5,$R65)),
ISNUMBER(SEARCH(BI$4,$R65)),
ISNUMBER(SEARCH(BI$3,$R65)),
)</f>
        <v>1</v>
      </c>
    </row>
    <row r="66" spans="1:61" x14ac:dyDescent="0.25">
      <c r="A66" s="1">
        <v>80</v>
      </c>
      <c r="B66" s="1" t="s">
        <v>71</v>
      </c>
      <c r="C66" s="1" t="s">
        <v>72</v>
      </c>
      <c r="D66" s="1" t="s">
        <v>573</v>
      </c>
      <c r="E66" s="1" t="s">
        <v>574</v>
      </c>
      <c r="F66" s="1" t="s">
        <v>73</v>
      </c>
      <c r="G66" s="1" t="s">
        <v>621</v>
      </c>
      <c r="H66" s="1" t="s">
        <v>622</v>
      </c>
      <c r="I66" s="1" t="s">
        <v>659</v>
      </c>
      <c r="J66" s="1" t="s">
        <v>203</v>
      </c>
      <c r="K66" s="1" t="str">
        <f>IF(ISNUMBER(SEARCH("entry",$J66)),"Entry",
IF(ISNUMBER(SEARCH("Middle",$J66)),"Middle",
IF(ISNUMBER(SEARCH("Senior",$J66)),"Senior","")))</f>
        <v/>
      </c>
      <c r="L66" s="2" cm="1">
        <f t="array" aca="1" ref="L66" ca="1">IFERROR(IF(ISNUMBER(SEARCH("1 year",$J66)),"1",
IF(ISNUMBER(SEARCH("2 year",$J66)),"2",
IF(ISNUMBER(SEARCH("3 year",$J66)),"3",
F(ISNUMBER(SEARCH("4 year",$J66)),"4",
F(ISNUMBER(SEARCH("5 year",$J66)),"5","6 years++"))))),0)</f>
        <v>0</v>
      </c>
      <c r="M66" s="3" t="str">
        <f>MID(J66,SEARCH("function",J66),LEN(J66)-SEARCH("function",J66))</f>
        <v>FunctionsInformation Technology (IT), DBA, Data Scientist &amp;&amp;&amp; IndustryGeneral Business ServicesBenefits &amp; OthersDental insurance, Life insurance, Medical insurance, Overtime pay, Performance bonus, Work from home, Five-day work wee</v>
      </c>
      <c r="N66" s="1" t="s">
        <v>723</v>
      </c>
      <c r="O66" s="1" t="s">
        <v>690</v>
      </c>
      <c r="P66" s="1" t="s">
        <v>950</v>
      </c>
      <c r="Q66" s="1" t="s">
        <v>72</v>
      </c>
      <c r="R66" s="1" t="s">
        <v>204</v>
      </c>
      <c r="S66" s="1" t="b">
        <f>OR(
ISNUMBER(SEARCH(S$12,$R66)),
ISNUMBER(SEARCH(S$11,$R66)),
ISNUMBER(SEARCH(S$10,$R66)),
ISNUMBER(SEARCH(S$9,$R66)),
ISNUMBER(SEARCH(S$8,$R66)),
ISNUMBER(SEARCH(S$7,$R66)),
ISNUMBER(SEARCH(S$6,$R66)),
ISNUMBER(SEARCH(S$5,$R66)),
ISNUMBER(SEARCH(S$4,$R66)),
ISNUMBER(SEARCH(S$3,$R66)),
)</f>
        <v>0</v>
      </c>
      <c r="T66" s="1" t="b">
        <f>OR(
ISNUMBER(SEARCH(T$12,$R66)),
ISNUMBER(SEARCH(T$11,$R66)),
ISNUMBER(SEARCH(T$10,$R66)),
ISNUMBER(SEARCH(T$9,$R66)),
ISNUMBER(SEARCH(T$8,$R66)),
ISNUMBER(SEARCH(T$7,$R66)),
ISNUMBER(SEARCH(T$6,$R66)),
ISNUMBER(SEARCH(T$5,$R66)),
ISNUMBER(SEARCH(T$4,$R66)),
ISNUMBER(SEARCH(T$3,$R66)),
)</f>
        <v>0</v>
      </c>
      <c r="U66" s="1" t="b">
        <f t="shared" si="1"/>
        <v>1</v>
      </c>
      <c r="V66" s="1" t="b">
        <f t="shared" si="1"/>
        <v>0</v>
      </c>
      <c r="W66" s="1" t="b">
        <f t="shared" si="1"/>
        <v>0</v>
      </c>
      <c r="X66" s="1" t="b">
        <f>OR(
ISNUMBER(SEARCH(X$12,$R66)),
ISNUMBER(SEARCH(X$11,$R66)),
ISNUMBER(SEARCH(X$10,$R66)),
ISNUMBER(SEARCH(X$9,$R66)),
ISNUMBER(SEARCH(X$8,$R66)),
ISNUMBER(SEARCH(X$7,$R66)),
ISNUMBER(SEARCH(X$6,$R66)),
ISNUMBER(SEARCH(X$5,$R66)),
ISNUMBER(SEARCH(X$4,$R66)),
ISNUMBER(SEARCH(X$3,$R66)),
)</f>
        <v>1</v>
      </c>
      <c r="Y66" s="1" t="b">
        <f>OR(
ISNUMBER(SEARCH(Y$12,$R66)),
ISNUMBER(SEARCH(Y$11,$R66)),
ISNUMBER(SEARCH(Y$10,$R66)),
ISNUMBER(SEARCH(Y$9,$R66)),
ISNUMBER(SEARCH(Y$8,$R66)),
ISNUMBER(SEARCH(Y$7,$R66)),
ISNUMBER(SEARCH(Y$6,$R66)),
ISNUMBER(SEARCH(Y$5,$R66)),
ISNUMBER(SEARCH(Y$4,$R66)),
ISNUMBER(SEARCH(Y$3,$R66)),
)</f>
        <v>0</v>
      </c>
      <c r="Z66" s="1" t="b">
        <f>OR(
ISNUMBER(SEARCH(Z$12,$R66)),
ISNUMBER(SEARCH(Z$11,$R66)),
ISNUMBER(SEARCH(Z$10,$R66)),
ISNUMBER(SEARCH(Z$9,$R66)),
ISNUMBER(SEARCH(Z$8,$R66)),
ISNUMBER(SEARCH(Z$7,$R66)),
ISNUMBER(SEARCH(Z$6,$R66)),
ISNUMBER(SEARCH(Z$5,$R66)),
ISNUMBER(SEARCH(Z$4,$R66)),
ISNUMBER(SEARCH(Z$3,$R66)),
)</f>
        <v>0</v>
      </c>
      <c r="AA66" s="1" t="b">
        <f>OR(
ISNUMBER(SEARCH(AA$12,$R66)),
ISNUMBER(SEARCH(AA$11,$R66)),
ISNUMBER(SEARCH(AA$10,$R66)),
ISNUMBER(SEARCH(AA$9,$R66)),
ISNUMBER(SEARCH(AA$8,$R66)),
ISNUMBER(SEARCH(AA$7,$R66)),
ISNUMBER(SEARCH(AA$6,$R66)),
ISNUMBER(SEARCH(AA$5,$R66)),
ISNUMBER(SEARCH(AA$4,$R66)),
ISNUMBER(SEARCH(AA$3,$R66)),
)</f>
        <v>0</v>
      </c>
      <c r="AB66" s="1" t="b">
        <f>OR(
ISNUMBER(SEARCH(AB$12,$R66)),
ISNUMBER(SEARCH(AB$11,$R66)),
ISNUMBER(SEARCH(AB$10,$R66)),
ISNUMBER(SEARCH(AB$9,$R66)),
ISNUMBER(SEARCH(AB$8,$R66)),
ISNUMBER(SEARCH(AB$7,$R66)),
ISNUMBER(SEARCH(AB$6,$R66)),
ISNUMBER(SEARCH(AB$5,$R66)),
ISNUMBER(SEARCH(AB$4,$R66)),
ISNUMBER(SEARCH(AB$3,$R66)),
)</f>
        <v>1</v>
      </c>
      <c r="AC66" s="1" t="b">
        <f>OR(
ISNUMBER(SEARCH(AC$12,$R66)),
ISNUMBER(SEARCH(AC$11,$R66)),
ISNUMBER(SEARCH(AC$10,$R66)),
ISNUMBER(SEARCH(AC$9,$R66)),
ISNUMBER(SEARCH(AC$8,$R66)),
ISNUMBER(SEARCH(AC$7,$R66)),
ISNUMBER(SEARCH(AC$6,$R66)),
ISNUMBER(SEARCH(AC$5,$R66)),
ISNUMBER(SEARCH(AC$4,$R66)),
ISNUMBER(SEARCH(AC$3,$R66)),
)</f>
        <v>0</v>
      </c>
      <c r="AD66" s="1" t="b">
        <f>OR(
ISNUMBER(SEARCH(AD$12,$R66)),
ISNUMBER(SEARCH(AD$11,$R66)),
ISNUMBER(SEARCH(AD$10,$R66)),
ISNUMBER(SEARCH(AD$9,$R66)),
ISNUMBER(SEARCH(AD$8,$R66)),
ISNUMBER(SEARCH(AD$7,$R66)),
ISNUMBER(SEARCH(AD$6,$R66)),
ISNUMBER(SEARCH(AD$5,$R66)),
ISNUMBER(SEARCH(AD$4,$R66)),
ISNUMBER(SEARCH(AD$3,$R66)),
)</f>
        <v>0</v>
      </c>
      <c r="AE66" s="1" t="b">
        <f>OR(
ISNUMBER(SEARCH(AE$12,$R66)),
ISNUMBER(SEARCH(AE$11,$R66)),
ISNUMBER(SEARCH(AE$10,$R66)),
ISNUMBER(SEARCH(AE$9,$R66)),
ISNUMBER(SEARCH(AE$8,$R66)),
ISNUMBER(SEARCH(AE$7,$R66)),
ISNUMBER(SEARCH(AE$6,$R66)),
ISNUMBER(SEARCH(AE$5,$R66)),
ISNUMBER(SEARCH(AE$4,$R66)),
ISNUMBER(SEARCH(AE$3,$R66)),
)</f>
        <v>0</v>
      </c>
      <c r="AF66" s="1" t="b">
        <f>OR(
ISNUMBER(SEARCH(AF$12,$R66)),
ISNUMBER(SEARCH(AF$11,$R66)),
ISNUMBER(SEARCH(AF$10,$R66)),
ISNUMBER(SEARCH(AF$9,$R66)),
ISNUMBER(SEARCH(AF$8,$R66)),
ISNUMBER(SEARCH(AF$7,$R66)),
ISNUMBER(SEARCH(AF$6,$R66)),
ISNUMBER(SEARCH(AF$5,$R66)),
ISNUMBER(SEARCH(AF$4,$R66)),
ISNUMBER(SEARCH(AF$3,$R66)),
)</f>
        <v>0</v>
      </c>
      <c r="AG66" s="1" t="b">
        <f>OR(
ISNUMBER(SEARCH(AG$12,$R66)),
ISNUMBER(SEARCH(AG$11,$R66)),
ISNUMBER(SEARCH(AG$10,$R66)),
ISNUMBER(SEARCH(AG$9,$R66)),
ISNUMBER(SEARCH(AG$8,$R66)),
ISNUMBER(SEARCH(AG$7,$R66)),
ISNUMBER(SEARCH(AG$6,$R66)),
ISNUMBER(SEARCH(AG$5,$R66)),
ISNUMBER(SEARCH(AG$4,$R66)),
ISNUMBER(SEARCH(AG$3,$R66)),
)</f>
        <v>0</v>
      </c>
      <c r="AH66" s="1" t="b">
        <f>OR(
ISNUMBER(SEARCH(AH$12,$R66)),
ISNUMBER(SEARCH(AH$11,$R66)),
ISNUMBER(SEARCH(AH$10,$R66)),
ISNUMBER(SEARCH(AH$9,$R66)),
ISNUMBER(SEARCH(AH$8,$R66)),
ISNUMBER(SEARCH(AH$7,$R66)),
ISNUMBER(SEARCH(AH$6,$R66)),
ISNUMBER(SEARCH(AH$5,$R66)),
ISNUMBER(SEARCH(AH$4,$R66)),
ISNUMBER(SEARCH(AH$3,$R66)),
)</f>
        <v>0</v>
      </c>
      <c r="AI66" s="1" t="b">
        <f>OR(
ISNUMBER(SEARCH(AI$12,$R66)),
ISNUMBER(SEARCH(AI$11,$R66)),
ISNUMBER(SEARCH(AI$10,$R66)),
ISNUMBER(SEARCH(AI$9,$R66)),
ISNUMBER(SEARCH(AI$8,$R66)),
ISNUMBER(SEARCH(AI$7,$R66)),
ISNUMBER(SEARCH(AI$6,$R66)),
ISNUMBER(SEARCH(AI$5,$R66)),
ISNUMBER(SEARCH(AI$4,$R66)),
ISNUMBER(SEARCH(AI$3,$R66)),
)</f>
        <v>0</v>
      </c>
      <c r="AJ66" s="1" t="b">
        <f>OR(
ISNUMBER(SEARCH(AJ$12,$R66)),
ISNUMBER(SEARCH(AJ$11,$R66)),
ISNUMBER(SEARCH(AJ$10,$R66)),
ISNUMBER(SEARCH(AJ$9,$R66)),
ISNUMBER(SEARCH(AJ$8,$R66)),
ISNUMBER(SEARCH(AJ$7,$R66)),
ISNUMBER(SEARCH(AJ$6,$R66)),
ISNUMBER(SEARCH(AJ$5,$R66)),
ISNUMBER(SEARCH(AJ$4,$R66)),
ISNUMBER(SEARCH(AJ$3,$R66)),
)</f>
        <v>0</v>
      </c>
      <c r="AK66" s="1" t="b">
        <f>OR(
ISNUMBER(SEARCH(AK$12,$R66)),
ISNUMBER(SEARCH(AK$11,$R66)),
ISNUMBER(SEARCH(AK$10,$R66)),
ISNUMBER(SEARCH(AK$9,$R66)),
ISNUMBER(SEARCH(AK$8,$R66)),
ISNUMBER(SEARCH(AK$7,$R66)),
ISNUMBER(SEARCH(AK$6,$R66)),
ISNUMBER(SEARCH(AK$5,$R66)),
ISNUMBER(SEARCH(AK$4,$R66)),
ISNUMBER(SEARCH(AK$3,$R66)),
)</f>
        <v>0</v>
      </c>
      <c r="AM66" s="1" t="b">
        <f>OR(
ISNUMBER(SEARCH(AM$12,$R66)),
ISNUMBER(SEARCH(AM$11,$R66)),
ISNUMBER(SEARCH(AM$10,$R66)),
ISNUMBER(SEARCH(AM$9,$R66)),
ISNUMBER(SEARCH(AM$8,$R66)),
ISNUMBER(SEARCH(AM$7,$R66)),
ISNUMBER(SEARCH(AM$6,$R66)),
ISNUMBER(SEARCH(AM$5,$R66)),
ISNUMBER(SEARCH(AM$4,$R66)),
ISNUMBER(SEARCH(AM$3,$R66)),
)</f>
        <v>0</v>
      </c>
      <c r="AN66" s="1" t="b">
        <f>OR(
ISNUMBER(SEARCH(AN$12,$R66)),
ISNUMBER(SEARCH(AN$11,$R66)),
ISNUMBER(SEARCH(AN$10,$R66)),
ISNUMBER(SEARCH(AN$9,$R66)),
ISNUMBER(SEARCH(AN$8,$R66)),
ISNUMBER(SEARCH(AN$7,$R66)),
ISNUMBER(SEARCH(AN$6,$R66)),
ISNUMBER(SEARCH(AN$5,$R66)),
ISNUMBER(SEARCH(AN$4,$R66)),
ISNUMBER(SEARCH(AN$3,$R66)),
)</f>
        <v>0</v>
      </c>
      <c r="AO66" s="1" t="b">
        <f>OR(
ISNUMBER(SEARCH(AO$12,$R66)),
ISNUMBER(SEARCH(AO$11,$R66)),
ISNUMBER(SEARCH(AO$10,$R66)),
ISNUMBER(SEARCH(AO$9,$R66)),
ISNUMBER(SEARCH(AO$8,$R66)),
ISNUMBER(SEARCH(AO$7,$R66)),
ISNUMBER(SEARCH(AO$6,$R66)),
ISNUMBER(SEARCH(AO$5,$R66)),
ISNUMBER(SEARCH(AO$4,$R66)),
ISNUMBER(SEARCH(AO$3,$R66)),
)</f>
        <v>0</v>
      </c>
      <c r="AP66" s="1" t="b">
        <f>OR(
ISNUMBER(SEARCH(AP$12,$R66)),
ISNUMBER(SEARCH(AP$11,$R66)),
ISNUMBER(SEARCH(AP$10,$R66)),
ISNUMBER(SEARCH(AP$9,$R66)),
ISNUMBER(SEARCH(AP$8,$R66)),
ISNUMBER(SEARCH(AP$7,$R66)),
ISNUMBER(SEARCH(AP$6,$R66)),
ISNUMBER(SEARCH(AP$5,$R66)),
ISNUMBER(SEARCH(AP$4,$R66)),
ISNUMBER(SEARCH(AP$3,$R66)),
)</f>
        <v>0</v>
      </c>
      <c r="AQ66" s="1" t="b">
        <f>OR(
ISNUMBER(SEARCH(AQ$12,$R66)),
ISNUMBER(SEARCH(AQ$11,$R66)),
ISNUMBER(SEARCH(AQ$10,$R66)),
ISNUMBER(SEARCH(AQ$9,$R66)),
ISNUMBER(SEARCH(AQ$8,$R66)),
ISNUMBER(SEARCH(AQ$7,$R66)),
ISNUMBER(SEARCH(AQ$6,$R66)),
ISNUMBER(SEARCH(AQ$5,$R66)),
ISNUMBER(SEARCH(AQ$4,$R66)),
ISNUMBER(SEARCH(AQ$3,$R66)),
)</f>
        <v>0</v>
      </c>
      <c r="AR66" s="1" t="b">
        <f>OR(
ISNUMBER(SEARCH(AR$12,$R66)),
ISNUMBER(SEARCH(AR$11,$R66)),
ISNUMBER(SEARCH(AR$10,$R66)),
ISNUMBER(SEARCH(AR$9,$R66)),
ISNUMBER(SEARCH(AR$8,$R66)),
ISNUMBER(SEARCH(AR$7,$R66)),
ISNUMBER(SEARCH(AR$6,$R66)),
ISNUMBER(SEARCH(AR$5,$R66)),
ISNUMBER(SEARCH(AR$4,$R66)),
ISNUMBER(SEARCH(AR$3,$R66)),
)</f>
        <v>0</v>
      </c>
      <c r="AS66" s="1" t="b">
        <f>OR(
ISNUMBER(SEARCH(AS$12,$R66)),
ISNUMBER(SEARCH(AS$11,$R66)),
ISNUMBER(SEARCH(AS$10,$R66)),
ISNUMBER(SEARCH(AS$9,$R66)),
ISNUMBER(SEARCH(AS$8,$R66)),
ISNUMBER(SEARCH(AS$7,$R66)),
ISNUMBER(SEARCH(AS$6,$R66)),
ISNUMBER(SEARCH(AS$5,$R66)),
ISNUMBER(SEARCH(AS$4,$R66)),
ISNUMBER(SEARCH(AS$3,$R66)),
)</f>
        <v>0</v>
      </c>
      <c r="AT66" s="1" t="b">
        <f>OR(
ISNUMBER(SEARCH(AT$12,$R66)),
ISNUMBER(SEARCH(AT$11,$R66)),
ISNUMBER(SEARCH(AT$10,$R66)),
ISNUMBER(SEARCH(AT$9,$R66)),
ISNUMBER(SEARCH(AT$8,$R66)),
ISNUMBER(SEARCH(AT$7,$R66)),
ISNUMBER(SEARCH(AT$6,$R66)),
ISNUMBER(SEARCH(AT$5,$R66)),
ISNUMBER(SEARCH(AT$4,$R66)),
ISNUMBER(SEARCH(AT$3,$R66)),
)</f>
        <v>0</v>
      </c>
      <c r="AV66" s="1" t="b">
        <f>OR(
ISNUMBER(SEARCH(AV$12,$R66)),
ISNUMBER(SEARCH(AV$11,$R66)),
ISNUMBER(SEARCH(AV$10,$R66)),
ISNUMBER(SEARCH(AV$9,$R66)),
ISNUMBER(SEARCH(AV$8,$R66)),
ISNUMBER(SEARCH(AV$7,$R66)),
ISNUMBER(SEARCH(AV$6,$R66)),
ISNUMBER(SEARCH(AV$5,$R66)),
ISNUMBER(SEARCH(AV$4,$R66)),
ISNUMBER(SEARCH(AV$3,$R66)),
)</f>
        <v>0</v>
      </c>
      <c r="AW66" s="1" t="b">
        <f>OR(
ISNUMBER(SEARCH(AW$12,$R66)),
ISNUMBER(SEARCH(AW$11,$R66)),
ISNUMBER(SEARCH(AW$10,$R66)),
ISNUMBER(SEARCH(AW$9,$R66)),
ISNUMBER(SEARCH(AW$8,$R66)),
ISNUMBER(SEARCH(AW$7,$R66)),
ISNUMBER(SEARCH(AW$6,$R66)),
ISNUMBER(SEARCH(AW$5,$R66)),
ISNUMBER(SEARCH(AW$4,$R66)),
ISNUMBER(SEARCH(AW$3,$R66)),
)</f>
        <v>0</v>
      </c>
      <c r="AX66" s="1" t="b">
        <f>OR(
ISNUMBER(SEARCH(AX$12,$R66)),
ISNUMBER(SEARCH(AX$11,$R66)),
ISNUMBER(SEARCH(AX$10,$R66)),
ISNUMBER(SEARCH(AX$9,$R66)),
ISNUMBER(SEARCH(AX$8,$R66)),
ISNUMBER(SEARCH(AX$7,$R66)),
ISNUMBER(SEARCH(AX$6,$R66)),
ISNUMBER(SEARCH(AX$5,$R66)),
ISNUMBER(SEARCH(AX$4,$R66)),
ISNUMBER(SEARCH(AX$3,$R66)),
)</f>
        <v>0</v>
      </c>
      <c r="AY66" s="1" t="b">
        <f>OR(
ISNUMBER(SEARCH(AY$12,$R66)),
ISNUMBER(SEARCH(AY$11,$R66)),
ISNUMBER(SEARCH(AY$10,$R66)),
ISNUMBER(SEARCH(AY$9,$R66)),
ISNUMBER(SEARCH(AY$8,$R66)),
ISNUMBER(SEARCH(AY$7,$R66)),
ISNUMBER(SEARCH(AY$6,$R66)),
ISNUMBER(SEARCH(AY$5,$R66)),
ISNUMBER(SEARCH(AY$4,$R66)),
ISNUMBER(SEARCH(AY$3,$R66)),
)</f>
        <v>0</v>
      </c>
      <c r="AZ66" s="1" t="b">
        <f>OR(
ISNUMBER(SEARCH(AZ$12,$R66)),
ISNUMBER(SEARCH(AZ$11,$R66)),
ISNUMBER(SEARCH(AZ$10,$R66)),
ISNUMBER(SEARCH(AZ$9,$R66)),
ISNUMBER(SEARCH(AZ$8,$R66)),
ISNUMBER(SEARCH(AZ$7,$R66)),
ISNUMBER(SEARCH(AZ$6,$R66)),
ISNUMBER(SEARCH(AZ$5,$R66)),
ISNUMBER(SEARCH(AZ$4,$R66)),
ISNUMBER(SEARCH(AZ$3,$R66)),
)</f>
        <v>0</v>
      </c>
      <c r="BA66" s="1" t="b">
        <f>OR(
ISNUMBER(SEARCH(BA$12,$R66)),
ISNUMBER(SEARCH(BA$11,$R66)),
ISNUMBER(SEARCH(BA$10,$R66)),
ISNUMBER(SEARCH(BA$9,$R66)),
ISNUMBER(SEARCH(BA$8,$R66)),
ISNUMBER(SEARCH(BA$7,$R66)),
ISNUMBER(SEARCH(BA$6,$R66)),
ISNUMBER(SEARCH(BA$5,$R66)),
ISNUMBER(SEARCH(BA$4,$R66)),
ISNUMBER(SEARCH(BA$3,$R66)),
)</f>
        <v>0</v>
      </c>
      <c r="BB66" s="1" t="b">
        <f>OR(
ISNUMBER(SEARCH(BB$12,$R66)),
ISNUMBER(SEARCH(BB$11,$R66)),
ISNUMBER(SEARCH(BB$10,$R66)),
ISNUMBER(SEARCH(BB$9,$R66)),
ISNUMBER(SEARCH(BB$8,$R66)),
ISNUMBER(SEARCH(BB$7,$R66)),
ISNUMBER(SEARCH(BB$6,$R66)),
ISNUMBER(SEARCH(BB$5,$R66)),
ISNUMBER(SEARCH(BB$4,$R66)),
ISNUMBER(SEARCH(BB$3,$R66)),
)</f>
        <v>0</v>
      </c>
      <c r="BC66" s="1" t="b">
        <f>OR(
ISNUMBER(SEARCH(BC$12,$R66)),
ISNUMBER(SEARCH(BC$11,$R66)),
ISNUMBER(SEARCH(BC$10,$R66)),
ISNUMBER(SEARCH(BC$9,$R66)),
ISNUMBER(SEARCH(BC$8,$R66)),
ISNUMBER(SEARCH(BC$7,$R66)),
ISNUMBER(SEARCH(BC$6,$R66)),
ISNUMBER(SEARCH(BC$5,$R66)),
ISNUMBER(SEARCH(BC$4,$R66)),
ISNUMBER(SEARCH(BC$3,$R66)),
)</f>
        <v>1</v>
      </c>
      <c r="BD66" s="1" t="b">
        <f>OR(
ISNUMBER(SEARCH(BD$12,$R66)),
ISNUMBER(SEARCH(BD$11,$R66)),
ISNUMBER(SEARCH(BD$10,$R66)),
ISNUMBER(SEARCH(BD$9,$R66)),
ISNUMBER(SEARCH(BD$8,$R66)),
ISNUMBER(SEARCH(BD$7,$R66)),
ISNUMBER(SEARCH(BD$6,$R66)),
ISNUMBER(SEARCH(BD$5,$R66)),
ISNUMBER(SEARCH(BD$4,$R66)),
ISNUMBER(SEARCH(BD$3,$R66)),
)</f>
        <v>0</v>
      </c>
      <c r="BE66" s="1" t="b">
        <f>OR(
ISNUMBER(SEARCH(BE$12,$R66)),
ISNUMBER(SEARCH(BE$11,$R66)),
ISNUMBER(SEARCH(BE$10,$R66)),
ISNUMBER(SEARCH(BE$9,$R66)),
ISNUMBER(SEARCH(BE$8,$R66)),
ISNUMBER(SEARCH(BE$7,$R66)),
ISNUMBER(SEARCH(BE$6,$R66)),
ISNUMBER(SEARCH(BE$5,$R66)),
ISNUMBER(SEARCH(BE$4,$R66)),
ISNUMBER(SEARCH(BE$3,$R66)),
)</f>
        <v>0</v>
      </c>
      <c r="BF66" s="1" t="b">
        <f>OR(
ISNUMBER(SEARCH(BF$12,$R66)),
ISNUMBER(SEARCH(BF$11,$R66)),
ISNUMBER(SEARCH(BF$10,$R66)),
ISNUMBER(SEARCH(BF$9,$R66)),
ISNUMBER(SEARCH(BF$8,$R66)),
ISNUMBER(SEARCH(BF$7,$R66)),
ISNUMBER(SEARCH(BF$6,$R66)),
ISNUMBER(SEARCH(BF$5,$R66)),
ISNUMBER(SEARCH(BF$4,$R66)),
ISNUMBER(SEARCH(BF$3,$R66)),
)</f>
        <v>0</v>
      </c>
      <c r="BG66" s="1" t="b">
        <f>OR(
ISNUMBER(SEARCH(BG$12,$R66)),
ISNUMBER(SEARCH(BG$11,$R66)),
ISNUMBER(SEARCH(BG$10,$R66)),
ISNUMBER(SEARCH(BG$9,$R66)),
ISNUMBER(SEARCH(BG$8,$R66)),
ISNUMBER(SEARCH(BG$7,$R66)),
ISNUMBER(SEARCH(BG$6,$R66)),
ISNUMBER(SEARCH(BG$5,$R66)),
ISNUMBER(SEARCH(BG$4,$R66)),
ISNUMBER(SEARCH(BG$3,$R66)),
)</f>
        <v>0</v>
      </c>
      <c r="BH66" s="1" t="b">
        <f>OR(
ISNUMBER(SEARCH(BH$12,$R66)),
ISNUMBER(SEARCH(BH$11,$R66)),
ISNUMBER(SEARCH(BH$10,$R66)),
ISNUMBER(SEARCH(BH$9,$R66)),
ISNUMBER(SEARCH(BH$8,$R66)),
ISNUMBER(SEARCH(BH$7,$R66)),
ISNUMBER(SEARCH(BH$6,$R66)),
ISNUMBER(SEARCH(BH$5,$R66)),
ISNUMBER(SEARCH(BH$4,$R66)),
ISNUMBER(SEARCH(BH$3,$R66)),
)</f>
        <v>0</v>
      </c>
      <c r="BI66" s="1" t="b">
        <f>OR(
ISNUMBER(SEARCH(BI$12,$R66)),
ISNUMBER(SEARCH(BI$11,$R66)),
ISNUMBER(SEARCH(BI$10,$R66)),
ISNUMBER(SEARCH(BI$9,$R66)),
ISNUMBER(SEARCH(BI$8,$R66)),
ISNUMBER(SEARCH(BI$7,$R66)),
ISNUMBER(SEARCH(BI$6,$R66)),
ISNUMBER(SEARCH(BI$5,$R66)),
ISNUMBER(SEARCH(BI$4,$R66)),
ISNUMBER(SEARCH(BI$3,$R66)),
)</f>
        <v>0</v>
      </c>
    </row>
    <row r="67" spans="1:61" hidden="1" x14ac:dyDescent="0.25">
      <c r="A67" s="1">
        <v>81</v>
      </c>
      <c r="B67" s="1" t="s">
        <v>9</v>
      </c>
      <c r="C67" s="1" t="s">
        <v>76</v>
      </c>
      <c r="D67" s="1" t="s">
        <v>575</v>
      </c>
      <c r="E67" s="1" t="s">
        <v>547</v>
      </c>
      <c r="F67" s="1" t="s">
        <v>6</v>
      </c>
      <c r="G67" s="1" t="s">
        <v>623</v>
      </c>
      <c r="H67" s="1" t="s">
        <v>624</v>
      </c>
      <c r="I67" s="1" t="s">
        <v>660</v>
      </c>
      <c r="J67" s="1" t="s">
        <v>205</v>
      </c>
      <c r="K67" s="1" t="str">
        <f>IF(ISNUMBER(SEARCH("entry",$J67)),"Entry",
IF(ISNUMBER(SEARCH("Middle",$J67)),"Middle",
IF(ISNUMBER(SEARCH("Senior",$J67)),"Senior","")))</f>
        <v/>
      </c>
      <c r="L67" s="2" cm="1">
        <f t="array" aca="1" ref="L67" ca="1">IFERROR(IF(ISNUMBER(SEARCH("1 year",$J67)),"1",
IF(ISNUMBER(SEARCH("2 year",$J67)),"2",
IF(ISNUMBER(SEARCH("3 year",$J67)),"3",
F(ISNUMBER(SEARCH("4 year",$J67)),"4",
F(ISNUMBER(SEARCH("5 year",$J67)),"5","6 years++"))))),0)</f>
        <v>0</v>
      </c>
      <c r="M67" s="3" t="str">
        <f>MID(J67,SEARCH("function",J67),LEN(J67)-SEARCH("function",J67))</f>
        <v>FunctionsInformation Technology (IT), Network &amp; System &amp;&amp;&amp; IndustryInformation TechnologyBenefits &amp; OthersDental insurance, Life insurance, Medical insurance, Performance bonus, Work from home, Five-day work week, Flexible working hour</v>
      </c>
      <c r="N67" s="1" t="s">
        <v>773</v>
      </c>
      <c r="O67" s="1" t="s">
        <v>682</v>
      </c>
      <c r="P67" s="1" t="s">
        <v>951</v>
      </c>
      <c r="Q67" s="1" t="s">
        <v>76</v>
      </c>
      <c r="R67" s="1" t="s">
        <v>206</v>
      </c>
      <c r="S67" s="1" t="b">
        <f>OR(
ISNUMBER(SEARCH(S$12,$R67)),
ISNUMBER(SEARCH(S$11,$R67)),
ISNUMBER(SEARCH(S$10,$R67)),
ISNUMBER(SEARCH(S$9,$R67)),
ISNUMBER(SEARCH(S$8,$R67)),
ISNUMBER(SEARCH(S$7,$R67)),
ISNUMBER(SEARCH(S$6,$R67)),
ISNUMBER(SEARCH(S$5,$R67)),
ISNUMBER(SEARCH(S$4,$R67)),
ISNUMBER(SEARCH(S$3,$R67)),
)</f>
        <v>0</v>
      </c>
      <c r="T67" s="1" t="b">
        <f>OR(
ISNUMBER(SEARCH(T$12,$R67)),
ISNUMBER(SEARCH(T$11,$R67)),
ISNUMBER(SEARCH(T$10,$R67)),
ISNUMBER(SEARCH(T$9,$R67)),
ISNUMBER(SEARCH(T$8,$R67)),
ISNUMBER(SEARCH(T$7,$R67)),
ISNUMBER(SEARCH(T$6,$R67)),
ISNUMBER(SEARCH(T$5,$R67)),
ISNUMBER(SEARCH(T$4,$R67)),
ISNUMBER(SEARCH(T$3,$R67)),
)</f>
        <v>1</v>
      </c>
      <c r="U67" s="1" t="b">
        <f t="shared" si="1"/>
        <v>0</v>
      </c>
      <c r="V67" s="1" t="b">
        <f t="shared" si="1"/>
        <v>0</v>
      </c>
      <c r="W67" s="1" t="b">
        <f t="shared" si="1"/>
        <v>0</v>
      </c>
      <c r="X67" s="1" t="b">
        <f>OR(
ISNUMBER(SEARCH(X$12,$R67)),
ISNUMBER(SEARCH(X$11,$R67)),
ISNUMBER(SEARCH(X$10,$R67)),
ISNUMBER(SEARCH(X$9,$R67)),
ISNUMBER(SEARCH(X$8,$R67)),
ISNUMBER(SEARCH(X$7,$R67)),
ISNUMBER(SEARCH(X$6,$R67)),
ISNUMBER(SEARCH(X$5,$R67)),
ISNUMBER(SEARCH(X$4,$R67)),
ISNUMBER(SEARCH(X$3,$R67)),
)</f>
        <v>1</v>
      </c>
      <c r="Y67" s="1" t="b">
        <f>OR(
ISNUMBER(SEARCH(Y$12,$R67)),
ISNUMBER(SEARCH(Y$11,$R67)),
ISNUMBER(SEARCH(Y$10,$R67)),
ISNUMBER(SEARCH(Y$9,$R67)),
ISNUMBER(SEARCH(Y$8,$R67)),
ISNUMBER(SEARCH(Y$7,$R67)),
ISNUMBER(SEARCH(Y$6,$R67)),
ISNUMBER(SEARCH(Y$5,$R67)),
ISNUMBER(SEARCH(Y$4,$R67)),
ISNUMBER(SEARCH(Y$3,$R67)),
)</f>
        <v>1</v>
      </c>
      <c r="Z67" s="1" t="b">
        <f>OR(
ISNUMBER(SEARCH(Z$12,$R67)),
ISNUMBER(SEARCH(Z$11,$R67)),
ISNUMBER(SEARCH(Z$10,$R67)),
ISNUMBER(SEARCH(Z$9,$R67)),
ISNUMBER(SEARCH(Z$8,$R67)),
ISNUMBER(SEARCH(Z$7,$R67)),
ISNUMBER(SEARCH(Z$6,$R67)),
ISNUMBER(SEARCH(Z$5,$R67)),
ISNUMBER(SEARCH(Z$4,$R67)),
ISNUMBER(SEARCH(Z$3,$R67)),
)</f>
        <v>0</v>
      </c>
      <c r="AA67" s="1" t="b">
        <f>OR(
ISNUMBER(SEARCH(AA$12,$R67)),
ISNUMBER(SEARCH(AA$11,$R67)),
ISNUMBER(SEARCH(AA$10,$R67)),
ISNUMBER(SEARCH(AA$9,$R67)),
ISNUMBER(SEARCH(AA$8,$R67)),
ISNUMBER(SEARCH(AA$7,$R67)),
ISNUMBER(SEARCH(AA$6,$R67)),
ISNUMBER(SEARCH(AA$5,$R67)),
ISNUMBER(SEARCH(AA$4,$R67)),
ISNUMBER(SEARCH(AA$3,$R67)),
)</f>
        <v>0</v>
      </c>
      <c r="AB67" s="1" t="b">
        <f>OR(
ISNUMBER(SEARCH(AB$12,$R67)),
ISNUMBER(SEARCH(AB$11,$R67)),
ISNUMBER(SEARCH(AB$10,$R67)),
ISNUMBER(SEARCH(AB$9,$R67)),
ISNUMBER(SEARCH(AB$8,$R67)),
ISNUMBER(SEARCH(AB$7,$R67)),
ISNUMBER(SEARCH(AB$6,$R67)),
ISNUMBER(SEARCH(AB$5,$R67)),
ISNUMBER(SEARCH(AB$4,$R67)),
ISNUMBER(SEARCH(AB$3,$R67)),
)</f>
        <v>1</v>
      </c>
      <c r="AC67" s="1" t="b">
        <f>OR(
ISNUMBER(SEARCH(AC$12,$R67)),
ISNUMBER(SEARCH(AC$11,$R67)),
ISNUMBER(SEARCH(AC$10,$R67)),
ISNUMBER(SEARCH(AC$9,$R67)),
ISNUMBER(SEARCH(AC$8,$R67)),
ISNUMBER(SEARCH(AC$7,$R67)),
ISNUMBER(SEARCH(AC$6,$R67)),
ISNUMBER(SEARCH(AC$5,$R67)),
ISNUMBER(SEARCH(AC$4,$R67)),
ISNUMBER(SEARCH(AC$3,$R67)),
)</f>
        <v>0</v>
      </c>
      <c r="AD67" s="1" t="b">
        <f>OR(
ISNUMBER(SEARCH(AD$12,$R67)),
ISNUMBER(SEARCH(AD$11,$R67)),
ISNUMBER(SEARCH(AD$10,$R67)),
ISNUMBER(SEARCH(AD$9,$R67)),
ISNUMBER(SEARCH(AD$8,$R67)),
ISNUMBER(SEARCH(AD$7,$R67)),
ISNUMBER(SEARCH(AD$6,$R67)),
ISNUMBER(SEARCH(AD$5,$R67)),
ISNUMBER(SEARCH(AD$4,$R67)),
ISNUMBER(SEARCH(AD$3,$R67)),
)</f>
        <v>0</v>
      </c>
      <c r="AE67" s="1" t="b">
        <f>OR(
ISNUMBER(SEARCH(AE$12,$R67)),
ISNUMBER(SEARCH(AE$11,$R67)),
ISNUMBER(SEARCH(AE$10,$R67)),
ISNUMBER(SEARCH(AE$9,$R67)),
ISNUMBER(SEARCH(AE$8,$R67)),
ISNUMBER(SEARCH(AE$7,$R67)),
ISNUMBER(SEARCH(AE$6,$R67)),
ISNUMBER(SEARCH(AE$5,$R67)),
ISNUMBER(SEARCH(AE$4,$R67)),
ISNUMBER(SEARCH(AE$3,$R67)),
)</f>
        <v>0</v>
      </c>
      <c r="AF67" s="1" t="b">
        <f>OR(
ISNUMBER(SEARCH(AF$12,$R67)),
ISNUMBER(SEARCH(AF$11,$R67)),
ISNUMBER(SEARCH(AF$10,$R67)),
ISNUMBER(SEARCH(AF$9,$R67)),
ISNUMBER(SEARCH(AF$8,$R67)),
ISNUMBER(SEARCH(AF$7,$R67)),
ISNUMBER(SEARCH(AF$6,$R67)),
ISNUMBER(SEARCH(AF$5,$R67)),
ISNUMBER(SEARCH(AF$4,$R67)),
ISNUMBER(SEARCH(AF$3,$R67)),
)</f>
        <v>0</v>
      </c>
      <c r="AG67" s="1" t="b">
        <f>OR(
ISNUMBER(SEARCH(AG$12,$R67)),
ISNUMBER(SEARCH(AG$11,$R67)),
ISNUMBER(SEARCH(AG$10,$R67)),
ISNUMBER(SEARCH(AG$9,$R67)),
ISNUMBER(SEARCH(AG$8,$R67)),
ISNUMBER(SEARCH(AG$7,$R67)),
ISNUMBER(SEARCH(AG$6,$R67)),
ISNUMBER(SEARCH(AG$5,$R67)),
ISNUMBER(SEARCH(AG$4,$R67)),
ISNUMBER(SEARCH(AG$3,$R67)),
)</f>
        <v>0</v>
      </c>
      <c r="AH67" s="1" t="b">
        <f>OR(
ISNUMBER(SEARCH(AH$12,$R67)),
ISNUMBER(SEARCH(AH$11,$R67)),
ISNUMBER(SEARCH(AH$10,$R67)),
ISNUMBER(SEARCH(AH$9,$R67)),
ISNUMBER(SEARCH(AH$8,$R67)),
ISNUMBER(SEARCH(AH$7,$R67)),
ISNUMBER(SEARCH(AH$6,$R67)),
ISNUMBER(SEARCH(AH$5,$R67)),
ISNUMBER(SEARCH(AH$4,$R67)),
ISNUMBER(SEARCH(AH$3,$R67)),
)</f>
        <v>0</v>
      </c>
      <c r="AI67" s="1" t="b">
        <f>OR(
ISNUMBER(SEARCH(AI$12,$R67)),
ISNUMBER(SEARCH(AI$11,$R67)),
ISNUMBER(SEARCH(AI$10,$R67)),
ISNUMBER(SEARCH(AI$9,$R67)),
ISNUMBER(SEARCH(AI$8,$R67)),
ISNUMBER(SEARCH(AI$7,$R67)),
ISNUMBER(SEARCH(AI$6,$R67)),
ISNUMBER(SEARCH(AI$5,$R67)),
ISNUMBER(SEARCH(AI$4,$R67)),
ISNUMBER(SEARCH(AI$3,$R67)),
)</f>
        <v>0</v>
      </c>
      <c r="AJ67" s="1" t="b">
        <f>OR(
ISNUMBER(SEARCH(AJ$12,$R67)),
ISNUMBER(SEARCH(AJ$11,$R67)),
ISNUMBER(SEARCH(AJ$10,$R67)),
ISNUMBER(SEARCH(AJ$9,$R67)),
ISNUMBER(SEARCH(AJ$8,$R67)),
ISNUMBER(SEARCH(AJ$7,$R67)),
ISNUMBER(SEARCH(AJ$6,$R67)),
ISNUMBER(SEARCH(AJ$5,$R67)),
ISNUMBER(SEARCH(AJ$4,$R67)),
ISNUMBER(SEARCH(AJ$3,$R67)),
)</f>
        <v>0</v>
      </c>
      <c r="AK67" s="1" t="b">
        <f>OR(
ISNUMBER(SEARCH(AK$12,$R67)),
ISNUMBER(SEARCH(AK$11,$R67)),
ISNUMBER(SEARCH(AK$10,$R67)),
ISNUMBER(SEARCH(AK$9,$R67)),
ISNUMBER(SEARCH(AK$8,$R67)),
ISNUMBER(SEARCH(AK$7,$R67)),
ISNUMBER(SEARCH(AK$6,$R67)),
ISNUMBER(SEARCH(AK$5,$R67)),
ISNUMBER(SEARCH(AK$4,$R67)),
ISNUMBER(SEARCH(AK$3,$R67)),
)</f>
        <v>0</v>
      </c>
      <c r="AM67" s="1" t="b">
        <f>OR(
ISNUMBER(SEARCH(AM$12,$R67)),
ISNUMBER(SEARCH(AM$11,$R67)),
ISNUMBER(SEARCH(AM$10,$R67)),
ISNUMBER(SEARCH(AM$9,$R67)),
ISNUMBER(SEARCH(AM$8,$R67)),
ISNUMBER(SEARCH(AM$7,$R67)),
ISNUMBER(SEARCH(AM$6,$R67)),
ISNUMBER(SEARCH(AM$5,$R67)),
ISNUMBER(SEARCH(AM$4,$R67)),
ISNUMBER(SEARCH(AM$3,$R67)),
)</f>
        <v>0</v>
      </c>
      <c r="AN67" s="1" t="b">
        <f>OR(
ISNUMBER(SEARCH(AN$12,$R67)),
ISNUMBER(SEARCH(AN$11,$R67)),
ISNUMBER(SEARCH(AN$10,$R67)),
ISNUMBER(SEARCH(AN$9,$R67)),
ISNUMBER(SEARCH(AN$8,$R67)),
ISNUMBER(SEARCH(AN$7,$R67)),
ISNUMBER(SEARCH(AN$6,$R67)),
ISNUMBER(SEARCH(AN$5,$R67)),
ISNUMBER(SEARCH(AN$4,$R67)),
ISNUMBER(SEARCH(AN$3,$R67)),
)</f>
        <v>0</v>
      </c>
      <c r="AO67" s="1" t="b">
        <f>OR(
ISNUMBER(SEARCH(AO$12,$R67)),
ISNUMBER(SEARCH(AO$11,$R67)),
ISNUMBER(SEARCH(AO$10,$R67)),
ISNUMBER(SEARCH(AO$9,$R67)),
ISNUMBER(SEARCH(AO$8,$R67)),
ISNUMBER(SEARCH(AO$7,$R67)),
ISNUMBER(SEARCH(AO$6,$R67)),
ISNUMBER(SEARCH(AO$5,$R67)),
ISNUMBER(SEARCH(AO$4,$R67)),
ISNUMBER(SEARCH(AO$3,$R67)),
)</f>
        <v>0</v>
      </c>
      <c r="AP67" s="1" t="b">
        <f>OR(
ISNUMBER(SEARCH(AP$12,$R67)),
ISNUMBER(SEARCH(AP$11,$R67)),
ISNUMBER(SEARCH(AP$10,$R67)),
ISNUMBER(SEARCH(AP$9,$R67)),
ISNUMBER(SEARCH(AP$8,$R67)),
ISNUMBER(SEARCH(AP$7,$R67)),
ISNUMBER(SEARCH(AP$6,$R67)),
ISNUMBER(SEARCH(AP$5,$R67)),
ISNUMBER(SEARCH(AP$4,$R67)),
ISNUMBER(SEARCH(AP$3,$R67)),
)</f>
        <v>0</v>
      </c>
      <c r="AQ67" s="1" t="b">
        <f>OR(
ISNUMBER(SEARCH(AQ$12,$R67)),
ISNUMBER(SEARCH(AQ$11,$R67)),
ISNUMBER(SEARCH(AQ$10,$R67)),
ISNUMBER(SEARCH(AQ$9,$R67)),
ISNUMBER(SEARCH(AQ$8,$R67)),
ISNUMBER(SEARCH(AQ$7,$R67)),
ISNUMBER(SEARCH(AQ$6,$R67)),
ISNUMBER(SEARCH(AQ$5,$R67)),
ISNUMBER(SEARCH(AQ$4,$R67)),
ISNUMBER(SEARCH(AQ$3,$R67)),
)</f>
        <v>0</v>
      </c>
      <c r="AR67" s="1" t="b">
        <f>OR(
ISNUMBER(SEARCH(AR$12,$R67)),
ISNUMBER(SEARCH(AR$11,$R67)),
ISNUMBER(SEARCH(AR$10,$R67)),
ISNUMBER(SEARCH(AR$9,$R67)),
ISNUMBER(SEARCH(AR$8,$R67)),
ISNUMBER(SEARCH(AR$7,$R67)),
ISNUMBER(SEARCH(AR$6,$R67)),
ISNUMBER(SEARCH(AR$5,$R67)),
ISNUMBER(SEARCH(AR$4,$R67)),
ISNUMBER(SEARCH(AR$3,$R67)),
)</f>
        <v>0</v>
      </c>
      <c r="AS67" s="1" t="b">
        <f>OR(
ISNUMBER(SEARCH(AS$12,$R67)),
ISNUMBER(SEARCH(AS$11,$R67)),
ISNUMBER(SEARCH(AS$10,$R67)),
ISNUMBER(SEARCH(AS$9,$R67)),
ISNUMBER(SEARCH(AS$8,$R67)),
ISNUMBER(SEARCH(AS$7,$R67)),
ISNUMBER(SEARCH(AS$6,$R67)),
ISNUMBER(SEARCH(AS$5,$R67)),
ISNUMBER(SEARCH(AS$4,$R67)),
ISNUMBER(SEARCH(AS$3,$R67)),
)</f>
        <v>0</v>
      </c>
      <c r="AT67" s="1" t="b">
        <f>OR(
ISNUMBER(SEARCH(AT$12,$R67)),
ISNUMBER(SEARCH(AT$11,$R67)),
ISNUMBER(SEARCH(AT$10,$R67)),
ISNUMBER(SEARCH(AT$9,$R67)),
ISNUMBER(SEARCH(AT$8,$R67)),
ISNUMBER(SEARCH(AT$7,$R67)),
ISNUMBER(SEARCH(AT$6,$R67)),
ISNUMBER(SEARCH(AT$5,$R67)),
ISNUMBER(SEARCH(AT$4,$R67)),
ISNUMBER(SEARCH(AT$3,$R67)),
)</f>
        <v>0</v>
      </c>
      <c r="AV67" s="1" t="b">
        <f>OR(
ISNUMBER(SEARCH(AV$12,$R67)),
ISNUMBER(SEARCH(AV$11,$R67)),
ISNUMBER(SEARCH(AV$10,$R67)),
ISNUMBER(SEARCH(AV$9,$R67)),
ISNUMBER(SEARCH(AV$8,$R67)),
ISNUMBER(SEARCH(AV$7,$R67)),
ISNUMBER(SEARCH(AV$6,$R67)),
ISNUMBER(SEARCH(AV$5,$R67)),
ISNUMBER(SEARCH(AV$4,$R67)),
ISNUMBER(SEARCH(AV$3,$R67)),
)</f>
        <v>0</v>
      </c>
      <c r="AW67" s="1" t="b">
        <f>OR(
ISNUMBER(SEARCH(AW$12,$R67)),
ISNUMBER(SEARCH(AW$11,$R67)),
ISNUMBER(SEARCH(AW$10,$R67)),
ISNUMBER(SEARCH(AW$9,$R67)),
ISNUMBER(SEARCH(AW$8,$R67)),
ISNUMBER(SEARCH(AW$7,$R67)),
ISNUMBER(SEARCH(AW$6,$R67)),
ISNUMBER(SEARCH(AW$5,$R67)),
ISNUMBER(SEARCH(AW$4,$R67)),
ISNUMBER(SEARCH(AW$3,$R67)),
)</f>
        <v>0</v>
      </c>
      <c r="AX67" s="1" t="b">
        <f>OR(
ISNUMBER(SEARCH(AX$12,$R67)),
ISNUMBER(SEARCH(AX$11,$R67)),
ISNUMBER(SEARCH(AX$10,$R67)),
ISNUMBER(SEARCH(AX$9,$R67)),
ISNUMBER(SEARCH(AX$8,$R67)),
ISNUMBER(SEARCH(AX$7,$R67)),
ISNUMBER(SEARCH(AX$6,$R67)),
ISNUMBER(SEARCH(AX$5,$R67)),
ISNUMBER(SEARCH(AX$4,$R67)),
ISNUMBER(SEARCH(AX$3,$R67)),
)</f>
        <v>0</v>
      </c>
      <c r="AY67" s="1" t="b">
        <f>OR(
ISNUMBER(SEARCH(AY$12,$R67)),
ISNUMBER(SEARCH(AY$11,$R67)),
ISNUMBER(SEARCH(AY$10,$R67)),
ISNUMBER(SEARCH(AY$9,$R67)),
ISNUMBER(SEARCH(AY$8,$R67)),
ISNUMBER(SEARCH(AY$7,$R67)),
ISNUMBER(SEARCH(AY$6,$R67)),
ISNUMBER(SEARCH(AY$5,$R67)),
ISNUMBER(SEARCH(AY$4,$R67)),
ISNUMBER(SEARCH(AY$3,$R67)),
)</f>
        <v>0</v>
      </c>
      <c r="AZ67" s="1" t="b">
        <f>OR(
ISNUMBER(SEARCH(AZ$12,$R67)),
ISNUMBER(SEARCH(AZ$11,$R67)),
ISNUMBER(SEARCH(AZ$10,$R67)),
ISNUMBER(SEARCH(AZ$9,$R67)),
ISNUMBER(SEARCH(AZ$8,$R67)),
ISNUMBER(SEARCH(AZ$7,$R67)),
ISNUMBER(SEARCH(AZ$6,$R67)),
ISNUMBER(SEARCH(AZ$5,$R67)),
ISNUMBER(SEARCH(AZ$4,$R67)),
ISNUMBER(SEARCH(AZ$3,$R67)),
)</f>
        <v>1</v>
      </c>
      <c r="BA67" s="1" t="b">
        <f>OR(
ISNUMBER(SEARCH(BA$12,$R67)),
ISNUMBER(SEARCH(BA$11,$R67)),
ISNUMBER(SEARCH(BA$10,$R67)),
ISNUMBER(SEARCH(BA$9,$R67)),
ISNUMBER(SEARCH(BA$8,$R67)),
ISNUMBER(SEARCH(BA$7,$R67)),
ISNUMBER(SEARCH(BA$6,$R67)),
ISNUMBER(SEARCH(BA$5,$R67)),
ISNUMBER(SEARCH(BA$4,$R67)),
ISNUMBER(SEARCH(BA$3,$R67)),
)</f>
        <v>0</v>
      </c>
      <c r="BB67" s="1" t="b">
        <f>OR(
ISNUMBER(SEARCH(BB$12,$R67)),
ISNUMBER(SEARCH(BB$11,$R67)),
ISNUMBER(SEARCH(BB$10,$R67)),
ISNUMBER(SEARCH(BB$9,$R67)),
ISNUMBER(SEARCH(BB$8,$R67)),
ISNUMBER(SEARCH(BB$7,$R67)),
ISNUMBER(SEARCH(BB$6,$R67)),
ISNUMBER(SEARCH(BB$5,$R67)),
ISNUMBER(SEARCH(BB$4,$R67)),
ISNUMBER(SEARCH(BB$3,$R67)),
)</f>
        <v>0</v>
      </c>
      <c r="BC67" s="1" t="b">
        <f>OR(
ISNUMBER(SEARCH(BC$12,$R67)),
ISNUMBER(SEARCH(BC$11,$R67)),
ISNUMBER(SEARCH(BC$10,$R67)),
ISNUMBER(SEARCH(BC$9,$R67)),
ISNUMBER(SEARCH(BC$8,$R67)),
ISNUMBER(SEARCH(BC$7,$R67)),
ISNUMBER(SEARCH(BC$6,$R67)),
ISNUMBER(SEARCH(BC$5,$R67)),
ISNUMBER(SEARCH(BC$4,$R67)),
ISNUMBER(SEARCH(BC$3,$R67)),
)</f>
        <v>0</v>
      </c>
      <c r="BD67" s="1" t="b">
        <f>OR(
ISNUMBER(SEARCH(BD$12,$R67)),
ISNUMBER(SEARCH(BD$11,$R67)),
ISNUMBER(SEARCH(BD$10,$R67)),
ISNUMBER(SEARCH(BD$9,$R67)),
ISNUMBER(SEARCH(BD$8,$R67)),
ISNUMBER(SEARCH(BD$7,$R67)),
ISNUMBER(SEARCH(BD$6,$R67)),
ISNUMBER(SEARCH(BD$5,$R67)),
ISNUMBER(SEARCH(BD$4,$R67)),
ISNUMBER(SEARCH(BD$3,$R67)),
)</f>
        <v>0</v>
      </c>
      <c r="BE67" s="1" t="b">
        <f>OR(
ISNUMBER(SEARCH(BE$12,$R67)),
ISNUMBER(SEARCH(BE$11,$R67)),
ISNUMBER(SEARCH(BE$10,$R67)),
ISNUMBER(SEARCH(BE$9,$R67)),
ISNUMBER(SEARCH(BE$8,$R67)),
ISNUMBER(SEARCH(BE$7,$R67)),
ISNUMBER(SEARCH(BE$6,$R67)),
ISNUMBER(SEARCH(BE$5,$R67)),
ISNUMBER(SEARCH(BE$4,$R67)),
ISNUMBER(SEARCH(BE$3,$R67)),
)</f>
        <v>0</v>
      </c>
      <c r="BF67" s="1" t="b">
        <f>OR(
ISNUMBER(SEARCH(BF$12,$R67)),
ISNUMBER(SEARCH(BF$11,$R67)),
ISNUMBER(SEARCH(BF$10,$R67)),
ISNUMBER(SEARCH(BF$9,$R67)),
ISNUMBER(SEARCH(BF$8,$R67)),
ISNUMBER(SEARCH(BF$7,$R67)),
ISNUMBER(SEARCH(BF$6,$R67)),
ISNUMBER(SEARCH(BF$5,$R67)),
ISNUMBER(SEARCH(BF$4,$R67)),
ISNUMBER(SEARCH(BF$3,$R67)),
)</f>
        <v>0</v>
      </c>
      <c r="BG67" s="1" t="b">
        <f>OR(
ISNUMBER(SEARCH(BG$12,$R67)),
ISNUMBER(SEARCH(BG$11,$R67)),
ISNUMBER(SEARCH(BG$10,$R67)),
ISNUMBER(SEARCH(BG$9,$R67)),
ISNUMBER(SEARCH(BG$8,$R67)),
ISNUMBER(SEARCH(BG$7,$R67)),
ISNUMBER(SEARCH(BG$6,$R67)),
ISNUMBER(SEARCH(BG$5,$R67)),
ISNUMBER(SEARCH(BG$4,$R67)),
ISNUMBER(SEARCH(BG$3,$R67)),
)</f>
        <v>0</v>
      </c>
      <c r="BH67" s="1" t="b">
        <f>OR(
ISNUMBER(SEARCH(BH$12,$R67)),
ISNUMBER(SEARCH(BH$11,$R67)),
ISNUMBER(SEARCH(BH$10,$R67)),
ISNUMBER(SEARCH(BH$9,$R67)),
ISNUMBER(SEARCH(BH$8,$R67)),
ISNUMBER(SEARCH(BH$7,$R67)),
ISNUMBER(SEARCH(BH$6,$R67)),
ISNUMBER(SEARCH(BH$5,$R67)),
ISNUMBER(SEARCH(BH$4,$R67)),
ISNUMBER(SEARCH(BH$3,$R67)),
)</f>
        <v>0</v>
      </c>
      <c r="BI67" s="1" t="b">
        <f>OR(
ISNUMBER(SEARCH(BI$12,$R67)),
ISNUMBER(SEARCH(BI$11,$R67)),
ISNUMBER(SEARCH(BI$10,$R67)),
ISNUMBER(SEARCH(BI$9,$R67)),
ISNUMBER(SEARCH(BI$8,$R67)),
ISNUMBER(SEARCH(BI$7,$R67)),
ISNUMBER(SEARCH(BI$6,$R67)),
ISNUMBER(SEARCH(BI$5,$R67)),
ISNUMBER(SEARCH(BI$4,$R67)),
ISNUMBER(SEARCH(BI$3,$R67)),
)</f>
        <v>1</v>
      </c>
    </row>
    <row r="68" spans="1:61" hidden="1" x14ac:dyDescent="0.25">
      <c r="A68" s="1">
        <v>83</v>
      </c>
      <c r="B68" s="1" t="s">
        <v>9</v>
      </c>
      <c r="C68" s="1" t="s">
        <v>82</v>
      </c>
      <c r="D68" s="1" t="s">
        <v>577</v>
      </c>
      <c r="E68" s="1" t="s">
        <v>547</v>
      </c>
      <c r="F68" s="1" t="s">
        <v>83</v>
      </c>
      <c r="G68" s="1" t="s">
        <v>625</v>
      </c>
      <c r="H68" s="1" t="s">
        <v>618</v>
      </c>
      <c r="I68" s="1" t="s">
        <v>661</v>
      </c>
      <c r="J68" s="1" t="s">
        <v>209</v>
      </c>
      <c r="K68" s="1" t="str">
        <f>IF(ISNUMBER(SEARCH("entry",$J68)),"Entry",
IF(ISNUMBER(SEARCH("Middle",$J68)),"Middle",
IF(ISNUMBER(SEARCH("Senior",$J68)),"Senior","")))</f>
        <v/>
      </c>
      <c r="L68" s="2" cm="1">
        <f t="array" aca="1" ref="L68" ca="1">IFERROR(IF(ISNUMBER(SEARCH("1 year",$J68)),"1",
IF(ISNUMBER(SEARCH("2 year",$J68)),"2",
IF(ISNUMBER(SEARCH("3 year",$J68)),"3",
F(ISNUMBER(SEARCH("4 year",$J68)),"4",
F(ISNUMBER(SEARCH("5 year",$J68)),"5","6 years++"))))),0)</f>
        <v>0</v>
      </c>
      <c r="M68" s="3" t="str">
        <f>MID(J68,SEARCH("function",J68),LEN(J68)-SEARCH("function",J68))</f>
        <v>FunctionsInformation Technology (IT), Data Scientist &amp;&amp;&amp; IndustryHuman Resources Management/Consultanc</v>
      </c>
      <c r="N68" s="1" t="s">
        <v>725</v>
      </c>
      <c r="O68" s="1" t="s">
        <v>734</v>
      </c>
      <c r="P68" s="1" t="s">
        <v>907</v>
      </c>
      <c r="Q68" s="1" t="s">
        <v>82</v>
      </c>
      <c r="R68" s="1" t="s">
        <v>210</v>
      </c>
      <c r="S68" s="1" t="b">
        <f>OR(
ISNUMBER(SEARCH(S$12,$R68)),
ISNUMBER(SEARCH(S$11,$R68)),
ISNUMBER(SEARCH(S$10,$R68)),
ISNUMBER(SEARCH(S$9,$R68)),
ISNUMBER(SEARCH(S$8,$R68)),
ISNUMBER(SEARCH(S$7,$R68)),
ISNUMBER(SEARCH(S$6,$R68)),
ISNUMBER(SEARCH(S$5,$R68)),
ISNUMBER(SEARCH(S$4,$R68)),
ISNUMBER(SEARCH(S$3,$R68)),
)</f>
        <v>1</v>
      </c>
      <c r="T68" s="1" t="b">
        <f>OR(
ISNUMBER(SEARCH(T$12,$R68)),
ISNUMBER(SEARCH(T$11,$R68)),
ISNUMBER(SEARCH(T$10,$R68)),
ISNUMBER(SEARCH(T$9,$R68)),
ISNUMBER(SEARCH(T$8,$R68)),
ISNUMBER(SEARCH(T$7,$R68)),
ISNUMBER(SEARCH(T$6,$R68)),
ISNUMBER(SEARCH(T$5,$R68)),
ISNUMBER(SEARCH(T$4,$R68)),
ISNUMBER(SEARCH(T$3,$R68)),
)</f>
        <v>1</v>
      </c>
      <c r="U68" s="1" t="b">
        <f t="shared" si="1"/>
        <v>0</v>
      </c>
      <c r="V68" s="1" t="b">
        <f t="shared" si="1"/>
        <v>0</v>
      </c>
      <c r="W68" s="1" t="b">
        <f t="shared" si="1"/>
        <v>0</v>
      </c>
      <c r="X68" s="1" t="b">
        <f>OR(
ISNUMBER(SEARCH(X$12,$R68)),
ISNUMBER(SEARCH(X$11,$R68)),
ISNUMBER(SEARCH(X$10,$R68)),
ISNUMBER(SEARCH(X$9,$R68)),
ISNUMBER(SEARCH(X$8,$R68)),
ISNUMBER(SEARCH(X$7,$R68)),
ISNUMBER(SEARCH(X$6,$R68)),
ISNUMBER(SEARCH(X$5,$R68)),
ISNUMBER(SEARCH(X$4,$R68)),
ISNUMBER(SEARCH(X$3,$R68)),
)</f>
        <v>1</v>
      </c>
      <c r="Y68" s="1" t="b">
        <f>OR(
ISNUMBER(SEARCH(Y$12,$R68)),
ISNUMBER(SEARCH(Y$11,$R68)),
ISNUMBER(SEARCH(Y$10,$R68)),
ISNUMBER(SEARCH(Y$9,$R68)),
ISNUMBER(SEARCH(Y$8,$R68)),
ISNUMBER(SEARCH(Y$7,$R68)),
ISNUMBER(SEARCH(Y$6,$R68)),
ISNUMBER(SEARCH(Y$5,$R68)),
ISNUMBER(SEARCH(Y$4,$R68)),
ISNUMBER(SEARCH(Y$3,$R68)),
)</f>
        <v>0</v>
      </c>
      <c r="Z68" s="1" t="b">
        <f>OR(
ISNUMBER(SEARCH(Z$12,$R68)),
ISNUMBER(SEARCH(Z$11,$R68)),
ISNUMBER(SEARCH(Z$10,$R68)),
ISNUMBER(SEARCH(Z$9,$R68)),
ISNUMBER(SEARCH(Z$8,$R68)),
ISNUMBER(SEARCH(Z$7,$R68)),
ISNUMBER(SEARCH(Z$6,$R68)),
ISNUMBER(SEARCH(Z$5,$R68)),
ISNUMBER(SEARCH(Z$4,$R68)),
ISNUMBER(SEARCH(Z$3,$R68)),
)</f>
        <v>0</v>
      </c>
      <c r="AA68" s="1" t="b">
        <f>OR(
ISNUMBER(SEARCH(AA$12,$R68)),
ISNUMBER(SEARCH(AA$11,$R68)),
ISNUMBER(SEARCH(AA$10,$R68)),
ISNUMBER(SEARCH(AA$9,$R68)),
ISNUMBER(SEARCH(AA$8,$R68)),
ISNUMBER(SEARCH(AA$7,$R68)),
ISNUMBER(SEARCH(AA$6,$R68)),
ISNUMBER(SEARCH(AA$5,$R68)),
ISNUMBER(SEARCH(AA$4,$R68)),
ISNUMBER(SEARCH(AA$3,$R68)),
)</f>
        <v>0</v>
      </c>
      <c r="AB68" s="1" t="b">
        <f>OR(
ISNUMBER(SEARCH(AB$12,$R68)),
ISNUMBER(SEARCH(AB$11,$R68)),
ISNUMBER(SEARCH(AB$10,$R68)),
ISNUMBER(SEARCH(AB$9,$R68)),
ISNUMBER(SEARCH(AB$8,$R68)),
ISNUMBER(SEARCH(AB$7,$R68)),
ISNUMBER(SEARCH(AB$6,$R68)),
ISNUMBER(SEARCH(AB$5,$R68)),
ISNUMBER(SEARCH(AB$4,$R68)),
ISNUMBER(SEARCH(AB$3,$R68)),
)</f>
        <v>1</v>
      </c>
      <c r="AC68" s="1" t="b">
        <f>OR(
ISNUMBER(SEARCH(AC$12,$R68)),
ISNUMBER(SEARCH(AC$11,$R68)),
ISNUMBER(SEARCH(AC$10,$R68)),
ISNUMBER(SEARCH(AC$9,$R68)),
ISNUMBER(SEARCH(AC$8,$R68)),
ISNUMBER(SEARCH(AC$7,$R68)),
ISNUMBER(SEARCH(AC$6,$R68)),
ISNUMBER(SEARCH(AC$5,$R68)),
ISNUMBER(SEARCH(AC$4,$R68)),
ISNUMBER(SEARCH(AC$3,$R68)),
)</f>
        <v>1</v>
      </c>
      <c r="AD68" s="1" t="b">
        <f>OR(
ISNUMBER(SEARCH(AD$12,$R68)),
ISNUMBER(SEARCH(AD$11,$R68)),
ISNUMBER(SEARCH(AD$10,$R68)),
ISNUMBER(SEARCH(AD$9,$R68)),
ISNUMBER(SEARCH(AD$8,$R68)),
ISNUMBER(SEARCH(AD$7,$R68)),
ISNUMBER(SEARCH(AD$6,$R68)),
ISNUMBER(SEARCH(AD$5,$R68)),
ISNUMBER(SEARCH(AD$4,$R68)),
ISNUMBER(SEARCH(AD$3,$R68)),
)</f>
        <v>0</v>
      </c>
      <c r="AE68" s="1" t="b">
        <f>OR(
ISNUMBER(SEARCH(AE$12,$R68)),
ISNUMBER(SEARCH(AE$11,$R68)),
ISNUMBER(SEARCH(AE$10,$R68)),
ISNUMBER(SEARCH(AE$9,$R68)),
ISNUMBER(SEARCH(AE$8,$R68)),
ISNUMBER(SEARCH(AE$7,$R68)),
ISNUMBER(SEARCH(AE$6,$R68)),
ISNUMBER(SEARCH(AE$5,$R68)),
ISNUMBER(SEARCH(AE$4,$R68)),
ISNUMBER(SEARCH(AE$3,$R68)),
)</f>
        <v>0</v>
      </c>
      <c r="AF68" s="1" t="b">
        <f>OR(
ISNUMBER(SEARCH(AF$12,$R68)),
ISNUMBER(SEARCH(AF$11,$R68)),
ISNUMBER(SEARCH(AF$10,$R68)),
ISNUMBER(SEARCH(AF$9,$R68)),
ISNUMBER(SEARCH(AF$8,$R68)),
ISNUMBER(SEARCH(AF$7,$R68)),
ISNUMBER(SEARCH(AF$6,$R68)),
ISNUMBER(SEARCH(AF$5,$R68)),
ISNUMBER(SEARCH(AF$4,$R68)),
ISNUMBER(SEARCH(AF$3,$R68)),
)</f>
        <v>0</v>
      </c>
      <c r="AG68" s="1" t="b">
        <f>OR(
ISNUMBER(SEARCH(AG$12,$R68)),
ISNUMBER(SEARCH(AG$11,$R68)),
ISNUMBER(SEARCH(AG$10,$R68)),
ISNUMBER(SEARCH(AG$9,$R68)),
ISNUMBER(SEARCH(AG$8,$R68)),
ISNUMBER(SEARCH(AG$7,$R68)),
ISNUMBER(SEARCH(AG$6,$R68)),
ISNUMBER(SEARCH(AG$5,$R68)),
ISNUMBER(SEARCH(AG$4,$R68)),
ISNUMBER(SEARCH(AG$3,$R68)),
)</f>
        <v>0</v>
      </c>
      <c r="AH68" s="1" t="b">
        <f>OR(
ISNUMBER(SEARCH(AH$12,$R68)),
ISNUMBER(SEARCH(AH$11,$R68)),
ISNUMBER(SEARCH(AH$10,$R68)),
ISNUMBER(SEARCH(AH$9,$R68)),
ISNUMBER(SEARCH(AH$8,$R68)),
ISNUMBER(SEARCH(AH$7,$R68)),
ISNUMBER(SEARCH(AH$6,$R68)),
ISNUMBER(SEARCH(AH$5,$R68)),
ISNUMBER(SEARCH(AH$4,$R68)),
ISNUMBER(SEARCH(AH$3,$R68)),
)</f>
        <v>0</v>
      </c>
      <c r="AI68" s="1" t="b">
        <f>OR(
ISNUMBER(SEARCH(AI$12,$R68)),
ISNUMBER(SEARCH(AI$11,$R68)),
ISNUMBER(SEARCH(AI$10,$R68)),
ISNUMBER(SEARCH(AI$9,$R68)),
ISNUMBER(SEARCH(AI$8,$R68)),
ISNUMBER(SEARCH(AI$7,$R68)),
ISNUMBER(SEARCH(AI$6,$R68)),
ISNUMBER(SEARCH(AI$5,$R68)),
ISNUMBER(SEARCH(AI$4,$R68)),
ISNUMBER(SEARCH(AI$3,$R68)),
)</f>
        <v>0</v>
      </c>
      <c r="AJ68" s="1" t="b">
        <f>OR(
ISNUMBER(SEARCH(AJ$12,$R68)),
ISNUMBER(SEARCH(AJ$11,$R68)),
ISNUMBER(SEARCH(AJ$10,$R68)),
ISNUMBER(SEARCH(AJ$9,$R68)),
ISNUMBER(SEARCH(AJ$8,$R68)),
ISNUMBER(SEARCH(AJ$7,$R68)),
ISNUMBER(SEARCH(AJ$6,$R68)),
ISNUMBER(SEARCH(AJ$5,$R68)),
ISNUMBER(SEARCH(AJ$4,$R68)),
ISNUMBER(SEARCH(AJ$3,$R68)),
)</f>
        <v>0</v>
      </c>
      <c r="AK68" s="1" t="b">
        <f>OR(
ISNUMBER(SEARCH(AK$12,$R68)),
ISNUMBER(SEARCH(AK$11,$R68)),
ISNUMBER(SEARCH(AK$10,$R68)),
ISNUMBER(SEARCH(AK$9,$R68)),
ISNUMBER(SEARCH(AK$8,$R68)),
ISNUMBER(SEARCH(AK$7,$R68)),
ISNUMBER(SEARCH(AK$6,$R68)),
ISNUMBER(SEARCH(AK$5,$R68)),
ISNUMBER(SEARCH(AK$4,$R68)),
ISNUMBER(SEARCH(AK$3,$R68)),
)</f>
        <v>0</v>
      </c>
      <c r="AM68" s="1" t="b">
        <f>OR(
ISNUMBER(SEARCH(AM$12,$R68)),
ISNUMBER(SEARCH(AM$11,$R68)),
ISNUMBER(SEARCH(AM$10,$R68)),
ISNUMBER(SEARCH(AM$9,$R68)),
ISNUMBER(SEARCH(AM$8,$R68)),
ISNUMBER(SEARCH(AM$7,$R68)),
ISNUMBER(SEARCH(AM$6,$R68)),
ISNUMBER(SEARCH(AM$5,$R68)),
ISNUMBER(SEARCH(AM$4,$R68)),
ISNUMBER(SEARCH(AM$3,$R68)),
)</f>
        <v>0</v>
      </c>
      <c r="AN68" s="1" t="b">
        <f>OR(
ISNUMBER(SEARCH(AN$12,$R68)),
ISNUMBER(SEARCH(AN$11,$R68)),
ISNUMBER(SEARCH(AN$10,$R68)),
ISNUMBER(SEARCH(AN$9,$R68)),
ISNUMBER(SEARCH(AN$8,$R68)),
ISNUMBER(SEARCH(AN$7,$R68)),
ISNUMBER(SEARCH(AN$6,$R68)),
ISNUMBER(SEARCH(AN$5,$R68)),
ISNUMBER(SEARCH(AN$4,$R68)),
ISNUMBER(SEARCH(AN$3,$R68)),
)</f>
        <v>0</v>
      </c>
      <c r="AO68" s="1" t="b">
        <f>OR(
ISNUMBER(SEARCH(AO$12,$R68)),
ISNUMBER(SEARCH(AO$11,$R68)),
ISNUMBER(SEARCH(AO$10,$R68)),
ISNUMBER(SEARCH(AO$9,$R68)),
ISNUMBER(SEARCH(AO$8,$R68)),
ISNUMBER(SEARCH(AO$7,$R68)),
ISNUMBER(SEARCH(AO$6,$R68)),
ISNUMBER(SEARCH(AO$5,$R68)),
ISNUMBER(SEARCH(AO$4,$R68)),
ISNUMBER(SEARCH(AO$3,$R68)),
)</f>
        <v>0</v>
      </c>
      <c r="AP68" s="1" t="b">
        <f>OR(
ISNUMBER(SEARCH(AP$12,$R68)),
ISNUMBER(SEARCH(AP$11,$R68)),
ISNUMBER(SEARCH(AP$10,$R68)),
ISNUMBER(SEARCH(AP$9,$R68)),
ISNUMBER(SEARCH(AP$8,$R68)),
ISNUMBER(SEARCH(AP$7,$R68)),
ISNUMBER(SEARCH(AP$6,$R68)),
ISNUMBER(SEARCH(AP$5,$R68)),
ISNUMBER(SEARCH(AP$4,$R68)),
ISNUMBER(SEARCH(AP$3,$R68)),
)</f>
        <v>0</v>
      </c>
      <c r="AQ68" s="1" t="b">
        <f>OR(
ISNUMBER(SEARCH(AQ$12,$R68)),
ISNUMBER(SEARCH(AQ$11,$R68)),
ISNUMBER(SEARCH(AQ$10,$R68)),
ISNUMBER(SEARCH(AQ$9,$R68)),
ISNUMBER(SEARCH(AQ$8,$R68)),
ISNUMBER(SEARCH(AQ$7,$R68)),
ISNUMBER(SEARCH(AQ$6,$R68)),
ISNUMBER(SEARCH(AQ$5,$R68)),
ISNUMBER(SEARCH(AQ$4,$R68)),
ISNUMBER(SEARCH(AQ$3,$R68)),
)</f>
        <v>0</v>
      </c>
      <c r="AR68" s="1" t="b">
        <f>OR(
ISNUMBER(SEARCH(AR$12,$R68)),
ISNUMBER(SEARCH(AR$11,$R68)),
ISNUMBER(SEARCH(AR$10,$R68)),
ISNUMBER(SEARCH(AR$9,$R68)),
ISNUMBER(SEARCH(AR$8,$R68)),
ISNUMBER(SEARCH(AR$7,$R68)),
ISNUMBER(SEARCH(AR$6,$R68)),
ISNUMBER(SEARCH(AR$5,$R68)),
ISNUMBER(SEARCH(AR$4,$R68)),
ISNUMBER(SEARCH(AR$3,$R68)),
)</f>
        <v>0</v>
      </c>
      <c r="AS68" s="1" t="b">
        <f>OR(
ISNUMBER(SEARCH(AS$12,$R68)),
ISNUMBER(SEARCH(AS$11,$R68)),
ISNUMBER(SEARCH(AS$10,$R68)),
ISNUMBER(SEARCH(AS$9,$R68)),
ISNUMBER(SEARCH(AS$8,$R68)),
ISNUMBER(SEARCH(AS$7,$R68)),
ISNUMBER(SEARCH(AS$6,$R68)),
ISNUMBER(SEARCH(AS$5,$R68)),
ISNUMBER(SEARCH(AS$4,$R68)),
ISNUMBER(SEARCH(AS$3,$R68)),
)</f>
        <v>0</v>
      </c>
      <c r="AT68" s="1" t="b">
        <f>OR(
ISNUMBER(SEARCH(AT$12,$R68)),
ISNUMBER(SEARCH(AT$11,$R68)),
ISNUMBER(SEARCH(AT$10,$R68)),
ISNUMBER(SEARCH(AT$9,$R68)),
ISNUMBER(SEARCH(AT$8,$R68)),
ISNUMBER(SEARCH(AT$7,$R68)),
ISNUMBER(SEARCH(AT$6,$R68)),
ISNUMBER(SEARCH(AT$5,$R68)),
ISNUMBER(SEARCH(AT$4,$R68)),
ISNUMBER(SEARCH(AT$3,$R68)),
)</f>
        <v>1</v>
      </c>
      <c r="AV68" s="1" t="b">
        <f>OR(
ISNUMBER(SEARCH(AV$12,$R68)),
ISNUMBER(SEARCH(AV$11,$R68)),
ISNUMBER(SEARCH(AV$10,$R68)),
ISNUMBER(SEARCH(AV$9,$R68)),
ISNUMBER(SEARCH(AV$8,$R68)),
ISNUMBER(SEARCH(AV$7,$R68)),
ISNUMBER(SEARCH(AV$6,$R68)),
ISNUMBER(SEARCH(AV$5,$R68)),
ISNUMBER(SEARCH(AV$4,$R68)),
ISNUMBER(SEARCH(AV$3,$R68)),
)</f>
        <v>0</v>
      </c>
      <c r="AW68" s="1" t="b">
        <f>OR(
ISNUMBER(SEARCH(AW$12,$R68)),
ISNUMBER(SEARCH(AW$11,$R68)),
ISNUMBER(SEARCH(AW$10,$R68)),
ISNUMBER(SEARCH(AW$9,$R68)),
ISNUMBER(SEARCH(AW$8,$R68)),
ISNUMBER(SEARCH(AW$7,$R68)),
ISNUMBER(SEARCH(AW$6,$R68)),
ISNUMBER(SEARCH(AW$5,$R68)),
ISNUMBER(SEARCH(AW$4,$R68)),
ISNUMBER(SEARCH(AW$3,$R68)),
)</f>
        <v>0</v>
      </c>
      <c r="AX68" s="1" t="b">
        <f>OR(
ISNUMBER(SEARCH(AX$12,$R68)),
ISNUMBER(SEARCH(AX$11,$R68)),
ISNUMBER(SEARCH(AX$10,$R68)),
ISNUMBER(SEARCH(AX$9,$R68)),
ISNUMBER(SEARCH(AX$8,$R68)),
ISNUMBER(SEARCH(AX$7,$R68)),
ISNUMBER(SEARCH(AX$6,$R68)),
ISNUMBER(SEARCH(AX$5,$R68)),
ISNUMBER(SEARCH(AX$4,$R68)),
ISNUMBER(SEARCH(AX$3,$R68)),
)</f>
        <v>0</v>
      </c>
      <c r="AY68" s="1" t="b">
        <f>OR(
ISNUMBER(SEARCH(AY$12,$R68)),
ISNUMBER(SEARCH(AY$11,$R68)),
ISNUMBER(SEARCH(AY$10,$R68)),
ISNUMBER(SEARCH(AY$9,$R68)),
ISNUMBER(SEARCH(AY$8,$R68)),
ISNUMBER(SEARCH(AY$7,$R68)),
ISNUMBER(SEARCH(AY$6,$R68)),
ISNUMBER(SEARCH(AY$5,$R68)),
ISNUMBER(SEARCH(AY$4,$R68)),
ISNUMBER(SEARCH(AY$3,$R68)),
)</f>
        <v>0</v>
      </c>
      <c r="AZ68" s="1" t="b">
        <f>OR(
ISNUMBER(SEARCH(AZ$12,$R68)),
ISNUMBER(SEARCH(AZ$11,$R68)),
ISNUMBER(SEARCH(AZ$10,$R68)),
ISNUMBER(SEARCH(AZ$9,$R68)),
ISNUMBER(SEARCH(AZ$8,$R68)),
ISNUMBER(SEARCH(AZ$7,$R68)),
ISNUMBER(SEARCH(AZ$6,$R68)),
ISNUMBER(SEARCH(AZ$5,$R68)),
ISNUMBER(SEARCH(AZ$4,$R68)),
ISNUMBER(SEARCH(AZ$3,$R68)),
)</f>
        <v>0</v>
      </c>
      <c r="BA68" s="1" t="b">
        <f>OR(
ISNUMBER(SEARCH(BA$12,$R68)),
ISNUMBER(SEARCH(BA$11,$R68)),
ISNUMBER(SEARCH(BA$10,$R68)),
ISNUMBER(SEARCH(BA$9,$R68)),
ISNUMBER(SEARCH(BA$8,$R68)),
ISNUMBER(SEARCH(BA$7,$R68)),
ISNUMBER(SEARCH(BA$6,$R68)),
ISNUMBER(SEARCH(BA$5,$R68)),
ISNUMBER(SEARCH(BA$4,$R68)),
ISNUMBER(SEARCH(BA$3,$R68)),
)</f>
        <v>0</v>
      </c>
      <c r="BB68" s="1" t="b">
        <f>OR(
ISNUMBER(SEARCH(BB$12,$R68)),
ISNUMBER(SEARCH(BB$11,$R68)),
ISNUMBER(SEARCH(BB$10,$R68)),
ISNUMBER(SEARCH(BB$9,$R68)),
ISNUMBER(SEARCH(BB$8,$R68)),
ISNUMBER(SEARCH(BB$7,$R68)),
ISNUMBER(SEARCH(BB$6,$R68)),
ISNUMBER(SEARCH(BB$5,$R68)),
ISNUMBER(SEARCH(BB$4,$R68)),
ISNUMBER(SEARCH(BB$3,$R68)),
)</f>
        <v>0</v>
      </c>
      <c r="BC68" s="1" t="b">
        <f>OR(
ISNUMBER(SEARCH(BC$12,$R68)),
ISNUMBER(SEARCH(BC$11,$R68)),
ISNUMBER(SEARCH(BC$10,$R68)),
ISNUMBER(SEARCH(BC$9,$R68)),
ISNUMBER(SEARCH(BC$8,$R68)),
ISNUMBER(SEARCH(BC$7,$R68)),
ISNUMBER(SEARCH(BC$6,$R68)),
ISNUMBER(SEARCH(BC$5,$R68)),
ISNUMBER(SEARCH(BC$4,$R68)),
ISNUMBER(SEARCH(BC$3,$R68)),
)</f>
        <v>0</v>
      </c>
      <c r="BD68" s="1" t="b">
        <f>OR(
ISNUMBER(SEARCH(BD$12,$R68)),
ISNUMBER(SEARCH(BD$11,$R68)),
ISNUMBER(SEARCH(BD$10,$R68)),
ISNUMBER(SEARCH(BD$9,$R68)),
ISNUMBER(SEARCH(BD$8,$R68)),
ISNUMBER(SEARCH(BD$7,$R68)),
ISNUMBER(SEARCH(BD$6,$R68)),
ISNUMBER(SEARCH(BD$5,$R68)),
ISNUMBER(SEARCH(BD$4,$R68)),
ISNUMBER(SEARCH(BD$3,$R68)),
)</f>
        <v>1</v>
      </c>
      <c r="BE68" s="1" t="b">
        <f>OR(
ISNUMBER(SEARCH(BE$12,$R68)),
ISNUMBER(SEARCH(BE$11,$R68)),
ISNUMBER(SEARCH(BE$10,$R68)),
ISNUMBER(SEARCH(BE$9,$R68)),
ISNUMBER(SEARCH(BE$8,$R68)),
ISNUMBER(SEARCH(BE$7,$R68)),
ISNUMBER(SEARCH(BE$6,$R68)),
ISNUMBER(SEARCH(BE$5,$R68)),
ISNUMBER(SEARCH(BE$4,$R68)),
ISNUMBER(SEARCH(BE$3,$R68)),
)</f>
        <v>0</v>
      </c>
      <c r="BF68" s="1" t="b">
        <f>OR(
ISNUMBER(SEARCH(BF$12,$R68)),
ISNUMBER(SEARCH(BF$11,$R68)),
ISNUMBER(SEARCH(BF$10,$R68)),
ISNUMBER(SEARCH(BF$9,$R68)),
ISNUMBER(SEARCH(BF$8,$R68)),
ISNUMBER(SEARCH(BF$7,$R68)),
ISNUMBER(SEARCH(BF$6,$R68)),
ISNUMBER(SEARCH(BF$5,$R68)),
ISNUMBER(SEARCH(BF$4,$R68)),
ISNUMBER(SEARCH(BF$3,$R68)),
)</f>
        <v>1</v>
      </c>
      <c r="BG68" s="1" t="b">
        <f>OR(
ISNUMBER(SEARCH(BG$12,$R68)),
ISNUMBER(SEARCH(BG$11,$R68)),
ISNUMBER(SEARCH(BG$10,$R68)),
ISNUMBER(SEARCH(BG$9,$R68)),
ISNUMBER(SEARCH(BG$8,$R68)),
ISNUMBER(SEARCH(BG$7,$R68)),
ISNUMBER(SEARCH(BG$6,$R68)),
ISNUMBER(SEARCH(BG$5,$R68)),
ISNUMBER(SEARCH(BG$4,$R68)),
ISNUMBER(SEARCH(BG$3,$R68)),
)</f>
        <v>0</v>
      </c>
      <c r="BH68" s="1" t="b">
        <f>OR(
ISNUMBER(SEARCH(BH$12,$R68)),
ISNUMBER(SEARCH(BH$11,$R68)),
ISNUMBER(SEARCH(BH$10,$R68)),
ISNUMBER(SEARCH(BH$9,$R68)),
ISNUMBER(SEARCH(BH$8,$R68)),
ISNUMBER(SEARCH(BH$7,$R68)),
ISNUMBER(SEARCH(BH$6,$R68)),
ISNUMBER(SEARCH(BH$5,$R68)),
ISNUMBER(SEARCH(BH$4,$R68)),
ISNUMBER(SEARCH(BH$3,$R68)),
)</f>
        <v>0</v>
      </c>
      <c r="BI68" s="1" t="b">
        <f>OR(
ISNUMBER(SEARCH(BI$12,$R68)),
ISNUMBER(SEARCH(BI$11,$R68)),
ISNUMBER(SEARCH(BI$10,$R68)),
ISNUMBER(SEARCH(BI$9,$R68)),
ISNUMBER(SEARCH(BI$8,$R68)),
ISNUMBER(SEARCH(BI$7,$R68)),
ISNUMBER(SEARCH(BI$6,$R68)),
ISNUMBER(SEARCH(BI$5,$R68)),
ISNUMBER(SEARCH(BI$4,$R68)),
ISNUMBER(SEARCH(BI$3,$R68)),
)</f>
        <v>1</v>
      </c>
    </row>
    <row r="69" spans="1:61" hidden="1" x14ac:dyDescent="0.25">
      <c r="A69" s="1">
        <v>85</v>
      </c>
      <c r="B69" s="1" t="s">
        <v>5</v>
      </c>
      <c r="C69" s="1" t="s">
        <v>542</v>
      </c>
      <c r="D69" s="1" t="s">
        <v>544</v>
      </c>
      <c r="E69" s="1" t="s">
        <v>545</v>
      </c>
      <c r="F69" s="1" t="s">
        <v>6</v>
      </c>
      <c r="G69" s="1" t="s">
        <v>628</v>
      </c>
      <c r="H69" s="1" t="s">
        <v>629</v>
      </c>
      <c r="I69" s="1" t="s">
        <v>663</v>
      </c>
      <c r="J69" s="1" t="s">
        <v>213</v>
      </c>
      <c r="K69" s="1" t="str">
        <f>IF(ISNUMBER(SEARCH("entry",$J69)),"Entry",
IF(ISNUMBER(SEARCH("Middle",$J69)),"Middle",
IF(ISNUMBER(SEARCH("Senior",$J69)),"Senior","")))</f>
        <v>Entry</v>
      </c>
      <c r="L69" s="2" t="str" cm="1">
        <f t="array" ref="L69">IFERROR(IF(ISNUMBER(SEARCH("1 year",$J69)),"1",
IF(ISNUMBER(SEARCH("2 year",$J69)),"2",
IF(ISNUMBER(SEARCH("3 year",$J69)),"3",
F(ISNUMBER(SEARCH("4 year",$J69)),"4",
F(ISNUMBER(SEARCH("5 year",$J69)),"5","6 years++"))))),0)</f>
        <v>2</v>
      </c>
      <c r="M69" s="3" t="str">
        <f>MID(J69,SEARCH("function",J69),LEN(J69)-SEARCH("function",J69))</f>
        <v>FunctionsInformation Technology (IT), DBA, Programming / Software Development, Data Scientist &amp;&amp;&amp; IndustryInformation TechnologyBenefits &amp; OthersDental insurance, Life insurance, Medical insurance, Performance bonus, Transportation allowance, Travel allowance, Work from home, Five-day work week, Flexible working hour</v>
      </c>
      <c r="N69" s="1" t="s">
        <v>738</v>
      </c>
      <c r="O69" s="1" t="s">
        <v>671</v>
      </c>
      <c r="P69" s="1" t="s">
        <v>952</v>
      </c>
      <c r="Q69" s="1" t="s">
        <v>542</v>
      </c>
      <c r="R69" s="1" t="s">
        <v>214</v>
      </c>
      <c r="S69" s="1" t="b">
        <f>OR(
ISNUMBER(SEARCH(S$12,$R69)),
ISNUMBER(SEARCH(S$11,$R69)),
ISNUMBER(SEARCH(S$10,$R69)),
ISNUMBER(SEARCH(S$9,$R69)),
ISNUMBER(SEARCH(S$8,$R69)),
ISNUMBER(SEARCH(S$7,$R69)),
ISNUMBER(SEARCH(S$6,$R69)),
ISNUMBER(SEARCH(S$5,$R69)),
ISNUMBER(SEARCH(S$4,$R69)),
ISNUMBER(SEARCH(S$3,$R69)),
)</f>
        <v>0</v>
      </c>
      <c r="T69" s="1" t="b">
        <f>OR(
ISNUMBER(SEARCH(T$12,$R69)),
ISNUMBER(SEARCH(T$11,$R69)),
ISNUMBER(SEARCH(T$10,$R69)),
ISNUMBER(SEARCH(T$9,$R69)),
ISNUMBER(SEARCH(T$8,$R69)),
ISNUMBER(SEARCH(T$7,$R69)),
ISNUMBER(SEARCH(T$6,$R69)),
ISNUMBER(SEARCH(T$5,$R69)),
ISNUMBER(SEARCH(T$4,$R69)),
ISNUMBER(SEARCH(T$3,$R69)),
)</f>
        <v>1</v>
      </c>
      <c r="U69" s="1" t="b">
        <f t="shared" si="1"/>
        <v>0</v>
      </c>
      <c r="V69" s="1" t="b">
        <f t="shared" si="1"/>
        <v>0</v>
      </c>
      <c r="W69" s="1" t="b">
        <f t="shared" si="1"/>
        <v>0</v>
      </c>
      <c r="X69" s="1" t="b">
        <f>OR(
ISNUMBER(SEARCH(X$12,$R69)),
ISNUMBER(SEARCH(X$11,$R69)),
ISNUMBER(SEARCH(X$10,$R69)),
ISNUMBER(SEARCH(X$9,$R69)),
ISNUMBER(SEARCH(X$8,$R69)),
ISNUMBER(SEARCH(X$7,$R69)),
ISNUMBER(SEARCH(X$6,$R69)),
ISNUMBER(SEARCH(X$5,$R69)),
ISNUMBER(SEARCH(X$4,$R69)),
ISNUMBER(SEARCH(X$3,$R69)),
)</f>
        <v>1</v>
      </c>
      <c r="Y69" s="1" t="b">
        <f>OR(
ISNUMBER(SEARCH(Y$12,$R69)),
ISNUMBER(SEARCH(Y$11,$R69)),
ISNUMBER(SEARCH(Y$10,$R69)),
ISNUMBER(SEARCH(Y$9,$R69)),
ISNUMBER(SEARCH(Y$8,$R69)),
ISNUMBER(SEARCH(Y$7,$R69)),
ISNUMBER(SEARCH(Y$6,$R69)),
ISNUMBER(SEARCH(Y$5,$R69)),
ISNUMBER(SEARCH(Y$4,$R69)),
ISNUMBER(SEARCH(Y$3,$R69)),
)</f>
        <v>0</v>
      </c>
      <c r="Z69" s="1" t="b">
        <f>OR(
ISNUMBER(SEARCH(Z$12,$R69)),
ISNUMBER(SEARCH(Z$11,$R69)),
ISNUMBER(SEARCH(Z$10,$R69)),
ISNUMBER(SEARCH(Z$9,$R69)),
ISNUMBER(SEARCH(Z$8,$R69)),
ISNUMBER(SEARCH(Z$7,$R69)),
ISNUMBER(SEARCH(Z$6,$R69)),
ISNUMBER(SEARCH(Z$5,$R69)),
ISNUMBER(SEARCH(Z$4,$R69)),
ISNUMBER(SEARCH(Z$3,$R69)),
)</f>
        <v>0</v>
      </c>
      <c r="AA69" s="1" t="b">
        <f>OR(
ISNUMBER(SEARCH(AA$12,$R69)),
ISNUMBER(SEARCH(AA$11,$R69)),
ISNUMBER(SEARCH(AA$10,$R69)),
ISNUMBER(SEARCH(AA$9,$R69)),
ISNUMBER(SEARCH(AA$8,$R69)),
ISNUMBER(SEARCH(AA$7,$R69)),
ISNUMBER(SEARCH(AA$6,$R69)),
ISNUMBER(SEARCH(AA$5,$R69)),
ISNUMBER(SEARCH(AA$4,$R69)),
ISNUMBER(SEARCH(AA$3,$R69)),
)</f>
        <v>0</v>
      </c>
      <c r="AB69" s="1" t="b">
        <f>OR(
ISNUMBER(SEARCH(AB$12,$R69)),
ISNUMBER(SEARCH(AB$11,$R69)),
ISNUMBER(SEARCH(AB$10,$R69)),
ISNUMBER(SEARCH(AB$9,$R69)),
ISNUMBER(SEARCH(AB$8,$R69)),
ISNUMBER(SEARCH(AB$7,$R69)),
ISNUMBER(SEARCH(AB$6,$R69)),
ISNUMBER(SEARCH(AB$5,$R69)),
ISNUMBER(SEARCH(AB$4,$R69)),
ISNUMBER(SEARCH(AB$3,$R69)),
)</f>
        <v>1</v>
      </c>
      <c r="AC69" s="1" t="b">
        <f>OR(
ISNUMBER(SEARCH(AC$12,$R69)),
ISNUMBER(SEARCH(AC$11,$R69)),
ISNUMBER(SEARCH(AC$10,$R69)),
ISNUMBER(SEARCH(AC$9,$R69)),
ISNUMBER(SEARCH(AC$8,$R69)),
ISNUMBER(SEARCH(AC$7,$R69)),
ISNUMBER(SEARCH(AC$6,$R69)),
ISNUMBER(SEARCH(AC$5,$R69)),
ISNUMBER(SEARCH(AC$4,$R69)),
ISNUMBER(SEARCH(AC$3,$R69)),
)</f>
        <v>0</v>
      </c>
      <c r="AD69" s="1" t="b">
        <f>OR(
ISNUMBER(SEARCH(AD$12,$R69)),
ISNUMBER(SEARCH(AD$11,$R69)),
ISNUMBER(SEARCH(AD$10,$R69)),
ISNUMBER(SEARCH(AD$9,$R69)),
ISNUMBER(SEARCH(AD$8,$R69)),
ISNUMBER(SEARCH(AD$7,$R69)),
ISNUMBER(SEARCH(AD$6,$R69)),
ISNUMBER(SEARCH(AD$5,$R69)),
ISNUMBER(SEARCH(AD$4,$R69)),
ISNUMBER(SEARCH(AD$3,$R69)),
)</f>
        <v>0</v>
      </c>
      <c r="AE69" s="1" t="b">
        <f>OR(
ISNUMBER(SEARCH(AE$12,$R69)),
ISNUMBER(SEARCH(AE$11,$R69)),
ISNUMBER(SEARCH(AE$10,$R69)),
ISNUMBER(SEARCH(AE$9,$R69)),
ISNUMBER(SEARCH(AE$8,$R69)),
ISNUMBER(SEARCH(AE$7,$R69)),
ISNUMBER(SEARCH(AE$6,$R69)),
ISNUMBER(SEARCH(AE$5,$R69)),
ISNUMBER(SEARCH(AE$4,$R69)),
ISNUMBER(SEARCH(AE$3,$R69)),
)</f>
        <v>0</v>
      </c>
      <c r="AF69" s="1" t="b">
        <f>OR(
ISNUMBER(SEARCH(AF$12,$R69)),
ISNUMBER(SEARCH(AF$11,$R69)),
ISNUMBER(SEARCH(AF$10,$R69)),
ISNUMBER(SEARCH(AF$9,$R69)),
ISNUMBER(SEARCH(AF$8,$R69)),
ISNUMBER(SEARCH(AF$7,$R69)),
ISNUMBER(SEARCH(AF$6,$R69)),
ISNUMBER(SEARCH(AF$5,$R69)),
ISNUMBER(SEARCH(AF$4,$R69)),
ISNUMBER(SEARCH(AF$3,$R69)),
)</f>
        <v>0</v>
      </c>
      <c r="AG69" s="1" t="b">
        <f>OR(
ISNUMBER(SEARCH(AG$12,$R69)),
ISNUMBER(SEARCH(AG$11,$R69)),
ISNUMBER(SEARCH(AG$10,$R69)),
ISNUMBER(SEARCH(AG$9,$R69)),
ISNUMBER(SEARCH(AG$8,$R69)),
ISNUMBER(SEARCH(AG$7,$R69)),
ISNUMBER(SEARCH(AG$6,$R69)),
ISNUMBER(SEARCH(AG$5,$R69)),
ISNUMBER(SEARCH(AG$4,$R69)),
ISNUMBER(SEARCH(AG$3,$R69)),
)</f>
        <v>0</v>
      </c>
      <c r="AH69" s="1" t="b">
        <f>OR(
ISNUMBER(SEARCH(AH$12,$R69)),
ISNUMBER(SEARCH(AH$11,$R69)),
ISNUMBER(SEARCH(AH$10,$R69)),
ISNUMBER(SEARCH(AH$9,$R69)),
ISNUMBER(SEARCH(AH$8,$R69)),
ISNUMBER(SEARCH(AH$7,$R69)),
ISNUMBER(SEARCH(AH$6,$R69)),
ISNUMBER(SEARCH(AH$5,$R69)),
ISNUMBER(SEARCH(AH$4,$R69)),
ISNUMBER(SEARCH(AH$3,$R69)),
)</f>
        <v>0</v>
      </c>
      <c r="AI69" s="1" t="b">
        <f>OR(
ISNUMBER(SEARCH(AI$12,$R69)),
ISNUMBER(SEARCH(AI$11,$R69)),
ISNUMBER(SEARCH(AI$10,$R69)),
ISNUMBER(SEARCH(AI$9,$R69)),
ISNUMBER(SEARCH(AI$8,$R69)),
ISNUMBER(SEARCH(AI$7,$R69)),
ISNUMBER(SEARCH(AI$6,$R69)),
ISNUMBER(SEARCH(AI$5,$R69)),
ISNUMBER(SEARCH(AI$4,$R69)),
ISNUMBER(SEARCH(AI$3,$R69)),
)</f>
        <v>0</v>
      </c>
      <c r="AJ69" s="1" t="b">
        <f>OR(
ISNUMBER(SEARCH(AJ$12,$R69)),
ISNUMBER(SEARCH(AJ$11,$R69)),
ISNUMBER(SEARCH(AJ$10,$R69)),
ISNUMBER(SEARCH(AJ$9,$R69)),
ISNUMBER(SEARCH(AJ$8,$R69)),
ISNUMBER(SEARCH(AJ$7,$R69)),
ISNUMBER(SEARCH(AJ$6,$R69)),
ISNUMBER(SEARCH(AJ$5,$R69)),
ISNUMBER(SEARCH(AJ$4,$R69)),
ISNUMBER(SEARCH(AJ$3,$R69)),
)</f>
        <v>0</v>
      </c>
      <c r="AK69" s="1" t="b">
        <f>OR(
ISNUMBER(SEARCH(AK$12,$R69)),
ISNUMBER(SEARCH(AK$11,$R69)),
ISNUMBER(SEARCH(AK$10,$R69)),
ISNUMBER(SEARCH(AK$9,$R69)),
ISNUMBER(SEARCH(AK$8,$R69)),
ISNUMBER(SEARCH(AK$7,$R69)),
ISNUMBER(SEARCH(AK$6,$R69)),
ISNUMBER(SEARCH(AK$5,$R69)),
ISNUMBER(SEARCH(AK$4,$R69)),
ISNUMBER(SEARCH(AK$3,$R69)),
)</f>
        <v>0</v>
      </c>
      <c r="AM69" s="1" t="b">
        <f>OR(
ISNUMBER(SEARCH(AM$12,$R69)),
ISNUMBER(SEARCH(AM$11,$R69)),
ISNUMBER(SEARCH(AM$10,$R69)),
ISNUMBER(SEARCH(AM$9,$R69)),
ISNUMBER(SEARCH(AM$8,$R69)),
ISNUMBER(SEARCH(AM$7,$R69)),
ISNUMBER(SEARCH(AM$6,$R69)),
ISNUMBER(SEARCH(AM$5,$R69)),
ISNUMBER(SEARCH(AM$4,$R69)),
ISNUMBER(SEARCH(AM$3,$R69)),
)</f>
        <v>1</v>
      </c>
      <c r="AN69" s="1" t="b">
        <f>OR(
ISNUMBER(SEARCH(AN$12,$R69)),
ISNUMBER(SEARCH(AN$11,$R69)),
ISNUMBER(SEARCH(AN$10,$R69)),
ISNUMBER(SEARCH(AN$9,$R69)),
ISNUMBER(SEARCH(AN$8,$R69)),
ISNUMBER(SEARCH(AN$7,$R69)),
ISNUMBER(SEARCH(AN$6,$R69)),
ISNUMBER(SEARCH(AN$5,$R69)),
ISNUMBER(SEARCH(AN$4,$R69)),
ISNUMBER(SEARCH(AN$3,$R69)),
)</f>
        <v>0</v>
      </c>
      <c r="AO69" s="1" t="b">
        <f>OR(
ISNUMBER(SEARCH(AO$12,$R69)),
ISNUMBER(SEARCH(AO$11,$R69)),
ISNUMBER(SEARCH(AO$10,$R69)),
ISNUMBER(SEARCH(AO$9,$R69)),
ISNUMBER(SEARCH(AO$8,$R69)),
ISNUMBER(SEARCH(AO$7,$R69)),
ISNUMBER(SEARCH(AO$6,$R69)),
ISNUMBER(SEARCH(AO$5,$R69)),
ISNUMBER(SEARCH(AO$4,$R69)),
ISNUMBER(SEARCH(AO$3,$R69)),
)</f>
        <v>0</v>
      </c>
      <c r="AP69" s="1" t="b">
        <f>OR(
ISNUMBER(SEARCH(AP$12,$R69)),
ISNUMBER(SEARCH(AP$11,$R69)),
ISNUMBER(SEARCH(AP$10,$R69)),
ISNUMBER(SEARCH(AP$9,$R69)),
ISNUMBER(SEARCH(AP$8,$R69)),
ISNUMBER(SEARCH(AP$7,$R69)),
ISNUMBER(SEARCH(AP$6,$R69)),
ISNUMBER(SEARCH(AP$5,$R69)),
ISNUMBER(SEARCH(AP$4,$R69)),
ISNUMBER(SEARCH(AP$3,$R69)),
)</f>
        <v>0</v>
      </c>
      <c r="AQ69" s="1" t="b">
        <f>OR(
ISNUMBER(SEARCH(AQ$12,$R69)),
ISNUMBER(SEARCH(AQ$11,$R69)),
ISNUMBER(SEARCH(AQ$10,$R69)),
ISNUMBER(SEARCH(AQ$9,$R69)),
ISNUMBER(SEARCH(AQ$8,$R69)),
ISNUMBER(SEARCH(AQ$7,$R69)),
ISNUMBER(SEARCH(AQ$6,$R69)),
ISNUMBER(SEARCH(AQ$5,$R69)),
ISNUMBER(SEARCH(AQ$4,$R69)),
ISNUMBER(SEARCH(AQ$3,$R69)),
)</f>
        <v>0</v>
      </c>
      <c r="AR69" s="1" t="b">
        <f>OR(
ISNUMBER(SEARCH(AR$12,$R69)),
ISNUMBER(SEARCH(AR$11,$R69)),
ISNUMBER(SEARCH(AR$10,$R69)),
ISNUMBER(SEARCH(AR$9,$R69)),
ISNUMBER(SEARCH(AR$8,$R69)),
ISNUMBER(SEARCH(AR$7,$R69)),
ISNUMBER(SEARCH(AR$6,$R69)),
ISNUMBER(SEARCH(AR$5,$R69)),
ISNUMBER(SEARCH(AR$4,$R69)),
ISNUMBER(SEARCH(AR$3,$R69)),
)</f>
        <v>0</v>
      </c>
      <c r="AS69" s="1" t="b">
        <f>OR(
ISNUMBER(SEARCH(AS$12,$R69)),
ISNUMBER(SEARCH(AS$11,$R69)),
ISNUMBER(SEARCH(AS$10,$R69)),
ISNUMBER(SEARCH(AS$9,$R69)),
ISNUMBER(SEARCH(AS$8,$R69)),
ISNUMBER(SEARCH(AS$7,$R69)),
ISNUMBER(SEARCH(AS$6,$R69)),
ISNUMBER(SEARCH(AS$5,$R69)),
ISNUMBER(SEARCH(AS$4,$R69)),
ISNUMBER(SEARCH(AS$3,$R69)),
)</f>
        <v>0</v>
      </c>
      <c r="AT69" s="1" t="b">
        <f>OR(
ISNUMBER(SEARCH(AT$12,$R69)),
ISNUMBER(SEARCH(AT$11,$R69)),
ISNUMBER(SEARCH(AT$10,$R69)),
ISNUMBER(SEARCH(AT$9,$R69)),
ISNUMBER(SEARCH(AT$8,$R69)),
ISNUMBER(SEARCH(AT$7,$R69)),
ISNUMBER(SEARCH(AT$6,$R69)),
ISNUMBER(SEARCH(AT$5,$R69)),
ISNUMBER(SEARCH(AT$4,$R69)),
ISNUMBER(SEARCH(AT$3,$R69)),
)</f>
        <v>1</v>
      </c>
      <c r="AV69" s="1" t="b">
        <f>OR(
ISNUMBER(SEARCH(AV$12,$R69)),
ISNUMBER(SEARCH(AV$11,$R69)),
ISNUMBER(SEARCH(AV$10,$R69)),
ISNUMBER(SEARCH(AV$9,$R69)),
ISNUMBER(SEARCH(AV$8,$R69)),
ISNUMBER(SEARCH(AV$7,$R69)),
ISNUMBER(SEARCH(AV$6,$R69)),
ISNUMBER(SEARCH(AV$5,$R69)),
ISNUMBER(SEARCH(AV$4,$R69)),
ISNUMBER(SEARCH(AV$3,$R69)),
)</f>
        <v>0</v>
      </c>
      <c r="AW69" s="1" t="b">
        <f>OR(
ISNUMBER(SEARCH(AW$12,$R69)),
ISNUMBER(SEARCH(AW$11,$R69)),
ISNUMBER(SEARCH(AW$10,$R69)),
ISNUMBER(SEARCH(AW$9,$R69)),
ISNUMBER(SEARCH(AW$8,$R69)),
ISNUMBER(SEARCH(AW$7,$R69)),
ISNUMBER(SEARCH(AW$6,$R69)),
ISNUMBER(SEARCH(AW$5,$R69)),
ISNUMBER(SEARCH(AW$4,$R69)),
ISNUMBER(SEARCH(AW$3,$R69)),
)</f>
        <v>0</v>
      </c>
      <c r="AX69" s="1" t="b">
        <f>OR(
ISNUMBER(SEARCH(AX$12,$R69)),
ISNUMBER(SEARCH(AX$11,$R69)),
ISNUMBER(SEARCH(AX$10,$R69)),
ISNUMBER(SEARCH(AX$9,$R69)),
ISNUMBER(SEARCH(AX$8,$R69)),
ISNUMBER(SEARCH(AX$7,$R69)),
ISNUMBER(SEARCH(AX$6,$R69)),
ISNUMBER(SEARCH(AX$5,$R69)),
ISNUMBER(SEARCH(AX$4,$R69)),
ISNUMBER(SEARCH(AX$3,$R69)),
)</f>
        <v>1</v>
      </c>
      <c r="AY69" s="1" t="b">
        <f>OR(
ISNUMBER(SEARCH(AY$12,$R69)),
ISNUMBER(SEARCH(AY$11,$R69)),
ISNUMBER(SEARCH(AY$10,$R69)),
ISNUMBER(SEARCH(AY$9,$R69)),
ISNUMBER(SEARCH(AY$8,$R69)),
ISNUMBER(SEARCH(AY$7,$R69)),
ISNUMBER(SEARCH(AY$6,$R69)),
ISNUMBER(SEARCH(AY$5,$R69)),
ISNUMBER(SEARCH(AY$4,$R69)),
ISNUMBER(SEARCH(AY$3,$R69)),
)</f>
        <v>0</v>
      </c>
      <c r="AZ69" s="1" t="b">
        <f>OR(
ISNUMBER(SEARCH(AZ$12,$R69)),
ISNUMBER(SEARCH(AZ$11,$R69)),
ISNUMBER(SEARCH(AZ$10,$R69)),
ISNUMBER(SEARCH(AZ$9,$R69)),
ISNUMBER(SEARCH(AZ$8,$R69)),
ISNUMBER(SEARCH(AZ$7,$R69)),
ISNUMBER(SEARCH(AZ$6,$R69)),
ISNUMBER(SEARCH(AZ$5,$R69)),
ISNUMBER(SEARCH(AZ$4,$R69)),
ISNUMBER(SEARCH(AZ$3,$R69)),
)</f>
        <v>1</v>
      </c>
      <c r="BA69" s="1" t="b">
        <f>OR(
ISNUMBER(SEARCH(BA$12,$R69)),
ISNUMBER(SEARCH(BA$11,$R69)),
ISNUMBER(SEARCH(BA$10,$R69)),
ISNUMBER(SEARCH(BA$9,$R69)),
ISNUMBER(SEARCH(BA$8,$R69)),
ISNUMBER(SEARCH(BA$7,$R69)),
ISNUMBER(SEARCH(BA$6,$R69)),
ISNUMBER(SEARCH(BA$5,$R69)),
ISNUMBER(SEARCH(BA$4,$R69)),
ISNUMBER(SEARCH(BA$3,$R69)),
)</f>
        <v>0</v>
      </c>
      <c r="BB69" s="1" t="b">
        <f>OR(
ISNUMBER(SEARCH(BB$12,$R69)),
ISNUMBER(SEARCH(BB$11,$R69)),
ISNUMBER(SEARCH(BB$10,$R69)),
ISNUMBER(SEARCH(BB$9,$R69)),
ISNUMBER(SEARCH(BB$8,$R69)),
ISNUMBER(SEARCH(BB$7,$R69)),
ISNUMBER(SEARCH(BB$6,$R69)),
ISNUMBER(SEARCH(BB$5,$R69)),
ISNUMBER(SEARCH(BB$4,$R69)),
ISNUMBER(SEARCH(BB$3,$R69)),
)</f>
        <v>0</v>
      </c>
      <c r="BC69" s="1" t="b">
        <f>OR(
ISNUMBER(SEARCH(BC$12,$R69)),
ISNUMBER(SEARCH(BC$11,$R69)),
ISNUMBER(SEARCH(BC$10,$R69)),
ISNUMBER(SEARCH(BC$9,$R69)),
ISNUMBER(SEARCH(BC$8,$R69)),
ISNUMBER(SEARCH(BC$7,$R69)),
ISNUMBER(SEARCH(BC$6,$R69)),
ISNUMBER(SEARCH(BC$5,$R69)),
ISNUMBER(SEARCH(BC$4,$R69)),
ISNUMBER(SEARCH(BC$3,$R69)),
)</f>
        <v>1</v>
      </c>
      <c r="BD69" s="1" t="b">
        <f>OR(
ISNUMBER(SEARCH(BD$12,$R69)),
ISNUMBER(SEARCH(BD$11,$R69)),
ISNUMBER(SEARCH(BD$10,$R69)),
ISNUMBER(SEARCH(BD$9,$R69)),
ISNUMBER(SEARCH(BD$8,$R69)),
ISNUMBER(SEARCH(BD$7,$R69)),
ISNUMBER(SEARCH(BD$6,$R69)),
ISNUMBER(SEARCH(BD$5,$R69)),
ISNUMBER(SEARCH(BD$4,$R69)),
ISNUMBER(SEARCH(BD$3,$R69)),
)</f>
        <v>1</v>
      </c>
      <c r="BE69" s="1" t="b">
        <f>OR(
ISNUMBER(SEARCH(BE$12,$R69)),
ISNUMBER(SEARCH(BE$11,$R69)),
ISNUMBER(SEARCH(BE$10,$R69)),
ISNUMBER(SEARCH(BE$9,$R69)),
ISNUMBER(SEARCH(BE$8,$R69)),
ISNUMBER(SEARCH(BE$7,$R69)),
ISNUMBER(SEARCH(BE$6,$R69)),
ISNUMBER(SEARCH(BE$5,$R69)),
ISNUMBER(SEARCH(BE$4,$R69)),
ISNUMBER(SEARCH(BE$3,$R69)),
)</f>
        <v>0</v>
      </c>
      <c r="BF69" s="1" t="b">
        <f>OR(
ISNUMBER(SEARCH(BF$12,$R69)),
ISNUMBER(SEARCH(BF$11,$R69)),
ISNUMBER(SEARCH(BF$10,$R69)),
ISNUMBER(SEARCH(BF$9,$R69)),
ISNUMBER(SEARCH(BF$8,$R69)),
ISNUMBER(SEARCH(BF$7,$R69)),
ISNUMBER(SEARCH(BF$6,$R69)),
ISNUMBER(SEARCH(BF$5,$R69)),
ISNUMBER(SEARCH(BF$4,$R69)),
ISNUMBER(SEARCH(BF$3,$R69)),
)</f>
        <v>0</v>
      </c>
      <c r="BG69" s="1" t="b">
        <f>OR(
ISNUMBER(SEARCH(BG$12,$R69)),
ISNUMBER(SEARCH(BG$11,$R69)),
ISNUMBER(SEARCH(BG$10,$R69)),
ISNUMBER(SEARCH(BG$9,$R69)),
ISNUMBER(SEARCH(BG$8,$R69)),
ISNUMBER(SEARCH(BG$7,$R69)),
ISNUMBER(SEARCH(BG$6,$R69)),
ISNUMBER(SEARCH(BG$5,$R69)),
ISNUMBER(SEARCH(BG$4,$R69)),
ISNUMBER(SEARCH(BG$3,$R69)),
)</f>
        <v>0</v>
      </c>
      <c r="BH69" s="1" t="b">
        <f>OR(
ISNUMBER(SEARCH(BH$12,$R69)),
ISNUMBER(SEARCH(BH$11,$R69)),
ISNUMBER(SEARCH(BH$10,$R69)),
ISNUMBER(SEARCH(BH$9,$R69)),
ISNUMBER(SEARCH(BH$8,$R69)),
ISNUMBER(SEARCH(BH$7,$R69)),
ISNUMBER(SEARCH(BH$6,$R69)),
ISNUMBER(SEARCH(BH$5,$R69)),
ISNUMBER(SEARCH(BH$4,$R69)),
ISNUMBER(SEARCH(BH$3,$R69)),
)</f>
        <v>0</v>
      </c>
      <c r="BI69" s="1" t="b">
        <f>OR(
ISNUMBER(SEARCH(BI$12,$R69)),
ISNUMBER(SEARCH(BI$11,$R69)),
ISNUMBER(SEARCH(BI$10,$R69)),
ISNUMBER(SEARCH(BI$9,$R69)),
ISNUMBER(SEARCH(BI$8,$R69)),
ISNUMBER(SEARCH(BI$7,$R69)),
ISNUMBER(SEARCH(BI$6,$R69)),
ISNUMBER(SEARCH(BI$5,$R69)),
ISNUMBER(SEARCH(BI$4,$R69)),
ISNUMBER(SEARCH(BI$3,$R69)),
)</f>
        <v>0</v>
      </c>
    </row>
    <row r="70" spans="1:61" hidden="1" x14ac:dyDescent="0.25">
      <c r="A70" s="1">
        <v>86</v>
      </c>
      <c r="B70" s="1" t="s">
        <v>48</v>
      </c>
      <c r="C70" s="1" t="s">
        <v>90</v>
      </c>
      <c r="D70" s="1" t="s">
        <v>579</v>
      </c>
      <c r="E70" s="1" t="s">
        <v>564</v>
      </c>
      <c r="F70" s="1" t="s">
        <v>91</v>
      </c>
      <c r="G70" s="1" t="s">
        <v>630</v>
      </c>
      <c r="H70" s="1" t="s">
        <v>631</v>
      </c>
      <c r="I70" s="1" t="s">
        <v>664</v>
      </c>
      <c r="J70" s="1" t="s">
        <v>215</v>
      </c>
      <c r="K70" s="1" t="str">
        <f>IF(ISNUMBER(SEARCH("entry",$J70)),"Entry",
IF(ISNUMBER(SEARCH("Middle",$J70)),"Middle",
IF(ISNUMBER(SEARCH("Senior",$J70)),"Senior","")))</f>
        <v>Entry</v>
      </c>
      <c r="L70" s="2" t="str" cm="1">
        <f t="array" ref="L70">IFERROR(IF(ISNUMBER(SEARCH("1 year",$J70)),"1",
IF(ISNUMBER(SEARCH("2 year",$J70)),"2",
IF(ISNUMBER(SEARCH("3 year",$J70)),"3",
F(ISNUMBER(SEARCH("4 year",$J70)),"4",
F(ISNUMBER(SEARCH("5 year",$J70)),"5","6 years++"))))),0)</f>
        <v>3</v>
      </c>
      <c r="M70" s="3" t="str">
        <f>MID(J70,SEARCH("function",J70),LEN(J70)-SEARCH("function",J70))</f>
        <v>FunctionsEngineering, Others, Information Technology (IT), Others, Data Scientist &amp;&amp;&amp; IndustryWholesale / RetailBenefits &amp; OthersDental insurance, Performance bonus, Five-day work wee</v>
      </c>
      <c r="N70" s="1" t="s">
        <v>775</v>
      </c>
      <c r="O70" s="1" t="s">
        <v>678</v>
      </c>
      <c r="P70" s="1" t="s">
        <v>953</v>
      </c>
      <c r="Q70" s="1" t="s">
        <v>90</v>
      </c>
      <c r="R70" s="1" t="s">
        <v>216</v>
      </c>
      <c r="S70" s="1" t="b">
        <f>OR(
ISNUMBER(SEARCH(S$12,$R70)),
ISNUMBER(SEARCH(S$11,$R70)),
ISNUMBER(SEARCH(S$10,$R70)),
ISNUMBER(SEARCH(S$9,$R70)),
ISNUMBER(SEARCH(S$8,$R70)),
ISNUMBER(SEARCH(S$7,$R70)),
ISNUMBER(SEARCH(S$6,$R70)),
ISNUMBER(SEARCH(S$5,$R70)),
ISNUMBER(SEARCH(S$4,$R70)),
ISNUMBER(SEARCH(S$3,$R70)),
)</f>
        <v>1</v>
      </c>
      <c r="T70" s="1" t="b">
        <f>OR(
ISNUMBER(SEARCH(T$12,$R70)),
ISNUMBER(SEARCH(T$11,$R70)),
ISNUMBER(SEARCH(T$10,$R70)),
ISNUMBER(SEARCH(T$9,$R70)),
ISNUMBER(SEARCH(T$8,$R70)),
ISNUMBER(SEARCH(T$7,$R70)),
ISNUMBER(SEARCH(T$6,$R70)),
ISNUMBER(SEARCH(T$5,$R70)),
ISNUMBER(SEARCH(T$4,$R70)),
ISNUMBER(SEARCH(T$3,$R70)),
)</f>
        <v>0</v>
      </c>
      <c r="U70" s="1" t="b">
        <f t="shared" si="1"/>
        <v>0</v>
      </c>
      <c r="V70" s="1" t="b">
        <f t="shared" si="1"/>
        <v>0</v>
      </c>
      <c r="W70" s="1" t="b">
        <f t="shared" si="1"/>
        <v>0</v>
      </c>
      <c r="X70" s="1" t="b">
        <f>OR(
ISNUMBER(SEARCH(X$12,$R70)),
ISNUMBER(SEARCH(X$11,$R70)),
ISNUMBER(SEARCH(X$10,$R70)),
ISNUMBER(SEARCH(X$9,$R70)),
ISNUMBER(SEARCH(X$8,$R70)),
ISNUMBER(SEARCH(X$7,$R70)),
ISNUMBER(SEARCH(X$6,$R70)),
ISNUMBER(SEARCH(X$5,$R70)),
ISNUMBER(SEARCH(X$4,$R70)),
ISNUMBER(SEARCH(X$3,$R70)),
)</f>
        <v>1</v>
      </c>
      <c r="Y70" s="1" t="b">
        <f>OR(
ISNUMBER(SEARCH(Y$12,$R70)),
ISNUMBER(SEARCH(Y$11,$R70)),
ISNUMBER(SEARCH(Y$10,$R70)),
ISNUMBER(SEARCH(Y$9,$R70)),
ISNUMBER(SEARCH(Y$8,$R70)),
ISNUMBER(SEARCH(Y$7,$R70)),
ISNUMBER(SEARCH(Y$6,$R70)),
ISNUMBER(SEARCH(Y$5,$R70)),
ISNUMBER(SEARCH(Y$4,$R70)),
ISNUMBER(SEARCH(Y$3,$R70)),
)</f>
        <v>0</v>
      </c>
      <c r="Z70" s="1" t="b">
        <f>OR(
ISNUMBER(SEARCH(Z$12,$R70)),
ISNUMBER(SEARCH(Z$11,$R70)),
ISNUMBER(SEARCH(Z$10,$R70)),
ISNUMBER(SEARCH(Z$9,$R70)),
ISNUMBER(SEARCH(Z$8,$R70)),
ISNUMBER(SEARCH(Z$7,$R70)),
ISNUMBER(SEARCH(Z$6,$R70)),
ISNUMBER(SEARCH(Z$5,$R70)),
ISNUMBER(SEARCH(Z$4,$R70)),
ISNUMBER(SEARCH(Z$3,$R70)),
)</f>
        <v>0</v>
      </c>
      <c r="AA70" s="1" t="b">
        <f>OR(
ISNUMBER(SEARCH(AA$12,$R70)),
ISNUMBER(SEARCH(AA$11,$R70)),
ISNUMBER(SEARCH(AA$10,$R70)),
ISNUMBER(SEARCH(AA$9,$R70)),
ISNUMBER(SEARCH(AA$8,$R70)),
ISNUMBER(SEARCH(AA$7,$R70)),
ISNUMBER(SEARCH(AA$6,$R70)),
ISNUMBER(SEARCH(AA$5,$R70)),
ISNUMBER(SEARCH(AA$4,$R70)),
ISNUMBER(SEARCH(AA$3,$R70)),
)</f>
        <v>0</v>
      </c>
      <c r="AB70" s="1" t="b">
        <f>OR(
ISNUMBER(SEARCH(AB$12,$R70)),
ISNUMBER(SEARCH(AB$11,$R70)),
ISNUMBER(SEARCH(AB$10,$R70)),
ISNUMBER(SEARCH(AB$9,$R70)),
ISNUMBER(SEARCH(AB$8,$R70)),
ISNUMBER(SEARCH(AB$7,$R70)),
ISNUMBER(SEARCH(AB$6,$R70)),
ISNUMBER(SEARCH(AB$5,$R70)),
ISNUMBER(SEARCH(AB$4,$R70)),
ISNUMBER(SEARCH(AB$3,$R70)),
)</f>
        <v>1</v>
      </c>
      <c r="AC70" s="1" t="b">
        <f>OR(
ISNUMBER(SEARCH(AC$12,$R70)),
ISNUMBER(SEARCH(AC$11,$R70)),
ISNUMBER(SEARCH(AC$10,$R70)),
ISNUMBER(SEARCH(AC$9,$R70)),
ISNUMBER(SEARCH(AC$8,$R70)),
ISNUMBER(SEARCH(AC$7,$R70)),
ISNUMBER(SEARCH(AC$6,$R70)),
ISNUMBER(SEARCH(AC$5,$R70)),
ISNUMBER(SEARCH(AC$4,$R70)),
ISNUMBER(SEARCH(AC$3,$R70)),
)</f>
        <v>0</v>
      </c>
      <c r="AD70" s="1" t="b">
        <f>OR(
ISNUMBER(SEARCH(AD$12,$R70)),
ISNUMBER(SEARCH(AD$11,$R70)),
ISNUMBER(SEARCH(AD$10,$R70)),
ISNUMBER(SEARCH(AD$9,$R70)),
ISNUMBER(SEARCH(AD$8,$R70)),
ISNUMBER(SEARCH(AD$7,$R70)),
ISNUMBER(SEARCH(AD$6,$R70)),
ISNUMBER(SEARCH(AD$5,$R70)),
ISNUMBER(SEARCH(AD$4,$R70)),
ISNUMBER(SEARCH(AD$3,$R70)),
)</f>
        <v>0</v>
      </c>
      <c r="AE70" s="1" t="b">
        <f>OR(
ISNUMBER(SEARCH(AE$12,$R70)),
ISNUMBER(SEARCH(AE$11,$R70)),
ISNUMBER(SEARCH(AE$10,$R70)),
ISNUMBER(SEARCH(AE$9,$R70)),
ISNUMBER(SEARCH(AE$8,$R70)),
ISNUMBER(SEARCH(AE$7,$R70)),
ISNUMBER(SEARCH(AE$6,$R70)),
ISNUMBER(SEARCH(AE$5,$R70)),
ISNUMBER(SEARCH(AE$4,$R70)),
ISNUMBER(SEARCH(AE$3,$R70)),
)</f>
        <v>0</v>
      </c>
      <c r="AF70" s="1" t="b">
        <f>OR(
ISNUMBER(SEARCH(AF$12,$R70)),
ISNUMBER(SEARCH(AF$11,$R70)),
ISNUMBER(SEARCH(AF$10,$R70)),
ISNUMBER(SEARCH(AF$9,$R70)),
ISNUMBER(SEARCH(AF$8,$R70)),
ISNUMBER(SEARCH(AF$7,$R70)),
ISNUMBER(SEARCH(AF$6,$R70)),
ISNUMBER(SEARCH(AF$5,$R70)),
ISNUMBER(SEARCH(AF$4,$R70)),
ISNUMBER(SEARCH(AF$3,$R70)),
)</f>
        <v>0</v>
      </c>
      <c r="AG70" s="1" t="b">
        <f>OR(
ISNUMBER(SEARCH(AG$12,$R70)),
ISNUMBER(SEARCH(AG$11,$R70)),
ISNUMBER(SEARCH(AG$10,$R70)),
ISNUMBER(SEARCH(AG$9,$R70)),
ISNUMBER(SEARCH(AG$8,$R70)),
ISNUMBER(SEARCH(AG$7,$R70)),
ISNUMBER(SEARCH(AG$6,$R70)),
ISNUMBER(SEARCH(AG$5,$R70)),
ISNUMBER(SEARCH(AG$4,$R70)),
ISNUMBER(SEARCH(AG$3,$R70)),
)</f>
        <v>0</v>
      </c>
      <c r="AH70" s="1" t="b">
        <f>OR(
ISNUMBER(SEARCH(AH$12,$R70)),
ISNUMBER(SEARCH(AH$11,$R70)),
ISNUMBER(SEARCH(AH$10,$R70)),
ISNUMBER(SEARCH(AH$9,$R70)),
ISNUMBER(SEARCH(AH$8,$R70)),
ISNUMBER(SEARCH(AH$7,$R70)),
ISNUMBER(SEARCH(AH$6,$R70)),
ISNUMBER(SEARCH(AH$5,$R70)),
ISNUMBER(SEARCH(AH$4,$R70)),
ISNUMBER(SEARCH(AH$3,$R70)),
)</f>
        <v>0</v>
      </c>
      <c r="AI70" s="1" t="b">
        <f>OR(
ISNUMBER(SEARCH(AI$12,$R70)),
ISNUMBER(SEARCH(AI$11,$R70)),
ISNUMBER(SEARCH(AI$10,$R70)),
ISNUMBER(SEARCH(AI$9,$R70)),
ISNUMBER(SEARCH(AI$8,$R70)),
ISNUMBER(SEARCH(AI$7,$R70)),
ISNUMBER(SEARCH(AI$6,$R70)),
ISNUMBER(SEARCH(AI$5,$R70)),
ISNUMBER(SEARCH(AI$4,$R70)),
ISNUMBER(SEARCH(AI$3,$R70)),
)</f>
        <v>0</v>
      </c>
      <c r="AJ70" s="1" t="b">
        <f>OR(
ISNUMBER(SEARCH(AJ$12,$R70)),
ISNUMBER(SEARCH(AJ$11,$R70)),
ISNUMBER(SEARCH(AJ$10,$R70)),
ISNUMBER(SEARCH(AJ$9,$R70)),
ISNUMBER(SEARCH(AJ$8,$R70)),
ISNUMBER(SEARCH(AJ$7,$R70)),
ISNUMBER(SEARCH(AJ$6,$R70)),
ISNUMBER(SEARCH(AJ$5,$R70)),
ISNUMBER(SEARCH(AJ$4,$R70)),
ISNUMBER(SEARCH(AJ$3,$R70)),
)</f>
        <v>0</v>
      </c>
      <c r="AK70" s="1" t="b">
        <f>OR(
ISNUMBER(SEARCH(AK$12,$R70)),
ISNUMBER(SEARCH(AK$11,$R70)),
ISNUMBER(SEARCH(AK$10,$R70)),
ISNUMBER(SEARCH(AK$9,$R70)),
ISNUMBER(SEARCH(AK$8,$R70)),
ISNUMBER(SEARCH(AK$7,$R70)),
ISNUMBER(SEARCH(AK$6,$R70)),
ISNUMBER(SEARCH(AK$5,$R70)),
ISNUMBER(SEARCH(AK$4,$R70)),
ISNUMBER(SEARCH(AK$3,$R70)),
)</f>
        <v>0</v>
      </c>
      <c r="AM70" s="1" t="b">
        <f>OR(
ISNUMBER(SEARCH(AM$12,$R70)),
ISNUMBER(SEARCH(AM$11,$R70)),
ISNUMBER(SEARCH(AM$10,$R70)),
ISNUMBER(SEARCH(AM$9,$R70)),
ISNUMBER(SEARCH(AM$8,$R70)),
ISNUMBER(SEARCH(AM$7,$R70)),
ISNUMBER(SEARCH(AM$6,$R70)),
ISNUMBER(SEARCH(AM$5,$R70)),
ISNUMBER(SEARCH(AM$4,$R70)),
ISNUMBER(SEARCH(AM$3,$R70)),
)</f>
        <v>0</v>
      </c>
      <c r="AN70" s="1" t="b">
        <f>OR(
ISNUMBER(SEARCH(AN$12,$R70)),
ISNUMBER(SEARCH(AN$11,$R70)),
ISNUMBER(SEARCH(AN$10,$R70)),
ISNUMBER(SEARCH(AN$9,$R70)),
ISNUMBER(SEARCH(AN$8,$R70)),
ISNUMBER(SEARCH(AN$7,$R70)),
ISNUMBER(SEARCH(AN$6,$R70)),
ISNUMBER(SEARCH(AN$5,$R70)),
ISNUMBER(SEARCH(AN$4,$R70)),
ISNUMBER(SEARCH(AN$3,$R70)),
)</f>
        <v>0</v>
      </c>
      <c r="AO70" s="1" t="b">
        <f>OR(
ISNUMBER(SEARCH(AO$12,$R70)),
ISNUMBER(SEARCH(AO$11,$R70)),
ISNUMBER(SEARCH(AO$10,$R70)),
ISNUMBER(SEARCH(AO$9,$R70)),
ISNUMBER(SEARCH(AO$8,$R70)),
ISNUMBER(SEARCH(AO$7,$R70)),
ISNUMBER(SEARCH(AO$6,$R70)),
ISNUMBER(SEARCH(AO$5,$R70)),
ISNUMBER(SEARCH(AO$4,$R70)),
ISNUMBER(SEARCH(AO$3,$R70)),
)</f>
        <v>1</v>
      </c>
      <c r="AP70" s="1" t="b">
        <f>OR(
ISNUMBER(SEARCH(AP$12,$R70)),
ISNUMBER(SEARCH(AP$11,$R70)),
ISNUMBER(SEARCH(AP$10,$R70)),
ISNUMBER(SEARCH(AP$9,$R70)),
ISNUMBER(SEARCH(AP$8,$R70)),
ISNUMBER(SEARCH(AP$7,$R70)),
ISNUMBER(SEARCH(AP$6,$R70)),
ISNUMBER(SEARCH(AP$5,$R70)),
ISNUMBER(SEARCH(AP$4,$R70)),
ISNUMBER(SEARCH(AP$3,$R70)),
)</f>
        <v>1</v>
      </c>
      <c r="AQ70" s="1" t="b">
        <f>OR(
ISNUMBER(SEARCH(AQ$12,$R70)),
ISNUMBER(SEARCH(AQ$11,$R70)),
ISNUMBER(SEARCH(AQ$10,$R70)),
ISNUMBER(SEARCH(AQ$9,$R70)),
ISNUMBER(SEARCH(AQ$8,$R70)),
ISNUMBER(SEARCH(AQ$7,$R70)),
ISNUMBER(SEARCH(AQ$6,$R70)),
ISNUMBER(SEARCH(AQ$5,$R70)),
ISNUMBER(SEARCH(AQ$4,$R70)),
ISNUMBER(SEARCH(AQ$3,$R70)),
)</f>
        <v>0</v>
      </c>
      <c r="AR70" s="1" t="b">
        <f>OR(
ISNUMBER(SEARCH(AR$12,$R70)),
ISNUMBER(SEARCH(AR$11,$R70)),
ISNUMBER(SEARCH(AR$10,$R70)),
ISNUMBER(SEARCH(AR$9,$R70)),
ISNUMBER(SEARCH(AR$8,$R70)),
ISNUMBER(SEARCH(AR$7,$R70)),
ISNUMBER(SEARCH(AR$6,$R70)),
ISNUMBER(SEARCH(AR$5,$R70)),
ISNUMBER(SEARCH(AR$4,$R70)),
ISNUMBER(SEARCH(AR$3,$R70)),
)</f>
        <v>0</v>
      </c>
      <c r="AS70" s="1" t="b">
        <f>OR(
ISNUMBER(SEARCH(AS$12,$R70)),
ISNUMBER(SEARCH(AS$11,$R70)),
ISNUMBER(SEARCH(AS$10,$R70)),
ISNUMBER(SEARCH(AS$9,$R70)),
ISNUMBER(SEARCH(AS$8,$R70)),
ISNUMBER(SEARCH(AS$7,$R70)),
ISNUMBER(SEARCH(AS$6,$R70)),
ISNUMBER(SEARCH(AS$5,$R70)),
ISNUMBER(SEARCH(AS$4,$R70)),
ISNUMBER(SEARCH(AS$3,$R70)),
)</f>
        <v>0</v>
      </c>
      <c r="AT70" s="1" t="b">
        <f>OR(
ISNUMBER(SEARCH(AT$12,$R70)),
ISNUMBER(SEARCH(AT$11,$R70)),
ISNUMBER(SEARCH(AT$10,$R70)),
ISNUMBER(SEARCH(AT$9,$R70)),
ISNUMBER(SEARCH(AT$8,$R70)),
ISNUMBER(SEARCH(AT$7,$R70)),
ISNUMBER(SEARCH(AT$6,$R70)),
ISNUMBER(SEARCH(AT$5,$R70)),
ISNUMBER(SEARCH(AT$4,$R70)),
ISNUMBER(SEARCH(AT$3,$R70)),
)</f>
        <v>0</v>
      </c>
      <c r="AV70" s="1" t="b">
        <f>OR(
ISNUMBER(SEARCH(AV$12,$R70)),
ISNUMBER(SEARCH(AV$11,$R70)),
ISNUMBER(SEARCH(AV$10,$R70)),
ISNUMBER(SEARCH(AV$9,$R70)),
ISNUMBER(SEARCH(AV$8,$R70)),
ISNUMBER(SEARCH(AV$7,$R70)),
ISNUMBER(SEARCH(AV$6,$R70)),
ISNUMBER(SEARCH(AV$5,$R70)),
ISNUMBER(SEARCH(AV$4,$R70)),
ISNUMBER(SEARCH(AV$3,$R70)),
)</f>
        <v>0</v>
      </c>
      <c r="AW70" s="1" t="b">
        <f>OR(
ISNUMBER(SEARCH(AW$12,$R70)),
ISNUMBER(SEARCH(AW$11,$R70)),
ISNUMBER(SEARCH(AW$10,$R70)),
ISNUMBER(SEARCH(AW$9,$R70)),
ISNUMBER(SEARCH(AW$8,$R70)),
ISNUMBER(SEARCH(AW$7,$R70)),
ISNUMBER(SEARCH(AW$6,$R70)),
ISNUMBER(SEARCH(AW$5,$R70)),
ISNUMBER(SEARCH(AW$4,$R70)),
ISNUMBER(SEARCH(AW$3,$R70)),
)</f>
        <v>0</v>
      </c>
      <c r="AX70" s="1" t="b">
        <f>OR(
ISNUMBER(SEARCH(AX$12,$R70)),
ISNUMBER(SEARCH(AX$11,$R70)),
ISNUMBER(SEARCH(AX$10,$R70)),
ISNUMBER(SEARCH(AX$9,$R70)),
ISNUMBER(SEARCH(AX$8,$R70)),
ISNUMBER(SEARCH(AX$7,$R70)),
ISNUMBER(SEARCH(AX$6,$R70)),
ISNUMBER(SEARCH(AX$5,$R70)),
ISNUMBER(SEARCH(AX$4,$R70)),
ISNUMBER(SEARCH(AX$3,$R70)),
)</f>
        <v>0</v>
      </c>
      <c r="AY70" s="1" t="b">
        <f>OR(
ISNUMBER(SEARCH(AY$12,$R70)),
ISNUMBER(SEARCH(AY$11,$R70)),
ISNUMBER(SEARCH(AY$10,$R70)),
ISNUMBER(SEARCH(AY$9,$R70)),
ISNUMBER(SEARCH(AY$8,$R70)),
ISNUMBER(SEARCH(AY$7,$R70)),
ISNUMBER(SEARCH(AY$6,$R70)),
ISNUMBER(SEARCH(AY$5,$R70)),
ISNUMBER(SEARCH(AY$4,$R70)),
ISNUMBER(SEARCH(AY$3,$R70)),
)</f>
        <v>0</v>
      </c>
      <c r="AZ70" s="1" t="b">
        <f>OR(
ISNUMBER(SEARCH(AZ$12,$R70)),
ISNUMBER(SEARCH(AZ$11,$R70)),
ISNUMBER(SEARCH(AZ$10,$R70)),
ISNUMBER(SEARCH(AZ$9,$R70)),
ISNUMBER(SEARCH(AZ$8,$R70)),
ISNUMBER(SEARCH(AZ$7,$R70)),
ISNUMBER(SEARCH(AZ$6,$R70)),
ISNUMBER(SEARCH(AZ$5,$R70)),
ISNUMBER(SEARCH(AZ$4,$R70)),
ISNUMBER(SEARCH(AZ$3,$R70)),
)</f>
        <v>0</v>
      </c>
      <c r="BA70" s="1" t="b">
        <f>OR(
ISNUMBER(SEARCH(BA$12,$R70)),
ISNUMBER(SEARCH(BA$11,$R70)),
ISNUMBER(SEARCH(BA$10,$R70)),
ISNUMBER(SEARCH(BA$9,$R70)),
ISNUMBER(SEARCH(BA$8,$R70)),
ISNUMBER(SEARCH(BA$7,$R70)),
ISNUMBER(SEARCH(BA$6,$R70)),
ISNUMBER(SEARCH(BA$5,$R70)),
ISNUMBER(SEARCH(BA$4,$R70)),
ISNUMBER(SEARCH(BA$3,$R70)),
)</f>
        <v>0</v>
      </c>
      <c r="BB70" s="1" t="b">
        <f>OR(
ISNUMBER(SEARCH(BB$12,$R70)),
ISNUMBER(SEARCH(BB$11,$R70)),
ISNUMBER(SEARCH(BB$10,$R70)),
ISNUMBER(SEARCH(BB$9,$R70)),
ISNUMBER(SEARCH(BB$8,$R70)),
ISNUMBER(SEARCH(BB$7,$R70)),
ISNUMBER(SEARCH(BB$6,$R70)),
ISNUMBER(SEARCH(BB$5,$R70)),
ISNUMBER(SEARCH(BB$4,$R70)),
ISNUMBER(SEARCH(BB$3,$R70)),
)</f>
        <v>0</v>
      </c>
      <c r="BC70" s="1" t="b">
        <f>OR(
ISNUMBER(SEARCH(BC$12,$R70)),
ISNUMBER(SEARCH(BC$11,$R70)),
ISNUMBER(SEARCH(BC$10,$R70)),
ISNUMBER(SEARCH(BC$9,$R70)),
ISNUMBER(SEARCH(BC$8,$R70)),
ISNUMBER(SEARCH(BC$7,$R70)),
ISNUMBER(SEARCH(BC$6,$R70)),
ISNUMBER(SEARCH(BC$5,$R70)),
ISNUMBER(SEARCH(BC$4,$R70)),
ISNUMBER(SEARCH(BC$3,$R70)),
)</f>
        <v>1</v>
      </c>
      <c r="BD70" s="1" t="b">
        <f>OR(
ISNUMBER(SEARCH(BD$12,$R70)),
ISNUMBER(SEARCH(BD$11,$R70)),
ISNUMBER(SEARCH(BD$10,$R70)),
ISNUMBER(SEARCH(BD$9,$R70)),
ISNUMBER(SEARCH(BD$8,$R70)),
ISNUMBER(SEARCH(BD$7,$R70)),
ISNUMBER(SEARCH(BD$6,$R70)),
ISNUMBER(SEARCH(BD$5,$R70)),
ISNUMBER(SEARCH(BD$4,$R70)),
ISNUMBER(SEARCH(BD$3,$R70)),
)</f>
        <v>0</v>
      </c>
      <c r="BE70" s="1" t="b">
        <f>OR(
ISNUMBER(SEARCH(BE$12,$R70)),
ISNUMBER(SEARCH(BE$11,$R70)),
ISNUMBER(SEARCH(BE$10,$R70)),
ISNUMBER(SEARCH(BE$9,$R70)),
ISNUMBER(SEARCH(BE$8,$R70)),
ISNUMBER(SEARCH(BE$7,$R70)),
ISNUMBER(SEARCH(BE$6,$R70)),
ISNUMBER(SEARCH(BE$5,$R70)),
ISNUMBER(SEARCH(BE$4,$R70)),
ISNUMBER(SEARCH(BE$3,$R70)),
)</f>
        <v>0</v>
      </c>
      <c r="BF70" s="1" t="b">
        <f>OR(
ISNUMBER(SEARCH(BF$12,$R70)),
ISNUMBER(SEARCH(BF$11,$R70)),
ISNUMBER(SEARCH(BF$10,$R70)),
ISNUMBER(SEARCH(BF$9,$R70)),
ISNUMBER(SEARCH(BF$8,$R70)),
ISNUMBER(SEARCH(BF$7,$R70)),
ISNUMBER(SEARCH(BF$6,$R70)),
ISNUMBER(SEARCH(BF$5,$R70)),
ISNUMBER(SEARCH(BF$4,$R70)),
ISNUMBER(SEARCH(BF$3,$R70)),
)</f>
        <v>0</v>
      </c>
      <c r="BG70" s="1" t="b">
        <f>OR(
ISNUMBER(SEARCH(BG$12,$R70)),
ISNUMBER(SEARCH(BG$11,$R70)),
ISNUMBER(SEARCH(BG$10,$R70)),
ISNUMBER(SEARCH(BG$9,$R70)),
ISNUMBER(SEARCH(BG$8,$R70)),
ISNUMBER(SEARCH(BG$7,$R70)),
ISNUMBER(SEARCH(BG$6,$R70)),
ISNUMBER(SEARCH(BG$5,$R70)),
ISNUMBER(SEARCH(BG$4,$R70)),
ISNUMBER(SEARCH(BG$3,$R70)),
)</f>
        <v>0</v>
      </c>
      <c r="BH70" s="1" t="b">
        <f>OR(
ISNUMBER(SEARCH(BH$12,$R70)),
ISNUMBER(SEARCH(BH$11,$R70)),
ISNUMBER(SEARCH(BH$10,$R70)),
ISNUMBER(SEARCH(BH$9,$R70)),
ISNUMBER(SEARCH(BH$8,$R70)),
ISNUMBER(SEARCH(BH$7,$R70)),
ISNUMBER(SEARCH(BH$6,$R70)),
ISNUMBER(SEARCH(BH$5,$R70)),
ISNUMBER(SEARCH(BH$4,$R70)),
ISNUMBER(SEARCH(BH$3,$R70)),
)</f>
        <v>0</v>
      </c>
      <c r="BI70" s="1" t="b">
        <f>OR(
ISNUMBER(SEARCH(BI$12,$R70)),
ISNUMBER(SEARCH(BI$11,$R70)),
ISNUMBER(SEARCH(BI$10,$R70)),
ISNUMBER(SEARCH(BI$9,$R70)),
ISNUMBER(SEARCH(BI$8,$R70)),
ISNUMBER(SEARCH(BI$7,$R70)),
ISNUMBER(SEARCH(BI$6,$R70)),
ISNUMBER(SEARCH(BI$5,$R70)),
ISNUMBER(SEARCH(BI$4,$R70)),
ISNUMBER(SEARCH(BI$3,$R70)),
)</f>
        <v>0</v>
      </c>
    </row>
    <row r="71" spans="1:61" hidden="1" x14ac:dyDescent="0.25">
      <c r="A71" s="1">
        <v>89</v>
      </c>
      <c r="B71" s="1" t="s">
        <v>33</v>
      </c>
      <c r="C71" s="1" t="s">
        <v>99</v>
      </c>
      <c r="D71" s="1" t="s">
        <v>557</v>
      </c>
      <c r="E71" s="1" t="s">
        <v>558</v>
      </c>
      <c r="F71" s="1" t="s">
        <v>11</v>
      </c>
      <c r="G71" s="1" t="s">
        <v>634</v>
      </c>
      <c r="H71" s="1" t="s">
        <v>635</v>
      </c>
      <c r="I71" s="1" t="s">
        <v>666</v>
      </c>
      <c r="J71" s="1" t="s">
        <v>221</v>
      </c>
      <c r="K71" s="1" t="str">
        <f>IF(ISNUMBER(SEARCH("entry",$J71)),"Entry",
IF(ISNUMBER(SEARCH("Middle",$J71)),"Middle",
IF(ISNUMBER(SEARCH("Senior",$J71)),"Senior","")))</f>
        <v>Entry</v>
      </c>
      <c r="L71" s="2" cm="1">
        <f t="array" aca="1" ref="L71" ca="1">IFERROR(IF(ISNUMBER(SEARCH("1 year",$J71)),"1",
IF(ISNUMBER(SEARCH("2 year",$J71)),"2",
IF(ISNUMBER(SEARCH("3 year",$J71)),"3",
F(ISNUMBER(SEARCH("4 year",$J71)),"4",
F(ISNUMBER(SEARCH("5 year",$J71)),"5","6 years++"))))),0)</f>
        <v>0</v>
      </c>
      <c r="M71" s="3" t="str">
        <f>MID(J71,SEARCH("function",J71),LEN(J71)-SEARCH("function",J71))</f>
        <v>FunctionsInformation Technology (IT), Application Specialist - Software, Application Specialist - Network &amp;&amp;&amp; IndustryInformation TechnologyBenefits &amp; OthersLife insurance, Medical insurance, Performance bonus, Work from home, Five-day work week, Flexible working hour</v>
      </c>
      <c r="N71" s="1" t="s">
        <v>776</v>
      </c>
      <c r="O71" s="1" t="s">
        <v>671</v>
      </c>
      <c r="P71" s="1" t="s">
        <v>913</v>
      </c>
      <c r="Q71" s="1" t="s">
        <v>99</v>
      </c>
      <c r="R71" s="1" t="s">
        <v>222</v>
      </c>
      <c r="S71" s="1" t="b">
        <f>OR(
ISNUMBER(SEARCH(S$12,$R71)),
ISNUMBER(SEARCH(S$11,$R71)),
ISNUMBER(SEARCH(S$10,$R71)),
ISNUMBER(SEARCH(S$9,$R71)),
ISNUMBER(SEARCH(S$8,$R71)),
ISNUMBER(SEARCH(S$7,$R71)),
ISNUMBER(SEARCH(S$6,$R71)),
ISNUMBER(SEARCH(S$5,$R71)),
ISNUMBER(SEARCH(S$4,$R71)),
ISNUMBER(SEARCH(S$3,$R71)),
)</f>
        <v>0</v>
      </c>
      <c r="T71" s="1" t="b">
        <f>OR(
ISNUMBER(SEARCH(T$12,$R71)),
ISNUMBER(SEARCH(T$11,$R71)),
ISNUMBER(SEARCH(T$10,$R71)),
ISNUMBER(SEARCH(T$9,$R71)),
ISNUMBER(SEARCH(T$8,$R71)),
ISNUMBER(SEARCH(T$7,$R71)),
ISNUMBER(SEARCH(T$6,$R71)),
ISNUMBER(SEARCH(T$5,$R71)),
ISNUMBER(SEARCH(T$4,$R71)),
ISNUMBER(SEARCH(T$3,$R71)),
)</f>
        <v>0</v>
      </c>
      <c r="U71" s="1" t="b">
        <f t="shared" si="1"/>
        <v>0</v>
      </c>
      <c r="V71" s="1" t="b">
        <f t="shared" si="1"/>
        <v>0</v>
      </c>
      <c r="W71" s="1" t="b">
        <f t="shared" si="1"/>
        <v>0</v>
      </c>
      <c r="X71" s="1" t="b">
        <f>OR(
ISNUMBER(SEARCH(X$12,$R71)),
ISNUMBER(SEARCH(X$11,$R71)),
ISNUMBER(SEARCH(X$10,$R71)),
ISNUMBER(SEARCH(X$9,$R71)),
ISNUMBER(SEARCH(X$8,$R71)),
ISNUMBER(SEARCH(X$7,$R71)),
ISNUMBER(SEARCH(X$6,$R71)),
ISNUMBER(SEARCH(X$5,$R71)),
ISNUMBER(SEARCH(X$4,$R71)),
ISNUMBER(SEARCH(X$3,$R71)),
)</f>
        <v>1</v>
      </c>
      <c r="Y71" s="1" t="b">
        <f>OR(
ISNUMBER(SEARCH(Y$12,$R71)),
ISNUMBER(SEARCH(Y$11,$R71)),
ISNUMBER(SEARCH(Y$10,$R71)),
ISNUMBER(SEARCH(Y$9,$R71)),
ISNUMBER(SEARCH(Y$8,$R71)),
ISNUMBER(SEARCH(Y$7,$R71)),
ISNUMBER(SEARCH(Y$6,$R71)),
ISNUMBER(SEARCH(Y$5,$R71)),
ISNUMBER(SEARCH(Y$4,$R71)),
ISNUMBER(SEARCH(Y$3,$R71)),
)</f>
        <v>0</v>
      </c>
      <c r="Z71" s="1" t="b">
        <f>OR(
ISNUMBER(SEARCH(Z$12,$R71)),
ISNUMBER(SEARCH(Z$11,$R71)),
ISNUMBER(SEARCH(Z$10,$R71)),
ISNUMBER(SEARCH(Z$9,$R71)),
ISNUMBER(SEARCH(Z$8,$R71)),
ISNUMBER(SEARCH(Z$7,$R71)),
ISNUMBER(SEARCH(Z$6,$R71)),
ISNUMBER(SEARCH(Z$5,$R71)),
ISNUMBER(SEARCH(Z$4,$R71)),
ISNUMBER(SEARCH(Z$3,$R71)),
)</f>
        <v>0</v>
      </c>
      <c r="AA71" s="1" t="b">
        <f>OR(
ISNUMBER(SEARCH(AA$12,$R71)),
ISNUMBER(SEARCH(AA$11,$R71)),
ISNUMBER(SEARCH(AA$10,$R71)),
ISNUMBER(SEARCH(AA$9,$R71)),
ISNUMBER(SEARCH(AA$8,$R71)),
ISNUMBER(SEARCH(AA$7,$R71)),
ISNUMBER(SEARCH(AA$6,$R71)),
ISNUMBER(SEARCH(AA$5,$R71)),
ISNUMBER(SEARCH(AA$4,$R71)),
ISNUMBER(SEARCH(AA$3,$R71)),
)</f>
        <v>0</v>
      </c>
      <c r="AB71" s="1" t="b">
        <f>OR(
ISNUMBER(SEARCH(AB$12,$R71)),
ISNUMBER(SEARCH(AB$11,$R71)),
ISNUMBER(SEARCH(AB$10,$R71)),
ISNUMBER(SEARCH(AB$9,$R71)),
ISNUMBER(SEARCH(AB$8,$R71)),
ISNUMBER(SEARCH(AB$7,$R71)),
ISNUMBER(SEARCH(AB$6,$R71)),
ISNUMBER(SEARCH(AB$5,$R71)),
ISNUMBER(SEARCH(AB$4,$R71)),
ISNUMBER(SEARCH(AB$3,$R71)),
)</f>
        <v>1</v>
      </c>
      <c r="AC71" s="1" t="b">
        <f>OR(
ISNUMBER(SEARCH(AC$12,$R71)),
ISNUMBER(SEARCH(AC$11,$R71)),
ISNUMBER(SEARCH(AC$10,$R71)),
ISNUMBER(SEARCH(AC$9,$R71)),
ISNUMBER(SEARCH(AC$8,$R71)),
ISNUMBER(SEARCH(AC$7,$R71)),
ISNUMBER(SEARCH(AC$6,$R71)),
ISNUMBER(SEARCH(AC$5,$R71)),
ISNUMBER(SEARCH(AC$4,$R71)),
ISNUMBER(SEARCH(AC$3,$R71)),
)</f>
        <v>0</v>
      </c>
      <c r="AD71" s="1" t="b">
        <f>OR(
ISNUMBER(SEARCH(AD$12,$R71)),
ISNUMBER(SEARCH(AD$11,$R71)),
ISNUMBER(SEARCH(AD$10,$R71)),
ISNUMBER(SEARCH(AD$9,$R71)),
ISNUMBER(SEARCH(AD$8,$R71)),
ISNUMBER(SEARCH(AD$7,$R71)),
ISNUMBER(SEARCH(AD$6,$R71)),
ISNUMBER(SEARCH(AD$5,$R71)),
ISNUMBER(SEARCH(AD$4,$R71)),
ISNUMBER(SEARCH(AD$3,$R71)),
)</f>
        <v>1</v>
      </c>
      <c r="AE71" s="1" t="b">
        <f>OR(
ISNUMBER(SEARCH(AE$12,$R71)),
ISNUMBER(SEARCH(AE$11,$R71)),
ISNUMBER(SEARCH(AE$10,$R71)),
ISNUMBER(SEARCH(AE$9,$R71)),
ISNUMBER(SEARCH(AE$8,$R71)),
ISNUMBER(SEARCH(AE$7,$R71)),
ISNUMBER(SEARCH(AE$6,$R71)),
ISNUMBER(SEARCH(AE$5,$R71)),
ISNUMBER(SEARCH(AE$4,$R71)),
ISNUMBER(SEARCH(AE$3,$R71)),
)</f>
        <v>0</v>
      </c>
      <c r="AF71" s="1" t="b">
        <f>OR(
ISNUMBER(SEARCH(AF$12,$R71)),
ISNUMBER(SEARCH(AF$11,$R71)),
ISNUMBER(SEARCH(AF$10,$R71)),
ISNUMBER(SEARCH(AF$9,$R71)),
ISNUMBER(SEARCH(AF$8,$R71)),
ISNUMBER(SEARCH(AF$7,$R71)),
ISNUMBER(SEARCH(AF$6,$R71)),
ISNUMBER(SEARCH(AF$5,$R71)),
ISNUMBER(SEARCH(AF$4,$R71)),
ISNUMBER(SEARCH(AF$3,$R71)),
)</f>
        <v>0</v>
      </c>
      <c r="AG71" s="1" t="b">
        <f>OR(
ISNUMBER(SEARCH(AG$12,$R71)),
ISNUMBER(SEARCH(AG$11,$R71)),
ISNUMBER(SEARCH(AG$10,$R71)),
ISNUMBER(SEARCH(AG$9,$R71)),
ISNUMBER(SEARCH(AG$8,$R71)),
ISNUMBER(SEARCH(AG$7,$R71)),
ISNUMBER(SEARCH(AG$6,$R71)),
ISNUMBER(SEARCH(AG$5,$R71)),
ISNUMBER(SEARCH(AG$4,$R71)),
ISNUMBER(SEARCH(AG$3,$R71)),
)</f>
        <v>0</v>
      </c>
      <c r="AH71" s="1" t="b">
        <f>OR(
ISNUMBER(SEARCH(AH$12,$R71)),
ISNUMBER(SEARCH(AH$11,$R71)),
ISNUMBER(SEARCH(AH$10,$R71)),
ISNUMBER(SEARCH(AH$9,$R71)),
ISNUMBER(SEARCH(AH$8,$R71)),
ISNUMBER(SEARCH(AH$7,$R71)),
ISNUMBER(SEARCH(AH$6,$R71)),
ISNUMBER(SEARCH(AH$5,$R71)),
ISNUMBER(SEARCH(AH$4,$R71)),
ISNUMBER(SEARCH(AH$3,$R71)),
)</f>
        <v>0</v>
      </c>
      <c r="AI71" s="1" t="b">
        <f>OR(
ISNUMBER(SEARCH(AI$12,$R71)),
ISNUMBER(SEARCH(AI$11,$R71)),
ISNUMBER(SEARCH(AI$10,$R71)),
ISNUMBER(SEARCH(AI$9,$R71)),
ISNUMBER(SEARCH(AI$8,$R71)),
ISNUMBER(SEARCH(AI$7,$R71)),
ISNUMBER(SEARCH(AI$6,$R71)),
ISNUMBER(SEARCH(AI$5,$R71)),
ISNUMBER(SEARCH(AI$4,$R71)),
ISNUMBER(SEARCH(AI$3,$R71)),
)</f>
        <v>0</v>
      </c>
      <c r="AJ71" s="1" t="b">
        <f>OR(
ISNUMBER(SEARCH(AJ$12,$R71)),
ISNUMBER(SEARCH(AJ$11,$R71)),
ISNUMBER(SEARCH(AJ$10,$R71)),
ISNUMBER(SEARCH(AJ$9,$R71)),
ISNUMBER(SEARCH(AJ$8,$R71)),
ISNUMBER(SEARCH(AJ$7,$R71)),
ISNUMBER(SEARCH(AJ$6,$R71)),
ISNUMBER(SEARCH(AJ$5,$R71)),
ISNUMBER(SEARCH(AJ$4,$R71)),
ISNUMBER(SEARCH(AJ$3,$R71)),
)</f>
        <v>0</v>
      </c>
      <c r="AK71" s="1" t="b">
        <f>OR(
ISNUMBER(SEARCH(AK$12,$R71)),
ISNUMBER(SEARCH(AK$11,$R71)),
ISNUMBER(SEARCH(AK$10,$R71)),
ISNUMBER(SEARCH(AK$9,$R71)),
ISNUMBER(SEARCH(AK$8,$R71)),
ISNUMBER(SEARCH(AK$7,$R71)),
ISNUMBER(SEARCH(AK$6,$R71)),
ISNUMBER(SEARCH(AK$5,$R71)),
ISNUMBER(SEARCH(AK$4,$R71)),
ISNUMBER(SEARCH(AK$3,$R71)),
)</f>
        <v>0</v>
      </c>
      <c r="AM71" s="1" t="b">
        <f>OR(
ISNUMBER(SEARCH(AM$12,$R71)),
ISNUMBER(SEARCH(AM$11,$R71)),
ISNUMBER(SEARCH(AM$10,$R71)),
ISNUMBER(SEARCH(AM$9,$R71)),
ISNUMBER(SEARCH(AM$8,$R71)),
ISNUMBER(SEARCH(AM$7,$R71)),
ISNUMBER(SEARCH(AM$6,$R71)),
ISNUMBER(SEARCH(AM$5,$R71)),
ISNUMBER(SEARCH(AM$4,$R71)),
ISNUMBER(SEARCH(AM$3,$R71)),
)</f>
        <v>0</v>
      </c>
      <c r="AN71" s="1" t="b">
        <f>OR(
ISNUMBER(SEARCH(AN$12,$R71)),
ISNUMBER(SEARCH(AN$11,$R71)),
ISNUMBER(SEARCH(AN$10,$R71)),
ISNUMBER(SEARCH(AN$9,$R71)),
ISNUMBER(SEARCH(AN$8,$R71)),
ISNUMBER(SEARCH(AN$7,$R71)),
ISNUMBER(SEARCH(AN$6,$R71)),
ISNUMBER(SEARCH(AN$5,$R71)),
ISNUMBER(SEARCH(AN$4,$R71)),
ISNUMBER(SEARCH(AN$3,$R71)),
)</f>
        <v>0</v>
      </c>
      <c r="AO71" s="1" t="b">
        <f>OR(
ISNUMBER(SEARCH(AO$12,$R71)),
ISNUMBER(SEARCH(AO$11,$R71)),
ISNUMBER(SEARCH(AO$10,$R71)),
ISNUMBER(SEARCH(AO$9,$R71)),
ISNUMBER(SEARCH(AO$8,$R71)),
ISNUMBER(SEARCH(AO$7,$R71)),
ISNUMBER(SEARCH(AO$6,$R71)),
ISNUMBER(SEARCH(AO$5,$R71)),
ISNUMBER(SEARCH(AO$4,$R71)),
ISNUMBER(SEARCH(AO$3,$R71)),
)</f>
        <v>0</v>
      </c>
      <c r="AP71" s="1" t="b">
        <f>OR(
ISNUMBER(SEARCH(AP$12,$R71)),
ISNUMBER(SEARCH(AP$11,$R71)),
ISNUMBER(SEARCH(AP$10,$R71)),
ISNUMBER(SEARCH(AP$9,$R71)),
ISNUMBER(SEARCH(AP$8,$R71)),
ISNUMBER(SEARCH(AP$7,$R71)),
ISNUMBER(SEARCH(AP$6,$R71)),
ISNUMBER(SEARCH(AP$5,$R71)),
ISNUMBER(SEARCH(AP$4,$R71)),
ISNUMBER(SEARCH(AP$3,$R71)),
)</f>
        <v>0</v>
      </c>
      <c r="AQ71" s="1" t="b">
        <f>OR(
ISNUMBER(SEARCH(AQ$12,$R71)),
ISNUMBER(SEARCH(AQ$11,$R71)),
ISNUMBER(SEARCH(AQ$10,$R71)),
ISNUMBER(SEARCH(AQ$9,$R71)),
ISNUMBER(SEARCH(AQ$8,$R71)),
ISNUMBER(SEARCH(AQ$7,$R71)),
ISNUMBER(SEARCH(AQ$6,$R71)),
ISNUMBER(SEARCH(AQ$5,$R71)),
ISNUMBER(SEARCH(AQ$4,$R71)),
ISNUMBER(SEARCH(AQ$3,$R71)),
)</f>
        <v>0</v>
      </c>
      <c r="AR71" s="1" t="b">
        <f>OR(
ISNUMBER(SEARCH(AR$12,$R71)),
ISNUMBER(SEARCH(AR$11,$R71)),
ISNUMBER(SEARCH(AR$10,$R71)),
ISNUMBER(SEARCH(AR$9,$R71)),
ISNUMBER(SEARCH(AR$8,$R71)),
ISNUMBER(SEARCH(AR$7,$R71)),
ISNUMBER(SEARCH(AR$6,$R71)),
ISNUMBER(SEARCH(AR$5,$R71)),
ISNUMBER(SEARCH(AR$4,$R71)),
ISNUMBER(SEARCH(AR$3,$R71)),
)</f>
        <v>0</v>
      </c>
      <c r="AS71" s="1" t="b">
        <f>OR(
ISNUMBER(SEARCH(AS$12,$R71)),
ISNUMBER(SEARCH(AS$11,$R71)),
ISNUMBER(SEARCH(AS$10,$R71)),
ISNUMBER(SEARCH(AS$9,$R71)),
ISNUMBER(SEARCH(AS$8,$R71)),
ISNUMBER(SEARCH(AS$7,$R71)),
ISNUMBER(SEARCH(AS$6,$R71)),
ISNUMBER(SEARCH(AS$5,$R71)),
ISNUMBER(SEARCH(AS$4,$R71)),
ISNUMBER(SEARCH(AS$3,$R71)),
)</f>
        <v>0</v>
      </c>
      <c r="AT71" s="1" t="b">
        <f>OR(
ISNUMBER(SEARCH(AT$12,$R71)),
ISNUMBER(SEARCH(AT$11,$R71)),
ISNUMBER(SEARCH(AT$10,$R71)),
ISNUMBER(SEARCH(AT$9,$R71)),
ISNUMBER(SEARCH(AT$8,$R71)),
ISNUMBER(SEARCH(AT$7,$R71)),
ISNUMBER(SEARCH(AT$6,$R71)),
ISNUMBER(SEARCH(AT$5,$R71)),
ISNUMBER(SEARCH(AT$4,$R71)),
ISNUMBER(SEARCH(AT$3,$R71)),
)</f>
        <v>0</v>
      </c>
      <c r="AV71" s="1" t="b">
        <f>OR(
ISNUMBER(SEARCH(AV$12,$R71)),
ISNUMBER(SEARCH(AV$11,$R71)),
ISNUMBER(SEARCH(AV$10,$R71)),
ISNUMBER(SEARCH(AV$9,$R71)),
ISNUMBER(SEARCH(AV$8,$R71)),
ISNUMBER(SEARCH(AV$7,$R71)),
ISNUMBER(SEARCH(AV$6,$R71)),
ISNUMBER(SEARCH(AV$5,$R71)),
ISNUMBER(SEARCH(AV$4,$R71)),
ISNUMBER(SEARCH(AV$3,$R71)),
)</f>
        <v>0</v>
      </c>
      <c r="AW71" s="1" t="b">
        <f>OR(
ISNUMBER(SEARCH(AW$12,$R71)),
ISNUMBER(SEARCH(AW$11,$R71)),
ISNUMBER(SEARCH(AW$10,$R71)),
ISNUMBER(SEARCH(AW$9,$R71)),
ISNUMBER(SEARCH(AW$8,$R71)),
ISNUMBER(SEARCH(AW$7,$R71)),
ISNUMBER(SEARCH(AW$6,$R71)),
ISNUMBER(SEARCH(AW$5,$R71)),
ISNUMBER(SEARCH(AW$4,$R71)),
ISNUMBER(SEARCH(AW$3,$R71)),
)</f>
        <v>0</v>
      </c>
      <c r="AX71" s="1" t="b">
        <f>OR(
ISNUMBER(SEARCH(AX$12,$R71)),
ISNUMBER(SEARCH(AX$11,$R71)),
ISNUMBER(SEARCH(AX$10,$R71)),
ISNUMBER(SEARCH(AX$9,$R71)),
ISNUMBER(SEARCH(AX$8,$R71)),
ISNUMBER(SEARCH(AX$7,$R71)),
ISNUMBER(SEARCH(AX$6,$R71)),
ISNUMBER(SEARCH(AX$5,$R71)),
ISNUMBER(SEARCH(AX$4,$R71)),
ISNUMBER(SEARCH(AX$3,$R71)),
)</f>
        <v>0</v>
      </c>
      <c r="AY71" s="1" t="b">
        <f>OR(
ISNUMBER(SEARCH(AY$12,$R71)),
ISNUMBER(SEARCH(AY$11,$R71)),
ISNUMBER(SEARCH(AY$10,$R71)),
ISNUMBER(SEARCH(AY$9,$R71)),
ISNUMBER(SEARCH(AY$8,$R71)),
ISNUMBER(SEARCH(AY$7,$R71)),
ISNUMBER(SEARCH(AY$6,$R71)),
ISNUMBER(SEARCH(AY$5,$R71)),
ISNUMBER(SEARCH(AY$4,$R71)),
ISNUMBER(SEARCH(AY$3,$R71)),
)</f>
        <v>0</v>
      </c>
      <c r="AZ71" s="1" t="b">
        <f>OR(
ISNUMBER(SEARCH(AZ$12,$R71)),
ISNUMBER(SEARCH(AZ$11,$R71)),
ISNUMBER(SEARCH(AZ$10,$R71)),
ISNUMBER(SEARCH(AZ$9,$R71)),
ISNUMBER(SEARCH(AZ$8,$R71)),
ISNUMBER(SEARCH(AZ$7,$R71)),
ISNUMBER(SEARCH(AZ$6,$R71)),
ISNUMBER(SEARCH(AZ$5,$R71)),
ISNUMBER(SEARCH(AZ$4,$R71)),
ISNUMBER(SEARCH(AZ$3,$R71)),
)</f>
        <v>0</v>
      </c>
      <c r="BA71" s="1" t="b">
        <f>OR(
ISNUMBER(SEARCH(BA$12,$R71)),
ISNUMBER(SEARCH(BA$11,$R71)),
ISNUMBER(SEARCH(BA$10,$R71)),
ISNUMBER(SEARCH(BA$9,$R71)),
ISNUMBER(SEARCH(BA$8,$R71)),
ISNUMBER(SEARCH(BA$7,$R71)),
ISNUMBER(SEARCH(BA$6,$R71)),
ISNUMBER(SEARCH(BA$5,$R71)),
ISNUMBER(SEARCH(BA$4,$R71)),
ISNUMBER(SEARCH(BA$3,$R71)),
)</f>
        <v>0</v>
      </c>
      <c r="BB71" s="1" t="b">
        <f>OR(
ISNUMBER(SEARCH(BB$12,$R71)),
ISNUMBER(SEARCH(BB$11,$R71)),
ISNUMBER(SEARCH(BB$10,$R71)),
ISNUMBER(SEARCH(BB$9,$R71)),
ISNUMBER(SEARCH(BB$8,$R71)),
ISNUMBER(SEARCH(BB$7,$R71)),
ISNUMBER(SEARCH(BB$6,$R71)),
ISNUMBER(SEARCH(BB$5,$R71)),
ISNUMBER(SEARCH(BB$4,$R71)),
ISNUMBER(SEARCH(BB$3,$R71)),
)</f>
        <v>0</v>
      </c>
      <c r="BC71" s="1" t="b">
        <f>OR(
ISNUMBER(SEARCH(BC$12,$R71)),
ISNUMBER(SEARCH(BC$11,$R71)),
ISNUMBER(SEARCH(BC$10,$R71)),
ISNUMBER(SEARCH(BC$9,$R71)),
ISNUMBER(SEARCH(BC$8,$R71)),
ISNUMBER(SEARCH(BC$7,$R71)),
ISNUMBER(SEARCH(BC$6,$R71)),
ISNUMBER(SEARCH(BC$5,$R71)),
ISNUMBER(SEARCH(BC$4,$R71)),
ISNUMBER(SEARCH(BC$3,$R71)),
)</f>
        <v>1</v>
      </c>
      <c r="BD71" s="1" t="b">
        <f>OR(
ISNUMBER(SEARCH(BD$12,$R71)),
ISNUMBER(SEARCH(BD$11,$R71)),
ISNUMBER(SEARCH(BD$10,$R71)),
ISNUMBER(SEARCH(BD$9,$R71)),
ISNUMBER(SEARCH(BD$8,$R71)),
ISNUMBER(SEARCH(BD$7,$R71)),
ISNUMBER(SEARCH(BD$6,$R71)),
ISNUMBER(SEARCH(BD$5,$R71)),
ISNUMBER(SEARCH(BD$4,$R71)),
ISNUMBER(SEARCH(BD$3,$R71)),
)</f>
        <v>0</v>
      </c>
      <c r="BE71" s="1" t="b">
        <f>OR(
ISNUMBER(SEARCH(BE$12,$R71)),
ISNUMBER(SEARCH(BE$11,$R71)),
ISNUMBER(SEARCH(BE$10,$R71)),
ISNUMBER(SEARCH(BE$9,$R71)),
ISNUMBER(SEARCH(BE$8,$R71)),
ISNUMBER(SEARCH(BE$7,$R71)),
ISNUMBER(SEARCH(BE$6,$R71)),
ISNUMBER(SEARCH(BE$5,$R71)),
ISNUMBER(SEARCH(BE$4,$R71)),
ISNUMBER(SEARCH(BE$3,$R71)),
)</f>
        <v>0</v>
      </c>
      <c r="BF71" s="1" t="b">
        <f>OR(
ISNUMBER(SEARCH(BF$12,$R71)),
ISNUMBER(SEARCH(BF$11,$R71)),
ISNUMBER(SEARCH(BF$10,$R71)),
ISNUMBER(SEARCH(BF$9,$R71)),
ISNUMBER(SEARCH(BF$8,$R71)),
ISNUMBER(SEARCH(BF$7,$R71)),
ISNUMBER(SEARCH(BF$6,$R71)),
ISNUMBER(SEARCH(BF$5,$R71)),
ISNUMBER(SEARCH(BF$4,$R71)),
ISNUMBER(SEARCH(BF$3,$R71)),
)</f>
        <v>0</v>
      </c>
      <c r="BG71" s="1" t="b">
        <f>OR(
ISNUMBER(SEARCH(BG$12,$R71)),
ISNUMBER(SEARCH(BG$11,$R71)),
ISNUMBER(SEARCH(BG$10,$R71)),
ISNUMBER(SEARCH(BG$9,$R71)),
ISNUMBER(SEARCH(BG$8,$R71)),
ISNUMBER(SEARCH(BG$7,$R71)),
ISNUMBER(SEARCH(BG$6,$R71)),
ISNUMBER(SEARCH(BG$5,$R71)),
ISNUMBER(SEARCH(BG$4,$R71)),
ISNUMBER(SEARCH(BG$3,$R71)),
)</f>
        <v>0</v>
      </c>
      <c r="BH71" s="1" t="b">
        <f>OR(
ISNUMBER(SEARCH(BH$12,$R71)),
ISNUMBER(SEARCH(BH$11,$R71)),
ISNUMBER(SEARCH(BH$10,$R71)),
ISNUMBER(SEARCH(BH$9,$R71)),
ISNUMBER(SEARCH(BH$8,$R71)),
ISNUMBER(SEARCH(BH$7,$R71)),
ISNUMBER(SEARCH(BH$6,$R71)),
ISNUMBER(SEARCH(BH$5,$R71)),
ISNUMBER(SEARCH(BH$4,$R71)),
ISNUMBER(SEARCH(BH$3,$R71)),
)</f>
        <v>0</v>
      </c>
      <c r="BI71" s="1" t="b">
        <f>OR(
ISNUMBER(SEARCH(BI$12,$R71)),
ISNUMBER(SEARCH(BI$11,$R71)),
ISNUMBER(SEARCH(BI$10,$R71)),
ISNUMBER(SEARCH(BI$9,$R71)),
ISNUMBER(SEARCH(BI$8,$R71)),
ISNUMBER(SEARCH(BI$7,$R71)),
ISNUMBER(SEARCH(BI$6,$R71)),
ISNUMBER(SEARCH(BI$5,$R71)),
ISNUMBER(SEARCH(BI$4,$R71)),
ISNUMBER(SEARCH(BI$3,$R71)),
)</f>
        <v>0</v>
      </c>
    </row>
    <row r="72" spans="1:61" hidden="1" x14ac:dyDescent="0.25">
      <c r="A72" s="1">
        <v>90</v>
      </c>
      <c r="B72" s="1" t="s">
        <v>71</v>
      </c>
      <c r="C72" s="1" t="s">
        <v>102</v>
      </c>
      <c r="D72" s="1" t="s">
        <v>582</v>
      </c>
      <c r="E72" s="1" t="s">
        <v>574</v>
      </c>
      <c r="F72" s="1" t="s">
        <v>11</v>
      </c>
      <c r="G72" s="1" t="s">
        <v>636</v>
      </c>
      <c r="H72" s="1" t="s">
        <v>637</v>
      </c>
      <c r="I72" s="1" t="s">
        <v>667</v>
      </c>
      <c r="J72" s="1" t="s">
        <v>223</v>
      </c>
      <c r="K72" s="1" t="str">
        <f>IF(ISNUMBER(SEARCH("entry",$J72)),"Entry",
IF(ISNUMBER(SEARCH("Middle",$J72)),"Middle",
IF(ISNUMBER(SEARCH("Senior",$J72)),"Senior","")))</f>
        <v>Senior</v>
      </c>
      <c r="L72" s="2" cm="1">
        <f t="array" aca="1" ref="L72" ca="1">IFERROR(IF(ISNUMBER(SEARCH("1 year",$J72)),"1",
IF(ISNUMBER(SEARCH("2 year",$J72)),"2",
IF(ISNUMBER(SEARCH("3 year",$J72)),"3",
F(ISNUMBER(SEARCH("4 year",$J72)),"4",
F(ISNUMBER(SEARCH("5 year",$J72)),"5","6 years++"))))),0)</f>
        <v>0</v>
      </c>
      <c r="M72" s="3" t="str">
        <f>MID(J72,SEARCH("function",J72),LEN(J72)-SEARCH("function",J72))</f>
        <v>FunctionsInformation Technology (IT), Data Scientist &amp;&amp;&amp; IndustryAccounting/Audit/Tax ServicesBenefits &amp; OthersDental insurance, Life insurance, Medical insurance, Performance bonus, Five-day work week, Flexible working hour</v>
      </c>
      <c r="N72" s="1" t="s">
        <v>725</v>
      </c>
      <c r="O72" s="1" t="s">
        <v>685</v>
      </c>
      <c r="P72" s="1" t="s">
        <v>902</v>
      </c>
      <c r="Q72" s="1" t="s">
        <v>102</v>
      </c>
      <c r="R72" s="1" t="s">
        <v>224</v>
      </c>
      <c r="S72" s="1" t="b">
        <f>OR(
ISNUMBER(SEARCH(S$12,$R72)),
ISNUMBER(SEARCH(S$11,$R72)),
ISNUMBER(SEARCH(S$10,$R72)),
ISNUMBER(SEARCH(S$9,$R72)),
ISNUMBER(SEARCH(S$8,$R72)),
ISNUMBER(SEARCH(S$7,$R72)),
ISNUMBER(SEARCH(S$6,$R72)),
ISNUMBER(SEARCH(S$5,$R72)),
ISNUMBER(SEARCH(S$4,$R72)),
ISNUMBER(SEARCH(S$3,$R72)),
)</f>
        <v>0</v>
      </c>
      <c r="T72" s="1" t="b">
        <f>OR(
ISNUMBER(SEARCH(T$12,$R72)),
ISNUMBER(SEARCH(T$11,$R72)),
ISNUMBER(SEARCH(T$10,$R72)),
ISNUMBER(SEARCH(T$9,$R72)),
ISNUMBER(SEARCH(T$8,$R72)),
ISNUMBER(SEARCH(T$7,$R72)),
ISNUMBER(SEARCH(T$6,$R72)),
ISNUMBER(SEARCH(T$5,$R72)),
ISNUMBER(SEARCH(T$4,$R72)),
ISNUMBER(SEARCH(T$3,$R72)),
)</f>
        <v>1</v>
      </c>
      <c r="U72" s="1" t="b">
        <f t="shared" si="1"/>
        <v>0</v>
      </c>
      <c r="V72" s="1" t="b">
        <f t="shared" si="1"/>
        <v>0</v>
      </c>
      <c r="W72" s="1" t="b">
        <f t="shared" si="1"/>
        <v>0</v>
      </c>
      <c r="X72" s="1" t="b">
        <f>OR(
ISNUMBER(SEARCH(X$12,$R72)),
ISNUMBER(SEARCH(X$11,$R72)),
ISNUMBER(SEARCH(X$10,$R72)),
ISNUMBER(SEARCH(X$9,$R72)),
ISNUMBER(SEARCH(X$8,$R72)),
ISNUMBER(SEARCH(X$7,$R72)),
ISNUMBER(SEARCH(X$6,$R72)),
ISNUMBER(SEARCH(X$5,$R72)),
ISNUMBER(SEARCH(X$4,$R72)),
ISNUMBER(SEARCH(X$3,$R72)),
)</f>
        <v>1</v>
      </c>
      <c r="Y72" s="1" t="b">
        <f>OR(
ISNUMBER(SEARCH(Y$12,$R72)),
ISNUMBER(SEARCH(Y$11,$R72)),
ISNUMBER(SEARCH(Y$10,$R72)),
ISNUMBER(SEARCH(Y$9,$R72)),
ISNUMBER(SEARCH(Y$8,$R72)),
ISNUMBER(SEARCH(Y$7,$R72)),
ISNUMBER(SEARCH(Y$6,$R72)),
ISNUMBER(SEARCH(Y$5,$R72)),
ISNUMBER(SEARCH(Y$4,$R72)),
ISNUMBER(SEARCH(Y$3,$R72)),
)</f>
        <v>1</v>
      </c>
      <c r="Z72" s="1" t="b">
        <f>OR(
ISNUMBER(SEARCH(Z$12,$R72)),
ISNUMBER(SEARCH(Z$11,$R72)),
ISNUMBER(SEARCH(Z$10,$R72)),
ISNUMBER(SEARCH(Z$9,$R72)),
ISNUMBER(SEARCH(Z$8,$R72)),
ISNUMBER(SEARCH(Z$7,$R72)),
ISNUMBER(SEARCH(Z$6,$R72)),
ISNUMBER(SEARCH(Z$5,$R72)),
ISNUMBER(SEARCH(Z$4,$R72)),
ISNUMBER(SEARCH(Z$3,$R72)),
)</f>
        <v>0</v>
      </c>
      <c r="AA72" s="1" t="b">
        <f>OR(
ISNUMBER(SEARCH(AA$12,$R72)),
ISNUMBER(SEARCH(AA$11,$R72)),
ISNUMBER(SEARCH(AA$10,$R72)),
ISNUMBER(SEARCH(AA$9,$R72)),
ISNUMBER(SEARCH(AA$8,$R72)),
ISNUMBER(SEARCH(AA$7,$R72)),
ISNUMBER(SEARCH(AA$6,$R72)),
ISNUMBER(SEARCH(AA$5,$R72)),
ISNUMBER(SEARCH(AA$4,$R72)),
ISNUMBER(SEARCH(AA$3,$R72)),
)</f>
        <v>1</v>
      </c>
      <c r="AB72" s="1" t="b">
        <f>OR(
ISNUMBER(SEARCH(AB$12,$R72)),
ISNUMBER(SEARCH(AB$11,$R72)),
ISNUMBER(SEARCH(AB$10,$R72)),
ISNUMBER(SEARCH(AB$9,$R72)),
ISNUMBER(SEARCH(AB$8,$R72)),
ISNUMBER(SEARCH(AB$7,$R72)),
ISNUMBER(SEARCH(AB$6,$R72)),
ISNUMBER(SEARCH(AB$5,$R72)),
ISNUMBER(SEARCH(AB$4,$R72)),
ISNUMBER(SEARCH(AB$3,$R72)),
)</f>
        <v>1</v>
      </c>
      <c r="AC72" s="1" t="b">
        <f>OR(
ISNUMBER(SEARCH(AC$12,$R72)),
ISNUMBER(SEARCH(AC$11,$R72)),
ISNUMBER(SEARCH(AC$10,$R72)),
ISNUMBER(SEARCH(AC$9,$R72)),
ISNUMBER(SEARCH(AC$8,$R72)),
ISNUMBER(SEARCH(AC$7,$R72)),
ISNUMBER(SEARCH(AC$6,$R72)),
ISNUMBER(SEARCH(AC$5,$R72)),
ISNUMBER(SEARCH(AC$4,$R72)),
ISNUMBER(SEARCH(AC$3,$R72)),
)</f>
        <v>1</v>
      </c>
      <c r="AD72" s="1" t="b">
        <f>OR(
ISNUMBER(SEARCH(AD$12,$R72)),
ISNUMBER(SEARCH(AD$11,$R72)),
ISNUMBER(SEARCH(AD$10,$R72)),
ISNUMBER(SEARCH(AD$9,$R72)),
ISNUMBER(SEARCH(AD$8,$R72)),
ISNUMBER(SEARCH(AD$7,$R72)),
ISNUMBER(SEARCH(AD$6,$R72)),
ISNUMBER(SEARCH(AD$5,$R72)),
ISNUMBER(SEARCH(AD$4,$R72)),
ISNUMBER(SEARCH(AD$3,$R72)),
)</f>
        <v>0</v>
      </c>
      <c r="AE72" s="1" t="b">
        <f>OR(
ISNUMBER(SEARCH(AE$12,$R72)),
ISNUMBER(SEARCH(AE$11,$R72)),
ISNUMBER(SEARCH(AE$10,$R72)),
ISNUMBER(SEARCH(AE$9,$R72)),
ISNUMBER(SEARCH(AE$8,$R72)),
ISNUMBER(SEARCH(AE$7,$R72)),
ISNUMBER(SEARCH(AE$6,$R72)),
ISNUMBER(SEARCH(AE$5,$R72)),
ISNUMBER(SEARCH(AE$4,$R72)),
ISNUMBER(SEARCH(AE$3,$R72)),
)</f>
        <v>0</v>
      </c>
      <c r="AF72" s="1" t="b">
        <f>OR(
ISNUMBER(SEARCH(AF$12,$R72)),
ISNUMBER(SEARCH(AF$11,$R72)),
ISNUMBER(SEARCH(AF$10,$R72)),
ISNUMBER(SEARCH(AF$9,$R72)),
ISNUMBER(SEARCH(AF$8,$R72)),
ISNUMBER(SEARCH(AF$7,$R72)),
ISNUMBER(SEARCH(AF$6,$R72)),
ISNUMBER(SEARCH(AF$5,$R72)),
ISNUMBER(SEARCH(AF$4,$R72)),
ISNUMBER(SEARCH(AF$3,$R72)),
)</f>
        <v>0</v>
      </c>
      <c r="AG72" s="1" t="b">
        <f>OR(
ISNUMBER(SEARCH(AG$12,$R72)),
ISNUMBER(SEARCH(AG$11,$R72)),
ISNUMBER(SEARCH(AG$10,$R72)),
ISNUMBER(SEARCH(AG$9,$R72)),
ISNUMBER(SEARCH(AG$8,$R72)),
ISNUMBER(SEARCH(AG$7,$R72)),
ISNUMBER(SEARCH(AG$6,$R72)),
ISNUMBER(SEARCH(AG$5,$R72)),
ISNUMBER(SEARCH(AG$4,$R72)),
ISNUMBER(SEARCH(AG$3,$R72)),
)</f>
        <v>0</v>
      </c>
      <c r="AH72" s="1" t="b">
        <f>OR(
ISNUMBER(SEARCH(AH$12,$R72)),
ISNUMBER(SEARCH(AH$11,$R72)),
ISNUMBER(SEARCH(AH$10,$R72)),
ISNUMBER(SEARCH(AH$9,$R72)),
ISNUMBER(SEARCH(AH$8,$R72)),
ISNUMBER(SEARCH(AH$7,$R72)),
ISNUMBER(SEARCH(AH$6,$R72)),
ISNUMBER(SEARCH(AH$5,$R72)),
ISNUMBER(SEARCH(AH$4,$R72)),
ISNUMBER(SEARCH(AH$3,$R72)),
)</f>
        <v>0</v>
      </c>
      <c r="AI72" s="1" t="b">
        <f>OR(
ISNUMBER(SEARCH(AI$12,$R72)),
ISNUMBER(SEARCH(AI$11,$R72)),
ISNUMBER(SEARCH(AI$10,$R72)),
ISNUMBER(SEARCH(AI$9,$R72)),
ISNUMBER(SEARCH(AI$8,$R72)),
ISNUMBER(SEARCH(AI$7,$R72)),
ISNUMBER(SEARCH(AI$6,$R72)),
ISNUMBER(SEARCH(AI$5,$R72)),
ISNUMBER(SEARCH(AI$4,$R72)),
ISNUMBER(SEARCH(AI$3,$R72)),
)</f>
        <v>0</v>
      </c>
      <c r="AJ72" s="1" t="b">
        <f>OR(
ISNUMBER(SEARCH(AJ$12,$R72)),
ISNUMBER(SEARCH(AJ$11,$R72)),
ISNUMBER(SEARCH(AJ$10,$R72)),
ISNUMBER(SEARCH(AJ$9,$R72)),
ISNUMBER(SEARCH(AJ$8,$R72)),
ISNUMBER(SEARCH(AJ$7,$R72)),
ISNUMBER(SEARCH(AJ$6,$R72)),
ISNUMBER(SEARCH(AJ$5,$R72)),
ISNUMBER(SEARCH(AJ$4,$R72)),
ISNUMBER(SEARCH(AJ$3,$R72)),
)</f>
        <v>0</v>
      </c>
      <c r="AK72" s="1" t="b">
        <f>OR(
ISNUMBER(SEARCH(AK$12,$R72)),
ISNUMBER(SEARCH(AK$11,$R72)),
ISNUMBER(SEARCH(AK$10,$R72)),
ISNUMBER(SEARCH(AK$9,$R72)),
ISNUMBER(SEARCH(AK$8,$R72)),
ISNUMBER(SEARCH(AK$7,$R72)),
ISNUMBER(SEARCH(AK$6,$R72)),
ISNUMBER(SEARCH(AK$5,$R72)),
ISNUMBER(SEARCH(AK$4,$R72)),
ISNUMBER(SEARCH(AK$3,$R72)),
)</f>
        <v>0</v>
      </c>
      <c r="AM72" s="1" t="b">
        <f>OR(
ISNUMBER(SEARCH(AM$12,$R72)),
ISNUMBER(SEARCH(AM$11,$R72)),
ISNUMBER(SEARCH(AM$10,$R72)),
ISNUMBER(SEARCH(AM$9,$R72)),
ISNUMBER(SEARCH(AM$8,$R72)),
ISNUMBER(SEARCH(AM$7,$R72)),
ISNUMBER(SEARCH(AM$6,$R72)),
ISNUMBER(SEARCH(AM$5,$R72)),
ISNUMBER(SEARCH(AM$4,$R72)),
ISNUMBER(SEARCH(AM$3,$R72)),
)</f>
        <v>0</v>
      </c>
      <c r="AN72" s="1" t="b">
        <f>OR(
ISNUMBER(SEARCH(AN$12,$R72)),
ISNUMBER(SEARCH(AN$11,$R72)),
ISNUMBER(SEARCH(AN$10,$R72)),
ISNUMBER(SEARCH(AN$9,$R72)),
ISNUMBER(SEARCH(AN$8,$R72)),
ISNUMBER(SEARCH(AN$7,$R72)),
ISNUMBER(SEARCH(AN$6,$R72)),
ISNUMBER(SEARCH(AN$5,$R72)),
ISNUMBER(SEARCH(AN$4,$R72)),
ISNUMBER(SEARCH(AN$3,$R72)),
)</f>
        <v>0</v>
      </c>
      <c r="AO72" s="1" t="b">
        <f>OR(
ISNUMBER(SEARCH(AO$12,$R72)),
ISNUMBER(SEARCH(AO$11,$R72)),
ISNUMBER(SEARCH(AO$10,$R72)),
ISNUMBER(SEARCH(AO$9,$R72)),
ISNUMBER(SEARCH(AO$8,$R72)),
ISNUMBER(SEARCH(AO$7,$R72)),
ISNUMBER(SEARCH(AO$6,$R72)),
ISNUMBER(SEARCH(AO$5,$R72)),
ISNUMBER(SEARCH(AO$4,$R72)),
ISNUMBER(SEARCH(AO$3,$R72)),
)</f>
        <v>0</v>
      </c>
      <c r="AP72" s="1" t="b">
        <f>OR(
ISNUMBER(SEARCH(AP$12,$R72)),
ISNUMBER(SEARCH(AP$11,$R72)),
ISNUMBER(SEARCH(AP$10,$R72)),
ISNUMBER(SEARCH(AP$9,$R72)),
ISNUMBER(SEARCH(AP$8,$R72)),
ISNUMBER(SEARCH(AP$7,$R72)),
ISNUMBER(SEARCH(AP$6,$R72)),
ISNUMBER(SEARCH(AP$5,$R72)),
ISNUMBER(SEARCH(AP$4,$R72)),
ISNUMBER(SEARCH(AP$3,$R72)),
)</f>
        <v>0</v>
      </c>
      <c r="AQ72" s="1" t="b">
        <f>OR(
ISNUMBER(SEARCH(AQ$12,$R72)),
ISNUMBER(SEARCH(AQ$11,$R72)),
ISNUMBER(SEARCH(AQ$10,$R72)),
ISNUMBER(SEARCH(AQ$9,$R72)),
ISNUMBER(SEARCH(AQ$8,$R72)),
ISNUMBER(SEARCH(AQ$7,$R72)),
ISNUMBER(SEARCH(AQ$6,$R72)),
ISNUMBER(SEARCH(AQ$5,$R72)),
ISNUMBER(SEARCH(AQ$4,$R72)),
ISNUMBER(SEARCH(AQ$3,$R72)),
)</f>
        <v>0</v>
      </c>
      <c r="AR72" s="1" t="b">
        <f>OR(
ISNUMBER(SEARCH(AR$12,$R72)),
ISNUMBER(SEARCH(AR$11,$R72)),
ISNUMBER(SEARCH(AR$10,$R72)),
ISNUMBER(SEARCH(AR$9,$R72)),
ISNUMBER(SEARCH(AR$8,$R72)),
ISNUMBER(SEARCH(AR$7,$R72)),
ISNUMBER(SEARCH(AR$6,$R72)),
ISNUMBER(SEARCH(AR$5,$R72)),
ISNUMBER(SEARCH(AR$4,$R72)),
ISNUMBER(SEARCH(AR$3,$R72)),
)</f>
        <v>0</v>
      </c>
      <c r="AS72" s="1" t="b">
        <f>OR(
ISNUMBER(SEARCH(AS$12,$R72)),
ISNUMBER(SEARCH(AS$11,$R72)),
ISNUMBER(SEARCH(AS$10,$R72)),
ISNUMBER(SEARCH(AS$9,$R72)),
ISNUMBER(SEARCH(AS$8,$R72)),
ISNUMBER(SEARCH(AS$7,$R72)),
ISNUMBER(SEARCH(AS$6,$R72)),
ISNUMBER(SEARCH(AS$5,$R72)),
ISNUMBER(SEARCH(AS$4,$R72)),
ISNUMBER(SEARCH(AS$3,$R72)),
)</f>
        <v>0</v>
      </c>
      <c r="AT72" s="1" t="b">
        <f>OR(
ISNUMBER(SEARCH(AT$12,$R72)),
ISNUMBER(SEARCH(AT$11,$R72)),
ISNUMBER(SEARCH(AT$10,$R72)),
ISNUMBER(SEARCH(AT$9,$R72)),
ISNUMBER(SEARCH(AT$8,$R72)),
ISNUMBER(SEARCH(AT$7,$R72)),
ISNUMBER(SEARCH(AT$6,$R72)),
ISNUMBER(SEARCH(AT$5,$R72)),
ISNUMBER(SEARCH(AT$4,$R72)),
ISNUMBER(SEARCH(AT$3,$R72)),
)</f>
        <v>0</v>
      </c>
      <c r="AV72" s="1" t="b">
        <f>OR(
ISNUMBER(SEARCH(AV$12,$R72)),
ISNUMBER(SEARCH(AV$11,$R72)),
ISNUMBER(SEARCH(AV$10,$R72)),
ISNUMBER(SEARCH(AV$9,$R72)),
ISNUMBER(SEARCH(AV$8,$R72)),
ISNUMBER(SEARCH(AV$7,$R72)),
ISNUMBER(SEARCH(AV$6,$R72)),
ISNUMBER(SEARCH(AV$5,$R72)),
ISNUMBER(SEARCH(AV$4,$R72)),
ISNUMBER(SEARCH(AV$3,$R72)),
)</f>
        <v>0</v>
      </c>
      <c r="AW72" s="1" t="b">
        <f>OR(
ISNUMBER(SEARCH(AW$12,$R72)),
ISNUMBER(SEARCH(AW$11,$R72)),
ISNUMBER(SEARCH(AW$10,$R72)),
ISNUMBER(SEARCH(AW$9,$R72)),
ISNUMBER(SEARCH(AW$8,$R72)),
ISNUMBER(SEARCH(AW$7,$R72)),
ISNUMBER(SEARCH(AW$6,$R72)),
ISNUMBER(SEARCH(AW$5,$R72)),
ISNUMBER(SEARCH(AW$4,$R72)),
ISNUMBER(SEARCH(AW$3,$R72)),
)</f>
        <v>0</v>
      </c>
      <c r="AX72" s="1" t="b">
        <f>OR(
ISNUMBER(SEARCH(AX$12,$R72)),
ISNUMBER(SEARCH(AX$11,$R72)),
ISNUMBER(SEARCH(AX$10,$R72)),
ISNUMBER(SEARCH(AX$9,$R72)),
ISNUMBER(SEARCH(AX$8,$R72)),
ISNUMBER(SEARCH(AX$7,$R72)),
ISNUMBER(SEARCH(AX$6,$R72)),
ISNUMBER(SEARCH(AX$5,$R72)),
ISNUMBER(SEARCH(AX$4,$R72)),
ISNUMBER(SEARCH(AX$3,$R72)),
)</f>
        <v>0</v>
      </c>
      <c r="AY72" s="1" t="b">
        <f>OR(
ISNUMBER(SEARCH(AY$12,$R72)),
ISNUMBER(SEARCH(AY$11,$R72)),
ISNUMBER(SEARCH(AY$10,$R72)),
ISNUMBER(SEARCH(AY$9,$R72)),
ISNUMBER(SEARCH(AY$8,$R72)),
ISNUMBER(SEARCH(AY$7,$R72)),
ISNUMBER(SEARCH(AY$6,$R72)),
ISNUMBER(SEARCH(AY$5,$R72)),
ISNUMBER(SEARCH(AY$4,$R72)),
ISNUMBER(SEARCH(AY$3,$R72)),
)</f>
        <v>0</v>
      </c>
      <c r="AZ72" s="1" t="b">
        <f>OR(
ISNUMBER(SEARCH(AZ$12,$R72)),
ISNUMBER(SEARCH(AZ$11,$R72)),
ISNUMBER(SEARCH(AZ$10,$R72)),
ISNUMBER(SEARCH(AZ$9,$R72)),
ISNUMBER(SEARCH(AZ$8,$R72)),
ISNUMBER(SEARCH(AZ$7,$R72)),
ISNUMBER(SEARCH(AZ$6,$R72)),
ISNUMBER(SEARCH(AZ$5,$R72)),
ISNUMBER(SEARCH(AZ$4,$R72)),
ISNUMBER(SEARCH(AZ$3,$R72)),
)</f>
        <v>1</v>
      </c>
      <c r="BA72" s="1" t="b">
        <f>OR(
ISNUMBER(SEARCH(BA$12,$R72)),
ISNUMBER(SEARCH(BA$11,$R72)),
ISNUMBER(SEARCH(BA$10,$R72)),
ISNUMBER(SEARCH(BA$9,$R72)),
ISNUMBER(SEARCH(BA$8,$R72)),
ISNUMBER(SEARCH(BA$7,$R72)),
ISNUMBER(SEARCH(BA$6,$R72)),
ISNUMBER(SEARCH(BA$5,$R72)),
ISNUMBER(SEARCH(BA$4,$R72)),
ISNUMBER(SEARCH(BA$3,$R72)),
)</f>
        <v>0</v>
      </c>
      <c r="BB72" s="1" t="b">
        <f>OR(
ISNUMBER(SEARCH(BB$12,$R72)),
ISNUMBER(SEARCH(BB$11,$R72)),
ISNUMBER(SEARCH(BB$10,$R72)),
ISNUMBER(SEARCH(BB$9,$R72)),
ISNUMBER(SEARCH(BB$8,$R72)),
ISNUMBER(SEARCH(BB$7,$R72)),
ISNUMBER(SEARCH(BB$6,$R72)),
ISNUMBER(SEARCH(BB$5,$R72)),
ISNUMBER(SEARCH(BB$4,$R72)),
ISNUMBER(SEARCH(BB$3,$R72)),
)</f>
        <v>0</v>
      </c>
      <c r="BC72" s="1" t="b">
        <f>OR(
ISNUMBER(SEARCH(BC$12,$R72)),
ISNUMBER(SEARCH(BC$11,$R72)),
ISNUMBER(SEARCH(BC$10,$R72)),
ISNUMBER(SEARCH(BC$9,$R72)),
ISNUMBER(SEARCH(BC$8,$R72)),
ISNUMBER(SEARCH(BC$7,$R72)),
ISNUMBER(SEARCH(BC$6,$R72)),
ISNUMBER(SEARCH(BC$5,$R72)),
ISNUMBER(SEARCH(BC$4,$R72)),
ISNUMBER(SEARCH(BC$3,$R72)),
)</f>
        <v>0</v>
      </c>
      <c r="BD72" s="1" t="b">
        <f>OR(
ISNUMBER(SEARCH(BD$12,$R72)),
ISNUMBER(SEARCH(BD$11,$R72)),
ISNUMBER(SEARCH(BD$10,$R72)),
ISNUMBER(SEARCH(BD$9,$R72)),
ISNUMBER(SEARCH(BD$8,$R72)),
ISNUMBER(SEARCH(BD$7,$R72)),
ISNUMBER(SEARCH(BD$6,$R72)),
ISNUMBER(SEARCH(BD$5,$R72)),
ISNUMBER(SEARCH(BD$4,$R72)),
ISNUMBER(SEARCH(BD$3,$R72)),
)</f>
        <v>0</v>
      </c>
      <c r="BE72" s="1" t="b">
        <f>OR(
ISNUMBER(SEARCH(BE$12,$R72)),
ISNUMBER(SEARCH(BE$11,$R72)),
ISNUMBER(SEARCH(BE$10,$R72)),
ISNUMBER(SEARCH(BE$9,$R72)),
ISNUMBER(SEARCH(BE$8,$R72)),
ISNUMBER(SEARCH(BE$7,$R72)),
ISNUMBER(SEARCH(BE$6,$R72)),
ISNUMBER(SEARCH(BE$5,$R72)),
ISNUMBER(SEARCH(BE$4,$R72)),
ISNUMBER(SEARCH(BE$3,$R72)),
)</f>
        <v>0</v>
      </c>
      <c r="BF72" s="1" t="b">
        <f>OR(
ISNUMBER(SEARCH(BF$12,$R72)),
ISNUMBER(SEARCH(BF$11,$R72)),
ISNUMBER(SEARCH(BF$10,$R72)),
ISNUMBER(SEARCH(BF$9,$R72)),
ISNUMBER(SEARCH(BF$8,$R72)),
ISNUMBER(SEARCH(BF$7,$R72)),
ISNUMBER(SEARCH(BF$6,$R72)),
ISNUMBER(SEARCH(BF$5,$R72)),
ISNUMBER(SEARCH(BF$4,$R72)),
ISNUMBER(SEARCH(BF$3,$R72)),
)</f>
        <v>0</v>
      </c>
      <c r="BG72" s="1" t="b">
        <f>OR(
ISNUMBER(SEARCH(BG$12,$R72)),
ISNUMBER(SEARCH(BG$11,$R72)),
ISNUMBER(SEARCH(BG$10,$R72)),
ISNUMBER(SEARCH(BG$9,$R72)),
ISNUMBER(SEARCH(BG$8,$R72)),
ISNUMBER(SEARCH(BG$7,$R72)),
ISNUMBER(SEARCH(BG$6,$R72)),
ISNUMBER(SEARCH(BG$5,$R72)),
ISNUMBER(SEARCH(BG$4,$R72)),
ISNUMBER(SEARCH(BG$3,$R72)),
)</f>
        <v>1</v>
      </c>
      <c r="BH72" s="1" t="b">
        <f>OR(
ISNUMBER(SEARCH(BH$12,$R72)),
ISNUMBER(SEARCH(BH$11,$R72)),
ISNUMBER(SEARCH(BH$10,$R72)),
ISNUMBER(SEARCH(BH$9,$R72)),
ISNUMBER(SEARCH(BH$8,$R72)),
ISNUMBER(SEARCH(BH$7,$R72)),
ISNUMBER(SEARCH(BH$6,$R72)),
ISNUMBER(SEARCH(BH$5,$R72)),
ISNUMBER(SEARCH(BH$4,$R72)),
ISNUMBER(SEARCH(BH$3,$R72)),
)</f>
        <v>0</v>
      </c>
      <c r="BI72" s="1" t="b">
        <f>OR(
ISNUMBER(SEARCH(BI$12,$R72)),
ISNUMBER(SEARCH(BI$11,$R72)),
ISNUMBER(SEARCH(BI$10,$R72)),
ISNUMBER(SEARCH(BI$9,$R72)),
ISNUMBER(SEARCH(BI$8,$R72)),
ISNUMBER(SEARCH(BI$7,$R72)),
ISNUMBER(SEARCH(BI$6,$R72)),
ISNUMBER(SEARCH(BI$5,$R72)),
ISNUMBER(SEARCH(BI$4,$R72)),
ISNUMBER(SEARCH(BI$3,$R72)),
)</f>
        <v>1</v>
      </c>
    </row>
    <row r="73" spans="1:61" x14ac:dyDescent="0.25">
      <c r="A73" s="1">
        <v>91</v>
      </c>
      <c r="B73" s="1" t="s">
        <v>5</v>
      </c>
      <c r="C73" s="1" t="s">
        <v>10</v>
      </c>
      <c r="D73" s="1" t="s">
        <v>544</v>
      </c>
      <c r="E73" s="1" t="s">
        <v>545</v>
      </c>
      <c r="F73" s="1" t="s">
        <v>6</v>
      </c>
      <c r="G73" s="1" t="s">
        <v>585</v>
      </c>
      <c r="H73" s="1" t="s">
        <v>586</v>
      </c>
      <c r="I73" s="1" t="s">
        <v>641</v>
      </c>
      <c r="J73" s="1" t="s">
        <v>225</v>
      </c>
      <c r="K73" s="1" t="str">
        <f>IF(ISNUMBER(SEARCH("entry",$J73)),"Entry",
IF(ISNUMBER(SEARCH("Middle",$J73)),"Middle",
IF(ISNUMBER(SEARCH("Senior",$J73)),"Senior","")))</f>
        <v/>
      </c>
      <c r="L73" s="2" cm="1">
        <f t="array" aca="1" ref="L73" ca="1">IFERROR(IF(ISNUMBER(SEARCH("1 year",$J73)),"1",
IF(ISNUMBER(SEARCH("2 year",$J73)),"2",
IF(ISNUMBER(SEARCH("3 year",$J73)),"3",
F(ISNUMBER(SEARCH("4 year",$J73)),"4",
F(ISNUMBER(SEARCH("5 year",$J73)),"5","6 years++"))))),0)</f>
        <v>0</v>
      </c>
      <c r="M73" s="3" t="str">
        <f>MID(J73,SEARCH("function",J73),LEN(J73)-SEARCH("function",J73))</f>
        <v>FunctionsInformation Technology (IT), Data Scientist &amp;&amp;&amp; IndustryToysBenefits &amp; OthersLife insurance, Five-day work wee</v>
      </c>
      <c r="N73" s="1" t="s">
        <v>725</v>
      </c>
      <c r="O73" s="1" t="s">
        <v>777</v>
      </c>
      <c r="P73" s="1" t="s">
        <v>937</v>
      </c>
      <c r="Q73" s="1" t="s">
        <v>10</v>
      </c>
      <c r="R73" s="1" t="s">
        <v>226</v>
      </c>
      <c r="S73" s="1" t="b">
        <f>OR(
ISNUMBER(SEARCH(S$12,$R73)),
ISNUMBER(SEARCH(S$11,$R73)),
ISNUMBER(SEARCH(S$10,$R73)),
ISNUMBER(SEARCH(S$9,$R73)),
ISNUMBER(SEARCH(S$8,$R73)),
ISNUMBER(SEARCH(S$7,$R73)),
ISNUMBER(SEARCH(S$6,$R73)),
ISNUMBER(SEARCH(S$5,$R73)),
ISNUMBER(SEARCH(S$4,$R73)),
ISNUMBER(SEARCH(S$3,$R73)),
)</f>
        <v>0</v>
      </c>
      <c r="T73" s="1" t="b">
        <f>OR(
ISNUMBER(SEARCH(T$12,$R73)),
ISNUMBER(SEARCH(T$11,$R73)),
ISNUMBER(SEARCH(T$10,$R73)),
ISNUMBER(SEARCH(T$9,$R73)),
ISNUMBER(SEARCH(T$8,$R73)),
ISNUMBER(SEARCH(T$7,$R73)),
ISNUMBER(SEARCH(T$6,$R73)),
ISNUMBER(SEARCH(T$5,$R73)),
ISNUMBER(SEARCH(T$4,$R73)),
ISNUMBER(SEARCH(T$3,$R73)),
)</f>
        <v>1</v>
      </c>
      <c r="U73" s="1" t="b">
        <f t="shared" si="1"/>
        <v>0</v>
      </c>
      <c r="V73" s="1" t="b">
        <f t="shared" si="1"/>
        <v>0</v>
      </c>
      <c r="W73" s="1" t="b">
        <f t="shared" si="1"/>
        <v>0</v>
      </c>
      <c r="X73" s="1" t="b">
        <f>OR(
ISNUMBER(SEARCH(X$12,$R73)),
ISNUMBER(SEARCH(X$11,$R73)),
ISNUMBER(SEARCH(X$10,$R73)),
ISNUMBER(SEARCH(X$9,$R73)),
ISNUMBER(SEARCH(X$8,$R73)),
ISNUMBER(SEARCH(X$7,$R73)),
ISNUMBER(SEARCH(X$6,$R73)),
ISNUMBER(SEARCH(X$5,$R73)),
ISNUMBER(SEARCH(X$4,$R73)),
ISNUMBER(SEARCH(X$3,$R73)),
)</f>
        <v>0</v>
      </c>
      <c r="Y73" s="1" t="b">
        <f>OR(
ISNUMBER(SEARCH(Y$12,$R73)),
ISNUMBER(SEARCH(Y$11,$R73)),
ISNUMBER(SEARCH(Y$10,$R73)),
ISNUMBER(SEARCH(Y$9,$R73)),
ISNUMBER(SEARCH(Y$8,$R73)),
ISNUMBER(SEARCH(Y$7,$R73)),
ISNUMBER(SEARCH(Y$6,$R73)),
ISNUMBER(SEARCH(Y$5,$R73)),
ISNUMBER(SEARCH(Y$4,$R73)),
ISNUMBER(SEARCH(Y$3,$R73)),
)</f>
        <v>0</v>
      </c>
      <c r="Z73" s="1" t="b">
        <f>OR(
ISNUMBER(SEARCH(Z$12,$R73)),
ISNUMBER(SEARCH(Z$11,$R73)),
ISNUMBER(SEARCH(Z$10,$R73)),
ISNUMBER(SEARCH(Z$9,$R73)),
ISNUMBER(SEARCH(Z$8,$R73)),
ISNUMBER(SEARCH(Z$7,$R73)),
ISNUMBER(SEARCH(Z$6,$R73)),
ISNUMBER(SEARCH(Z$5,$R73)),
ISNUMBER(SEARCH(Z$4,$R73)),
ISNUMBER(SEARCH(Z$3,$R73)),
)</f>
        <v>0</v>
      </c>
      <c r="AA73" s="1" t="b">
        <f>OR(
ISNUMBER(SEARCH(AA$12,$R73)),
ISNUMBER(SEARCH(AA$11,$R73)),
ISNUMBER(SEARCH(AA$10,$R73)),
ISNUMBER(SEARCH(AA$9,$R73)),
ISNUMBER(SEARCH(AA$8,$R73)),
ISNUMBER(SEARCH(AA$7,$R73)),
ISNUMBER(SEARCH(AA$6,$R73)),
ISNUMBER(SEARCH(AA$5,$R73)),
ISNUMBER(SEARCH(AA$4,$R73)),
ISNUMBER(SEARCH(AA$3,$R73)),
)</f>
        <v>1</v>
      </c>
      <c r="AB73" s="1" t="b">
        <f>OR(
ISNUMBER(SEARCH(AB$12,$R73)),
ISNUMBER(SEARCH(AB$11,$R73)),
ISNUMBER(SEARCH(AB$10,$R73)),
ISNUMBER(SEARCH(AB$9,$R73)),
ISNUMBER(SEARCH(AB$8,$R73)),
ISNUMBER(SEARCH(AB$7,$R73)),
ISNUMBER(SEARCH(AB$6,$R73)),
ISNUMBER(SEARCH(AB$5,$R73)),
ISNUMBER(SEARCH(AB$4,$R73)),
ISNUMBER(SEARCH(AB$3,$R73)),
)</f>
        <v>0</v>
      </c>
      <c r="AC73" s="1" t="b">
        <f>OR(
ISNUMBER(SEARCH(AC$12,$R73)),
ISNUMBER(SEARCH(AC$11,$R73)),
ISNUMBER(SEARCH(AC$10,$R73)),
ISNUMBER(SEARCH(AC$9,$R73)),
ISNUMBER(SEARCH(AC$8,$R73)),
ISNUMBER(SEARCH(AC$7,$R73)),
ISNUMBER(SEARCH(AC$6,$R73)),
ISNUMBER(SEARCH(AC$5,$R73)),
ISNUMBER(SEARCH(AC$4,$R73)),
ISNUMBER(SEARCH(AC$3,$R73)),
)</f>
        <v>0</v>
      </c>
      <c r="AD73" s="1" t="b">
        <f>OR(
ISNUMBER(SEARCH(AD$12,$R73)),
ISNUMBER(SEARCH(AD$11,$R73)),
ISNUMBER(SEARCH(AD$10,$R73)),
ISNUMBER(SEARCH(AD$9,$R73)),
ISNUMBER(SEARCH(AD$8,$R73)),
ISNUMBER(SEARCH(AD$7,$R73)),
ISNUMBER(SEARCH(AD$6,$R73)),
ISNUMBER(SEARCH(AD$5,$R73)),
ISNUMBER(SEARCH(AD$4,$R73)),
ISNUMBER(SEARCH(AD$3,$R73)),
)</f>
        <v>0</v>
      </c>
      <c r="AE73" s="1" t="b">
        <f>OR(
ISNUMBER(SEARCH(AE$12,$R73)),
ISNUMBER(SEARCH(AE$11,$R73)),
ISNUMBER(SEARCH(AE$10,$R73)),
ISNUMBER(SEARCH(AE$9,$R73)),
ISNUMBER(SEARCH(AE$8,$R73)),
ISNUMBER(SEARCH(AE$7,$R73)),
ISNUMBER(SEARCH(AE$6,$R73)),
ISNUMBER(SEARCH(AE$5,$R73)),
ISNUMBER(SEARCH(AE$4,$R73)),
ISNUMBER(SEARCH(AE$3,$R73)),
)</f>
        <v>0</v>
      </c>
      <c r="AF73" s="1" t="b">
        <f>OR(
ISNUMBER(SEARCH(AF$12,$R73)),
ISNUMBER(SEARCH(AF$11,$R73)),
ISNUMBER(SEARCH(AF$10,$R73)),
ISNUMBER(SEARCH(AF$9,$R73)),
ISNUMBER(SEARCH(AF$8,$R73)),
ISNUMBER(SEARCH(AF$7,$R73)),
ISNUMBER(SEARCH(AF$6,$R73)),
ISNUMBER(SEARCH(AF$5,$R73)),
ISNUMBER(SEARCH(AF$4,$R73)),
ISNUMBER(SEARCH(AF$3,$R73)),
)</f>
        <v>0</v>
      </c>
      <c r="AG73" s="1" t="b">
        <f>OR(
ISNUMBER(SEARCH(AG$12,$R73)),
ISNUMBER(SEARCH(AG$11,$R73)),
ISNUMBER(SEARCH(AG$10,$R73)),
ISNUMBER(SEARCH(AG$9,$R73)),
ISNUMBER(SEARCH(AG$8,$R73)),
ISNUMBER(SEARCH(AG$7,$R73)),
ISNUMBER(SEARCH(AG$6,$R73)),
ISNUMBER(SEARCH(AG$5,$R73)),
ISNUMBER(SEARCH(AG$4,$R73)),
ISNUMBER(SEARCH(AG$3,$R73)),
)</f>
        <v>0</v>
      </c>
      <c r="AH73" s="1" t="b">
        <f>OR(
ISNUMBER(SEARCH(AH$12,$R73)),
ISNUMBER(SEARCH(AH$11,$R73)),
ISNUMBER(SEARCH(AH$10,$R73)),
ISNUMBER(SEARCH(AH$9,$R73)),
ISNUMBER(SEARCH(AH$8,$R73)),
ISNUMBER(SEARCH(AH$7,$R73)),
ISNUMBER(SEARCH(AH$6,$R73)),
ISNUMBER(SEARCH(AH$5,$R73)),
ISNUMBER(SEARCH(AH$4,$R73)),
ISNUMBER(SEARCH(AH$3,$R73)),
)</f>
        <v>0</v>
      </c>
      <c r="AI73" s="1" t="b">
        <f>OR(
ISNUMBER(SEARCH(AI$12,$R73)),
ISNUMBER(SEARCH(AI$11,$R73)),
ISNUMBER(SEARCH(AI$10,$R73)),
ISNUMBER(SEARCH(AI$9,$R73)),
ISNUMBER(SEARCH(AI$8,$R73)),
ISNUMBER(SEARCH(AI$7,$R73)),
ISNUMBER(SEARCH(AI$6,$R73)),
ISNUMBER(SEARCH(AI$5,$R73)),
ISNUMBER(SEARCH(AI$4,$R73)),
ISNUMBER(SEARCH(AI$3,$R73)),
)</f>
        <v>0</v>
      </c>
      <c r="AJ73" s="1" t="b">
        <f>OR(
ISNUMBER(SEARCH(AJ$12,$R73)),
ISNUMBER(SEARCH(AJ$11,$R73)),
ISNUMBER(SEARCH(AJ$10,$R73)),
ISNUMBER(SEARCH(AJ$9,$R73)),
ISNUMBER(SEARCH(AJ$8,$R73)),
ISNUMBER(SEARCH(AJ$7,$R73)),
ISNUMBER(SEARCH(AJ$6,$R73)),
ISNUMBER(SEARCH(AJ$5,$R73)),
ISNUMBER(SEARCH(AJ$4,$R73)),
ISNUMBER(SEARCH(AJ$3,$R73)),
)</f>
        <v>0</v>
      </c>
      <c r="AK73" s="1" t="b">
        <f>OR(
ISNUMBER(SEARCH(AK$12,$R73)),
ISNUMBER(SEARCH(AK$11,$R73)),
ISNUMBER(SEARCH(AK$10,$R73)),
ISNUMBER(SEARCH(AK$9,$R73)),
ISNUMBER(SEARCH(AK$8,$R73)),
ISNUMBER(SEARCH(AK$7,$R73)),
ISNUMBER(SEARCH(AK$6,$R73)),
ISNUMBER(SEARCH(AK$5,$R73)),
ISNUMBER(SEARCH(AK$4,$R73)),
ISNUMBER(SEARCH(AK$3,$R73)),
)</f>
        <v>0</v>
      </c>
      <c r="AM73" s="1" t="b">
        <f>OR(
ISNUMBER(SEARCH(AM$12,$R73)),
ISNUMBER(SEARCH(AM$11,$R73)),
ISNUMBER(SEARCH(AM$10,$R73)),
ISNUMBER(SEARCH(AM$9,$R73)),
ISNUMBER(SEARCH(AM$8,$R73)),
ISNUMBER(SEARCH(AM$7,$R73)),
ISNUMBER(SEARCH(AM$6,$R73)),
ISNUMBER(SEARCH(AM$5,$R73)),
ISNUMBER(SEARCH(AM$4,$R73)),
ISNUMBER(SEARCH(AM$3,$R73)),
)</f>
        <v>0</v>
      </c>
      <c r="AN73" s="1" t="b">
        <f>OR(
ISNUMBER(SEARCH(AN$12,$R73)),
ISNUMBER(SEARCH(AN$11,$R73)),
ISNUMBER(SEARCH(AN$10,$R73)),
ISNUMBER(SEARCH(AN$9,$R73)),
ISNUMBER(SEARCH(AN$8,$R73)),
ISNUMBER(SEARCH(AN$7,$R73)),
ISNUMBER(SEARCH(AN$6,$R73)),
ISNUMBER(SEARCH(AN$5,$R73)),
ISNUMBER(SEARCH(AN$4,$R73)),
ISNUMBER(SEARCH(AN$3,$R73)),
)</f>
        <v>0</v>
      </c>
      <c r="AO73" s="1" t="b">
        <f>OR(
ISNUMBER(SEARCH(AO$12,$R73)),
ISNUMBER(SEARCH(AO$11,$R73)),
ISNUMBER(SEARCH(AO$10,$R73)),
ISNUMBER(SEARCH(AO$9,$R73)),
ISNUMBER(SEARCH(AO$8,$R73)),
ISNUMBER(SEARCH(AO$7,$R73)),
ISNUMBER(SEARCH(AO$6,$R73)),
ISNUMBER(SEARCH(AO$5,$R73)),
ISNUMBER(SEARCH(AO$4,$R73)),
ISNUMBER(SEARCH(AO$3,$R73)),
)</f>
        <v>0</v>
      </c>
      <c r="AP73" s="1" t="b">
        <f>OR(
ISNUMBER(SEARCH(AP$12,$R73)),
ISNUMBER(SEARCH(AP$11,$R73)),
ISNUMBER(SEARCH(AP$10,$R73)),
ISNUMBER(SEARCH(AP$9,$R73)),
ISNUMBER(SEARCH(AP$8,$R73)),
ISNUMBER(SEARCH(AP$7,$R73)),
ISNUMBER(SEARCH(AP$6,$R73)),
ISNUMBER(SEARCH(AP$5,$R73)),
ISNUMBER(SEARCH(AP$4,$R73)),
ISNUMBER(SEARCH(AP$3,$R73)),
)</f>
        <v>0</v>
      </c>
      <c r="AQ73" s="1" t="b">
        <f>OR(
ISNUMBER(SEARCH(AQ$12,$R73)),
ISNUMBER(SEARCH(AQ$11,$R73)),
ISNUMBER(SEARCH(AQ$10,$R73)),
ISNUMBER(SEARCH(AQ$9,$R73)),
ISNUMBER(SEARCH(AQ$8,$R73)),
ISNUMBER(SEARCH(AQ$7,$R73)),
ISNUMBER(SEARCH(AQ$6,$R73)),
ISNUMBER(SEARCH(AQ$5,$R73)),
ISNUMBER(SEARCH(AQ$4,$R73)),
ISNUMBER(SEARCH(AQ$3,$R73)),
)</f>
        <v>0</v>
      </c>
      <c r="AR73" s="1" t="b">
        <f>OR(
ISNUMBER(SEARCH(AR$12,$R73)),
ISNUMBER(SEARCH(AR$11,$R73)),
ISNUMBER(SEARCH(AR$10,$R73)),
ISNUMBER(SEARCH(AR$9,$R73)),
ISNUMBER(SEARCH(AR$8,$R73)),
ISNUMBER(SEARCH(AR$7,$R73)),
ISNUMBER(SEARCH(AR$6,$R73)),
ISNUMBER(SEARCH(AR$5,$R73)),
ISNUMBER(SEARCH(AR$4,$R73)),
ISNUMBER(SEARCH(AR$3,$R73)),
)</f>
        <v>0</v>
      </c>
      <c r="AS73" s="1" t="b">
        <f>OR(
ISNUMBER(SEARCH(AS$12,$R73)),
ISNUMBER(SEARCH(AS$11,$R73)),
ISNUMBER(SEARCH(AS$10,$R73)),
ISNUMBER(SEARCH(AS$9,$R73)),
ISNUMBER(SEARCH(AS$8,$R73)),
ISNUMBER(SEARCH(AS$7,$R73)),
ISNUMBER(SEARCH(AS$6,$R73)),
ISNUMBER(SEARCH(AS$5,$R73)),
ISNUMBER(SEARCH(AS$4,$R73)),
ISNUMBER(SEARCH(AS$3,$R73)),
)</f>
        <v>0</v>
      </c>
      <c r="AT73" s="1" t="b">
        <f>OR(
ISNUMBER(SEARCH(AT$12,$R73)),
ISNUMBER(SEARCH(AT$11,$R73)),
ISNUMBER(SEARCH(AT$10,$R73)),
ISNUMBER(SEARCH(AT$9,$R73)),
ISNUMBER(SEARCH(AT$8,$R73)),
ISNUMBER(SEARCH(AT$7,$R73)),
ISNUMBER(SEARCH(AT$6,$R73)),
ISNUMBER(SEARCH(AT$5,$R73)),
ISNUMBER(SEARCH(AT$4,$R73)),
ISNUMBER(SEARCH(AT$3,$R73)),
)</f>
        <v>0</v>
      </c>
      <c r="AV73" s="1" t="b">
        <f>OR(
ISNUMBER(SEARCH(AV$12,$R73)),
ISNUMBER(SEARCH(AV$11,$R73)),
ISNUMBER(SEARCH(AV$10,$R73)),
ISNUMBER(SEARCH(AV$9,$R73)),
ISNUMBER(SEARCH(AV$8,$R73)),
ISNUMBER(SEARCH(AV$7,$R73)),
ISNUMBER(SEARCH(AV$6,$R73)),
ISNUMBER(SEARCH(AV$5,$R73)),
ISNUMBER(SEARCH(AV$4,$R73)),
ISNUMBER(SEARCH(AV$3,$R73)),
)</f>
        <v>0</v>
      </c>
      <c r="AW73" s="1" t="b">
        <f>OR(
ISNUMBER(SEARCH(AW$12,$R73)),
ISNUMBER(SEARCH(AW$11,$R73)),
ISNUMBER(SEARCH(AW$10,$R73)),
ISNUMBER(SEARCH(AW$9,$R73)),
ISNUMBER(SEARCH(AW$8,$R73)),
ISNUMBER(SEARCH(AW$7,$R73)),
ISNUMBER(SEARCH(AW$6,$R73)),
ISNUMBER(SEARCH(AW$5,$R73)),
ISNUMBER(SEARCH(AW$4,$R73)),
ISNUMBER(SEARCH(AW$3,$R73)),
)</f>
        <v>0</v>
      </c>
      <c r="AX73" s="1" t="b">
        <f>OR(
ISNUMBER(SEARCH(AX$12,$R73)),
ISNUMBER(SEARCH(AX$11,$R73)),
ISNUMBER(SEARCH(AX$10,$R73)),
ISNUMBER(SEARCH(AX$9,$R73)),
ISNUMBER(SEARCH(AX$8,$R73)),
ISNUMBER(SEARCH(AX$7,$R73)),
ISNUMBER(SEARCH(AX$6,$R73)),
ISNUMBER(SEARCH(AX$5,$R73)),
ISNUMBER(SEARCH(AX$4,$R73)),
ISNUMBER(SEARCH(AX$3,$R73)),
)</f>
        <v>0</v>
      </c>
      <c r="AY73" s="1" t="b">
        <f>OR(
ISNUMBER(SEARCH(AY$12,$R73)),
ISNUMBER(SEARCH(AY$11,$R73)),
ISNUMBER(SEARCH(AY$10,$R73)),
ISNUMBER(SEARCH(AY$9,$R73)),
ISNUMBER(SEARCH(AY$8,$R73)),
ISNUMBER(SEARCH(AY$7,$R73)),
ISNUMBER(SEARCH(AY$6,$R73)),
ISNUMBER(SEARCH(AY$5,$R73)),
ISNUMBER(SEARCH(AY$4,$R73)),
ISNUMBER(SEARCH(AY$3,$R73)),
)</f>
        <v>0</v>
      </c>
      <c r="AZ73" s="1" t="b">
        <f>OR(
ISNUMBER(SEARCH(AZ$12,$R73)),
ISNUMBER(SEARCH(AZ$11,$R73)),
ISNUMBER(SEARCH(AZ$10,$R73)),
ISNUMBER(SEARCH(AZ$9,$R73)),
ISNUMBER(SEARCH(AZ$8,$R73)),
ISNUMBER(SEARCH(AZ$7,$R73)),
ISNUMBER(SEARCH(AZ$6,$R73)),
ISNUMBER(SEARCH(AZ$5,$R73)),
ISNUMBER(SEARCH(AZ$4,$R73)),
ISNUMBER(SEARCH(AZ$3,$R73)),
)</f>
        <v>0</v>
      </c>
      <c r="BA73" s="1" t="b">
        <f>OR(
ISNUMBER(SEARCH(BA$12,$R73)),
ISNUMBER(SEARCH(BA$11,$R73)),
ISNUMBER(SEARCH(BA$10,$R73)),
ISNUMBER(SEARCH(BA$9,$R73)),
ISNUMBER(SEARCH(BA$8,$R73)),
ISNUMBER(SEARCH(BA$7,$R73)),
ISNUMBER(SEARCH(BA$6,$R73)),
ISNUMBER(SEARCH(BA$5,$R73)),
ISNUMBER(SEARCH(BA$4,$R73)),
ISNUMBER(SEARCH(BA$3,$R73)),
)</f>
        <v>0</v>
      </c>
      <c r="BB73" s="1" t="b">
        <f>OR(
ISNUMBER(SEARCH(BB$12,$R73)),
ISNUMBER(SEARCH(BB$11,$R73)),
ISNUMBER(SEARCH(BB$10,$R73)),
ISNUMBER(SEARCH(BB$9,$R73)),
ISNUMBER(SEARCH(BB$8,$R73)),
ISNUMBER(SEARCH(BB$7,$R73)),
ISNUMBER(SEARCH(BB$6,$R73)),
ISNUMBER(SEARCH(BB$5,$R73)),
ISNUMBER(SEARCH(BB$4,$R73)),
ISNUMBER(SEARCH(BB$3,$R73)),
)</f>
        <v>0</v>
      </c>
      <c r="BC73" s="1" t="b">
        <f>OR(
ISNUMBER(SEARCH(BC$12,$R73)),
ISNUMBER(SEARCH(BC$11,$R73)),
ISNUMBER(SEARCH(BC$10,$R73)),
ISNUMBER(SEARCH(BC$9,$R73)),
ISNUMBER(SEARCH(BC$8,$R73)),
ISNUMBER(SEARCH(BC$7,$R73)),
ISNUMBER(SEARCH(BC$6,$R73)),
ISNUMBER(SEARCH(BC$5,$R73)),
ISNUMBER(SEARCH(BC$4,$R73)),
ISNUMBER(SEARCH(BC$3,$R73)),
)</f>
        <v>0</v>
      </c>
      <c r="BD73" s="1" t="b">
        <f>OR(
ISNUMBER(SEARCH(BD$12,$R73)),
ISNUMBER(SEARCH(BD$11,$R73)),
ISNUMBER(SEARCH(BD$10,$R73)),
ISNUMBER(SEARCH(BD$9,$R73)),
ISNUMBER(SEARCH(BD$8,$R73)),
ISNUMBER(SEARCH(BD$7,$R73)),
ISNUMBER(SEARCH(BD$6,$R73)),
ISNUMBER(SEARCH(BD$5,$R73)),
ISNUMBER(SEARCH(BD$4,$R73)),
ISNUMBER(SEARCH(BD$3,$R73)),
)</f>
        <v>0</v>
      </c>
      <c r="BE73" s="1" t="b">
        <f>OR(
ISNUMBER(SEARCH(BE$12,$R73)),
ISNUMBER(SEARCH(BE$11,$R73)),
ISNUMBER(SEARCH(BE$10,$R73)),
ISNUMBER(SEARCH(BE$9,$R73)),
ISNUMBER(SEARCH(BE$8,$R73)),
ISNUMBER(SEARCH(BE$7,$R73)),
ISNUMBER(SEARCH(BE$6,$R73)),
ISNUMBER(SEARCH(BE$5,$R73)),
ISNUMBER(SEARCH(BE$4,$R73)),
ISNUMBER(SEARCH(BE$3,$R73)),
)</f>
        <v>0</v>
      </c>
      <c r="BF73" s="1" t="b">
        <f>OR(
ISNUMBER(SEARCH(BF$12,$R73)),
ISNUMBER(SEARCH(BF$11,$R73)),
ISNUMBER(SEARCH(BF$10,$R73)),
ISNUMBER(SEARCH(BF$9,$R73)),
ISNUMBER(SEARCH(BF$8,$R73)),
ISNUMBER(SEARCH(BF$7,$R73)),
ISNUMBER(SEARCH(BF$6,$R73)),
ISNUMBER(SEARCH(BF$5,$R73)),
ISNUMBER(SEARCH(BF$4,$R73)),
ISNUMBER(SEARCH(BF$3,$R73)),
)</f>
        <v>0</v>
      </c>
      <c r="BG73" s="1" t="b">
        <f>OR(
ISNUMBER(SEARCH(BG$12,$R73)),
ISNUMBER(SEARCH(BG$11,$R73)),
ISNUMBER(SEARCH(BG$10,$R73)),
ISNUMBER(SEARCH(BG$9,$R73)),
ISNUMBER(SEARCH(BG$8,$R73)),
ISNUMBER(SEARCH(BG$7,$R73)),
ISNUMBER(SEARCH(BG$6,$R73)),
ISNUMBER(SEARCH(BG$5,$R73)),
ISNUMBER(SEARCH(BG$4,$R73)),
ISNUMBER(SEARCH(BG$3,$R73)),
)</f>
        <v>0</v>
      </c>
      <c r="BH73" s="1" t="b">
        <f>OR(
ISNUMBER(SEARCH(BH$12,$R73)),
ISNUMBER(SEARCH(BH$11,$R73)),
ISNUMBER(SEARCH(BH$10,$R73)),
ISNUMBER(SEARCH(BH$9,$R73)),
ISNUMBER(SEARCH(BH$8,$R73)),
ISNUMBER(SEARCH(BH$7,$R73)),
ISNUMBER(SEARCH(BH$6,$R73)),
ISNUMBER(SEARCH(BH$5,$R73)),
ISNUMBER(SEARCH(BH$4,$R73)),
ISNUMBER(SEARCH(BH$3,$R73)),
)</f>
        <v>0</v>
      </c>
      <c r="BI73" s="1" t="b">
        <f>OR(
ISNUMBER(SEARCH(BI$12,$R73)),
ISNUMBER(SEARCH(BI$11,$R73)),
ISNUMBER(SEARCH(BI$10,$R73)),
ISNUMBER(SEARCH(BI$9,$R73)),
ISNUMBER(SEARCH(BI$8,$R73)),
ISNUMBER(SEARCH(BI$7,$R73)),
ISNUMBER(SEARCH(BI$6,$R73)),
ISNUMBER(SEARCH(BI$5,$R73)),
ISNUMBER(SEARCH(BI$4,$R73)),
ISNUMBER(SEARCH(BI$3,$R73)),
)</f>
        <v>0</v>
      </c>
    </row>
    <row r="74" spans="1:61" x14ac:dyDescent="0.25">
      <c r="A74" s="1">
        <v>92</v>
      </c>
      <c r="B74" s="1" t="s">
        <v>9</v>
      </c>
      <c r="C74" s="1" t="s">
        <v>10</v>
      </c>
      <c r="D74" s="1" t="s">
        <v>546</v>
      </c>
      <c r="E74" s="1" t="s">
        <v>547</v>
      </c>
      <c r="F74" s="1" t="s">
        <v>11</v>
      </c>
      <c r="G74" s="1" t="s">
        <v>587</v>
      </c>
      <c r="H74" s="1" t="s">
        <v>588</v>
      </c>
      <c r="I74" s="1" t="s">
        <v>642</v>
      </c>
      <c r="J74" s="1" t="s">
        <v>227</v>
      </c>
      <c r="K74" s="1" t="str">
        <f>IF(ISNUMBER(SEARCH("entry",$J74)),"Entry",
IF(ISNUMBER(SEARCH("Middle",$J74)),"Middle",
IF(ISNUMBER(SEARCH("Senior",$J74)),"Senior","")))</f>
        <v>Entry</v>
      </c>
      <c r="L74" s="2" cm="1">
        <f t="array" aca="1" ref="L74" ca="1">IFERROR(IF(ISNUMBER(SEARCH("1 year",$J74)),"1",
IF(ISNUMBER(SEARCH("2 year",$J74)),"2",
IF(ISNUMBER(SEARCH("3 year",$J74)),"3",
F(ISNUMBER(SEARCH("4 year",$J74)),"4",
F(ISNUMBER(SEARCH("5 year",$J74)),"5","6 years++"))))),0)</f>
        <v>0</v>
      </c>
      <c r="M74" s="3" t="str">
        <f>MID(J74,SEARCH("function",J74),LEN(J74)-SEARCH("function",J74))</f>
        <v>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v>
      </c>
      <c r="N74" s="1" t="s">
        <v>726</v>
      </c>
      <c r="O74" s="1" t="s">
        <v>671</v>
      </c>
      <c r="P74" s="1" t="s">
        <v>956</v>
      </c>
      <c r="Q74" s="1" t="s">
        <v>10</v>
      </c>
      <c r="R74" s="1" t="s">
        <v>228</v>
      </c>
      <c r="S74" s="1" t="b">
        <f>OR(
ISNUMBER(SEARCH(S$12,$R74)),
ISNUMBER(SEARCH(S$11,$R74)),
ISNUMBER(SEARCH(S$10,$R74)),
ISNUMBER(SEARCH(S$9,$R74)),
ISNUMBER(SEARCH(S$8,$R74)),
ISNUMBER(SEARCH(S$7,$R74)),
ISNUMBER(SEARCH(S$6,$R74)),
ISNUMBER(SEARCH(S$5,$R74)),
ISNUMBER(SEARCH(S$4,$R74)),
ISNUMBER(SEARCH(S$3,$R74)),
)</f>
        <v>1</v>
      </c>
      <c r="T74" s="1" t="b">
        <f>OR(
ISNUMBER(SEARCH(T$12,$R74)),
ISNUMBER(SEARCH(T$11,$R74)),
ISNUMBER(SEARCH(T$10,$R74)),
ISNUMBER(SEARCH(T$9,$R74)),
ISNUMBER(SEARCH(T$8,$R74)),
ISNUMBER(SEARCH(T$7,$R74)),
ISNUMBER(SEARCH(T$6,$R74)),
ISNUMBER(SEARCH(T$5,$R74)),
ISNUMBER(SEARCH(T$4,$R74)),
ISNUMBER(SEARCH(T$3,$R74)),
)</f>
        <v>1</v>
      </c>
      <c r="U74" s="1" t="b">
        <f t="shared" si="1"/>
        <v>0</v>
      </c>
      <c r="V74" s="1" t="b">
        <f t="shared" si="1"/>
        <v>0</v>
      </c>
      <c r="W74" s="1" t="b">
        <f t="shared" si="1"/>
        <v>0</v>
      </c>
      <c r="X74" s="1" t="b">
        <f>OR(
ISNUMBER(SEARCH(X$12,$R74)),
ISNUMBER(SEARCH(X$11,$R74)),
ISNUMBER(SEARCH(X$10,$R74)),
ISNUMBER(SEARCH(X$9,$R74)),
ISNUMBER(SEARCH(X$8,$R74)),
ISNUMBER(SEARCH(X$7,$R74)),
ISNUMBER(SEARCH(X$6,$R74)),
ISNUMBER(SEARCH(X$5,$R74)),
ISNUMBER(SEARCH(X$4,$R74)),
ISNUMBER(SEARCH(X$3,$R74)),
)</f>
        <v>0</v>
      </c>
      <c r="Y74" s="1" t="b">
        <f>OR(
ISNUMBER(SEARCH(Y$12,$R74)),
ISNUMBER(SEARCH(Y$11,$R74)),
ISNUMBER(SEARCH(Y$10,$R74)),
ISNUMBER(SEARCH(Y$9,$R74)),
ISNUMBER(SEARCH(Y$8,$R74)),
ISNUMBER(SEARCH(Y$7,$R74)),
ISNUMBER(SEARCH(Y$6,$R74)),
ISNUMBER(SEARCH(Y$5,$R74)),
ISNUMBER(SEARCH(Y$4,$R74)),
ISNUMBER(SEARCH(Y$3,$R74)),
)</f>
        <v>0</v>
      </c>
      <c r="Z74" s="1" t="b">
        <f>OR(
ISNUMBER(SEARCH(Z$12,$R74)),
ISNUMBER(SEARCH(Z$11,$R74)),
ISNUMBER(SEARCH(Z$10,$R74)),
ISNUMBER(SEARCH(Z$9,$R74)),
ISNUMBER(SEARCH(Z$8,$R74)),
ISNUMBER(SEARCH(Z$7,$R74)),
ISNUMBER(SEARCH(Z$6,$R74)),
ISNUMBER(SEARCH(Z$5,$R74)),
ISNUMBER(SEARCH(Z$4,$R74)),
ISNUMBER(SEARCH(Z$3,$R74)),
)</f>
        <v>0</v>
      </c>
      <c r="AA74" s="1" t="b">
        <f>OR(
ISNUMBER(SEARCH(AA$12,$R74)),
ISNUMBER(SEARCH(AA$11,$R74)),
ISNUMBER(SEARCH(AA$10,$R74)),
ISNUMBER(SEARCH(AA$9,$R74)),
ISNUMBER(SEARCH(AA$8,$R74)),
ISNUMBER(SEARCH(AA$7,$R74)),
ISNUMBER(SEARCH(AA$6,$R74)),
ISNUMBER(SEARCH(AA$5,$R74)),
ISNUMBER(SEARCH(AA$4,$R74)),
ISNUMBER(SEARCH(AA$3,$R74)),
)</f>
        <v>0</v>
      </c>
      <c r="AB74" s="1" t="b">
        <f>OR(
ISNUMBER(SEARCH(AB$12,$R74)),
ISNUMBER(SEARCH(AB$11,$R74)),
ISNUMBER(SEARCH(AB$10,$R74)),
ISNUMBER(SEARCH(AB$9,$R74)),
ISNUMBER(SEARCH(AB$8,$R74)),
ISNUMBER(SEARCH(AB$7,$R74)),
ISNUMBER(SEARCH(AB$6,$R74)),
ISNUMBER(SEARCH(AB$5,$R74)),
ISNUMBER(SEARCH(AB$4,$R74)),
ISNUMBER(SEARCH(AB$3,$R74)),
)</f>
        <v>0</v>
      </c>
      <c r="AC74" s="1" t="b">
        <f>OR(
ISNUMBER(SEARCH(AC$12,$R74)),
ISNUMBER(SEARCH(AC$11,$R74)),
ISNUMBER(SEARCH(AC$10,$R74)),
ISNUMBER(SEARCH(AC$9,$R74)),
ISNUMBER(SEARCH(AC$8,$R74)),
ISNUMBER(SEARCH(AC$7,$R74)),
ISNUMBER(SEARCH(AC$6,$R74)),
ISNUMBER(SEARCH(AC$5,$R74)),
ISNUMBER(SEARCH(AC$4,$R74)),
ISNUMBER(SEARCH(AC$3,$R74)),
)</f>
        <v>0</v>
      </c>
      <c r="AD74" s="1" t="b">
        <f>OR(
ISNUMBER(SEARCH(AD$12,$R74)),
ISNUMBER(SEARCH(AD$11,$R74)),
ISNUMBER(SEARCH(AD$10,$R74)),
ISNUMBER(SEARCH(AD$9,$R74)),
ISNUMBER(SEARCH(AD$8,$R74)),
ISNUMBER(SEARCH(AD$7,$R74)),
ISNUMBER(SEARCH(AD$6,$R74)),
ISNUMBER(SEARCH(AD$5,$R74)),
ISNUMBER(SEARCH(AD$4,$R74)),
ISNUMBER(SEARCH(AD$3,$R74)),
)</f>
        <v>0</v>
      </c>
      <c r="AE74" s="1" t="b">
        <f>OR(
ISNUMBER(SEARCH(AE$12,$R74)),
ISNUMBER(SEARCH(AE$11,$R74)),
ISNUMBER(SEARCH(AE$10,$R74)),
ISNUMBER(SEARCH(AE$9,$R74)),
ISNUMBER(SEARCH(AE$8,$R74)),
ISNUMBER(SEARCH(AE$7,$R74)),
ISNUMBER(SEARCH(AE$6,$R74)),
ISNUMBER(SEARCH(AE$5,$R74)),
ISNUMBER(SEARCH(AE$4,$R74)),
ISNUMBER(SEARCH(AE$3,$R74)),
)</f>
        <v>0</v>
      </c>
      <c r="AF74" s="1" t="b">
        <f>OR(
ISNUMBER(SEARCH(AF$12,$R74)),
ISNUMBER(SEARCH(AF$11,$R74)),
ISNUMBER(SEARCH(AF$10,$R74)),
ISNUMBER(SEARCH(AF$9,$R74)),
ISNUMBER(SEARCH(AF$8,$R74)),
ISNUMBER(SEARCH(AF$7,$R74)),
ISNUMBER(SEARCH(AF$6,$R74)),
ISNUMBER(SEARCH(AF$5,$R74)),
ISNUMBER(SEARCH(AF$4,$R74)),
ISNUMBER(SEARCH(AF$3,$R74)),
)</f>
        <v>0</v>
      </c>
      <c r="AG74" s="1" t="b">
        <f>OR(
ISNUMBER(SEARCH(AG$12,$R74)),
ISNUMBER(SEARCH(AG$11,$R74)),
ISNUMBER(SEARCH(AG$10,$R74)),
ISNUMBER(SEARCH(AG$9,$R74)),
ISNUMBER(SEARCH(AG$8,$R74)),
ISNUMBER(SEARCH(AG$7,$R74)),
ISNUMBER(SEARCH(AG$6,$R74)),
ISNUMBER(SEARCH(AG$5,$R74)),
ISNUMBER(SEARCH(AG$4,$R74)),
ISNUMBER(SEARCH(AG$3,$R74)),
)</f>
        <v>0</v>
      </c>
      <c r="AH74" s="1" t="b">
        <f>OR(
ISNUMBER(SEARCH(AH$12,$R74)),
ISNUMBER(SEARCH(AH$11,$R74)),
ISNUMBER(SEARCH(AH$10,$R74)),
ISNUMBER(SEARCH(AH$9,$R74)),
ISNUMBER(SEARCH(AH$8,$R74)),
ISNUMBER(SEARCH(AH$7,$R74)),
ISNUMBER(SEARCH(AH$6,$R74)),
ISNUMBER(SEARCH(AH$5,$R74)),
ISNUMBER(SEARCH(AH$4,$R74)),
ISNUMBER(SEARCH(AH$3,$R74)),
)</f>
        <v>0</v>
      </c>
      <c r="AI74" s="1" t="b">
        <f>OR(
ISNUMBER(SEARCH(AI$12,$R74)),
ISNUMBER(SEARCH(AI$11,$R74)),
ISNUMBER(SEARCH(AI$10,$R74)),
ISNUMBER(SEARCH(AI$9,$R74)),
ISNUMBER(SEARCH(AI$8,$R74)),
ISNUMBER(SEARCH(AI$7,$R74)),
ISNUMBER(SEARCH(AI$6,$R74)),
ISNUMBER(SEARCH(AI$5,$R74)),
ISNUMBER(SEARCH(AI$4,$R74)),
ISNUMBER(SEARCH(AI$3,$R74)),
)</f>
        <v>0</v>
      </c>
      <c r="AJ74" s="1" t="b">
        <f>OR(
ISNUMBER(SEARCH(AJ$12,$R74)),
ISNUMBER(SEARCH(AJ$11,$R74)),
ISNUMBER(SEARCH(AJ$10,$R74)),
ISNUMBER(SEARCH(AJ$9,$R74)),
ISNUMBER(SEARCH(AJ$8,$R74)),
ISNUMBER(SEARCH(AJ$7,$R74)),
ISNUMBER(SEARCH(AJ$6,$R74)),
ISNUMBER(SEARCH(AJ$5,$R74)),
ISNUMBER(SEARCH(AJ$4,$R74)),
ISNUMBER(SEARCH(AJ$3,$R74)),
)</f>
        <v>0</v>
      </c>
      <c r="AK74" s="1" t="b">
        <f>OR(
ISNUMBER(SEARCH(AK$12,$R74)),
ISNUMBER(SEARCH(AK$11,$R74)),
ISNUMBER(SEARCH(AK$10,$R74)),
ISNUMBER(SEARCH(AK$9,$R74)),
ISNUMBER(SEARCH(AK$8,$R74)),
ISNUMBER(SEARCH(AK$7,$R74)),
ISNUMBER(SEARCH(AK$6,$R74)),
ISNUMBER(SEARCH(AK$5,$R74)),
ISNUMBER(SEARCH(AK$4,$R74)),
ISNUMBER(SEARCH(AK$3,$R74)),
)</f>
        <v>0</v>
      </c>
      <c r="AM74" s="1" t="b">
        <f>OR(
ISNUMBER(SEARCH(AM$12,$R74)),
ISNUMBER(SEARCH(AM$11,$R74)),
ISNUMBER(SEARCH(AM$10,$R74)),
ISNUMBER(SEARCH(AM$9,$R74)),
ISNUMBER(SEARCH(AM$8,$R74)),
ISNUMBER(SEARCH(AM$7,$R74)),
ISNUMBER(SEARCH(AM$6,$R74)),
ISNUMBER(SEARCH(AM$5,$R74)),
ISNUMBER(SEARCH(AM$4,$R74)),
ISNUMBER(SEARCH(AM$3,$R74)),
)</f>
        <v>0</v>
      </c>
      <c r="AN74" s="1" t="b">
        <f>OR(
ISNUMBER(SEARCH(AN$12,$R74)),
ISNUMBER(SEARCH(AN$11,$R74)),
ISNUMBER(SEARCH(AN$10,$R74)),
ISNUMBER(SEARCH(AN$9,$R74)),
ISNUMBER(SEARCH(AN$8,$R74)),
ISNUMBER(SEARCH(AN$7,$R74)),
ISNUMBER(SEARCH(AN$6,$R74)),
ISNUMBER(SEARCH(AN$5,$R74)),
ISNUMBER(SEARCH(AN$4,$R74)),
ISNUMBER(SEARCH(AN$3,$R74)),
)</f>
        <v>1</v>
      </c>
      <c r="AO74" s="1" t="b">
        <f>OR(
ISNUMBER(SEARCH(AO$12,$R74)),
ISNUMBER(SEARCH(AO$11,$R74)),
ISNUMBER(SEARCH(AO$10,$R74)),
ISNUMBER(SEARCH(AO$9,$R74)),
ISNUMBER(SEARCH(AO$8,$R74)),
ISNUMBER(SEARCH(AO$7,$R74)),
ISNUMBER(SEARCH(AO$6,$R74)),
ISNUMBER(SEARCH(AO$5,$R74)),
ISNUMBER(SEARCH(AO$4,$R74)),
ISNUMBER(SEARCH(AO$3,$R74)),
)</f>
        <v>1</v>
      </c>
      <c r="AP74" s="1" t="b">
        <f>OR(
ISNUMBER(SEARCH(AP$12,$R74)),
ISNUMBER(SEARCH(AP$11,$R74)),
ISNUMBER(SEARCH(AP$10,$R74)),
ISNUMBER(SEARCH(AP$9,$R74)),
ISNUMBER(SEARCH(AP$8,$R74)),
ISNUMBER(SEARCH(AP$7,$R74)),
ISNUMBER(SEARCH(AP$6,$R74)),
ISNUMBER(SEARCH(AP$5,$R74)),
ISNUMBER(SEARCH(AP$4,$R74)),
ISNUMBER(SEARCH(AP$3,$R74)),
)</f>
        <v>1</v>
      </c>
      <c r="AQ74" s="1" t="b">
        <f>OR(
ISNUMBER(SEARCH(AQ$12,$R74)),
ISNUMBER(SEARCH(AQ$11,$R74)),
ISNUMBER(SEARCH(AQ$10,$R74)),
ISNUMBER(SEARCH(AQ$9,$R74)),
ISNUMBER(SEARCH(AQ$8,$R74)),
ISNUMBER(SEARCH(AQ$7,$R74)),
ISNUMBER(SEARCH(AQ$6,$R74)),
ISNUMBER(SEARCH(AQ$5,$R74)),
ISNUMBER(SEARCH(AQ$4,$R74)),
ISNUMBER(SEARCH(AQ$3,$R74)),
)</f>
        <v>0</v>
      </c>
      <c r="AR74" s="1" t="b">
        <f>OR(
ISNUMBER(SEARCH(AR$12,$R74)),
ISNUMBER(SEARCH(AR$11,$R74)),
ISNUMBER(SEARCH(AR$10,$R74)),
ISNUMBER(SEARCH(AR$9,$R74)),
ISNUMBER(SEARCH(AR$8,$R74)),
ISNUMBER(SEARCH(AR$7,$R74)),
ISNUMBER(SEARCH(AR$6,$R74)),
ISNUMBER(SEARCH(AR$5,$R74)),
ISNUMBER(SEARCH(AR$4,$R74)),
ISNUMBER(SEARCH(AR$3,$R74)),
)</f>
        <v>0</v>
      </c>
      <c r="AS74" s="1" t="b">
        <f>OR(
ISNUMBER(SEARCH(AS$12,$R74)),
ISNUMBER(SEARCH(AS$11,$R74)),
ISNUMBER(SEARCH(AS$10,$R74)),
ISNUMBER(SEARCH(AS$9,$R74)),
ISNUMBER(SEARCH(AS$8,$R74)),
ISNUMBER(SEARCH(AS$7,$R74)),
ISNUMBER(SEARCH(AS$6,$R74)),
ISNUMBER(SEARCH(AS$5,$R74)),
ISNUMBER(SEARCH(AS$4,$R74)),
ISNUMBER(SEARCH(AS$3,$R74)),
)</f>
        <v>0</v>
      </c>
      <c r="AT74" s="1" t="b">
        <f>OR(
ISNUMBER(SEARCH(AT$12,$R74)),
ISNUMBER(SEARCH(AT$11,$R74)),
ISNUMBER(SEARCH(AT$10,$R74)),
ISNUMBER(SEARCH(AT$9,$R74)),
ISNUMBER(SEARCH(AT$8,$R74)),
ISNUMBER(SEARCH(AT$7,$R74)),
ISNUMBER(SEARCH(AT$6,$R74)),
ISNUMBER(SEARCH(AT$5,$R74)),
ISNUMBER(SEARCH(AT$4,$R74)),
ISNUMBER(SEARCH(AT$3,$R74)),
)</f>
        <v>0</v>
      </c>
      <c r="AV74" s="1" t="b">
        <f>OR(
ISNUMBER(SEARCH(AV$12,$R74)),
ISNUMBER(SEARCH(AV$11,$R74)),
ISNUMBER(SEARCH(AV$10,$R74)),
ISNUMBER(SEARCH(AV$9,$R74)),
ISNUMBER(SEARCH(AV$8,$R74)),
ISNUMBER(SEARCH(AV$7,$R74)),
ISNUMBER(SEARCH(AV$6,$R74)),
ISNUMBER(SEARCH(AV$5,$R74)),
ISNUMBER(SEARCH(AV$4,$R74)),
ISNUMBER(SEARCH(AV$3,$R74)),
)</f>
        <v>0</v>
      </c>
      <c r="AW74" s="1" t="b">
        <f>OR(
ISNUMBER(SEARCH(AW$12,$R74)),
ISNUMBER(SEARCH(AW$11,$R74)),
ISNUMBER(SEARCH(AW$10,$R74)),
ISNUMBER(SEARCH(AW$9,$R74)),
ISNUMBER(SEARCH(AW$8,$R74)),
ISNUMBER(SEARCH(AW$7,$R74)),
ISNUMBER(SEARCH(AW$6,$R74)),
ISNUMBER(SEARCH(AW$5,$R74)),
ISNUMBER(SEARCH(AW$4,$R74)),
ISNUMBER(SEARCH(AW$3,$R74)),
)</f>
        <v>0</v>
      </c>
      <c r="AX74" s="1" t="b">
        <f>OR(
ISNUMBER(SEARCH(AX$12,$R74)),
ISNUMBER(SEARCH(AX$11,$R74)),
ISNUMBER(SEARCH(AX$10,$R74)),
ISNUMBER(SEARCH(AX$9,$R74)),
ISNUMBER(SEARCH(AX$8,$R74)),
ISNUMBER(SEARCH(AX$7,$R74)),
ISNUMBER(SEARCH(AX$6,$R74)),
ISNUMBER(SEARCH(AX$5,$R74)),
ISNUMBER(SEARCH(AX$4,$R74)),
ISNUMBER(SEARCH(AX$3,$R74)),
)</f>
        <v>0</v>
      </c>
      <c r="AY74" s="1" t="b">
        <f>OR(
ISNUMBER(SEARCH(AY$12,$R74)),
ISNUMBER(SEARCH(AY$11,$R74)),
ISNUMBER(SEARCH(AY$10,$R74)),
ISNUMBER(SEARCH(AY$9,$R74)),
ISNUMBER(SEARCH(AY$8,$R74)),
ISNUMBER(SEARCH(AY$7,$R74)),
ISNUMBER(SEARCH(AY$6,$R74)),
ISNUMBER(SEARCH(AY$5,$R74)),
ISNUMBER(SEARCH(AY$4,$R74)),
ISNUMBER(SEARCH(AY$3,$R74)),
)</f>
        <v>1</v>
      </c>
      <c r="AZ74" s="1" t="b">
        <f>OR(
ISNUMBER(SEARCH(AZ$12,$R74)),
ISNUMBER(SEARCH(AZ$11,$R74)),
ISNUMBER(SEARCH(AZ$10,$R74)),
ISNUMBER(SEARCH(AZ$9,$R74)),
ISNUMBER(SEARCH(AZ$8,$R74)),
ISNUMBER(SEARCH(AZ$7,$R74)),
ISNUMBER(SEARCH(AZ$6,$R74)),
ISNUMBER(SEARCH(AZ$5,$R74)),
ISNUMBER(SEARCH(AZ$4,$R74)),
ISNUMBER(SEARCH(AZ$3,$R74)),
)</f>
        <v>1</v>
      </c>
      <c r="BA74" s="1" t="b">
        <f>OR(
ISNUMBER(SEARCH(BA$12,$R74)),
ISNUMBER(SEARCH(BA$11,$R74)),
ISNUMBER(SEARCH(BA$10,$R74)),
ISNUMBER(SEARCH(BA$9,$R74)),
ISNUMBER(SEARCH(BA$8,$R74)),
ISNUMBER(SEARCH(BA$7,$R74)),
ISNUMBER(SEARCH(BA$6,$R74)),
ISNUMBER(SEARCH(BA$5,$R74)),
ISNUMBER(SEARCH(BA$4,$R74)),
ISNUMBER(SEARCH(BA$3,$R74)),
)</f>
        <v>0</v>
      </c>
      <c r="BB74" s="1" t="b">
        <f>OR(
ISNUMBER(SEARCH(BB$12,$R74)),
ISNUMBER(SEARCH(BB$11,$R74)),
ISNUMBER(SEARCH(BB$10,$R74)),
ISNUMBER(SEARCH(BB$9,$R74)),
ISNUMBER(SEARCH(BB$8,$R74)),
ISNUMBER(SEARCH(BB$7,$R74)),
ISNUMBER(SEARCH(BB$6,$R74)),
ISNUMBER(SEARCH(BB$5,$R74)),
ISNUMBER(SEARCH(BB$4,$R74)),
ISNUMBER(SEARCH(BB$3,$R74)),
)</f>
        <v>0</v>
      </c>
      <c r="BC74" s="1" t="b">
        <f>OR(
ISNUMBER(SEARCH(BC$12,$R74)),
ISNUMBER(SEARCH(BC$11,$R74)),
ISNUMBER(SEARCH(BC$10,$R74)),
ISNUMBER(SEARCH(BC$9,$R74)),
ISNUMBER(SEARCH(BC$8,$R74)),
ISNUMBER(SEARCH(BC$7,$R74)),
ISNUMBER(SEARCH(BC$6,$R74)),
ISNUMBER(SEARCH(BC$5,$R74)),
ISNUMBER(SEARCH(BC$4,$R74)),
ISNUMBER(SEARCH(BC$3,$R74)),
)</f>
        <v>0</v>
      </c>
      <c r="BD74" s="1" t="b">
        <f>OR(
ISNUMBER(SEARCH(BD$12,$R74)),
ISNUMBER(SEARCH(BD$11,$R74)),
ISNUMBER(SEARCH(BD$10,$R74)),
ISNUMBER(SEARCH(BD$9,$R74)),
ISNUMBER(SEARCH(BD$8,$R74)),
ISNUMBER(SEARCH(BD$7,$R74)),
ISNUMBER(SEARCH(BD$6,$R74)),
ISNUMBER(SEARCH(BD$5,$R74)),
ISNUMBER(SEARCH(BD$4,$R74)),
ISNUMBER(SEARCH(BD$3,$R74)),
)</f>
        <v>0</v>
      </c>
      <c r="BE74" s="1" t="b">
        <f>OR(
ISNUMBER(SEARCH(BE$12,$R74)),
ISNUMBER(SEARCH(BE$11,$R74)),
ISNUMBER(SEARCH(BE$10,$R74)),
ISNUMBER(SEARCH(BE$9,$R74)),
ISNUMBER(SEARCH(BE$8,$R74)),
ISNUMBER(SEARCH(BE$7,$R74)),
ISNUMBER(SEARCH(BE$6,$R74)),
ISNUMBER(SEARCH(BE$5,$R74)),
ISNUMBER(SEARCH(BE$4,$R74)),
ISNUMBER(SEARCH(BE$3,$R74)),
)</f>
        <v>0</v>
      </c>
      <c r="BF74" s="1" t="b">
        <f>OR(
ISNUMBER(SEARCH(BF$12,$R74)),
ISNUMBER(SEARCH(BF$11,$R74)),
ISNUMBER(SEARCH(BF$10,$R74)),
ISNUMBER(SEARCH(BF$9,$R74)),
ISNUMBER(SEARCH(BF$8,$R74)),
ISNUMBER(SEARCH(BF$7,$R74)),
ISNUMBER(SEARCH(BF$6,$R74)),
ISNUMBER(SEARCH(BF$5,$R74)),
ISNUMBER(SEARCH(BF$4,$R74)),
ISNUMBER(SEARCH(BF$3,$R74)),
)</f>
        <v>0</v>
      </c>
      <c r="BG74" s="1" t="b">
        <f>OR(
ISNUMBER(SEARCH(BG$12,$R74)),
ISNUMBER(SEARCH(BG$11,$R74)),
ISNUMBER(SEARCH(BG$10,$R74)),
ISNUMBER(SEARCH(BG$9,$R74)),
ISNUMBER(SEARCH(BG$8,$R74)),
ISNUMBER(SEARCH(BG$7,$R74)),
ISNUMBER(SEARCH(BG$6,$R74)),
ISNUMBER(SEARCH(BG$5,$R74)),
ISNUMBER(SEARCH(BG$4,$R74)),
ISNUMBER(SEARCH(BG$3,$R74)),
)</f>
        <v>0</v>
      </c>
      <c r="BH74" s="1" t="b">
        <f>OR(
ISNUMBER(SEARCH(BH$12,$R74)),
ISNUMBER(SEARCH(BH$11,$R74)),
ISNUMBER(SEARCH(BH$10,$R74)),
ISNUMBER(SEARCH(BH$9,$R74)),
ISNUMBER(SEARCH(BH$8,$R74)),
ISNUMBER(SEARCH(BH$7,$R74)),
ISNUMBER(SEARCH(BH$6,$R74)),
ISNUMBER(SEARCH(BH$5,$R74)),
ISNUMBER(SEARCH(BH$4,$R74)),
ISNUMBER(SEARCH(BH$3,$R74)),
)</f>
        <v>0</v>
      </c>
      <c r="BI74" s="1" t="b">
        <f>OR(
ISNUMBER(SEARCH(BI$12,$R74)),
ISNUMBER(SEARCH(BI$11,$R74)),
ISNUMBER(SEARCH(BI$10,$R74)),
ISNUMBER(SEARCH(BI$9,$R74)),
ISNUMBER(SEARCH(BI$8,$R74)),
ISNUMBER(SEARCH(BI$7,$R74)),
ISNUMBER(SEARCH(BI$6,$R74)),
ISNUMBER(SEARCH(BI$5,$R74)),
ISNUMBER(SEARCH(BI$4,$R74)),
ISNUMBER(SEARCH(BI$3,$R74)),
)</f>
        <v>0</v>
      </c>
    </row>
    <row r="75" spans="1:61" hidden="1" x14ac:dyDescent="0.25">
      <c r="A75" s="1">
        <v>94</v>
      </c>
      <c r="B75" s="1" t="s">
        <v>19</v>
      </c>
      <c r="C75" s="1" t="s">
        <v>20</v>
      </c>
      <c r="D75" s="1" t="s">
        <v>550</v>
      </c>
      <c r="E75" s="1" t="s">
        <v>551</v>
      </c>
      <c r="F75" s="1" t="s">
        <v>6</v>
      </c>
      <c r="G75" s="1" t="s">
        <v>591</v>
      </c>
      <c r="H75" s="1" t="s">
        <v>592</v>
      </c>
      <c r="I75" s="1" t="s">
        <v>644</v>
      </c>
      <c r="J75" s="1" t="s">
        <v>231</v>
      </c>
      <c r="K75" s="1" t="str">
        <f>IF(ISNUMBER(SEARCH("entry",$J75)),"Entry",
IF(ISNUMBER(SEARCH("Middle",$J75)),"Middle",
IF(ISNUMBER(SEARCH("Senior",$J75)),"Senior","")))</f>
        <v>Entry</v>
      </c>
      <c r="L75" s="2" cm="1">
        <f t="array" aca="1" ref="L75" ca="1">IFERROR(IF(ISNUMBER(SEARCH("1 year",$J75)),"1",
IF(ISNUMBER(SEARCH("2 year",$J75)),"2",
IF(ISNUMBER(SEARCH("3 year",$J75)),"3",
F(ISNUMBER(SEARCH("4 year",$J75)),"4",
F(ISNUMBER(SEARCH("5 year",$J75)),"5","6 years++"))))),0)</f>
        <v>0</v>
      </c>
      <c r="M75" s="3" t="str">
        <f>MID(J75,SEARCH("function",J75),LEN(J75)-SEARCH("function",J75))</f>
        <v>FunctionsInformation Technology (IT), DBA, Programming / Software Development, Data Scientist &amp;&amp;&amp; IndustryInformation TechnologyBenefits &amp; OthersDental insurance, Education allowance, Medical insurance, Overtime pay, Performance bonus, Transportation allowance, Travel allowance, Five-day work wee</v>
      </c>
      <c r="N75" s="1" t="s">
        <v>738</v>
      </c>
      <c r="O75" s="1" t="s">
        <v>671</v>
      </c>
      <c r="P75" s="1" t="s">
        <v>958</v>
      </c>
      <c r="Q75" s="1" t="s">
        <v>20</v>
      </c>
      <c r="R75" s="1" t="s">
        <v>232</v>
      </c>
      <c r="S75" s="1" t="b">
        <f>OR(
ISNUMBER(SEARCH(S$12,$R75)),
ISNUMBER(SEARCH(S$11,$R75)),
ISNUMBER(SEARCH(S$10,$R75)),
ISNUMBER(SEARCH(S$9,$R75)),
ISNUMBER(SEARCH(S$8,$R75)),
ISNUMBER(SEARCH(S$7,$R75)),
ISNUMBER(SEARCH(S$6,$R75)),
ISNUMBER(SEARCH(S$5,$R75)),
ISNUMBER(SEARCH(S$4,$R75)),
ISNUMBER(SEARCH(S$3,$R75)),
)</f>
        <v>1</v>
      </c>
      <c r="T75" s="1" t="b">
        <f>OR(
ISNUMBER(SEARCH(T$12,$R75)),
ISNUMBER(SEARCH(T$11,$R75)),
ISNUMBER(SEARCH(T$10,$R75)),
ISNUMBER(SEARCH(T$9,$R75)),
ISNUMBER(SEARCH(T$8,$R75)),
ISNUMBER(SEARCH(T$7,$R75)),
ISNUMBER(SEARCH(T$6,$R75)),
ISNUMBER(SEARCH(T$5,$R75)),
ISNUMBER(SEARCH(T$4,$R75)),
ISNUMBER(SEARCH(T$3,$R75)),
)</f>
        <v>1</v>
      </c>
      <c r="U75" s="1" t="b">
        <f t="shared" si="1"/>
        <v>0</v>
      </c>
      <c r="V75" s="1" t="b">
        <f t="shared" si="1"/>
        <v>0</v>
      </c>
      <c r="W75" s="1" t="b">
        <f t="shared" si="1"/>
        <v>0</v>
      </c>
      <c r="X75" s="1" t="b">
        <f>OR(
ISNUMBER(SEARCH(X$12,$R75)),
ISNUMBER(SEARCH(X$11,$R75)),
ISNUMBER(SEARCH(X$10,$R75)),
ISNUMBER(SEARCH(X$9,$R75)),
ISNUMBER(SEARCH(X$8,$R75)),
ISNUMBER(SEARCH(X$7,$R75)),
ISNUMBER(SEARCH(X$6,$R75)),
ISNUMBER(SEARCH(X$5,$R75)),
ISNUMBER(SEARCH(X$4,$R75)),
ISNUMBER(SEARCH(X$3,$R75)),
)</f>
        <v>1</v>
      </c>
      <c r="Y75" s="1" t="b">
        <f>OR(
ISNUMBER(SEARCH(Y$12,$R75)),
ISNUMBER(SEARCH(Y$11,$R75)),
ISNUMBER(SEARCH(Y$10,$R75)),
ISNUMBER(SEARCH(Y$9,$R75)),
ISNUMBER(SEARCH(Y$8,$R75)),
ISNUMBER(SEARCH(Y$7,$R75)),
ISNUMBER(SEARCH(Y$6,$R75)),
ISNUMBER(SEARCH(Y$5,$R75)),
ISNUMBER(SEARCH(Y$4,$R75)),
ISNUMBER(SEARCH(Y$3,$R75)),
)</f>
        <v>1</v>
      </c>
      <c r="Z75" s="1" t="b">
        <f>OR(
ISNUMBER(SEARCH(Z$12,$R75)),
ISNUMBER(SEARCH(Z$11,$R75)),
ISNUMBER(SEARCH(Z$10,$R75)),
ISNUMBER(SEARCH(Z$9,$R75)),
ISNUMBER(SEARCH(Z$8,$R75)),
ISNUMBER(SEARCH(Z$7,$R75)),
ISNUMBER(SEARCH(Z$6,$R75)),
ISNUMBER(SEARCH(Z$5,$R75)),
ISNUMBER(SEARCH(Z$4,$R75)),
ISNUMBER(SEARCH(Z$3,$R75)),
)</f>
        <v>0</v>
      </c>
      <c r="AA75" s="1" t="b">
        <f>OR(
ISNUMBER(SEARCH(AA$12,$R75)),
ISNUMBER(SEARCH(AA$11,$R75)),
ISNUMBER(SEARCH(AA$10,$R75)),
ISNUMBER(SEARCH(AA$9,$R75)),
ISNUMBER(SEARCH(AA$8,$R75)),
ISNUMBER(SEARCH(AA$7,$R75)),
ISNUMBER(SEARCH(AA$6,$R75)),
ISNUMBER(SEARCH(AA$5,$R75)),
ISNUMBER(SEARCH(AA$4,$R75)),
ISNUMBER(SEARCH(AA$3,$R75)),
)</f>
        <v>0</v>
      </c>
      <c r="AB75" s="1" t="b">
        <f>OR(
ISNUMBER(SEARCH(AB$12,$R75)),
ISNUMBER(SEARCH(AB$11,$R75)),
ISNUMBER(SEARCH(AB$10,$R75)),
ISNUMBER(SEARCH(AB$9,$R75)),
ISNUMBER(SEARCH(AB$8,$R75)),
ISNUMBER(SEARCH(AB$7,$R75)),
ISNUMBER(SEARCH(AB$6,$R75)),
ISNUMBER(SEARCH(AB$5,$R75)),
ISNUMBER(SEARCH(AB$4,$R75)),
ISNUMBER(SEARCH(AB$3,$R75)),
)</f>
        <v>0</v>
      </c>
      <c r="AC75" s="1" t="b">
        <f>OR(
ISNUMBER(SEARCH(AC$12,$R75)),
ISNUMBER(SEARCH(AC$11,$R75)),
ISNUMBER(SEARCH(AC$10,$R75)),
ISNUMBER(SEARCH(AC$9,$R75)),
ISNUMBER(SEARCH(AC$8,$R75)),
ISNUMBER(SEARCH(AC$7,$R75)),
ISNUMBER(SEARCH(AC$6,$R75)),
ISNUMBER(SEARCH(AC$5,$R75)),
ISNUMBER(SEARCH(AC$4,$R75)),
ISNUMBER(SEARCH(AC$3,$R75)),
)</f>
        <v>1</v>
      </c>
      <c r="AD75" s="1" t="b">
        <f>OR(
ISNUMBER(SEARCH(AD$12,$R75)),
ISNUMBER(SEARCH(AD$11,$R75)),
ISNUMBER(SEARCH(AD$10,$R75)),
ISNUMBER(SEARCH(AD$9,$R75)),
ISNUMBER(SEARCH(AD$8,$R75)),
ISNUMBER(SEARCH(AD$7,$R75)),
ISNUMBER(SEARCH(AD$6,$R75)),
ISNUMBER(SEARCH(AD$5,$R75)),
ISNUMBER(SEARCH(AD$4,$R75)),
ISNUMBER(SEARCH(AD$3,$R75)),
)</f>
        <v>0</v>
      </c>
      <c r="AE75" s="1" t="b">
        <f>OR(
ISNUMBER(SEARCH(AE$12,$R75)),
ISNUMBER(SEARCH(AE$11,$R75)),
ISNUMBER(SEARCH(AE$10,$R75)),
ISNUMBER(SEARCH(AE$9,$R75)),
ISNUMBER(SEARCH(AE$8,$R75)),
ISNUMBER(SEARCH(AE$7,$R75)),
ISNUMBER(SEARCH(AE$6,$R75)),
ISNUMBER(SEARCH(AE$5,$R75)),
ISNUMBER(SEARCH(AE$4,$R75)),
ISNUMBER(SEARCH(AE$3,$R75)),
)</f>
        <v>0</v>
      </c>
      <c r="AF75" s="1" t="b">
        <f>OR(
ISNUMBER(SEARCH(AF$12,$R75)),
ISNUMBER(SEARCH(AF$11,$R75)),
ISNUMBER(SEARCH(AF$10,$R75)),
ISNUMBER(SEARCH(AF$9,$R75)),
ISNUMBER(SEARCH(AF$8,$R75)),
ISNUMBER(SEARCH(AF$7,$R75)),
ISNUMBER(SEARCH(AF$6,$R75)),
ISNUMBER(SEARCH(AF$5,$R75)),
ISNUMBER(SEARCH(AF$4,$R75)),
ISNUMBER(SEARCH(AF$3,$R75)),
)</f>
        <v>0</v>
      </c>
      <c r="AG75" s="1" t="b">
        <f>OR(
ISNUMBER(SEARCH(AG$12,$R75)),
ISNUMBER(SEARCH(AG$11,$R75)),
ISNUMBER(SEARCH(AG$10,$R75)),
ISNUMBER(SEARCH(AG$9,$R75)),
ISNUMBER(SEARCH(AG$8,$R75)),
ISNUMBER(SEARCH(AG$7,$R75)),
ISNUMBER(SEARCH(AG$6,$R75)),
ISNUMBER(SEARCH(AG$5,$R75)),
ISNUMBER(SEARCH(AG$4,$R75)),
ISNUMBER(SEARCH(AG$3,$R75)),
)</f>
        <v>0</v>
      </c>
      <c r="AH75" s="1" t="b">
        <f>OR(
ISNUMBER(SEARCH(AH$12,$R75)),
ISNUMBER(SEARCH(AH$11,$R75)),
ISNUMBER(SEARCH(AH$10,$R75)),
ISNUMBER(SEARCH(AH$9,$R75)),
ISNUMBER(SEARCH(AH$8,$R75)),
ISNUMBER(SEARCH(AH$7,$R75)),
ISNUMBER(SEARCH(AH$6,$R75)),
ISNUMBER(SEARCH(AH$5,$R75)),
ISNUMBER(SEARCH(AH$4,$R75)),
ISNUMBER(SEARCH(AH$3,$R75)),
)</f>
        <v>0</v>
      </c>
      <c r="AI75" s="1" t="b">
        <f>OR(
ISNUMBER(SEARCH(AI$12,$R75)),
ISNUMBER(SEARCH(AI$11,$R75)),
ISNUMBER(SEARCH(AI$10,$R75)),
ISNUMBER(SEARCH(AI$9,$R75)),
ISNUMBER(SEARCH(AI$8,$R75)),
ISNUMBER(SEARCH(AI$7,$R75)),
ISNUMBER(SEARCH(AI$6,$R75)),
ISNUMBER(SEARCH(AI$5,$R75)),
ISNUMBER(SEARCH(AI$4,$R75)),
ISNUMBER(SEARCH(AI$3,$R75)),
)</f>
        <v>0</v>
      </c>
      <c r="AJ75" s="1" t="b">
        <f>OR(
ISNUMBER(SEARCH(AJ$12,$R75)),
ISNUMBER(SEARCH(AJ$11,$R75)),
ISNUMBER(SEARCH(AJ$10,$R75)),
ISNUMBER(SEARCH(AJ$9,$R75)),
ISNUMBER(SEARCH(AJ$8,$R75)),
ISNUMBER(SEARCH(AJ$7,$R75)),
ISNUMBER(SEARCH(AJ$6,$R75)),
ISNUMBER(SEARCH(AJ$5,$R75)),
ISNUMBER(SEARCH(AJ$4,$R75)),
ISNUMBER(SEARCH(AJ$3,$R75)),
)</f>
        <v>0</v>
      </c>
      <c r="AK75" s="1" t="b">
        <f>OR(
ISNUMBER(SEARCH(AK$12,$R75)),
ISNUMBER(SEARCH(AK$11,$R75)),
ISNUMBER(SEARCH(AK$10,$R75)),
ISNUMBER(SEARCH(AK$9,$R75)),
ISNUMBER(SEARCH(AK$8,$R75)),
ISNUMBER(SEARCH(AK$7,$R75)),
ISNUMBER(SEARCH(AK$6,$R75)),
ISNUMBER(SEARCH(AK$5,$R75)),
ISNUMBER(SEARCH(AK$4,$R75)),
ISNUMBER(SEARCH(AK$3,$R75)),
)</f>
        <v>0</v>
      </c>
      <c r="AM75" s="1" t="b">
        <f>OR(
ISNUMBER(SEARCH(AM$12,$R75)),
ISNUMBER(SEARCH(AM$11,$R75)),
ISNUMBER(SEARCH(AM$10,$R75)),
ISNUMBER(SEARCH(AM$9,$R75)),
ISNUMBER(SEARCH(AM$8,$R75)),
ISNUMBER(SEARCH(AM$7,$R75)),
ISNUMBER(SEARCH(AM$6,$R75)),
ISNUMBER(SEARCH(AM$5,$R75)),
ISNUMBER(SEARCH(AM$4,$R75)),
ISNUMBER(SEARCH(AM$3,$R75)),
)</f>
        <v>0</v>
      </c>
      <c r="AN75" s="1" t="b">
        <f>OR(
ISNUMBER(SEARCH(AN$12,$R75)),
ISNUMBER(SEARCH(AN$11,$R75)),
ISNUMBER(SEARCH(AN$10,$R75)),
ISNUMBER(SEARCH(AN$9,$R75)),
ISNUMBER(SEARCH(AN$8,$R75)),
ISNUMBER(SEARCH(AN$7,$R75)),
ISNUMBER(SEARCH(AN$6,$R75)),
ISNUMBER(SEARCH(AN$5,$R75)),
ISNUMBER(SEARCH(AN$4,$R75)),
ISNUMBER(SEARCH(AN$3,$R75)),
)</f>
        <v>0</v>
      </c>
      <c r="AO75" s="1" t="b">
        <f>OR(
ISNUMBER(SEARCH(AO$12,$R75)),
ISNUMBER(SEARCH(AO$11,$R75)),
ISNUMBER(SEARCH(AO$10,$R75)),
ISNUMBER(SEARCH(AO$9,$R75)),
ISNUMBER(SEARCH(AO$8,$R75)),
ISNUMBER(SEARCH(AO$7,$R75)),
ISNUMBER(SEARCH(AO$6,$R75)),
ISNUMBER(SEARCH(AO$5,$R75)),
ISNUMBER(SEARCH(AO$4,$R75)),
ISNUMBER(SEARCH(AO$3,$R75)),
)</f>
        <v>1</v>
      </c>
      <c r="AP75" s="1" t="b">
        <f>OR(
ISNUMBER(SEARCH(AP$12,$R75)),
ISNUMBER(SEARCH(AP$11,$R75)),
ISNUMBER(SEARCH(AP$10,$R75)),
ISNUMBER(SEARCH(AP$9,$R75)),
ISNUMBER(SEARCH(AP$8,$R75)),
ISNUMBER(SEARCH(AP$7,$R75)),
ISNUMBER(SEARCH(AP$6,$R75)),
ISNUMBER(SEARCH(AP$5,$R75)),
ISNUMBER(SEARCH(AP$4,$R75)),
ISNUMBER(SEARCH(AP$3,$R75)),
)</f>
        <v>1</v>
      </c>
      <c r="AQ75" s="1" t="b">
        <f>OR(
ISNUMBER(SEARCH(AQ$12,$R75)),
ISNUMBER(SEARCH(AQ$11,$R75)),
ISNUMBER(SEARCH(AQ$10,$R75)),
ISNUMBER(SEARCH(AQ$9,$R75)),
ISNUMBER(SEARCH(AQ$8,$R75)),
ISNUMBER(SEARCH(AQ$7,$R75)),
ISNUMBER(SEARCH(AQ$6,$R75)),
ISNUMBER(SEARCH(AQ$5,$R75)),
ISNUMBER(SEARCH(AQ$4,$R75)),
ISNUMBER(SEARCH(AQ$3,$R75)),
)</f>
        <v>1</v>
      </c>
      <c r="AR75" s="1" t="b">
        <f>OR(
ISNUMBER(SEARCH(AR$12,$R75)),
ISNUMBER(SEARCH(AR$11,$R75)),
ISNUMBER(SEARCH(AR$10,$R75)),
ISNUMBER(SEARCH(AR$9,$R75)),
ISNUMBER(SEARCH(AR$8,$R75)),
ISNUMBER(SEARCH(AR$7,$R75)),
ISNUMBER(SEARCH(AR$6,$R75)),
ISNUMBER(SEARCH(AR$5,$R75)),
ISNUMBER(SEARCH(AR$4,$R75)),
ISNUMBER(SEARCH(AR$3,$R75)),
)</f>
        <v>0</v>
      </c>
      <c r="AS75" s="1" t="b">
        <f>OR(
ISNUMBER(SEARCH(AS$12,$R75)),
ISNUMBER(SEARCH(AS$11,$R75)),
ISNUMBER(SEARCH(AS$10,$R75)),
ISNUMBER(SEARCH(AS$9,$R75)),
ISNUMBER(SEARCH(AS$8,$R75)),
ISNUMBER(SEARCH(AS$7,$R75)),
ISNUMBER(SEARCH(AS$6,$R75)),
ISNUMBER(SEARCH(AS$5,$R75)),
ISNUMBER(SEARCH(AS$4,$R75)),
ISNUMBER(SEARCH(AS$3,$R75)),
)</f>
        <v>0</v>
      </c>
      <c r="AT75" s="1" t="b">
        <f>OR(
ISNUMBER(SEARCH(AT$12,$R75)),
ISNUMBER(SEARCH(AT$11,$R75)),
ISNUMBER(SEARCH(AT$10,$R75)),
ISNUMBER(SEARCH(AT$9,$R75)),
ISNUMBER(SEARCH(AT$8,$R75)),
ISNUMBER(SEARCH(AT$7,$R75)),
ISNUMBER(SEARCH(AT$6,$R75)),
ISNUMBER(SEARCH(AT$5,$R75)),
ISNUMBER(SEARCH(AT$4,$R75)),
ISNUMBER(SEARCH(AT$3,$R75)),
)</f>
        <v>0</v>
      </c>
      <c r="AV75" s="1" t="b">
        <f>OR(
ISNUMBER(SEARCH(AV$12,$R75)),
ISNUMBER(SEARCH(AV$11,$R75)),
ISNUMBER(SEARCH(AV$10,$R75)),
ISNUMBER(SEARCH(AV$9,$R75)),
ISNUMBER(SEARCH(AV$8,$R75)),
ISNUMBER(SEARCH(AV$7,$R75)),
ISNUMBER(SEARCH(AV$6,$R75)),
ISNUMBER(SEARCH(AV$5,$R75)),
ISNUMBER(SEARCH(AV$4,$R75)),
ISNUMBER(SEARCH(AV$3,$R75)),
)</f>
        <v>0</v>
      </c>
      <c r="AW75" s="1" t="b">
        <f>OR(
ISNUMBER(SEARCH(AW$12,$R75)),
ISNUMBER(SEARCH(AW$11,$R75)),
ISNUMBER(SEARCH(AW$10,$R75)),
ISNUMBER(SEARCH(AW$9,$R75)),
ISNUMBER(SEARCH(AW$8,$R75)),
ISNUMBER(SEARCH(AW$7,$R75)),
ISNUMBER(SEARCH(AW$6,$R75)),
ISNUMBER(SEARCH(AW$5,$R75)),
ISNUMBER(SEARCH(AW$4,$R75)),
ISNUMBER(SEARCH(AW$3,$R75)),
)</f>
        <v>0</v>
      </c>
      <c r="AX75" s="1" t="b">
        <f>OR(
ISNUMBER(SEARCH(AX$12,$R75)),
ISNUMBER(SEARCH(AX$11,$R75)),
ISNUMBER(SEARCH(AX$10,$R75)),
ISNUMBER(SEARCH(AX$9,$R75)),
ISNUMBER(SEARCH(AX$8,$R75)),
ISNUMBER(SEARCH(AX$7,$R75)),
ISNUMBER(SEARCH(AX$6,$R75)),
ISNUMBER(SEARCH(AX$5,$R75)),
ISNUMBER(SEARCH(AX$4,$R75)),
ISNUMBER(SEARCH(AX$3,$R75)),
)</f>
        <v>1</v>
      </c>
      <c r="AY75" s="1" t="b">
        <f>OR(
ISNUMBER(SEARCH(AY$12,$R75)),
ISNUMBER(SEARCH(AY$11,$R75)),
ISNUMBER(SEARCH(AY$10,$R75)),
ISNUMBER(SEARCH(AY$9,$R75)),
ISNUMBER(SEARCH(AY$8,$R75)),
ISNUMBER(SEARCH(AY$7,$R75)),
ISNUMBER(SEARCH(AY$6,$R75)),
ISNUMBER(SEARCH(AY$5,$R75)),
ISNUMBER(SEARCH(AY$4,$R75)),
ISNUMBER(SEARCH(AY$3,$R75)),
)</f>
        <v>0</v>
      </c>
      <c r="AZ75" s="1" t="b">
        <f>OR(
ISNUMBER(SEARCH(AZ$12,$R75)),
ISNUMBER(SEARCH(AZ$11,$R75)),
ISNUMBER(SEARCH(AZ$10,$R75)),
ISNUMBER(SEARCH(AZ$9,$R75)),
ISNUMBER(SEARCH(AZ$8,$R75)),
ISNUMBER(SEARCH(AZ$7,$R75)),
ISNUMBER(SEARCH(AZ$6,$R75)),
ISNUMBER(SEARCH(AZ$5,$R75)),
ISNUMBER(SEARCH(AZ$4,$R75)),
ISNUMBER(SEARCH(AZ$3,$R75)),
)</f>
        <v>1</v>
      </c>
      <c r="BA75" s="1" t="b">
        <f>OR(
ISNUMBER(SEARCH(BA$12,$R75)),
ISNUMBER(SEARCH(BA$11,$R75)),
ISNUMBER(SEARCH(BA$10,$R75)),
ISNUMBER(SEARCH(BA$9,$R75)),
ISNUMBER(SEARCH(BA$8,$R75)),
ISNUMBER(SEARCH(BA$7,$R75)),
ISNUMBER(SEARCH(BA$6,$R75)),
ISNUMBER(SEARCH(BA$5,$R75)),
ISNUMBER(SEARCH(BA$4,$R75)),
ISNUMBER(SEARCH(BA$3,$R75)),
)</f>
        <v>0</v>
      </c>
      <c r="BB75" s="1" t="b">
        <f>OR(
ISNUMBER(SEARCH(BB$12,$R75)),
ISNUMBER(SEARCH(BB$11,$R75)),
ISNUMBER(SEARCH(BB$10,$R75)),
ISNUMBER(SEARCH(BB$9,$R75)),
ISNUMBER(SEARCH(BB$8,$R75)),
ISNUMBER(SEARCH(BB$7,$R75)),
ISNUMBER(SEARCH(BB$6,$R75)),
ISNUMBER(SEARCH(BB$5,$R75)),
ISNUMBER(SEARCH(BB$4,$R75)),
ISNUMBER(SEARCH(BB$3,$R75)),
)</f>
        <v>1</v>
      </c>
      <c r="BC75" s="1" t="b">
        <f>OR(
ISNUMBER(SEARCH(BC$12,$R75)),
ISNUMBER(SEARCH(BC$11,$R75)),
ISNUMBER(SEARCH(BC$10,$R75)),
ISNUMBER(SEARCH(BC$9,$R75)),
ISNUMBER(SEARCH(BC$8,$R75)),
ISNUMBER(SEARCH(BC$7,$R75)),
ISNUMBER(SEARCH(BC$6,$R75)),
ISNUMBER(SEARCH(BC$5,$R75)),
ISNUMBER(SEARCH(BC$4,$R75)),
ISNUMBER(SEARCH(BC$3,$R75)),
)</f>
        <v>1</v>
      </c>
      <c r="BD75" s="1" t="b">
        <f>OR(
ISNUMBER(SEARCH(BD$12,$R75)),
ISNUMBER(SEARCH(BD$11,$R75)),
ISNUMBER(SEARCH(BD$10,$R75)),
ISNUMBER(SEARCH(BD$9,$R75)),
ISNUMBER(SEARCH(BD$8,$R75)),
ISNUMBER(SEARCH(BD$7,$R75)),
ISNUMBER(SEARCH(BD$6,$R75)),
ISNUMBER(SEARCH(BD$5,$R75)),
ISNUMBER(SEARCH(BD$4,$R75)),
ISNUMBER(SEARCH(BD$3,$R75)),
)</f>
        <v>1</v>
      </c>
      <c r="BE75" s="1" t="b">
        <f>OR(
ISNUMBER(SEARCH(BE$12,$R75)),
ISNUMBER(SEARCH(BE$11,$R75)),
ISNUMBER(SEARCH(BE$10,$R75)),
ISNUMBER(SEARCH(BE$9,$R75)),
ISNUMBER(SEARCH(BE$8,$R75)),
ISNUMBER(SEARCH(BE$7,$R75)),
ISNUMBER(SEARCH(BE$6,$R75)),
ISNUMBER(SEARCH(BE$5,$R75)),
ISNUMBER(SEARCH(BE$4,$R75)),
ISNUMBER(SEARCH(BE$3,$R75)),
)</f>
        <v>0</v>
      </c>
      <c r="BF75" s="1" t="b">
        <f>OR(
ISNUMBER(SEARCH(BF$12,$R75)),
ISNUMBER(SEARCH(BF$11,$R75)),
ISNUMBER(SEARCH(BF$10,$R75)),
ISNUMBER(SEARCH(BF$9,$R75)),
ISNUMBER(SEARCH(BF$8,$R75)),
ISNUMBER(SEARCH(BF$7,$R75)),
ISNUMBER(SEARCH(BF$6,$R75)),
ISNUMBER(SEARCH(BF$5,$R75)),
ISNUMBER(SEARCH(BF$4,$R75)),
ISNUMBER(SEARCH(BF$3,$R75)),
)</f>
        <v>1</v>
      </c>
      <c r="BG75" s="1" t="b">
        <f>OR(
ISNUMBER(SEARCH(BG$12,$R75)),
ISNUMBER(SEARCH(BG$11,$R75)),
ISNUMBER(SEARCH(BG$10,$R75)),
ISNUMBER(SEARCH(BG$9,$R75)),
ISNUMBER(SEARCH(BG$8,$R75)),
ISNUMBER(SEARCH(BG$7,$R75)),
ISNUMBER(SEARCH(BG$6,$R75)),
ISNUMBER(SEARCH(BG$5,$R75)),
ISNUMBER(SEARCH(BG$4,$R75)),
ISNUMBER(SEARCH(BG$3,$R75)),
)</f>
        <v>1</v>
      </c>
      <c r="BH75" s="1" t="b">
        <f>OR(
ISNUMBER(SEARCH(BH$12,$R75)),
ISNUMBER(SEARCH(BH$11,$R75)),
ISNUMBER(SEARCH(BH$10,$R75)),
ISNUMBER(SEARCH(BH$9,$R75)),
ISNUMBER(SEARCH(BH$8,$R75)),
ISNUMBER(SEARCH(BH$7,$R75)),
ISNUMBER(SEARCH(BH$6,$R75)),
ISNUMBER(SEARCH(BH$5,$R75)),
ISNUMBER(SEARCH(BH$4,$R75)),
ISNUMBER(SEARCH(BH$3,$R75)),
)</f>
        <v>0</v>
      </c>
      <c r="BI75" s="1" t="b">
        <f>OR(
ISNUMBER(SEARCH(BI$12,$R75)),
ISNUMBER(SEARCH(BI$11,$R75)),
ISNUMBER(SEARCH(BI$10,$R75)),
ISNUMBER(SEARCH(BI$9,$R75)),
ISNUMBER(SEARCH(BI$8,$R75)),
ISNUMBER(SEARCH(BI$7,$R75)),
ISNUMBER(SEARCH(BI$6,$R75)),
ISNUMBER(SEARCH(BI$5,$R75)),
ISNUMBER(SEARCH(BI$4,$R75)),
ISNUMBER(SEARCH(BI$3,$R75)),
)</f>
        <v>1</v>
      </c>
    </row>
    <row r="76" spans="1:61" x14ac:dyDescent="0.25">
      <c r="A76" s="1">
        <v>96</v>
      </c>
      <c r="B76" s="1" t="s">
        <v>23</v>
      </c>
      <c r="C76" s="1" t="s">
        <v>27</v>
      </c>
      <c r="D76" s="1" t="s">
        <v>554</v>
      </c>
      <c r="E76" s="1" t="s">
        <v>553</v>
      </c>
      <c r="F76" s="1" t="s">
        <v>6</v>
      </c>
      <c r="G76" s="1" t="s">
        <v>595</v>
      </c>
      <c r="H76" s="1" t="s">
        <v>596</v>
      </c>
      <c r="I76" s="1" t="s">
        <v>646</v>
      </c>
      <c r="J76" s="1" t="s">
        <v>235</v>
      </c>
      <c r="K76" s="1" t="str">
        <f>IF(ISNUMBER(SEARCH("entry",$J76)),"Entry",
IF(ISNUMBER(SEARCH("Middle",$J76)),"Middle",
IF(ISNUMBER(SEARCH("Senior",$J76)),"Senior","")))</f>
        <v>Senior</v>
      </c>
      <c r="L76" s="2" t="str" cm="1">
        <f t="array" ref="L76">IFERROR(IF(ISNUMBER(SEARCH("1 year",$J76)),"1",
IF(ISNUMBER(SEARCH("2 year",$J76)),"2",
IF(ISNUMBER(SEARCH("3 year",$J76)),"3",
F(ISNUMBER(SEARCH("4 year",$J76)),"4",
F(ISNUMBER(SEARCH("5 year",$J76)),"5","6 years++"))))),0)</f>
        <v>2</v>
      </c>
      <c r="M76" s="3" t="str">
        <f>MID(J76,SEARCH("function",J76),LEN(J76)-SEARCH("function",J76))</f>
        <v>FunctionsInformation Technology (IT), DBA, Programming / Software Development, Data Scientist &amp;&amp;&amp; IndustryHealth &amp; Beauty CareBenefits &amp; OthersDental insurance, Life insurance, Medical insurance, Performance bonus, Work from home, Five-day work week, Flexible working hour</v>
      </c>
      <c r="N76" s="1" t="s">
        <v>738</v>
      </c>
      <c r="O76" s="1" t="s">
        <v>692</v>
      </c>
      <c r="P76" s="1" t="s">
        <v>959</v>
      </c>
      <c r="Q76" s="1" t="s">
        <v>27</v>
      </c>
      <c r="R76" s="1" t="s">
        <v>236</v>
      </c>
      <c r="S76" s="1" t="b">
        <f>OR(
ISNUMBER(SEARCH(S$12,$R76)),
ISNUMBER(SEARCH(S$11,$R76)),
ISNUMBER(SEARCH(S$10,$R76)),
ISNUMBER(SEARCH(S$9,$R76)),
ISNUMBER(SEARCH(S$8,$R76)),
ISNUMBER(SEARCH(S$7,$R76)),
ISNUMBER(SEARCH(S$6,$R76)),
ISNUMBER(SEARCH(S$5,$R76)),
ISNUMBER(SEARCH(S$4,$R76)),
ISNUMBER(SEARCH(S$3,$R76)),
)</f>
        <v>0</v>
      </c>
      <c r="T76" s="1" t="b">
        <f>OR(
ISNUMBER(SEARCH(T$12,$R76)),
ISNUMBER(SEARCH(T$11,$R76)),
ISNUMBER(SEARCH(T$10,$R76)),
ISNUMBER(SEARCH(T$9,$R76)),
ISNUMBER(SEARCH(T$8,$R76)),
ISNUMBER(SEARCH(T$7,$R76)),
ISNUMBER(SEARCH(T$6,$R76)),
ISNUMBER(SEARCH(T$5,$R76)),
ISNUMBER(SEARCH(T$4,$R76)),
ISNUMBER(SEARCH(T$3,$R76)),
)</f>
        <v>1</v>
      </c>
      <c r="U76" s="1" t="b">
        <f t="shared" si="1"/>
        <v>1</v>
      </c>
      <c r="V76" s="1" t="b">
        <f t="shared" si="1"/>
        <v>0</v>
      </c>
      <c r="W76" s="1" t="b">
        <f t="shared" si="1"/>
        <v>1</v>
      </c>
      <c r="X76" s="1" t="b">
        <f>OR(
ISNUMBER(SEARCH(X$12,$R76)),
ISNUMBER(SEARCH(X$11,$R76)),
ISNUMBER(SEARCH(X$10,$R76)),
ISNUMBER(SEARCH(X$9,$R76)),
ISNUMBER(SEARCH(X$8,$R76)),
ISNUMBER(SEARCH(X$7,$R76)),
ISNUMBER(SEARCH(X$6,$R76)),
ISNUMBER(SEARCH(X$5,$R76)),
ISNUMBER(SEARCH(X$4,$R76)),
ISNUMBER(SEARCH(X$3,$R76)),
)</f>
        <v>1</v>
      </c>
      <c r="Y76" s="1" t="b">
        <f>OR(
ISNUMBER(SEARCH(Y$12,$R76)),
ISNUMBER(SEARCH(Y$11,$R76)),
ISNUMBER(SEARCH(Y$10,$R76)),
ISNUMBER(SEARCH(Y$9,$R76)),
ISNUMBER(SEARCH(Y$8,$R76)),
ISNUMBER(SEARCH(Y$7,$R76)),
ISNUMBER(SEARCH(Y$6,$R76)),
ISNUMBER(SEARCH(Y$5,$R76)),
ISNUMBER(SEARCH(Y$4,$R76)),
ISNUMBER(SEARCH(Y$3,$R76)),
)</f>
        <v>1</v>
      </c>
      <c r="Z76" s="1" t="b">
        <f>OR(
ISNUMBER(SEARCH(Z$12,$R76)),
ISNUMBER(SEARCH(Z$11,$R76)),
ISNUMBER(SEARCH(Z$10,$R76)),
ISNUMBER(SEARCH(Z$9,$R76)),
ISNUMBER(SEARCH(Z$8,$R76)),
ISNUMBER(SEARCH(Z$7,$R76)),
ISNUMBER(SEARCH(Z$6,$R76)),
ISNUMBER(SEARCH(Z$5,$R76)),
ISNUMBER(SEARCH(Z$4,$R76)),
ISNUMBER(SEARCH(Z$3,$R76)),
)</f>
        <v>0</v>
      </c>
      <c r="AA76" s="1" t="b">
        <f>OR(
ISNUMBER(SEARCH(AA$12,$R76)),
ISNUMBER(SEARCH(AA$11,$R76)),
ISNUMBER(SEARCH(AA$10,$R76)),
ISNUMBER(SEARCH(AA$9,$R76)),
ISNUMBER(SEARCH(AA$8,$R76)),
ISNUMBER(SEARCH(AA$7,$R76)),
ISNUMBER(SEARCH(AA$6,$R76)),
ISNUMBER(SEARCH(AA$5,$R76)),
ISNUMBER(SEARCH(AA$4,$R76)),
ISNUMBER(SEARCH(AA$3,$R76)),
)</f>
        <v>1</v>
      </c>
      <c r="AB76" s="1" t="b">
        <f>OR(
ISNUMBER(SEARCH(AB$12,$R76)),
ISNUMBER(SEARCH(AB$11,$R76)),
ISNUMBER(SEARCH(AB$10,$R76)),
ISNUMBER(SEARCH(AB$9,$R76)),
ISNUMBER(SEARCH(AB$8,$R76)),
ISNUMBER(SEARCH(AB$7,$R76)),
ISNUMBER(SEARCH(AB$6,$R76)),
ISNUMBER(SEARCH(AB$5,$R76)),
ISNUMBER(SEARCH(AB$4,$R76)),
ISNUMBER(SEARCH(AB$3,$R76)),
)</f>
        <v>1</v>
      </c>
      <c r="AC76" s="1" t="b">
        <f>OR(
ISNUMBER(SEARCH(AC$12,$R76)),
ISNUMBER(SEARCH(AC$11,$R76)),
ISNUMBER(SEARCH(AC$10,$R76)),
ISNUMBER(SEARCH(AC$9,$R76)),
ISNUMBER(SEARCH(AC$8,$R76)),
ISNUMBER(SEARCH(AC$7,$R76)),
ISNUMBER(SEARCH(AC$6,$R76)),
ISNUMBER(SEARCH(AC$5,$R76)),
ISNUMBER(SEARCH(AC$4,$R76)),
ISNUMBER(SEARCH(AC$3,$R76)),
)</f>
        <v>0</v>
      </c>
      <c r="AD76" s="1" t="b">
        <f>OR(
ISNUMBER(SEARCH(AD$12,$R76)),
ISNUMBER(SEARCH(AD$11,$R76)),
ISNUMBER(SEARCH(AD$10,$R76)),
ISNUMBER(SEARCH(AD$9,$R76)),
ISNUMBER(SEARCH(AD$8,$R76)),
ISNUMBER(SEARCH(AD$7,$R76)),
ISNUMBER(SEARCH(AD$6,$R76)),
ISNUMBER(SEARCH(AD$5,$R76)),
ISNUMBER(SEARCH(AD$4,$R76)),
ISNUMBER(SEARCH(AD$3,$R76)),
)</f>
        <v>0</v>
      </c>
      <c r="AE76" s="1" t="b">
        <f>OR(
ISNUMBER(SEARCH(AE$12,$R76)),
ISNUMBER(SEARCH(AE$11,$R76)),
ISNUMBER(SEARCH(AE$10,$R76)),
ISNUMBER(SEARCH(AE$9,$R76)),
ISNUMBER(SEARCH(AE$8,$R76)),
ISNUMBER(SEARCH(AE$7,$R76)),
ISNUMBER(SEARCH(AE$6,$R76)),
ISNUMBER(SEARCH(AE$5,$R76)),
ISNUMBER(SEARCH(AE$4,$R76)),
ISNUMBER(SEARCH(AE$3,$R76)),
)</f>
        <v>0</v>
      </c>
      <c r="AF76" s="1" t="b">
        <f>OR(
ISNUMBER(SEARCH(AF$12,$R76)),
ISNUMBER(SEARCH(AF$11,$R76)),
ISNUMBER(SEARCH(AF$10,$R76)),
ISNUMBER(SEARCH(AF$9,$R76)),
ISNUMBER(SEARCH(AF$8,$R76)),
ISNUMBER(SEARCH(AF$7,$R76)),
ISNUMBER(SEARCH(AF$6,$R76)),
ISNUMBER(SEARCH(AF$5,$R76)),
ISNUMBER(SEARCH(AF$4,$R76)),
ISNUMBER(SEARCH(AF$3,$R76)),
)</f>
        <v>0</v>
      </c>
      <c r="AG76" s="1" t="b">
        <f>OR(
ISNUMBER(SEARCH(AG$12,$R76)),
ISNUMBER(SEARCH(AG$11,$R76)),
ISNUMBER(SEARCH(AG$10,$R76)),
ISNUMBER(SEARCH(AG$9,$R76)),
ISNUMBER(SEARCH(AG$8,$R76)),
ISNUMBER(SEARCH(AG$7,$R76)),
ISNUMBER(SEARCH(AG$6,$R76)),
ISNUMBER(SEARCH(AG$5,$R76)),
ISNUMBER(SEARCH(AG$4,$R76)),
ISNUMBER(SEARCH(AG$3,$R76)),
)</f>
        <v>0</v>
      </c>
      <c r="AH76" s="1" t="b">
        <f>OR(
ISNUMBER(SEARCH(AH$12,$R76)),
ISNUMBER(SEARCH(AH$11,$R76)),
ISNUMBER(SEARCH(AH$10,$R76)),
ISNUMBER(SEARCH(AH$9,$R76)),
ISNUMBER(SEARCH(AH$8,$R76)),
ISNUMBER(SEARCH(AH$7,$R76)),
ISNUMBER(SEARCH(AH$6,$R76)),
ISNUMBER(SEARCH(AH$5,$R76)),
ISNUMBER(SEARCH(AH$4,$R76)),
ISNUMBER(SEARCH(AH$3,$R76)),
)</f>
        <v>0</v>
      </c>
      <c r="AI76" s="1" t="b">
        <f>OR(
ISNUMBER(SEARCH(AI$12,$R76)),
ISNUMBER(SEARCH(AI$11,$R76)),
ISNUMBER(SEARCH(AI$10,$R76)),
ISNUMBER(SEARCH(AI$9,$R76)),
ISNUMBER(SEARCH(AI$8,$R76)),
ISNUMBER(SEARCH(AI$7,$R76)),
ISNUMBER(SEARCH(AI$6,$R76)),
ISNUMBER(SEARCH(AI$5,$R76)),
ISNUMBER(SEARCH(AI$4,$R76)),
ISNUMBER(SEARCH(AI$3,$R76)),
)</f>
        <v>0</v>
      </c>
      <c r="AJ76" s="1" t="b">
        <f>OR(
ISNUMBER(SEARCH(AJ$12,$R76)),
ISNUMBER(SEARCH(AJ$11,$R76)),
ISNUMBER(SEARCH(AJ$10,$R76)),
ISNUMBER(SEARCH(AJ$9,$R76)),
ISNUMBER(SEARCH(AJ$8,$R76)),
ISNUMBER(SEARCH(AJ$7,$R76)),
ISNUMBER(SEARCH(AJ$6,$R76)),
ISNUMBER(SEARCH(AJ$5,$R76)),
ISNUMBER(SEARCH(AJ$4,$R76)),
ISNUMBER(SEARCH(AJ$3,$R76)),
)</f>
        <v>0</v>
      </c>
      <c r="AK76" s="1" t="b">
        <f>OR(
ISNUMBER(SEARCH(AK$12,$R76)),
ISNUMBER(SEARCH(AK$11,$R76)),
ISNUMBER(SEARCH(AK$10,$R76)),
ISNUMBER(SEARCH(AK$9,$R76)),
ISNUMBER(SEARCH(AK$8,$R76)),
ISNUMBER(SEARCH(AK$7,$R76)),
ISNUMBER(SEARCH(AK$6,$R76)),
ISNUMBER(SEARCH(AK$5,$R76)),
ISNUMBER(SEARCH(AK$4,$R76)),
ISNUMBER(SEARCH(AK$3,$R76)),
)</f>
        <v>0</v>
      </c>
      <c r="AM76" s="1" t="b">
        <f>OR(
ISNUMBER(SEARCH(AM$12,$R76)),
ISNUMBER(SEARCH(AM$11,$R76)),
ISNUMBER(SEARCH(AM$10,$R76)),
ISNUMBER(SEARCH(AM$9,$R76)),
ISNUMBER(SEARCH(AM$8,$R76)),
ISNUMBER(SEARCH(AM$7,$R76)),
ISNUMBER(SEARCH(AM$6,$R76)),
ISNUMBER(SEARCH(AM$5,$R76)),
ISNUMBER(SEARCH(AM$4,$R76)),
ISNUMBER(SEARCH(AM$3,$R76)),
)</f>
        <v>0</v>
      </c>
      <c r="AN76" s="1" t="b">
        <f>OR(
ISNUMBER(SEARCH(AN$12,$R76)),
ISNUMBER(SEARCH(AN$11,$R76)),
ISNUMBER(SEARCH(AN$10,$R76)),
ISNUMBER(SEARCH(AN$9,$R76)),
ISNUMBER(SEARCH(AN$8,$R76)),
ISNUMBER(SEARCH(AN$7,$R76)),
ISNUMBER(SEARCH(AN$6,$R76)),
ISNUMBER(SEARCH(AN$5,$R76)),
ISNUMBER(SEARCH(AN$4,$R76)),
ISNUMBER(SEARCH(AN$3,$R76)),
)</f>
        <v>0</v>
      </c>
      <c r="AO76" s="1" t="b">
        <f>OR(
ISNUMBER(SEARCH(AO$12,$R76)),
ISNUMBER(SEARCH(AO$11,$R76)),
ISNUMBER(SEARCH(AO$10,$R76)),
ISNUMBER(SEARCH(AO$9,$R76)),
ISNUMBER(SEARCH(AO$8,$R76)),
ISNUMBER(SEARCH(AO$7,$R76)),
ISNUMBER(SEARCH(AO$6,$R76)),
ISNUMBER(SEARCH(AO$5,$R76)),
ISNUMBER(SEARCH(AO$4,$R76)),
ISNUMBER(SEARCH(AO$3,$R76)),
)</f>
        <v>0</v>
      </c>
      <c r="AP76" s="1" t="b">
        <f>OR(
ISNUMBER(SEARCH(AP$12,$R76)),
ISNUMBER(SEARCH(AP$11,$R76)),
ISNUMBER(SEARCH(AP$10,$R76)),
ISNUMBER(SEARCH(AP$9,$R76)),
ISNUMBER(SEARCH(AP$8,$R76)),
ISNUMBER(SEARCH(AP$7,$R76)),
ISNUMBER(SEARCH(AP$6,$R76)),
ISNUMBER(SEARCH(AP$5,$R76)),
ISNUMBER(SEARCH(AP$4,$R76)),
ISNUMBER(SEARCH(AP$3,$R76)),
)</f>
        <v>0</v>
      </c>
      <c r="AQ76" s="1" t="b">
        <f>OR(
ISNUMBER(SEARCH(AQ$12,$R76)),
ISNUMBER(SEARCH(AQ$11,$R76)),
ISNUMBER(SEARCH(AQ$10,$R76)),
ISNUMBER(SEARCH(AQ$9,$R76)),
ISNUMBER(SEARCH(AQ$8,$R76)),
ISNUMBER(SEARCH(AQ$7,$R76)),
ISNUMBER(SEARCH(AQ$6,$R76)),
ISNUMBER(SEARCH(AQ$5,$R76)),
ISNUMBER(SEARCH(AQ$4,$R76)),
ISNUMBER(SEARCH(AQ$3,$R76)),
)</f>
        <v>1</v>
      </c>
      <c r="AR76" s="1" t="b">
        <f>OR(
ISNUMBER(SEARCH(AR$12,$R76)),
ISNUMBER(SEARCH(AR$11,$R76)),
ISNUMBER(SEARCH(AR$10,$R76)),
ISNUMBER(SEARCH(AR$9,$R76)),
ISNUMBER(SEARCH(AR$8,$R76)),
ISNUMBER(SEARCH(AR$7,$R76)),
ISNUMBER(SEARCH(AR$6,$R76)),
ISNUMBER(SEARCH(AR$5,$R76)),
ISNUMBER(SEARCH(AR$4,$R76)),
ISNUMBER(SEARCH(AR$3,$R76)),
)</f>
        <v>0</v>
      </c>
      <c r="AS76" s="1" t="b">
        <f>OR(
ISNUMBER(SEARCH(AS$12,$R76)),
ISNUMBER(SEARCH(AS$11,$R76)),
ISNUMBER(SEARCH(AS$10,$R76)),
ISNUMBER(SEARCH(AS$9,$R76)),
ISNUMBER(SEARCH(AS$8,$R76)),
ISNUMBER(SEARCH(AS$7,$R76)),
ISNUMBER(SEARCH(AS$6,$R76)),
ISNUMBER(SEARCH(AS$5,$R76)),
ISNUMBER(SEARCH(AS$4,$R76)),
ISNUMBER(SEARCH(AS$3,$R76)),
)</f>
        <v>0</v>
      </c>
      <c r="AT76" s="1" t="b">
        <f>OR(
ISNUMBER(SEARCH(AT$12,$R76)),
ISNUMBER(SEARCH(AT$11,$R76)),
ISNUMBER(SEARCH(AT$10,$R76)),
ISNUMBER(SEARCH(AT$9,$R76)),
ISNUMBER(SEARCH(AT$8,$R76)),
ISNUMBER(SEARCH(AT$7,$R76)),
ISNUMBER(SEARCH(AT$6,$R76)),
ISNUMBER(SEARCH(AT$5,$R76)),
ISNUMBER(SEARCH(AT$4,$R76)),
ISNUMBER(SEARCH(AT$3,$R76)),
)</f>
        <v>0</v>
      </c>
      <c r="AV76" s="1" t="b">
        <f>OR(
ISNUMBER(SEARCH(AV$12,$R76)),
ISNUMBER(SEARCH(AV$11,$R76)),
ISNUMBER(SEARCH(AV$10,$R76)),
ISNUMBER(SEARCH(AV$9,$R76)),
ISNUMBER(SEARCH(AV$8,$R76)),
ISNUMBER(SEARCH(AV$7,$R76)),
ISNUMBER(SEARCH(AV$6,$R76)),
ISNUMBER(SEARCH(AV$5,$R76)),
ISNUMBER(SEARCH(AV$4,$R76)),
ISNUMBER(SEARCH(AV$3,$R76)),
)</f>
        <v>0</v>
      </c>
      <c r="AW76" s="1" t="b">
        <f>OR(
ISNUMBER(SEARCH(AW$12,$R76)),
ISNUMBER(SEARCH(AW$11,$R76)),
ISNUMBER(SEARCH(AW$10,$R76)),
ISNUMBER(SEARCH(AW$9,$R76)),
ISNUMBER(SEARCH(AW$8,$R76)),
ISNUMBER(SEARCH(AW$7,$R76)),
ISNUMBER(SEARCH(AW$6,$R76)),
ISNUMBER(SEARCH(AW$5,$R76)),
ISNUMBER(SEARCH(AW$4,$R76)),
ISNUMBER(SEARCH(AW$3,$R76)),
)</f>
        <v>0</v>
      </c>
      <c r="AX76" s="1" t="b">
        <f>OR(
ISNUMBER(SEARCH(AX$12,$R76)),
ISNUMBER(SEARCH(AX$11,$R76)),
ISNUMBER(SEARCH(AX$10,$R76)),
ISNUMBER(SEARCH(AX$9,$R76)),
ISNUMBER(SEARCH(AX$8,$R76)),
ISNUMBER(SEARCH(AX$7,$R76)),
ISNUMBER(SEARCH(AX$6,$R76)),
ISNUMBER(SEARCH(AX$5,$R76)),
ISNUMBER(SEARCH(AX$4,$R76)),
ISNUMBER(SEARCH(AX$3,$R76)),
)</f>
        <v>0</v>
      </c>
      <c r="AY76" s="1" t="b">
        <f>OR(
ISNUMBER(SEARCH(AY$12,$R76)),
ISNUMBER(SEARCH(AY$11,$R76)),
ISNUMBER(SEARCH(AY$10,$R76)),
ISNUMBER(SEARCH(AY$9,$R76)),
ISNUMBER(SEARCH(AY$8,$R76)),
ISNUMBER(SEARCH(AY$7,$R76)),
ISNUMBER(SEARCH(AY$6,$R76)),
ISNUMBER(SEARCH(AY$5,$R76)),
ISNUMBER(SEARCH(AY$4,$R76)),
ISNUMBER(SEARCH(AY$3,$R76)),
)</f>
        <v>1</v>
      </c>
      <c r="AZ76" s="1" t="b">
        <f>OR(
ISNUMBER(SEARCH(AZ$12,$R76)),
ISNUMBER(SEARCH(AZ$11,$R76)),
ISNUMBER(SEARCH(AZ$10,$R76)),
ISNUMBER(SEARCH(AZ$9,$R76)),
ISNUMBER(SEARCH(AZ$8,$R76)),
ISNUMBER(SEARCH(AZ$7,$R76)),
ISNUMBER(SEARCH(AZ$6,$R76)),
ISNUMBER(SEARCH(AZ$5,$R76)),
ISNUMBER(SEARCH(AZ$4,$R76)),
ISNUMBER(SEARCH(AZ$3,$R76)),
)</f>
        <v>1</v>
      </c>
      <c r="BA76" s="1" t="b">
        <f>OR(
ISNUMBER(SEARCH(BA$12,$R76)),
ISNUMBER(SEARCH(BA$11,$R76)),
ISNUMBER(SEARCH(BA$10,$R76)),
ISNUMBER(SEARCH(BA$9,$R76)),
ISNUMBER(SEARCH(BA$8,$R76)),
ISNUMBER(SEARCH(BA$7,$R76)),
ISNUMBER(SEARCH(BA$6,$R76)),
ISNUMBER(SEARCH(BA$5,$R76)),
ISNUMBER(SEARCH(BA$4,$R76)),
ISNUMBER(SEARCH(BA$3,$R76)),
)</f>
        <v>0</v>
      </c>
      <c r="BB76" s="1" t="b">
        <f>OR(
ISNUMBER(SEARCH(BB$12,$R76)),
ISNUMBER(SEARCH(BB$11,$R76)),
ISNUMBER(SEARCH(BB$10,$R76)),
ISNUMBER(SEARCH(BB$9,$R76)),
ISNUMBER(SEARCH(BB$8,$R76)),
ISNUMBER(SEARCH(BB$7,$R76)),
ISNUMBER(SEARCH(BB$6,$R76)),
ISNUMBER(SEARCH(BB$5,$R76)),
ISNUMBER(SEARCH(BB$4,$R76)),
ISNUMBER(SEARCH(BB$3,$R76)),
)</f>
        <v>0</v>
      </c>
      <c r="BC76" s="1" t="b">
        <f>OR(
ISNUMBER(SEARCH(BC$12,$R76)),
ISNUMBER(SEARCH(BC$11,$R76)),
ISNUMBER(SEARCH(BC$10,$R76)),
ISNUMBER(SEARCH(BC$9,$R76)),
ISNUMBER(SEARCH(BC$8,$R76)),
ISNUMBER(SEARCH(BC$7,$R76)),
ISNUMBER(SEARCH(BC$6,$R76)),
ISNUMBER(SEARCH(BC$5,$R76)),
ISNUMBER(SEARCH(BC$4,$R76)),
ISNUMBER(SEARCH(BC$3,$R76)),
)</f>
        <v>1</v>
      </c>
      <c r="BD76" s="1" t="b">
        <f>OR(
ISNUMBER(SEARCH(BD$12,$R76)),
ISNUMBER(SEARCH(BD$11,$R76)),
ISNUMBER(SEARCH(BD$10,$R76)),
ISNUMBER(SEARCH(BD$9,$R76)),
ISNUMBER(SEARCH(BD$8,$R76)),
ISNUMBER(SEARCH(BD$7,$R76)),
ISNUMBER(SEARCH(BD$6,$R76)),
ISNUMBER(SEARCH(BD$5,$R76)),
ISNUMBER(SEARCH(BD$4,$R76)),
ISNUMBER(SEARCH(BD$3,$R76)),
)</f>
        <v>0</v>
      </c>
      <c r="BE76" s="1" t="b">
        <f>OR(
ISNUMBER(SEARCH(BE$12,$R76)),
ISNUMBER(SEARCH(BE$11,$R76)),
ISNUMBER(SEARCH(BE$10,$R76)),
ISNUMBER(SEARCH(BE$9,$R76)),
ISNUMBER(SEARCH(BE$8,$R76)),
ISNUMBER(SEARCH(BE$7,$R76)),
ISNUMBER(SEARCH(BE$6,$R76)),
ISNUMBER(SEARCH(BE$5,$R76)),
ISNUMBER(SEARCH(BE$4,$R76)),
ISNUMBER(SEARCH(BE$3,$R76)),
)</f>
        <v>0</v>
      </c>
      <c r="BF76" s="1" t="b">
        <f>OR(
ISNUMBER(SEARCH(BF$12,$R76)),
ISNUMBER(SEARCH(BF$11,$R76)),
ISNUMBER(SEARCH(BF$10,$R76)),
ISNUMBER(SEARCH(BF$9,$R76)),
ISNUMBER(SEARCH(BF$8,$R76)),
ISNUMBER(SEARCH(BF$7,$R76)),
ISNUMBER(SEARCH(BF$6,$R76)),
ISNUMBER(SEARCH(BF$5,$R76)),
ISNUMBER(SEARCH(BF$4,$R76)),
ISNUMBER(SEARCH(BF$3,$R76)),
)</f>
        <v>0</v>
      </c>
      <c r="BG76" s="1" t="b">
        <f>OR(
ISNUMBER(SEARCH(BG$12,$R76)),
ISNUMBER(SEARCH(BG$11,$R76)),
ISNUMBER(SEARCH(BG$10,$R76)),
ISNUMBER(SEARCH(BG$9,$R76)),
ISNUMBER(SEARCH(BG$8,$R76)),
ISNUMBER(SEARCH(BG$7,$R76)),
ISNUMBER(SEARCH(BG$6,$R76)),
ISNUMBER(SEARCH(BG$5,$R76)),
ISNUMBER(SEARCH(BG$4,$R76)),
ISNUMBER(SEARCH(BG$3,$R76)),
)</f>
        <v>0</v>
      </c>
      <c r="BH76" s="1" t="b">
        <f>OR(
ISNUMBER(SEARCH(BH$12,$R76)),
ISNUMBER(SEARCH(BH$11,$R76)),
ISNUMBER(SEARCH(BH$10,$R76)),
ISNUMBER(SEARCH(BH$9,$R76)),
ISNUMBER(SEARCH(BH$8,$R76)),
ISNUMBER(SEARCH(BH$7,$R76)),
ISNUMBER(SEARCH(BH$6,$R76)),
ISNUMBER(SEARCH(BH$5,$R76)),
ISNUMBER(SEARCH(BH$4,$R76)),
ISNUMBER(SEARCH(BH$3,$R76)),
)</f>
        <v>0</v>
      </c>
      <c r="BI76" s="1" t="b">
        <f>OR(
ISNUMBER(SEARCH(BI$12,$R76)),
ISNUMBER(SEARCH(BI$11,$R76)),
ISNUMBER(SEARCH(BI$10,$R76)),
ISNUMBER(SEARCH(BI$9,$R76)),
ISNUMBER(SEARCH(BI$8,$R76)),
ISNUMBER(SEARCH(BI$7,$R76)),
ISNUMBER(SEARCH(BI$6,$R76)),
ISNUMBER(SEARCH(BI$5,$R76)),
ISNUMBER(SEARCH(BI$4,$R76)),
ISNUMBER(SEARCH(BI$3,$R76)),
)</f>
        <v>0</v>
      </c>
    </row>
    <row r="77" spans="1:61" x14ac:dyDescent="0.25">
      <c r="A77" s="1">
        <v>98</v>
      </c>
      <c r="B77" s="1" t="s">
        <v>33</v>
      </c>
      <c r="C77" s="1" t="s">
        <v>34</v>
      </c>
      <c r="D77" s="1" t="s">
        <v>557</v>
      </c>
      <c r="E77" s="1" t="s">
        <v>558</v>
      </c>
      <c r="F77" s="1" t="s">
        <v>11</v>
      </c>
      <c r="G77" s="1" t="s">
        <v>599</v>
      </c>
      <c r="H77" s="1" t="s">
        <v>600</v>
      </c>
      <c r="I77" s="1" t="s">
        <v>648</v>
      </c>
      <c r="J77" s="1" t="s">
        <v>239</v>
      </c>
      <c r="K77" s="1" t="str">
        <f>IF(ISNUMBER(SEARCH("entry",$J77)),"Entry",
IF(ISNUMBER(SEARCH("Middle",$J77)),"Middle",
IF(ISNUMBER(SEARCH("Senior",$J77)),"Senior","")))</f>
        <v>Middle</v>
      </c>
      <c r="L77" s="2" t="str" cm="1">
        <f t="array" ref="L77">IFERROR(IF(ISNUMBER(SEARCH("1 year",$J77)),"1",
IF(ISNUMBER(SEARCH("2 year",$J77)),"2",
IF(ISNUMBER(SEARCH("3 year",$J77)),"3",
F(ISNUMBER(SEARCH("4 year",$J77)),"4",
F(ISNUMBER(SEARCH("5 year",$J77)),"5","6 years++"))))),0)</f>
        <v>3</v>
      </c>
      <c r="M77" s="3" t="str">
        <f>MID(J77,SEARCH("function",J77),LEN(J77)-SEARCH("function",J77))</f>
        <v>FunctionsInformation Technology (IT), IT Consulting, Data Scientist &amp;&amp;&amp; IndustryManagement Consultancy/ServiceBenefits &amp; OthersDental insurance, Life insurance, Medical insurance, Performance bonus, Work from home, Five-day work wee</v>
      </c>
      <c r="N77" s="1" t="s">
        <v>779</v>
      </c>
      <c r="O77" s="1" t="s">
        <v>684</v>
      </c>
      <c r="P77" s="1" t="s">
        <v>947</v>
      </c>
      <c r="Q77" s="1" t="s">
        <v>34</v>
      </c>
      <c r="R77" s="1" t="s">
        <v>240</v>
      </c>
      <c r="S77" s="1" t="b">
        <f>OR(
ISNUMBER(SEARCH(S$12,$R77)),
ISNUMBER(SEARCH(S$11,$R77)),
ISNUMBER(SEARCH(S$10,$R77)),
ISNUMBER(SEARCH(S$9,$R77)),
ISNUMBER(SEARCH(S$8,$R77)),
ISNUMBER(SEARCH(S$7,$R77)),
ISNUMBER(SEARCH(S$6,$R77)),
ISNUMBER(SEARCH(S$5,$R77)),
ISNUMBER(SEARCH(S$4,$R77)),
ISNUMBER(SEARCH(S$3,$R77)),
)</f>
        <v>1</v>
      </c>
      <c r="T77" s="1" t="b">
        <f>OR(
ISNUMBER(SEARCH(T$12,$R77)),
ISNUMBER(SEARCH(T$11,$R77)),
ISNUMBER(SEARCH(T$10,$R77)),
ISNUMBER(SEARCH(T$9,$R77)),
ISNUMBER(SEARCH(T$8,$R77)),
ISNUMBER(SEARCH(T$7,$R77)),
ISNUMBER(SEARCH(T$6,$R77)),
ISNUMBER(SEARCH(T$5,$R77)),
ISNUMBER(SEARCH(T$4,$R77)),
ISNUMBER(SEARCH(T$3,$R77)),
)</f>
        <v>1</v>
      </c>
      <c r="U77" s="1" t="b">
        <f t="shared" ref="U77:W140" si="2">OR(
ISNUMBER(SEARCH(U$12,$R77)),
ISNUMBER(SEARCH(U$11,$R77)),
ISNUMBER(SEARCH(U$10,$R77)),
ISNUMBER(SEARCH(U$9,$R77)),
ISNUMBER(SEARCH(U$8,$R77)),
ISNUMBER(SEARCH(U$7,$R77)),
ISNUMBER(SEARCH(U$6,$R77)),
ISNUMBER(SEARCH(U$5,$R77)),
ISNUMBER(SEARCH(U$4,$R77)),
ISNUMBER(SEARCH(U$3,$R77)),
)</f>
        <v>1</v>
      </c>
      <c r="V77" s="1" t="b">
        <f t="shared" si="2"/>
        <v>0</v>
      </c>
      <c r="W77" s="1" t="b">
        <f t="shared" si="2"/>
        <v>0</v>
      </c>
      <c r="X77" s="1" t="b">
        <f>OR(
ISNUMBER(SEARCH(X$12,$R77)),
ISNUMBER(SEARCH(X$11,$R77)),
ISNUMBER(SEARCH(X$10,$R77)),
ISNUMBER(SEARCH(X$9,$R77)),
ISNUMBER(SEARCH(X$8,$R77)),
ISNUMBER(SEARCH(X$7,$R77)),
ISNUMBER(SEARCH(X$6,$R77)),
ISNUMBER(SEARCH(X$5,$R77)),
ISNUMBER(SEARCH(X$4,$R77)),
ISNUMBER(SEARCH(X$3,$R77)),
)</f>
        <v>1</v>
      </c>
      <c r="Y77" s="1" t="b">
        <f>OR(
ISNUMBER(SEARCH(Y$12,$R77)),
ISNUMBER(SEARCH(Y$11,$R77)),
ISNUMBER(SEARCH(Y$10,$R77)),
ISNUMBER(SEARCH(Y$9,$R77)),
ISNUMBER(SEARCH(Y$8,$R77)),
ISNUMBER(SEARCH(Y$7,$R77)),
ISNUMBER(SEARCH(Y$6,$R77)),
ISNUMBER(SEARCH(Y$5,$R77)),
ISNUMBER(SEARCH(Y$4,$R77)),
ISNUMBER(SEARCH(Y$3,$R77)),
)</f>
        <v>1</v>
      </c>
      <c r="Z77" s="1" t="b">
        <f>OR(
ISNUMBER(SEARCH(Z$12,$R77)),
ISNUMBER(SEARCH(Z$11,$R77)),
ISNUMBER(SEARCH(Z$10,$R77)),
ISNUMBER(SEARCH(Z$9,$R77)),
ISNUMBER(SEARCH(Z$8,$R77)),
ISNUMBER(SEARCH(Z$7,$R77)),
ISNUMBER(SEARCH(Z$6,$R77)),
ISNUMBER(SEARCH(Z$5,$R77)),
ISNUMBER(SEARCH(Z$4,$R77)),
ISNUMBER(SEARCH(Z$3,$R77)),
)</f>
        <v>0</v>
      </c>
      <c r="AA77" s="1" t="b">
        <f>OR(
ISNUMBER(SEARCH(AA$12,$R77)),
ISNUMBER(SEARCH(AA$11,$R77)),
ISNUMBER(SEARCH(AA$10,$R77)),
ISNUMBER(SEARCH(AA$9,$R77)),
ISNUMBER(SEARCH(AA$8,$R77)),
ISNUMBER(SEARCH(AA$7,$R77)),
ISNUMBER(SEARCH(AA$6,$R77)),
ISNUMBER(SEARCH(AA$5,$R77)),
ISNUMBER(SEARCH(AA$4,$R77)),
ISNUMBER(SEARCH(AA$3,$R77)),
)</f>
        <v>0</v>
      </c>
      <c r="AB77" s="1" t="b">
        <f>OR(
ISNUMBER(SEARCH(AB$12,$R77)),
ISNUMBER(SEARCH(AB$11,$R77)),
ISNUMBER(SEARCH(AB$10,$R77)),
ISNUMBER(SEARCH(AB$9,$R77)),
ISNUMBER(SEARCH(AB$8,$R77)),
ISNUMBER(SEARCH(AB$7,$R77)),
ISNUMBER(SEARCH(AB$6,$R77)),
ISNUMBER(SEARCH(AB$5,$R77)),
ISNUMBER(SEARCH(AB$4,$R77)),
ISNUMBER(SEARCH(AB$3,$R77)),
)</f>
        <v>1</v>
      </c>
      <c r="AC77" s="1" t="b">
        <f>OR(
ISNUMBER(SEARCH(AC$12,$R77)),
ISNUMBER(SEARCH(AC$11,$R77)),
ISNUMBER(SEARCH(AC$10,$R77)),
ISNUMBER(SEARCH(AC$9,$R77)),
ISNUMBER(SEARCH(AC$8,$R77)),
ISNUMBER(SEARCH(AC$7,$R77)),
ISNUMBER(SEARCH(AC$6,$R77)),
ISNUMBER(SEARCH(AC$5,$R77)),
ISNUMBER(SEARCH(AC$4,$R77)),
ISNUMBER(SEARCH(AC$3,$R77)),
)</f>
        <v>0</v>
      </c>
      <c r="AD77" s="1" t="b">
        <f>OR(
ISNUMBER(SEARCH(AD$12,$R77)),
ISNUMBER(SEARCH(AD$11,$R77)),
ISNUMBER(SEARCH(AD$10,$R77)),
ISNUMBER(SEARCH(AD$9,$R77)),
ISNUMBER(SEARCH(AD$8,$R77)),
ISNUMBER(SEARCH(AD$7,$R77)),
ISNUMBER(SEARCH(AD$6,$R77)),
ISNUMBER(SEARCH(AD$5,$R77)),
ISNUMBER(SEARCH(AD$4,$R77)),
ISNUMBER(SEARCH(AD$3,$R77)),
)</f>
        <v>0</v>
      </c>
      <c r="AE77" s="1" t="b">
        <f>OR(
ISNUMBER(SEARCH(AE$12,$R77)),
ISNUMBER(SEARCH(AE$11,$R77)),
ISNUMBER(SEARCH(AE$10,$R77)),
ISNUMBER(SEARCH(AE$9,$R77)),
ISNUMBER(SEARCH(AE$8,$R77)),
ISNUMBER(SEARCH(AE$7,$R77)),
ISNUMBER(SEARCH(AE$6,$R77)),
ISNUMBER(SEARCH(AE$5,$R77)),
ISNUMBER(SEARCH(AE$4,$R77)),
ISNUMBER(SEARCH(AE$3,$R77)),
)</f>
        <v>0</v>
      </c>
      <c r="AF77" s="1" t="b">
        <f>OR(
ISNUMBER(SEARCH(AF$12,$R77)),
ISNUMBER(SEARCH(AF$11,$R77)),
ISNUMBER(SEARCH(AF$10,$R77)),
ISNUMBER(SEARCH(AF$9,$R77)),
ISNUMBER(SEARCH(AF$8,$R77)),
ISNUMBER(SEARCH(AF$7,$R77)),
ISNUMBER(SEARCH(AF$6,$R77)),
ISNUMBER(SEARCH(AF$5,$R77)),
ISNUMBER(SEARCH(AF$4,$R77)),
ISNUMBER(SEARCH(AF$3,$R77)),
)</f>
        <v>0</v>
      </c>
      <c r="AG77" s="1" t="b">
        <f>OR(
ISNUMBER(SEARCH(AG$12,$R77)),
ISNUMBER(SEARCH(AG$11,$R77)),
ISNUMBER(SEARCH(AG$10,$R77)),
ISNUMBER(SEARCH(AG$9,$R77)),
ISNUMBER(SEARCH(AG$8,$R77)),
ISNUMBER(SEARCH(AG$7,$R77)),
ISNUMBER(SEARCH(AG$6,$R77)),
ISNUMBER(SEARCH(AG$5,$R77)),
ISNUMBER(SEARCH(AG$4,$R77)),
ISNUMBER(SEARCH(AG$3,$R77)),
)</f>
        <v>0</v>
      </c>
      <c r="AH77" s="1" t="b">
        <f>OR(
ISNUMBER(SEARCH(AH$12,$R77)),
ISNUMBER(SEARCH(AH$11,$R77)),
ISNUMBER(SEARCH(AH$10,$R77)),
ISNUMBER(SEARCH(AH$9,$R77)),
ISNUMBER(SEARCH(AH$8,$R77)),
ISNUMBER(SEARCH(AH$7,$R77)),
ISNUMBER(SEARCH(AH$6,$R77)),
ISNUMBER(SEARCH(AH$5,$R77)),
ISNUMBER(SEARCH(AH$4,$R77)),
ISNUMBER(SEARCH(AH$3,$R77)),
)</f>
        <v>0</v>
      </c>
      <c r="AI77" s="1" t="b">
        <f>OR(
ISNUMBER(SEARCH(AI$12,$R77)),
ISNUMBER(SEARCH(AI$11,$R77)),
ISNUMBER(SEARCH(AI$10,$R77)),
ISNUMBER(SEARCH(AI$9,$R77)),
ISNUMBER(SEARCH(AI$8,$R77)),
ISNUMBER(SEARCH(AI$7,$R77)),
ISNUMBER(SEARCH(AI$6,$R77)),
ISNUMBER(SEARCH(AI$5,$R77)),
ISNUMBER(SEARCH(AI$4,$R77)),
ISNUMBER(SEARCH(AI$3,$R77)),
)</f>
        <v>1</v>
      </c>
      <c r="AJ77" s="1" t="b">
        <f>OR(
ISNUMBER(SEARCH(AJ$12,$R77)),
ISNUMBER(SEARCH(AJ$11,$R77)),
ISNUMBER(SEARCH(AJ$10,$R77)),
ISNUMBER(SEARCH(AJ$9,$R77)),
ISNUMBER(SEARCH(AJ$8,$R77)),
ISNUMBER(SEARCH(AJ$7,$R77)),
ISNUMBER(SEARCH(AJ$6,$R77)),
ISNUMBER(SEARCH(AJ$5,$R77)),
ISNUMBER(SEARCH(AJ$4,$R77)),
ISNUMBER(SEARCH(AJ$3,$R77)),
)</f>
        <v>0</v>
      </c>
      <c r="AK77" s="1" t="b">
        <f>OR(
ISNUMBER(SEARCH(AK$12,$R77)),
ISNUMBER(SEARCH(AK$11,$R77)),
ISNUMBER(SEARCH(AK$10,$R77)),
ISNUMBER(SEARCH(AK$9,$R77)),
ISNUMBER(SEARCH(AK$8,$R77)),
ISNUMBER(SEARCH(AK$7,$R77)),
ISNUMBER(SEARCH(AK$6,$R77)),
ISNUMBER(SEARCH(AK$5,$R77)),
ISNUMBER(SEARCH(AK$4,$R77)),
ISNUMBER(SEARCH(AK$3,$R77)),
)</f>
        <v>0</v>
      </c>
      <c r="AM77" s="1" t="b">
        <f>OR(
ISNUMBER(SEARCH(AM$12,$R77)),
ISNUMBER(SEARCH(AM$11,$R77)),
ISNUMBER(SEARCH(AM$10,$R77)),
ISNUMBER(SEARCH(AM$9,$R77)),
ISNUMBER(SEARCH(AM$8,$R77)),
ISNUMBER(SEARCH(AM$7,$R77)),
ISNUMBER(SEARCH(AM$6,$R77)),
ISNUMBER(SEARCH(AM$5,$R77)),
ISNUMBER(SEARCH(AM$4,$R77)),
ISNUMBER(SEARCH(AM$3,$R77)),
)</f>
        <v>0</v>
      </c>
      <c r="AN77" s="1" t="b">
        <f>OR(
ISNUMBER(SEARCH(AN$12,$R77)),
ISNUMBER(SEARCH(AN$11,$R77)),
ISNUMBER(SEARCH(AN$10,$R77)),
ISNUMBER(SEARCH(AN$9,$R77)),
ISNUMBER(SEARCH(AN$8,$R77)),
ISNUMBER(SEARCH(AN$7,$R77)),
ISNUMBER(SEARCH(AN$6,$R77)),
ISNUMBER(SEARCH(AN$5,$R77)),
ISNUMBER(SEARCH(AN$4,$R77)),
ISNUMBER(SEARCH(AN$3,$R77)),
)</f>
        <v>0</v>
      </c>
      <c r="AO77" s="1" t="b">
        <f>OR(
ISNUMBER(SEARCH(AO$12,$R77)),
ISNUMBER(SEARCH(AO$11,$R77)),
ISNUMBER(SEARCH(AO$10,$R77)),
ISNUMBER(SEARCH(AO$9,$R77)),
ISNUMBER(SEARCH(AO$8,$R77)),
ISNUMBER(SEARCH(AO$7,$R77)),
ISNUMBER(SEARCH(AO$6,$R77)),
ISNUMBER(SEARCH(AO$5,$R77)),
ISNUMBER(SEARCH(AO$4,$R77)),
ISNUMBER(SEARCH(AO$3,$R77)),
)</f>
        <v>0</v>
      </c>
      <c r="AP77" s="1" t="b">
        <f>OR(
ISNUMBER(SEARCH(AP$12,$R77)),
ISNUMBER(SEARCH(AP$11,$R77)),
ISNUMBER(SEARCH(AP$10,$R77)),
ISNUMBER(SEARCH(AP$9,$R77)),
ISNUMBER(SEARCH(AP$8,$R77)),
ISNUMBER(SEARCH(AP$7,$R77)),
ISNUMBER(SEARCH(AP$6,$R77)),
ISNUMBER(SEARCH(AP$5,$R77)),
ISNUMBER(SEARCH(AP$4,$R77)),
ISNUMBER(SEARCH(AP$3,$R77)),
)</f>
        <v>0</v>
      </c>
      <c r="AQ77" s="1" t="b">
        <f>OR(
ISNUMBER(SEARCH(AQ$12,$R77)),
ISNUMBER(SEARCH(AQ$11,$R77)),
ISNUMBER(SEARCH(AQ$10,$R77)),
ISNUMBER(SEARCH(AQ$9,$R77)),
ISNUMBER(SEARCH(AQ$8,$R77)),
ISNUMBER(SEARCH(AQ$7,$R77)),
ISNUMBER(SEARCH(AQ$6,$R77)),
ISNUMBER(SEARCH(AQ$5,$R77)),
ISNUMBER(SEARCH(AQ$4,$R77)),
ISNUMBER(SEARCH(AQ$3,$R77)),
)</f>
        <v>1</v>
      </c>
      <c r="AR77" s="1" t="b">
        <f>OR(
ISNUMBER(SEARCH(AR$12,$R77)),
ISNUMBER(SEARCH(AR$11,$R77)),
ISNUMBER(SEARCH(AR$10,$R77)),
ISNUMBER(SEARCH(AR$9,$R77)),
ISNUMBER(SEARCH(AR$8,$R77)),
ISNUMBER(SEARCH(AR$7,$R77)),
ISNUMBER(SEARCH(AR$6,$R77)),
ISNUMBER(SEARCH(AR$5,$R77)),
ISNUMBER(SEARCH(AR$4,$R77)),
ISNUMBER(SEARCH(AR$3,$R77)),
)</f>
        <v>0</v>
      </c>
      <c r="AS77" s="1" t="b">
        <f>OR(
ISNUMBER(SEARCH(AS$12,$R77)),
ISNUMBER(SEARCH(AS$11,$R77)),
ISNUMBER(SEARCH(AS$10,$R77)),
ISNUMBER(SEARCH(AS$9,$R77)),
ISNUMBER(SEARCH(AS$8,$R77)),
ISNUMBER(SEARCH(AS$7,$R77)),
ISNUMBER(SEARCH(AS$6,$R77)),
ISNUMBER(SEARCH(AS$5,$R77)),
ISNUMBER(SEARCH(AS$4,$R77)),
ISNUMBER(SEARCH(AS$3,$R77)),
)</f>
        <v>0</v>
      </c>
      <c r="AT77" s="1" t="b">
        <f>OR(
ISNUMBER(SEARCH(AT$12,$R77)),
ISNUMBER(SEARCH(AT$11,$R77)),
ISNUMBER(SEARCH(AT$10,$R77)),
ISNUMBER(SEARCH(AT$9,$R77)),
ISNUMBER(SEARCH(AT$8,$R77)),
ISNUMBER(SEARCH(AT$7,$R77)),
ISNUMBER(SEARCH(AT$6,$R77)),
ISNUMBER(SEARCH(AT$5,$R77)),
ISNUMBER(SEARCH(AT$4,$R77)),
ISNUMBER(SEARCH(AT$3,$R77)),
)</f>
        <v>0</v>
      </c>
      <c r="AV77" s="1" t="b">
        <f>OR(
ISNUMBER(SEARCH(AV$12,$R77)),
ISNUMBER(SEARCH(AV$11,$R77)),
ISNUMBER(SEARCH(AV$10,$R77)),
ISNUMBER(SEARCH(AV$9,$R77)),
ISNUMBER(SEARCH(AV$8,$R77)),
ISNUMBER(SEARCH(AV$7,$R77)),
ISNUMBER(SEARCH(AV$6,$R77)),
ISNUMBER(SEARCH(AV$5,$R77)),
ISNUMBER(SEARCH(AV$4,$R77)),
ISNUMBER(SEARCH(AV$3,$R77)),
)</f>
        <v>0</v>
      </c>
      <c r="AW77" s="1" t="b">
        <f>OR(
ISNUMBER(SEARCH(AW$12,$R77)),
ISNUMBER(SEARCH(AW$11,$R77)),
ISNUMBER(SEARCH(AW$10,$R77)),
ISNUMBER(SEARCH(AW$9,$R77)),
ISNUMBER(SEARCH(AW$8,$R77)),
ISNUMBER(SEARCH(AW$7,$R77)),
ISNUMBER(SEARCH(AW$6,$R77)),
ISNUMBER(SEARCH(AW$5,$R77)),
ISNUMBER(SEARCH(AW$4,$R77)),
ISNUMBER(SEARCH(AW$3,$R77)),
)</f>
        <v>0</v>
      </c>
      <c r="AX77" s="1" t="b">
        <f>OR(
ISNUMBER(SEARCH(AX$12,$R77)),
ISNUMBER(SEARCH(AX$11,$R77)),
ISNUMBER(SEARCH(AX$10,$R77)),
ISNUMBER(SEARCH(AX$9,$R77)),
ISNUMBER(SEARCH(AX$8,$R77)),
ISNUMBER(SEARCH(AX$7,$R77)),
ISNUMBER(SEARCH(AX$6,$R77)),
ISNUMBER(SEARCH(AX$5,$R77)),
ISNUMBER(SEARCH(AX$4,$R77)),
ISNUMBER(SEARCH(AX$3,$R77)),
)</f>
        <v>1</v>
      </c>
      <c r="AY77" s="1" t="b">
        <f>OR(
ISNUMBER(SEARCH(AY$12,$R77)),
ISNUMBER(SEARCH(AY$11,$R77)),
ISNUMBER(SEARCH(AY$10,$R77)),
ISNUMBER(SEARCH(AY$9,$R77)),
ISNUMBER(SEARCH(AY$8,$R77)),
ISNUMBER(SEARCH(AY$7,$R77)),
ISNUMBER(SEARCH(AY$6,$R77)),
ISNUMBER(SEARCH(AY$5,$R77)),
ISNUMBER(SEARCH(AY$4,$R77)),
ISNUMBER(SEARCH(AY$3,$R77)),
)</f>
        <v>0</v>
      </c>
      <c r="AZ77" s="1" t="b">
        <f>OR(
ISNUMBER(SEARCH(AZ$12,$R77)),
ISNUMBER(SEARCH(AZ$11,$R77)),
ISNUMBER(SEARCH(AZ$10,$R77)),
ISNUMBER(SEARCH(AZ$9,$R77)),
ISNUMBER(SEARCH(AZ$8,$R77)),
ISNUMBER(SEARCH(AZ$7,$R77)),
ISNUMBER(SEARCH(AZ$6,$R77)),
ISNUMBER(SEARCH(AZ$5,$R77)),
ISNUMBER(SEARCH(AZ$4,$R77)),
ISNUMBER(SEARCH(AZ$3,$R77)),
)</f>
        <v>1</v>
      </c>
      <c r="BA77" s="1" t="b">
        <f>OR(
ISNUMBER(SEARCH(BA$12,$R77)),
ISNUMBER(SEARCH(BA$11,$R77)),
ISNUMBER(SEARCH(BA$10,$R77)),
ISNUMBER(SEARCH(BA$9,$R77)),
ISNUMBER(SEARCH(BA$8,$R77)),
ISNUMBER(SEARCH(BA$7,$R77)),
ISNUMBER(SEARCH(BA$6,$R77)),
ISNUMBER(SEARCH(BA$5,$R77)),
ISNUMBER(SEARCH(BA$4,$R77)),
ISNUMBER(SEARCH(BA$3,$R77)),
)</f>
        <v>1</v>
      </c>
      <c r="BB77" s="1" t="b">
        <f>OR(
ISNUMBER(SEARCH(BB$12,$R77)),
ISNUMBER(SEARCH(BB$11,$R77)),
ISNUMBER(SEARCH(BB$10,$R77)),
ISNUMBER(SEARCH(BB$9,$R77)),
ISNUMBER(SEARCH(BB$8,$R77)),
ISNUMBER(SEARCH(BB$7,$R77)),
ISNUMBER(SEARCH(BB$6,$R77)),
ISNUMBER(SEARCH(BB$5,$R77)),
ISNUMBER(SEARCH(BB$4,$R77)),
ISNUMBER(SEARCH(BB$3,$R77)),
)</f>
        <v>0</v>
      </c>
      <c r="BC77" s="1" t="b">
        <f>OR(
ISNUMBER(SEARCH(BC$12,$R77)),
ISNUMBER(SEARCH(BC$11,$R77)),
ISNUMBER(SEARCH(BC$10,$R77)),
ISNUMBER(SEARCH(BC$9,$R77)),
ISNUMBER(SEARCH(BC$8,$R77)),
ISNUMBER(SEARCH(BC$7,$R77)),
ISNUMBER(SEARCH(BC$6,$R77)),
ISNUMBER(SEARCH(BC$5,$R77)),
ISNUMBER(SEARCH(BC$4,$R77)),
ISNUMBER(SEARCH(BC$3,$R77)),
)</f>
        <v>1</v>
      </c>
      <c r="BD77" s="1" t="b">
        <f>OR(
ISNUMBER(SEARCH(BD$12,$R77)),
ISNUMBER(SEARCH(BD$11,$R77)),
ISNUMBER(SEARCH(BD$10,$R77)),
ISNUMBER(SEARCH(BD$9,$R77)),
ISNUMBER(SEARCH(BD$8,$R77)),
ISNUMBER(SEARCH(BD$7,$R77)),
ISNUMBER(SEARCH(BD$6,$R77)),
ISNUMBER(SEARCH(BD$5,$R77)),
ISNUMBER(SEARCH(BD$4,$R77)),
ISNUMBER(SEARCH(BD$3,$R77)),
)</f>
        <v>1</v>
      </c>
      <c r="BE77" s="1" t="b">
        <f>OR(
ISNUMBER(SEARCH(BE$12,$R77)),
ISNUMBER(SEARCH(BE$11,$R77)),
ISNUMBER(SEARCH(BE$10,$R77)),
ISNUMBER(SEARCH(BE$9,$R77)),
ISNUMBER(SEARCH(BE$8,$R77)),
ISNUMBER(SEARCH(BE$7,$R77)),
ISNUMBER(SEARCH(BE$6,$R77)),
ISNUMBER(SEARCH(BE$5,$R77)),
ISNUMBER(SEARCH(BE$4,$R77)),
ISNUMBER(SEARCH(BE$3,$R77)),
)</f>
        <v>0</v>
      </c>
      <c r="BF77" s="1" t="b">
        <f>OR(
ISNUMBER(SEARCH(BF$12,$R77)),
ISNUMBER(SEARCH(BF$11,$R77)),
ISNUMBER(SEARCH(BF$10,$R77)),
ISNUMBER(SEARCH(BF$9,$R77)),
ISNUMBER(SEARCH(BF$8,$R77)),
ISNUMBER(SEARCH(BF$7,$R77)),
ISNUMBER(SEARCH(BF$6,$R77)),
ISNUMBER(SEARCH(BF$5,$R77)),
ISNUMBER(SEARCH(BF$4,$R77)),
ISNUMBER(SEARCH(BF$3,$R77)),
)</f>
        <v>0</v>
      </c>
      <c r="BG77" s="1" t="b">
        <f>OR(
ISNUMBER(SEARCH(BG$12,$R77)),
ISNUMBER(SEARCH(BG$11,$R77)),
ISNUMBER(SEARCH(BG$10,$R77)),
ISNUMBER(SEARCH(BG$9,$R77)),
ISNUMBER(SEARCH(BG$8,$R77)),
ISNUMBER(SEARCH(BG$7,$R77)),
ISNUMBER(SEARCH(BG$6,$R77)),
ISNUMBER(SEARCH(BG$5,$R77)),
ISNUMBER(SEARCH(BG$4,$R77)),
ISNUMBER(SEARCH(BG$3,$R77)),
)</f>
        <v>0</v>
      </c>
      <c r="BH77" s="1" t="b">
        <f>OR(
ISNUMBER(SEARCH(BH$12,$R77)),
ISNUMBER(SEARCH(BH$11,$R77)),
ISNUMBER(SEARCH(BH$10,$R77)),
ISNUMBER(SEARCH(BH$9,$R77)),
ISNUMBER(SEARCH(BH$8,$R77)),
ISNUMBER(SEARCH(BH$7,$R77)),
ISNUMBER(SEARCH(BH$6,$R77)),
ISNUMBER(SEARCH(BH$5,$R77)),
ISNUMBER(SEARCH(BH$4,$R77)),
ISNUMBER(SEARCH(BH$3,$R77)),
)</f>
        <v>0</v>
      </c>
      <c r="BI77" s="1" t="b">
        <f>OR(
ISNUMBER(SEARCH(BI$12,$R77)),
ISNUMBER(SEARCH(BI$11,$R77)),
ISNUMBER(SEARCH(BI$10,$R77)),
ISNUMBER(SEARCH(BI$9,$R77)),
ISNUMBER(SEARCH(BI$8,$R77)),
ISNUMBER(SEARCH(BI$7,$R77)),
ISNUMBER(SEARCH(BI$6,$R77)),
ISNUMBER(SEARCH(BI$5,$R77)),
ISNUMBER(SEARCH(BI$4,$R77)),
ISNUMBER(SEARCH(BI$3,$R77)),
)</f>
        <v>0</v>
      </c>
    </row>
    <row r="78" spans="1:61" hidden="1" x14ac:dyDescent="0.25">
      <c r="A78" s="1">
        <v>99</v>
      </c>
      <c r="B78" s="1" t="s">
        <v>14</v>
      </c>
      <c r="C78" s="1" t="s">
        <v>20</v>
      </c>
      <c r="D78" s="1" t="s">
        <v>559</v>
      </c>
      <c r="E78" s="1" t="s">
        <v>549</v>
      </c>
      <c r="F78" s="1" t="s">
        <v>37</v>
      </c>
      <c r="G78" s="1" t="s">
        <v>601</v>
      </c>
      <c r="H78" s="1" t="s">
        <v>602</v>
      </c>
      <c r="I78" s="1" t="s">
        <v>649</v>
      </c>
      <c r="J78" s="1" t="s">
        <v>241</v>
      </c>
      <c r="K78" s="1" t="str">
        <f>IF(ISNUMBER(SEARCH("entry",$J78)),"Entry",
IF(ISNUMBER(SEARCH("Middle",$J78)),"Middle",
IF(ISNUMBER(SEARCH("Senior",$J78)),"Senior","")))</f>
        <v>Senior</v>
      </c>
      <c r="L78" s="2" t="str" cm="1">
        <f t="array" ref="L78">IFERROR(IF(ISNUMBER(SEARCH("1 year",$J78)),"1",
IF(ISNUMBER(SEARCH("2 year",$J78)),"2",
IF(ISNUMBER(SEARCH("3 year",$J78)),"3",
F(ISNUMBER(SEARCH("4 year",$J78)),"4",
F(ISNUMBER(SEARCH("5 year",$J78)),"5","6 years++"))))),0)</f>
        <v>3</v>
      </c>
      <c r="M78" s="3" t="str">
        <f>MID(J78,SEARCH("function",J78),LEN(J78)-SEARCH("function",J78))</f>
        <v>FunctionsInformation Technology (IT), Programming / Software Development, IT Consulting, Data Scientist &amp;&amp;&amp; IndustryInformation TechnologyBenefits &amp; OthersDental insurance, Gratuity, Life insurance, Medical insurance, Performance bonus, Work from home, Five-day work week, Flexible working hour</v>
      </c>
      <c r="N78" s="1" t="s">
        <v>780</v>
      </c>
      <c r="O78" s="1" t="s">
        <v>671</v>
      </c>
      <c r="P78" s="1" t="s">
        <v>909</v>
      </c>
      <c r="Q78" s="1" t="s">
        <v>20</v>
      </c>
      <c r="R78" s="1" t="s">
        <v>242</v>
      </c>
      <c r="S78" s="1" t="b">
        <f>OR(
ISNUMBER(SEARCH(S$12,$R78)),
ISNUMBER(SEARCH(S$11,$R78)),
ISNUMBER(SEARCH(S$10,$R78)),
ISNUMBER(SEARCH(S$9,$R78)),
ISNUMBER(SEARCH(S$8,$R78)),
ISNUMBER(SEARCH(S$7,$R78)),
ISNUMBER(SEARCH(S$6,$R78)),
ISNUMBER(SEARCH(S$5,$R78)),
ISNUMBER(SEARCH(S$4,$R78)),
ISNUMBER(SEARCH(S$3,$R78)),
)</f>
        <v>0</v>
      </c>
      <c r="T78" s="1" t="b">
        <f>OR(
ISNUMBER(SEARCH(T$12,$R78)),
ISNUMBER(SEARCH(T$11,$R78)),
ISNUMBER(SEARCH(T$10,$R78)),
ISNUMBER(SEARCH(T$9,$R78)),
ISNUMBER(SEARCH(T$8,$R78)),
ISNUMBER(SEARCH(T$7,$R78)),
ISNUMBER(SEARCH(T$6,$R78)),
ISNUMBER(SEARCH(T$5,$R78)),
ISNUMBER(SEARCH(T$4,$R78)),
ISNUMBER(SEARCH(T$3,$R78)),
)</f>
        <v>1</v>
      </c>
      <c r="U78" s="1" t="b">
        <f t="shared" si="2"/>
        <v>0</v>
      </c>
      <c r="V78" s="1" t="b">
        <f t="shared" si="2"/>
        <v>0</v>
      </c>
      <c r="W78" s="1" t="b">
        <f t="shared" si="2"/>
        <v>0</v>
      </c>
      <c r="X78" s="1" t="b">
        <f>OR(
ISNUMBER(SEARCH(X$12,$R78)),
ISNUMBER(SEARCH(X$11,$R78)),
ISNUMBER(SEARCH(X$10,$R78)),
ISNUMBER(SEARCH(X$9,$R78)),
ISNUMBER(SEARCH(X$8,$R78)),
ISNUMBER(SEARCH(X$7,$R78)),
ISNUMBER(SEARCH(X$6,$R78)),
ISNUMBER(SEARCH(X$5,$R78)),
ISNUMBER(SEARCH(X$4,$R78)),
ISNUMBER(SEARCH(X$3,$R78)),
)</f>
        <v>0</v>
      </c>
      <c r="Y78" s="1" t="b">
        <f>OR(
ISNUMBER(SEARCH(Y$12,$R78)),
ISNUMBER(SEARCH(Y$11,$R78)),
ISNUMBER(SEARCH(Y$10,$R78)),
ISNUMBER(SEARCH(Y$9,$R78)),
ISNUMBER(SEARCH(Y$8,$R78)),
ISNUMBER(SEARCH(Y$7,$R78)),
ISNUMBER(SEARCH(Y$6,$R78)),
ISNUMBER(SEARCH(Y$5,$R78)),
ISNUMBER(SEARCH(Y$4,$R78)),
ISNUMBER(SEARCH(Y$3,$R78)),
)</f>
        <v>0</v>
      </c>
      <c r="Z78" s="1" t="b">
        <f>OR(
ISNUMBER(SEARCH(Z$12,$R78)),
ISNUMBER(SEARCH(Z$11,$R78)),
ISNUMBER(SEARCH(Z$10,$R78)),
ISNUMBER(SEARCH(Z$9,$R78)),
ISNUMBER(SEARCH(Z$8,$R78)),
ISNUMBER(SEARCH(Z$7,$R78)),
ISNUMBER(SEARCH(Z$6,$R78)),
ISNUMBER(SEARCH(Z$5,$R78)),
ISNUMBER(SEARCH(Z$4,$R78)),
ISNUMBER(SEARCH(Z$3,$R78)),
)</f>
        <v>0</v>
      </c>
      <c r="AA78" s="1" t="b">
        <f>OR(
ISNUMBER(SEARCH(AA$12,$R78)),
ISNUMBER(SEARCH(AA$11,$R78)),
ISNUMBER(SEARCH(AA$10,$R78)),
ISNUMBER(SEARCH(AA$9,$R78)),
ISNUMBER(SEARCH(AA$8,$R78)),
ISNUMBER(SEARCH(AA$7,$R78)),
ISNUMBER(SEARCH(AA$6,$R78)),
ISNUMBER(SEARCH(AA$5,$R78)),
ISNUMBER(SEARCH(AA$4,$R78)),
ISNUMBER(SEARCH(AA$3,$R78)),
)</f>
        <v>0</v>
      </c>
      <c r="AB78" s="1" t="b">
        <f>OR(
ISNUMBER(SEARCH(AB$12,$R78)),
ISNUMBER(SEARCH(AB$11,$R78)),
ISNUMBER(SEARCH(AB$10,$R78)),
ISNUMBER(SEARCH(AB$9,$R78)),
ISNUMBER(SEARCH(AB$8,$R78)),
ISNUMBER(SEARCH(AB$7,$R78)),
ISNUMBER(SEARCH(AB$6,$R78)),
ISNUMBER(SEARCH(AB$5,$R78)),
ISNUMBER(SEARCH(AB$4,$R78)),
ISNUMBER(SEARCH(AB$3,$R78)),
)</f>
        <v>0</v>
      </c>
      <c r="AC78" s="1" t="b">
        <f>OR(
ISNUMBER(SEARCH(AC$12,$R78)),
ISNUMBER(SEARCH(AC$11,$R78)),
ISNUMBER(SEARCH(AC$10,$R78)),
ISNUMBER(SEARCH(AC$9,$R78)),
ISNUMBER(SEARCH(AC$8,$R78)),
ISNUMBER(SEARCH(AC$7,$R78)),
ISNUMBER(SEARCH(AC$6,$R78)),
ISNUMBER(SEARCH(AC$5,$R78)),
ISNUMBER(SEARCH(AC$4,$R78)),
ISNUMBER(SEARCH(AC$3,$R78)),
)</f>
        <v>0</v>
      </c>
      <c r="AD78" s="1" t="b">
        <f>OR(
ISNUMBER(SEARCH(AD$12,$R78)),
ISNUMBER(SEARCH(AD$11,$R78)),
ISNUMBER(SEARCH(AD$10,$R78)),
ISNUMBER(SEARCH(AD$9,$R78)),
ISNUMBER(SEARCH(AD$8,$R78)),
ISNUMBER(SEARCH(AD$7,$R78)),
ISNUMBER(SEARCH(AD$6,$R78)),
ISNUMBER(SEARCH(AD$5,$R78)),
ISNUMBER(SEARCH(AD$4,$R78)),
ISNUMBER(SEARCH(AD$3,$R78)),
)</f>
        <v>1</v>
      </c>
      <c r="AE78" s="1" t="b">
        <f>OR(
ISNUMBER(SEARCH(AE$12,$R78)),
ISNUMBER(SEARCH(AE$11,$R78)),
ISNUMBER(SEARCH(AE$10,$R78)),
ISNUMBER(SEARCH(AE$9,$R78)),
ISNUMBER(SEARCH(AE$8,$R78)),
ISNUMBER(SEARCH(AE$7,$R78)),
ISNUMBER(SEARCH(AE$6,$R78)),
ISNUMBER(SEARCH(AE$5,$R78)),
ISNUMBER(SEARCH(AE$4,$R78)),
ISNUMBER(SEARCH(AE$3,$R78)),
)</f>
        <v>0</v>
      </c>
      <c r="AF78" s="1" t="b">
        <f>OR(
ISNUMBER(SEARCH(AF$12,$R78)),
ISNUMBER(SEARCH(AF$11,$R78)),
ISNUMBER(SEARCH(AF$10,$R78)),
ISNUMBER(SEARCH(AF$9,$R78)),
ISNUMBER(SEARCH(AF$8,$R78)),
ISNUMBER(SEARCH(AF$7,$R78)),
ISNUMBER(SEARCH(AF$6,$R78)),
ISNUMBER(SEARCH(AF$5,$R78)),
ISNUMBER(SEARCH(AF$4,$R78)),
ISNUMBER(SEARCH(AF$3,$R78)),
)</f>
        <v>0</v>
      </c>
      <c r="AG78" s="1" t="b">
        <f>OR(
ISNUMBER(SEARCH(AG$12,$R78)),
ISNUMBER(SEARCH(AG$11,$R78)),
ISNUMBER(SEARCH(AG$10,$R78)),
ISNUMBER(SEARCH(AG$9,$R78)),
ISNUMBER(SEARCH(AG$8,$R78)),
ISNUMBER(SEARCH(AG$7,$R78)),
ISNUMBER(SEARCH(AG$6,$R78)),
ISNUMBER(SEARCH(AG$5,$R78)),
ISNUMBER(SEARCH(AG$4,$R78)),
ISNUMBER(SEARCH(AG$3,$R78)),
)</f>
        <v>0</v>
      </c>
      <c r="AH78" s="1" t="b">
        <f>OR(
ISNUMBER(SEARCH(AH$12,$R78)),
ISNUMBER(SEARCH(AH$11,$R78)),
ISNUMBER(SEARCH(AH$10,$R78)),
ISNUMBER(SEARCH(AH$9,$R78)),
ISNUMBER(SEARCH(AH$8,$R78)),
ISNUMBER(SEARCH(AH$7,$R78)),
ISNUMBER(SEARCH(AH$6,$R78)),
ISNUMBER(SEARCH(AH$5,$R78)),
ISNUMBER(SEARCH(AH$4,$R78)),
ISNUMBER(SEARCH(AH$3,$R78)),
)</f>
        <v>0</v>
      </c>
      <c r="AI78" s="1" t="b">
        <f>OR(
ISNUMBER(SEARCH(AI$12,$R78)),
ISNUMBER(SEARCH(AI$11,$R78)),
ISNUMBER(SEARCH(AI$10,$R78)),
ISNUMBER(SEARCH(AI$9,$R78)),
ISNUMBER(SEARCH(AI$8,$R78)),
ISNUMBER(SEARCH(AI$7,$R78)),
ISNUMBER(SEARCH(AI$6,$R78)),
ISNUMBER(SEARCH(AI$5,$R78)),
ISNUMBER(SEARCH(AI$4,$R78)),
ISNUMBER(SEARCH(AI$3,$R78)),
)</f>
        <v>0</v>
      </c>
      <c r="AJ78" s="1" t="b">
        <f>OR(
ISNUMBER(SEARCH(AJ$12,$R78)),
ISNUMBER(SEARCH(AJ$11,$R78)),
ISNUMBER(SEARCH(AJ$10,$R78)),
ISNUMBER(SEARCH(AJ$9,$R78)),
ISNUMBER(SEARCH(AJ$8,$R78)),
ISNUMBER(SEARCH(AJ$7,$R78)),
ISNUMBER(SEARCH(AJ$6,$R78)),
ISNUMBER(SEARCH(AJ$5,$R78)),
ISNUMBER(SEARCH(AJ$4,$R78)),
ISNUMBER(SEARCH(AJ$3,$R78)),
)</f>
        <v>0</v>
      </c>
      <c r="AK78" s="1" t="b">
        <f>OR(
ISNUMBER(SEARCH(AK$12,$R78)),
ISNUMBER(SEARCH(AK$11,$R78)),
ISNUMBER(SEARCH(AK$10,$R78)),
ISNUMBER(SEARCH(AK$9,$R78)),
ISNUMBER(SEARCH(AK$8,$R78)),
ISNUMBER(SEARCH(AK$7,$R78)),
ISNUMBER(SEARCH(AK$6,$R78)),
ISNUMBER(SEARCH(AK$5,$R78)),
ISNUMBER(SEARCH(AK$4,$R78)),
ISNUMBER(SEARCH(AK$3,$R78)),
)</f>
        <v>0</v>
      </c>
      <c r="AM78" s="1" t="b">
        <f>OR(
ISNUMBER(SEARCH(AM$12,$R78)),
ISNUMBER(SEARCH(AM$11,$R78)),
ISNUMBER(SEARCH(AM$10,$R78)),
ISNUMBER(SEARCH(AM$9,$R78)),
ISNUMBER(SEARCH(AM$8,$R78)),
ISNUMBER(SEARCH(AM$7,$R78)),
ISNUMBER(SEARCH(AM$6,$R78)),
ISNUMBER(SEARCH(AM$5,$R78)),
ISNUMBER(SEARCH(AM$4,$R78)),
ISNUMBER(SEARCH(AM$3,$R78)),
)</f>
        <v>0</v>
      </c>
      <c r="AN78" s="1" t="b">
        <f>OR(
ISNUMBER(SEARCH(AN$12,$R78)),
ISNUMBER(SEARCH(AN$11,$R78)),
ISNUMBER(SEARCH(AN$10,$R78)),
ISNUMBER(SEARCH(AN$9,$R78)),
ISNUMBER(SEARCH(AN$8,$R78)),
ISNUMBER(SEARCH(AN$7,$R78)),
ISNUMBER(SEARCH(AN$6,$R78)),
ISNUMBER(SEARCH(AN$5,$R78)),
ISNUMBER(SEARCH(AN$4,$R78)),
ISNUMBER(SEARCH(AN$3,$R78)),
)</f>
        <v>0</v>
      </c>
      <c r="AO78" s="1" t="b">
        <f>OR(
ISNUMBER(SEARCH(AO$12,$R78)),
ISNUMBER(SEARCH(AO$11,$R78)),
ISNUMBER(SEARCH(AO$10,$R78)),
ISNUMBER(SEARCH(AO$9,$R78)),
ISNUMBER(SEARCH(AO$8,$R78)),
ISNUMBER(SEARCH(AO$7,$R78)),
ISNUMBER(SEARCH(AO$6,$R78)),
ISNUMBER(SEARCH(AO$5,$R78)),
ISNUMBER(SEARCH(AO$4,$R78)),
ISNUMBER(SEARCH(AO$3,$R78)),
)</f>
        <v>0</v>
      </c>
      <c r="AP78" s="1" t="b">
        <f>OR(
ISNUMBER(SEARCH(AP$12,$R78)),
ISNUMBER(SEARCH(AP$11,$R78)),
ISNUMBER(SEARCH(AP$10,$R78)),
ISNUMBER(SEARCH(AP$9,$R78)),
ISNUMBER(SEARCH(AP$8,$R78)),
ISNUMBER(SEARCH(AP$7,$R78)),
ISNUMBER(SEARCH(AP$6,$R78)),
ISNUMBER(SEARCH(AP$5,$R78)),
ISNUMBER(SEARCH(AP$4,$R78)),
ISNUMBER(SEARCH(AP$3,$R78)),
)</f>
        <v>0</v>
      </c>
      <c r="AQ78" s="1" t="b">
        <f>OR(
ISNUMBER(SEARCH(AQ$12,$R78)),
ISNUMBER(SEARCH(AQ$11,$R78)),
ISNUMBER(SEARCH(AQ$10,$R78)),
ISNUMBER(SEARCH(AQ$9,$R78)),
ISNUMBER(SEARCH(AQ$8,$R78)),
ISNUMBER(SEARCH(AQ$7,$R78)),
ISNUMBER(SEARCH(AQ$6,$R78)),
ISNUMBER(SEARCH(AQ$5,$R78)),
ISNUMBER(SEARCH(AQ$4,$R78)),
ISNUMBER(SEARCH(AQ$3,$R78)),
)</f>
        <v>0</v>
      </c>
      <c r="AR78" s="1" t="b">
        <f>OR(
ISNUMBER(SEARCH(AR$12,$R78)),
ISNUMBER(SEARCH(AR$11,$R78)),
ISNUMBER(SEARCH(AR$10,$R78)),
ISNUMBER(SEARCH(AR$9,$R78)),
ISNUMBER(SEARCH(AR$8,$R78)),
ISNUMBER(SEARCH(AR$7,$R78)),
ISNUMBER(SEARCH(AR$6,$R78)),
ISNUMBER(SEARCH(AR$5,$R78)),
ISNUMBER(SEARCH(AR$4,$R78)),
ISNUMBER(SEARCH(AR$3,$R78)),
)</f>
        <v>0</v>
      </c>
      <c r="AS78" s="1" t="b">
        <f>OR(
ISNUMBER(SEARCH(AS$12,$R78)),
ISNUMBER(SEARCH(AS$11,$R78)),
ISNUMBER(SEARCH(AS$10,$R78)),
ISNUMBER(SEARCH(AS$9,$R78)),
ISNUMBER(SEARCH(AS$8,$R78)),
ISNUMBER(SEARCH(AS$7,$R78)),
ISNUMBER(SEARCH(AS$6,$R78)),
ISNUMBER(SEARCH(AS$5,$R78)),
ISNUMBER(SEARCH(AS$4,$R78)),
ISNUMBER(SEARCH(AS$3,$R78)),
)</f>
        <v>0</v>
      </c>
      <c r="AT78" s="1" t="b">
        <f>OR(
ISNUMBER(SEARCH(AT$12,$R78)),
ISNUMBER(SEARCH(AT$11,$R78)),
ISNUMBER(SEARCH(AT$10,$R78)),
ISNUMBER(SEARCH(AT$9,$R78)),
ISNUMBER(SEARCH(AT$8,$R78)),
ISNUMBER(SEARCH(AT$7,$R78)),
ISNUMBER(SEARCH(AT$6,$R78)),
ISNUMBER(SEARCH(AT$5,$R78)),
ISNUMBER(SEARCH(AT$4,$R78)),
ISNUMBER(SEARCH(AT$3,$R78)),
)</f>
        <v>0</v>
      </c>
      <c r="AV78" s="1" t="b">
        <f>OR(
ISNUMBER(SEARCH(AV$12,$R78)),
ISNUMBER(SEARCH(AV$11,$R78)),
ISNUMBER(SEARCH(AV$10,$R78)),
ISNUMBER(SEARCH(AV$9,$R78)),
ISNUMBER(SEARCH(AV$8,$R78)),
ISNUMBER(SEARCH(AV$7,$R78)),
ISNUMBER(SEARCH(AV$6,$R78)),
ISNUMBER(SEARCH(AV$5,$R78)),
ISNUMBER(SEARCH(AV$4,$R78)),
ISNUMBER(SEARCH(AV$3,$R78)),
)</f>
        <v>0</v>
      </c>
      <c r="AW78" s="1" t="b">
        <f>OR(
ISNUMBER(SEARCH(AW$12,$R78)),
ISNUMBER(SEARCH(AW$11,$R78)),
ISNUMBER(SEARCH(AW$10,$R78)),
ISNUMBER(SEARCH(AW$9,$R78)),
ISNUMBER(SEARCH(AW$8,$R78)),
ISNUMBER(SEARCH(AW$7,$R78)),
ISNUMBER(SEARCH(AW$6,$R78)),
ISNUMBER(SEARCH(AW$5,$R78)),
ISNUMBER(SEARCH(AW$4,$R78)),
ISNUMBER(SEARCH(AW$3,$R78)),
)</f>
        <v>0</v>
      </c>
      <c r="AX78" s="1" t="b">
        <f>OR(
ISNUMBER(SEARCH(AX$12,$R78)),
ISNUMBER(SEARCH(AX$11,$R78)),
ISNUMBER(SEARCH(AX$10,$R78)),
ISNUMBER(SEARCH(AX$9,$R78)),
ISNUMBER(SEARCH(AX$8,$R78)),
ISNUMBER(SEARCH(AX$7,$R78)),
ISNUMBER(SEARCH(AX$6,$R78)),
ISNUMBER(SEARCH(AX$5,$R78)),
ISNUMBER(SEARCH(AX$4,$R78)),
ISNUMBER(SEARCH(AX$3,$R78)),
)</f>
        <v>0</v>
      </c>
      <c r="AY78" s="1" t="b">
        <f>OR(
ISNUMBER(SEARCH(AY$12,$R78)),
ISNUMBER(SEARCH(AY$11,$R78)),
ISNUMBER(SEARCH(AY$10,$R78)),
ISNUMBER(SEARCH(AY$9,$R78)),
ISNUMBER(SEARCH(AY$8,$R78)),
ISNUMBER(SEARCH(AY$7,$R78)),
ISNUMBER(SEARCH(AY$6,$R78)),
ISNUMBER(SEARCH(AY$5,$R78)),
ISNUMBER(SEARCH(AY$4,$R78)),
ISNUMBER(SEARCH(AY$3,$R78)),
)</f>
        <v>0</v>
      </c>
      <c r="AZ78" s="1" t="b">
        <f>OR(
ISNUMBER(SEARCH(AZ$12,$R78)),
ISNUMBER(SEARCH(AZ$11,$R78)),
ISNUMBER(SEARCH(AZ$10,$R78)),
ISNUMBER(SEARCH(AZ$9,$R78)),
ISNUMBER(SEARCH(AZ$8,$R78)),
ISNUMBER(SEARCH(AZ$7,$R78)),
ISNUMBER(SEARCH(AZ$6,$R78)),
ISNUMBER(SEARCH(AZ$5,$R78)),
ISNUMBER(SEARCH(AZ$4,$R78)),
ISNUMBER(SEARCH(AZ$3,$R78)),
)</f>
        <v>1</v>
      </c>
      <c r="BA78" s="1" t="b">
        <f>OR(
ISNUMBER(SEARCH(BA$12,$R78)),
ISNUMBER(SEARCH(BA$11,$R78)),
ISNUMBER(SEARCH(BA$10,$R78)),
ISNUMBER(SEARCH(BA$9,$R78)),
ISNUMBER(SEARCH(BA$8,$R78)),
ISNUMBER(SEARCH(BA$7,$R78)),
ISNUMBER(SEARCH(BA$6,$R78)),
ISNUMBER(SEARCH(BA$5,$R78)),
ISNUMBER(SEARCH(BA$4,$R78)),
ISNUMBER(SEARCH(BA$3,$R78)),
)</f>
        <v>0</v>
      </c>
      <c r="BB78" s="1" t="b">
        <f>OR(
ISNUMBER(SEARCH(BB$12,$R78)),
ISNUMBER(SEARCH(BB$11,$R78)),
ISNUMBER(SEARCH(BB$10,$R78)),
ISNUMBER(SEARCH(BB$9,$R78)),
ISNUMBER(SEARCH(BB$8,$R78)),
ISNUMBER(SEARCH(BB$7,$R78)),
ISNUMBER(SEARCH(BB$6,$R78)),
ISNUMBER(SEARCH(BB$5,$R78)),
ISNUMBER(SEARCH(BB$4,$R78)),
ISNUMBER(SEARCH(BB$3,$R78)),
)</f>
        <v>0</v>
      </c>
      <c r="BC78" s="1" t="b">
        <f>OR(
ISNUMBER(SEARCH(BC$12,$R78)),
ISNUMBER(SEARCH(BC$11,$R78)),
ISNUMBER(SEARCH(BC$10,$R78)),
ISNUMBER(SEARCH(BC$9,$R78)),
ISNUMBER(SEARCH(BC$8,$R78)),
ISNUMBER(SEARCH(BC$7,$R78)),
ISNUMBER(SEARCH(BC$6,$R78)),
ISNUMBER(SEARCH(BC$5,$R78)),
ISNUMBER(SEARCH(BC$4,$R78)),
ISNUMBER(SEARCH(BC$3,$R78)),
)</f>
        <v>0</v>
      </c>
      <c r="BD78" s="1" t="b">
        <f>OR(
ISNUMBER(SEARCH(BD$12,$R78)),
ISNUMBER(SEARCH(BD$11,$R78)),
ISNUMBER(SEARCH(BD$10,$R78)),
ISNUMBER(SEARCH(BD$9,$R78)),
ISNUMBER(SEARCH(BD$8,$R78)),
ISNUMBER(SEARCH(BD$7,$R78)),
ISNUMBER(SEARCH(BD$6,$R78)),
ISNUMBER(SEARCH(BD$5,$R78)),
ISNUMBER(SEARCH(BD$4,$R78)),
ISNUMBER(SEARCH(BD$3,$R78)),
)</f>
        <v>1</v>
      </c>
      <c r="BE78" s="1" t="b">
        <f>OR(
ISNUMBER(SEARCH(BE$12,$R78)),
ISNUMBER(SEARCH(BE$11,$R78)),
ISNUMBER(SEARCH(BE$10,$R78)),
ISNUMBER(SEARCH(BE$9,$R78)),
ISNUMBER(SEARCH(BE$8,$R78)),
ISNUMBER(SEARCH(BE$7,$R78)),
ISNUMBER(SEARCH(BE$6,$R78)),
ISNUMBER(SEARCH(BE$5,$R78)),
ISNUMBER(SEARCH(BE$4,$R78)),
ISNUMBER(SEARCH(BE$3,$R78)),
)</f>
        <v>0</v>
      </c>
      <c r="BF78" s="1" t="b">
        <f>OR(
ISNUMBER(SEARCH(BF$12,$R78)),
ISNUMBER(SEARCH(BF$11,$R78)),
ISNUMBER(SEARCH(BF$10,$R78)),
ISNUMBER(SEARCH(BF$9,$R78)),
ISNUMBER(SEARCH(BF$8,$R78)),
ISNUMBER(SEARCH(BF$7,$R78)),
ISNUMBER(SEARCH(BF$6,$R78)),
ISNUMBER(SEARCH(BF$5,$R78)),
ISNUMBER(SEARCH(BF$4,$R78)),
ISNUMBER(SEARCH(BF$3,$R78)),
)</f>
        <v>0</v>
      </c>
      <c r="BG78" s="1" t="b">
        <f>OR(
ISNUMBER(SEARCH(BG$12,$R78)),
ISNUMBER(SEARCH(BG$11,$R78)),
ISNUMBER(SEARCH(BG$10,$R78)),
ISNUMBER(SEARCH(BG$9,$R78)),
ISNUMBER(SEARCH(BG$8,$R78)),
ISNUMBER(SEARCH(BG$7,$R78)),
ISNUMBER(SEARCH(BG$6,$R78)),
ISNUMBER(SEARCH(BG$5,$R78)),
ISNUMBER(SEARCH(BG$4,$R78)),
ISNUMBER(SEARCH(BG$3,$R78)),
)</f>
        <v>0</v>
      </c>
      <c r="BH78" s="1" t="b">
        <f>OR(
ISNUMBER(SEARCH(BH$12,$R78)),
ISNUMBER(SEARCH(BH$11,$R78)),
ISNUMBER(SEARCH(BH$10,$R78)),
ISNUMBER(SEARCH(BH$9,$R78)),
ISNUMBER(SEARCH(BH$8,$R78)),
ISNUMBER(SEARCH(BH$7,$R78)),
ISNUMBER(SEARCH(BH$6,$R78)),
ISNUMBER(SEARCH(BH$5,$R78)),
ISNUMBER(SEARCH(BH$4,$R78)),
ISNUMBER(SEARCH(BH$3,$R78)),
)</f>
        <v>0</v>
      </c>
      <c r="BI78" s="1" t="b">
        <f>OR(
ISNUMBER(SEARCH(BI$12,$R78)),
ISNUMBER(SEARCH(BI$11,$R78)),
ISNUMBER(SEARCH(BI$10,$R78)),
ISNUMBER(SEARCH(BI$9,$R78)),
ISNUMBER(SEARCH(BI$8,$R78)),
ISNUMBER(SEARCH(BI$7,$R78)),
ISNUMBER(SEARCH(BI$6,$R78)),
ISNUMBER(SEARCH(BI$5,$R78)),
ISNUMBER(SEARCH(BI$4,$R78)),
ISNUMBER(SEARCH(BI$3,$R78)),
)</f>
        <v>0</v>
      </c>
    </row>
    <row r="79" spans="1:61" hidden="1" x14ac:dyDescent="0.25">
      <c r="A79" s="1">
        <v>100</v>
      </c>
      <c r="B79" s="1" t="s">
        <v>19</v>
      </c>
      <c r="C79" s="1" t="s">
        <v>20</v>
      </c>
      <c r="D79" s="1" t="s">
        <v>560</v>
      </c>
      <c r="E79" s="1" t="s">
        <v>551</v>
      </c>
      <c r="F79" s="1" t="s">
        <v>11</v>
      </c>
      <c r="G79" s="1" t="s">
        <v>603</v>
      </c>
      <c r="H79" s="1" t="s">
        <v>604</v>
      </c>
      <c r="I79" s="1" t="s">
        <v>650</v>
      </c>
      <c r="J79" s="1" t="s">
        <v>243</v>
      </c>
      <c r="K79" s="1" t="str">
        <f>IF(ISNUMBER(SEARCH("entry",$J79)),"Entry",
IF(ISNUMBER(SEARCH("Middle",$J79)),"Middle",
IF(ISNUMBER(SEARCH("Senior",$J79)),"Senior","")))</f>
        <v>Entry</v>
      </c>
      <c r="L79" s="2" cm="1">
        <f t="array" aca="1" ref="L79" ca="1">IFERROR(IF(ISNUMBER(SEARCH("1 year",$J79)),"1",
IF(ISNUMBER(SEARCH("2 year",$J79)),"2",
IF(ISNUMBER(SEARCH("3 year",$J79)),"3",
F(ISNUMBER(SEARCH("4 year",$J79)),"4",
F(ISNUMBER(SEARCH("5 year",$J79)),"5","6 years++"))))),0)</f>
        <v>0</v>
      </c>
      <c r="M79" s="3" t="str">
        <f>MID(J79,SEARCH("function",J79),LEN(J79)-SEARCH("function",J79))</f>
        <v>FunctionsInformation Technology (IT), DBA, MIS, Data Scientist &amp;&amp;&amp; IndustryEnergy/Power/Water/Oil &amp; Gas/Waste Managemen</v>
      </c>
      <c r="N79" s="1" t="s">
        <v>733</v>
      </c>
      <c r="O79" s="1" t="s">
        <v>693</v>
      </c>
      <c r="P79" s="1" t="s">
        <v>960</v>
      </c>
      <c r="Q79" s="1" t="s">
        <v>20</v>
      </c>
      <c r="R79" s="1" t="s">
        <v>244</v>
      </c>
      <c r="S79" s="1" t="b">
        <f>OR(
ISNUMBER(SEARCH(S$12,$R79)),
ISNUMBER(SEARCH(S$11,$R79)),
ISNUMBER(SEARCH(S$10,$R79)),
ISNUMBER(SEARCH(S$9,$R79)),
ISNUMBER(SEARCH(S$8,$R79)),
ISNUMBER(SEARCH(S$7,$R79)),
ISNUMBER(SEARCH(S$6,$R79)),
ISNUMBER(SEARCH(S$5,$R79)),
ISNUMBER(SEARCH(S$4,$R79)),
ISNUMBER(SEARCH(S$3,$R79)),
)</f>
        <v>1</v>
      </c>
      <c r="T79" s="1" t="b">
        <f>OR(
ISNUMBER(SEARCH(T$12,$R79)),
ISNUMBER(SEARCH(T$11,$R79)),
ISNUMBER(SEARCH(T$10,$R79)),
ISNUMBER(SEARCH(T$9,$R79)),
ISNUMBER(SEARCH(T$8,$R79)),
ISNUMBER(SEARCH(T$7,$R79)),
ISNUMBER(SEARCH(T$6,$R79)),
ISNUMBER(SEARCH(T$5,$R79)),
ISNUMBER(SEARCH(T$4,$R79)),
ISNUMBER(SEARCH(T$3,$R79)),
)</f>
        <v>1</v>
      </c>
      <c r="U79" s="1" t="b">
        <f t="shared" si="2"/>
        <v>0</v>
      </c>
      <c r="V79" s="1" t="b">
        <f t="shared" si="2"/>
        <v>0</v>
      </c>
      <c r="W79" s="1" t="b">
        <f t="shared" si="2"/>
        <v>0</v>
      </c>
      <c r="X79" s="1" t="b">
        <f>OR(
ISNUMBER(SEARCH(X$12,$R79)),
ISNUMBER(SEARCH(X$11,$R79)),
ISNUMBER(SEARCH(X$10,$R79)),
ISNUMBER(SEARCH(X$9,$R79)),
ISNUMBER(SEARCH(X$8,$R79)),
ISNUMBER(SEARCH(X$7,$R79)),
ISNUMBER(SEARCH(X$6,$R79)),
ISNUMBER(SEARCH(X$5,$R79)),
ISNUMBER(SEARCH(X$4,$R79)),
ISNUMBER(SEARCH(X$3,$R79)),
)</f>
        <v>0</v>
      </c>
      <c r="Y79" s="1" t="b">
        <f>OR(
ISNUMBER(SEARCH(Y$12,$R79)),
ISNUMBER(SEARCH(Y$11,$R79)),
ISNUMBER(SEARCH(Y$10,$R79)),
ISNUMBER(SEARCH(Y$9,$R79)),
ISNUMBER(SEARCH(Y$8,$R79)),
ISNUMBER(SEARCH(Y$7,$R79)),
ISNUMBER(SEARCH(Y$6,$R79)),
ISNUMBER(SEARCH(Y$5,$R79)),
ISNUMBER(SEARCH(Y$4,$R79)),
ISNUMBER(SEARCH(Y$3,$R79)),
)</f>
        <v>0</v>
      </c>
      <c r="Z79" s="1" t="b">
        <f>OR(
ISNUMBER(SEARCH(Z$12,$R79)),
ISNUMBER(SEARCH(Z$11,$R79)),
ISNUMBER(SEARCH(Z$10,$R79)),
ISNUMBER(SEARCH(Z$9,$R79)),
ISNUMBER(SEARCH(Z$8,$R79)),
ISNUMBER(SEARCH(Z$7,$R79)),
ISNUMBER(SEARCH(Z$6,$R79)),
ISNUMBER(SEARCH(Z$5,$R79)),
ISNUMBER(SEARCH(Z$4,$R79)),
ISNUMBER(SEARCH(Z$3,$R79)),
)</f>
        <v>0</v>
      </c>
      <c r="AA79" s="1" t="b">
        <f>OR(
ISNUMBER(SEARCH(AA$12,$R79)),
ISNUMBER(SEARCH(AA$11,$R79)),
ISNUMBER(SEARCH(AA$10,$R79)),
ISNUMBER(SEARCH(AA$9,$R79)),
ISNUMBER(SEARCH(AA$8,$R79)),
ISNUMBER(SEARCH(AA$7,$R79)),
ISNUMBER(SEARCH(AA$6,$R79)),
ISNUMBER(SEARCH(AA$5,$R79)),
ISNUMBER(SEARCH(AA$4,$R79)),
ISNUMBER(SEARCH(AA$3,$R79)),
)</f>
        <v>0</v>
      </c>
      <c r="AB79" s="1" t="b">
        <f>OR(
ISNUMBER(SEARCH(AB$12,$R79)),
ISNUMBER(SEARCH(AB$11,$R79)),
ISNUMBER(SEARCH(AB$10,$R79)),
ISNUMBER(SEARCH(AB$9,$R79)),
ISNUMBER(SEARCH(AB$8,$R79)),
ISNUMBER(SEARCH(AB$7,$R79)),
ISNUMBER(SEARCH(AB$6,$R79)),
ISNUMBER(SEARCH(AB$5,$R79)),
ISNUMBER(SEARCH(AB$4,$R79)),
ISNUMBER(SEARCH(AB$3,$R79)),
)</f>
        <v>0</v>
      </c>
      <c r="AC79" s="1" t="b">
        <f>OR(
ISNUMBER(SEARCH(AC$12,$R79)),
ISNUMBER(SEARCH(AC$11,$R79)),
ISNUMBER(SEARCH(AC$10,$R79)),
ISNUMBER(SEARCH(AC$9,$R79)),
ISNUMBER(SEARCH(AC$8,$R79)),
ISNUMBER(SEARCH(AC$7,$R79)),
ISNUMBER(SEARCH(AC$6,$R79)),
ISNUMBER(SEARCH(AC$5,$R79)),
ISNUMBER(SEARCH(AC$4,$R79)),
ISNUMBER(SEARCH(AC$3,$R79)),
)</f>
        <v>0</v>
      </c>
      <c r="AD79" s="1" t="b">
        <f>OR(
ISNUMBER(SEARCH(AD$12,$R79)),
ISNUMBER(SEARCH(AD$11,$R79)),
ISNUMBER(SEARCH(AD$10,$R79)),
ISNUMBER(SEARCH(AD$9,$R79)),
ISNUMBER(SEARCH(AD$8,$R79)),
ISNUMBER(SEARCH(AD$7,$R79)),
ISNUMBER(SEARCH(AD$6,$R79)),
ISNUMBER(SEARCH(AD$5,$R79)),
ISNUMBER(SEARCH(AD$4,$R79)),
ISNUMBER(SEARCH(AD$3,$R79)),
)</f>
        <v>0</v>
      </c>
      <c r="AE79" s="1" t="b">
        <f>OR(
ISNUMBER(SEARCH(AE$12,$R79)),
ISNUMBER(SEARCH(AE$11,$R79)),
ISNUMBER(SEARCH(AE$10,$R79)),
ISNUMBER(SEARCH(AE$9,$R79)),
ISNUMBER(SEARCH(AE$8,$R79)),
ISNUMBER(SEARCH(AE$7,$R79)),
ISNUMBER(SEARCH(AE$6,$R79)),
ISNUMBER(SEARCH(AE$5,$R79)),
ISNUMBER(SEARCH(AE$4,$R79)),
ISNUMBER(SEARCH(AE$3,$R79)),
)</f>
        <v>0</v>
      </c>
      <c r="AF79" s="1" t="b">
        <f>OR(
ISNUMBER(SEARCH(AF$12,$R79)),
ISNUMBER(SEARCH(AF$11,$R79)),
ISNUMBER(SEARCH(AF$10,$R79)),
ISNUMBER(SEARCH(AF$9,$R79)),
ISNUMBER(SEARCH(AF$8,$R79)),
ISNUMBER(SEARCH(AF$7,$R79)),
ISNUMBER(SEARCH(AF$6,$R79)),
ISNUMBER(SEARCH(AF$5,$R79)),
ISNUMBER(SEARCH(AF$4,$R79)),
ISNUMBER(SEARCH(AF$3,$R79)),
)</f>
        <v>0</v>
      </c>
      <c r="AG79" s="1" t="b">
        <f>OR(
ISNUMBER(SEARCH(AG$12,$R79)),
ISNUMBER(SEARCH(AG$11,$R79)),
ISNUMBER(SEARCH(AG$10,$R79)),
ISNUMBER(SEARCH(AG$9,$R79)),
ISNUMBER(SEARCH(AG$8,$R79)),
ISNUMBER(SEARCH(AG$7,$R79)),
ISNUMBER(SEARCH(AG$6,$R79)),
ISNUMBER(SEARCH(AG$5,$R79)),
ISNUMBER(SEARCH(AG$4,$R79)),
ISNUMBER(SEARCH(AG$3,$R79)),
)</f>
        <v>0</v>
      </c>
      <c r="AH79" s="1" t="b">
        <f>OR(
ISNUMBER(SEARCH(AH$12,$R79)),
ISNUMBER(SEARCH(AH$11,$R79)),
ISNUMBER(SEARCH(AH$10,$R79)),
ISNUMBER(SEARCH(AH$9,$R79)),
ISNUMBER(SEARCH(AH$8,$R79)),
ISNUMBER(SEARCH(AH$7,$R79)),
ISNUMBER(SEARCH(AH$6,$R79)),
ISNUMBER(SEARCH(AH$5,$R79)),
ISNUMBER(SEARCH(AH$4,$R79)),
ISNUMBER(SEARCH(AH$3,$R79)),
)</f>
        <v>0</v>
      </c>
      <c r="AI79" s="1" t="b">
        <f>OR(
ISNUMBER(SEARCH(AI$12,$R79)),
ISNUMBER(SEARCH(AI$11,$R79)),
ISNUMBER(SEARCH(AI$10,$R79)),
ISNUMBER(SEARCH(AI$9,$R79)),
ISNUMBER(SEARCH(AI$8,$R79)),
ISNUMBER(SEARCH(AI$7,$R79)),
ISNUMBER(SEARCH(AI$6,$R79)),
ISNUMBER(SEARCH(AI$5,$R79)),
ISNUMBER(SEARCH(AI$4,$R79)),
ISNUMBER(SEARCH(AI$3,$R79)),
)</f>
        <v>0</v>
      </c>
      <c r="AJ79" s="1" t="b">
        <f>OR(
ISNUMBER(SEARCH(AJ$12,$R79)),
ISNUMBER(SEARCH(AJ$11,$R79)),
ISNUMBER(SEARCH(AJ$10,$R79)),
ISNUMBER(SEARCH(AJ$9,$R79)),
ISNUMBER(SEARCH(AJ$8,$R79)),
ISNUMBER(SEARCH(AJ$7,$R79)),
ISNUMBER(SEARCH(AJ$6,$R79)),
ISNUMBER(SEARCH(AJ$5,$R79)),
ISNUMBER(SEARCH(AJ$4,$R79)),
ISNUMBER(SEARCH(AJ$3,$R79)),
)</f>
        <v>0</v>
      </c>
      <c r="AK79" s="1" t="b">
        <f>OR(
ISNUMBER(SEARCH(AK$12,$R79)),
ISNUMBER(SEARCH(AK$11,$R79)),
ISNUMBER(SEARCH(AK$10,$R79)),
ISNUMBER(SEARCH(AK$9,$R79)),
ISNUMBER(SEARCH(AK$8,$R79)),
ISNUMBER(SEARCH(AK$7,$R79)),
ISNUMBER(SEARCH(AK$6,$R79)),
ISNUMBER(SEARCH(AK$5,$R79)),
ISNUMBER(SEARCH(AK$4,$R79)),
ISNUMBER(SEARCH(AK$3,$R79)),
)</f>
        <v>0</v>
      </c>
      <c r="AM79" s="1" t="b">
        <f>OR(
ISNUMBER(SEARCH(AM$12,$R79)),
ISNUMBER(SEARCH(AM$11,$R79)),
ISNUMBER(SEARCH(AM$10,$R79)),
ISNUMBER(SEARCH(AM$9,$R79)),
ISNUMBER(SEARCH(AM$8,$R79)),
ISNUMBER(SEARCH(AM$7,$R79)),
ISNUMBER(SEARCH(AM$6,$R79)),
ISNUMBER(SEARCH(AM$5,$R79)),
ISNUMBER(SEARCH(AM$4,$R79)),
ISNUMBER(SEARCH(AM$3,$R79)),
)</f>
        <v>0</v>
      </c>
      <c r="AN79" s="1" t="b">
        <f>OR(
ISNUMBER(SEARCH(AN$12,$R79)),
ISNUMBER(SEARCH(AN$11,$R79)),
ISNUMBER(SEARCH(AN$10,$R79)),
ISNUMBER(SEARCH(AN$9,$R79)),
ISNUMBER(SEARCH(AN$8,$R79)),
ISNUMBER(SEARCH(AN$7,$R79)),
ISNUMBER(SEARCH(AN$6,$R79)),
ISNUMBER(SEARCH(AN$5,$R79)),
ISNUMBER(SEARCH(AN$4,$R79)),
ISNUMBER(SEARCH(AN$3,$R79)),
)</f>
        <v>0</v>
      </c>
      <c r="AO79" s="1" t="b">
        <f>OR(
ISNUMBER(SEARCH(AO$12,$R79)),
ISNUMBER(SEARCH(AO$11,$R79)),
ISNUMBER(SEARCH(AO$10,$R79)),
ISNUMBER(SEARCH(AO$9,$R79)),
ISNUMBER(SEARCH(AO$8,$R79)),
ISNUMBER(SEARCH(AO$7,$R79)),
ISNUMBER(SEARCH(AO$6,$R79)),
ISNUMBER(SEARCH(AO$5,$R79)),
ISNUMBER(SEARCH(AO$4,$R79)),
ISNUMBER(SEARCH(AO$3,$R79)),
)</f>
        <v>0</v>
      </c>
      <c r="AP79" s="1" t="b">
        <f>OR(
ISNUMBER(SEARCH(AP$12,$R79)),
ISNUMBER(SEARCH(AP$11,$R79)),
ISNUMBER(SEARCH(AP$10,$R79)),
ISNUMBER(SEARCH(AP$9,$R79)),
ISNUMBER(SEARCH(AP$8,$R79)),
ISNUMBER(SEARCH(AP$7,$R79)),
ISNUMBER(SEARCH(AP$6,$R79)),
ISNUMBER(SEARCH(AP$5,$R79)),
ISNUMBER(SEARCH(AP$4,$R79)),
ISNUMBER(SEARCH(AP$3,$R79)),
)</f>
        <v>0</v>
      </c>
      <c r="AQ79" s="1" t="b">
        <f>OR(
ISNUMBER(SEARCH(AQ$12,$R79)),
ISNUMBER(SEARCH(AQ$11,$R79)),
ISNUMBER(SEARCH(AQ$10,$R79)),
ISNUMBER(SEARCH(AQ$9,$R79)),
ISNUMBER(SEARCH(AQ$8,$R79)),
ISNUMBER(SEARCH(AQ$7,$R79)),
ISNUMBER(SEARCH(AQ$6,$R79)),
ISNUMBER(SEARCH(AQ$5,$R79)),
ISNUMBER(SEARCH(AQ$4,$R79)),
ISNUMBER(SEARCH(AQ$3,$R79)),
)</f>
        <v>0</v>
      </c>
      <c r="AR79" s="1" t="b">
        <f>OR(
ISNUMBER(SEARCH(AR$12,$R79)),
ISNUMBER(SEARCH(AR$11,$R79)),
ISNUMBER(SEARCH(AR$10,$R79)),
ISNUMBER(SEARCH(AR$9,$R79)),
ISNUMBER(SEARCH(AR$8,$R79)),
ISNUMBER(SEARCH(AR$7,$R79)),
ISNUMBER(SEARCH(AR$6,$R79)),
ISNUMBER(SEARCH(AR$5,$R79)),
ISNUMBER(SEARCH(AR$4,$R79)),
ISNUMBER(SEARCH(AR$3,$R79)),
)</f>
        <v>0</v>
      </c>
      <c r="AS79" s="1" t="b">
        <f>OR(
ISNUMBER(SEARCH(AS$12,$R79)),
ISNUMBER(SEARCH(AS$11,$R79)),
ISNUMBER(SEARCH(AS$10,$R79)),
ISNUMBER(SEARCH(AS$9,$R79)),
ISNUMBER(SEARCH(AS$8,$R79)),
ISNUMBER(SEARCH(AS$7,$R79)),
ISNUMBER(SEARCH(AS$6,$R79)),
ISNUMBER(SEARCH(AS$5,$R79)),
ISNUMBER(SEARCH(AS$4,$R79)),
ISNUMBER(SEARCH(AS$3,$R79)),
)</f>
        <v>0</v>
      </c>
      <c r="AT79" s="1" t="b">
        <f>OR(
ISNUMBER(SEARCH(AT$12,$R79)),
ISNUMBER(SEARCH(AT$11,$R79)),
ISNUMBER(SEARCH(AT$10,$R79)),
ISNUMBER(SEARCH(AT$9,$R79)),
ISNUMBER(SEARCH(AT$8,$R79)),
ISNUMBER(SEARCH(AT$7,$R79)),
ISNUMBER(SEARCH(AT$6,$R79)),
ISNUMBER(SEARCH(AT$5,$R79)),
ISNUMBER(SEARCH(AT$4,$R79)),
ISNUMBER(SEARCH(AT$3,$R79)),
)</f>
        <v>0</v>
      </c>
      <c r="AV79" s="1" t="b">
        <f>OR(
ISNUMBER(SEARCH(AV$12,$R79)),
ISNUMBER(SEARCH(AV$11,$R79)),
ISNUMBER(SEARCH(AV$10,$R79)),
ISNUMBER(SEARCH(AV$9,$R79)),
ISNUMBER(SEARCH(AV$8,$R79)),
ISNUMBER(SEARCH(AV$7,$R79)),
ISNUMBER(SEARCH(AV$6,$R79)),
ISNUMBER(SEARCH(AV$5,$R79)),
ISNUMBER(SEARCH(AV$4,$R79)),
ISNUMBER(SEARCH(AV$3,$R79)),
)</f>
        <v>0</v>
      </c>
      <c r="AW79" s="1" t="b">
        <f>OR(
ISNUMBER(SEARCH(AW$12,$R79)),
ISNUMBER(SEARCH(AW$11,$R79)),
ISNUMBER(SEARCH(AW$10,$R79)),
ISNUMBER(SEARCH(AW$9,$R79)),
ISNUMBER(SEARCH(AW$8,$R79)),
ISNUMBER(SEARCH(AW$7,$R79)),
ISNUMBER(SEARCH(AW$6,$R79)),
ISNUMBER(SEARCH(AW$5,$R79)),
ISNUMBER(SEARCH(AW$4,$R79)),
ISNUMBER(SEARCH(AW$3,$R79)),
)</f>
        <v>0</v>
      </c>
      <c r="AX79" s="1" t="b">
        <f>OR(
ISNUMBER(SEARCH(AX$12,$R79)),
ISNUMBER(SEARCH(AX$11,$R79)),
ISNUMBER(SEARCH(AX$10,$R79)),
ISNUMBER(SEARCH(AX$9,$R79)),
ISNUMBER(SEARCH(AX$8,$R79)),
ISNUMBER(SEARCH(AX$7,$R79)),
ISNUMBER(SEARCH(AX$6,$R79)),
ISNUMBER(SEARCH(AX$5,$R79)),
ISNUMBER(SEARCH(AX$4,$R79)),
ISNUMBER(SEARCH(AX$3,$R79)),
)</f>
        <v>0</v>
      </c>
      <c r="AY79" s="1" t="b">
        <f>OR(
ISNUMBER(SEARCH(AY$12,$R79)),
ISNUMBER(SEARCH(AY$11,$R79)),
ISNUMBER(SEARCH(AY$10,$R79)),
ISNUMBER(SEARCH(AY$9,$R79)),
ISNUMBER(SEARCH(AY$8,$R79)),
ISNUMBER(SEARCH(AY$7,$R79)),
ISNUMBER(SEARCH(AY$6,$R79)),
ISNUMBER(SEARCH(AY$5,$R79)),
ISNUMBER(SEARCH(AY$4,$R79)),
ISNUMBER(SEARCH(AY$3,$R79)),
)</f>
        <v>0</v>
      </c>
      <c r="AZ79" s="1" t="b">
        <f>OR(
ISNUMBER(SEARCH(AZ$12,$R79)),
ISNUMBER(SEARCH(AZ$11,$R79)),
ISNUMBER(SEARCH(AZ$10,$R79)),
ISNUMBER(SEARCH(AZ$9,$R79)),
ISNUMBER(SEARCH(AZ$8,$R79)),
ISNUMBER(SEARCH(AZ$7,$R79)),
ISNUMBER(SEARCH(AZ$6,$R79)),
ISNUMBER(SEARCH(AZ$5,$R79)),
ISNUMBER(SEARCH(AZ$4,$R79)),
ISNUMBER(SEARCH(AZ$3,$R79)),
)</f>
        <v>1</v>
      </c>
      <c r="BA79" s="1" t="b">
        <f>OR(
ISNUMBER(SEARCH(BA$12,$R79)),
ISNUMBER(SEARCH(BA$11,$R79)),
ISNUMBER(SEARCH(BA$10,$R79)),
ISNUMBER(SEARCH(BA$9,$R79)),
ISNUMBER(SEARCH(BA$8,$R79)),
ISNUMBER(SEARCH(BA$7,$R79)),
ISNUMBER(SEARCH(BA$6,$R79)),
ISNUMBER(SEARCH(BA$5,$R79)),
ISNUMBER(SEARCH(BA$4,$R79)),
ISNUMBER(SEARCH(BA$3,$R79)),
)</f>
        <v>0</v>
      </c>
      <c r="BB79" s="1" t="b">
        <f>OR(
ISNUMBER(SEARCH(BB$12,$R79)),
ISNUMBER(SEARCH(BB$11,$R79)),
ISNUMBER(SEARCH(BB$10,$R79)),
ISNUMBER(SEARCH(BB$9,$R79)),
ISNUMBER(SEARCH(BB$8,$R79)),
ISNUMBER(SEARCH(BB$7,$R79)),
ISNUMBER(SEARCH(BB$6,$R79)),
ISNUMBER(SEARCH(BB$5,$R79)),
ISNUMBER(SEARCH(BB$4,$R79)),
ISNUMBER(SEARCH(BB$3,$R79)),
)</f>
        <v>0</v>
      </c>
      <c r="BC79" s="1" t="b">
        <f>OR(
ISNUMBER(SEARCH(BC$12,$R79)),
ISNUMBER(SEARCH(BC$11,$R79)),
ISNUMBER(SEARCH(BC$10,$R79)),
ISNUMBER(SEARCH(BC$9,$R79)),
ISNUMBER(SEARCH(BC$8,$R79)),
ISNUMBER(SEARCH(BC$7,$R79)),
ISNUMBER(SEARCH(BC$6,$R79)),
ISNUMBER(SEARCH(BC$5,$R79)),
ISNUMBER(SEARCH(BC$4,$R79)),
ISNUMBER(SEARCH(BC$3,$R79)),
)</f>
        <v>0</v>
      </c>
      <c r="BD79" s="1" t="b">
        <f>OR(
ISNUMBER(SEARCH(BD$12,$R79)),
ISNUMBER(SEARCH(BD$11,$R79)),
ISNUMBER(SEARCH(BD$10,$R79)),
ISNUMBER(SEARCH(BD$9,$R79)),
ISNUMBER(SEARCH(BD$8,$R79)),
ISNUMBER(SEARCH(BD$7,$R79)),
ISNUMBER(SEARCH(BD$6,$R79)),
ISNUMBER(SEARCH(BD$5,$R79)),
ISNUMBER(SEARCH(BD$4,$R79)),
ISNUMBER(SEARCH(BD$3,$R79)),
)</f>
        <v>0</v>
      </c>
      <c r="BE79" s="1" t="b">
        <f>OR(
ISNUMBER(SEARCH(BE$12,$R79)),
ISNUMBER(SEARCH(BE$11,$R79)),
ISNUMBER(SEARCH(BE$10,$R79)),
ISNUMBER(SEARCH(BE$9,$R79)),
ISNUMBER(SEARCH(BE$8,$R79)),
ISNUMBER(SEARCH(BE$7,$R79)),
ISNUMBER(SEARCH(BE$6,$R79)),
ISNUMBER(SEARCH(BE$5,$R79)),
ISNUMBER(SEARCH(BE$4,$R79)),
ISNUMBER(SEARCH(BE$3,$R79)),
)</f>
        <v>0</v>
      </c>
      <c r="BF79" s="1" t="b">
        <f>OR(
ISNUMBER(SEARCH(BF$12,$R79)),
ISNUMBER(SEARCH(BF$11,$R79)),
ISNUMBER(SEARCH(BF$10,$R79)),
ISNUMBER(SEARCH(BF$9,$R79)),
ISNUMBER(SEARCH(BF$8,$R79)),
ISNUMBER(SEARCH(BF$7,$R79)),
ISNUMBER(SEARCH(BF$6,$R79)),
ISNUMBER(SEARCH(BF$5,$R79)),
ISNUMBER(SEARCH(BF$4,$R79)),
ISNUMBER(SEARCH(BF$3,$R79)),
)</f>
        <v>1</v>
      </c>
      <c r="BG79" s="1" t="b">
        <f>OR(
ISNUMBER(SEARCH(BG$12,$R79)),
ISNUMBER(SEARCH(BG$11,$R79)),
ISNUMBER(SEARCH(BG$10,$R79)),
ISNUMBER(SEARCH(BG$9,$R79)),
ISNUMBER(SEARCH(BG$8,$R79)),
ISNUMBER(SEARCH(BG$7,$R79)),
ISNUMBER(SEARCH(BG$6,$R79)),
ISNUMBER(SEARCH(BG$5,$R79)),
ISNUMBER(SEARCH(BG$4,$R79)),
ISNUMBER(SEARCH(BG$3,$R79)),
)</f>
        <v>0</v>
      </c>
      <c r="BH79" s="1" t="b">
        <f>OR(
ISNUMBER(SEARCH(BH$12,$R79)),
ISNUMBER(SEARCH(BH$11,$R79)),
ISNUMBER(SEARCH(BH$10,$R79)),
ISNUMBER(SEARCH(BH$9,$R79)),
ISNUMBER(SEARCH(BH$8,$R79)),
ISNUMBER(SEARCH(BH$7,$R79)),
ISNUMBER(SEARCH(BH$6,$R79)),
ISNUMBER(SEARCH(BH$5,$R79)),
ISNUMBER(SEARCH(BH$4,$R79)),
ISNUMBER(SEARCH(BH$3,$R79)),
)</f>
        <v>0</v>
      </c>
      <c r="BI79" s="1" t="b">
        <f>OR(
ISNUMBER(SEARCH(BI$12,$R79)),
ISNUMBER(SEARCH(BI$11,$R79)),
ISNUMBER(SEARCH(BI$10,$R79)),
ISNUMBER(SEARCH(BI$9,$R79)),
ISNUMBER(SEARCH(BI$8,$R79)),
ISNUMBER(SEARCH(BI$7,$R79)),
ISNUMBER(SEARCH(BI$6,$R79)),
ISNUMBER(SEARCH(BI$5,$R79)),
ISNUMBER(SEARCH(BI$4,$R79)),
ISNUMBER(SEARCH(BI$3,$R79)),
)</f>
        <v>1</v>
      </c>
    </row>
    <row r="80" spans="1:61" hidden="1" x14ac:dyDescent="0.25">
      <c r="A80" s="1">
        <v>102</v>
      </c>
      <c r="B80" s="1" t="s">
        <v>23</v>
      </c>
      <c r="C80" s="1" t="s">
        <v>45</v>
      </c>
      <c r="D80" s="1" t="s">
        <v>554</v>
      </c>
      <c r="E80" s="1" t="s">
        <v>553</v>
      </c>
      <c r="F80" s="1" t="s">
        <v>6</v>
      </c>
      <c r="G80" s="1" t="s">
        <v>595</v>
      </c>
      <c r="H80" s="1" t="s">
        <v>596</v>
      </c>
      <c r="I80" s="1" t="s">
        <v>646</v>
      </c>
      <c r="J80" s="1" t="s">
        <v>247</v>
      </c>
      <c r="K80" s="1" t="str">
        <f>IF(ISNUMBER(SEARCH("entry",$J80)),"Entry",
IF(ISNUMBER(SEARCH("Middle",$J80)),"Middle",
IF(ISNUMBER(SEARCH("Senior",$J80)),"Senior","")))</f>
        <v>Middle</v>
      </c>
      <c r="L80" s="2" cm="1">
        <f t="array" aca="1" ref="L80" ca="1">IFERROR(IF(ISNUMBER(SEARCH("1 year",$J80)),"1",
IF(ISNUMBER(SEARCH("2 year",$J80)),"2",
IF(ISNUMBER(SEARCH("3 year",$J80)),"3",
F(ISNUMBER(SEARCH("4 year",$J80)),"4",
F(ISNUMBER(SEARCH("5 year",$J80)),"5","6 years++"))))),0)</f>
        <v>0</v>
      </c>
      <c r="M80" s="3" t="str">
        <f>MID(J80,SEARCH("function",J80),LEN(J80)-SEARCH("function",J80))</f>
        <v>FunctionsMedia &amp; Advertising, Strategic Planning, Others, Marketing / Public Relations, Digital Marketing &amp;&amp;&amp; IndustryAdvertising/Public Relations/Marketing ServicesBenefits &amp; OthersDental insurance, Life insurance, Medical insurance, Performance bonus, Five-day work week, Flexible working hour</v>
      </c>
      <c r="N80" s="1" t="s">
        <v>768</v>
      </c>
      <c r="O80" s="1" t="s">
        <v>694</v>
      </c>
      <c r="P80" s="1" t="s">
        <v>961</v>
      </c>
      <c r="Q80" s="1" t="s">
        <v>45</v>
      </c>
      <c r="R80" s="1" t="s">
        <v>248</v>
      </c>
      <c r="S80" s="1" t="b">
        <f>OR(
ISNUMBER(SEARCH(S$12,$R80)),
ISNUMBER(SEARCH(S$11,$R80)),
ISNUMBER(SEARCH(S$10,$R80)),
ISNUMBER(SEARCH(S$9,$R80)),
ISNUMBER(SEARCH(S$8,$R80)),
ISNUMBER(SEARCH(S$7,$R80)),
ISNUMBER(SEARCH(S$6,$R80)),
ISNUMBER(SEARCH(S$5,$R80)),
ISNUMBER(SEARCH(S$4,$R80)),
ISNUMBER(SEARCH(S$3,$R80)),
)</f>
        <v>0</v>
      </c>
      <c r="T80" s="1" t="b">
        <f>OR(
ISNUMBER(SEARCH(T$12,$R80)),
ISNUMBER(SEARCH(T$11,$R80)),
ISNUMBER(SEARCH(T$10,$R80)),
ISNUMBER(SEARCH(T$9,$R80)),
ISNUMBER(SEARCH(T$8,$R80)),
ISNUMBER(SEARCH(T$7,$R80)),
ISNUMBER(SEARCH(T$6,$R80)),
ISNUMBER(SEARCH(T$5,$R80)),
ISNUMBER(SEARCH(T$4,$R80)),
ISNUMBER(SEARCH(T$3,$R80)),
)</f>
        <v>1</v>
      </c>
      <c r="U80" s="1" t="b">
        <f t="shared" si="2"/>
        <v>0</v>
      </c>
      <c r="V80" s="1" t="b">
        <f t="shared" si="2"/>
        <v>0</v>
      </c>
      <c r="W80" s="1" t="b">
        <f t="shared" si="2"/>
        <v>1</v>
      </c>
      <c r="X80" s="1" t="b">
        <f>OR(
ISNUMBER(SEARCH(X$12,$R80)),
ISNUMBER(SEARCH(X$11,$R80)),
ISNUMBER(SEARCH(X$10,$R80)),
ISNUMBER(SEARCH(X$9,$R80)),
ISNUMBER(SEARCH(X$8,$R80)),
ISNUMBER(SEARCH(X$7,$R80)),
ISNUMBER(SEARCH(X$6,$R80)),
ISNUMBER(SEARCH(X$5,$R80)),
ISNUMBER(SEARCH(X$4,$R80)),
ISNUMBER(SEARCH(X$3,$R80)),
)</f>
        <v>1</v>
      </c>
      <c r="Y80" s="1" t="b">
        <f>OR(
ISNUMBER(SEARCH(Y$12,$R80)),
ISNUMBER(SEARCH(Y$11,$R80)),
ISNUMBER(SEARCH(Y$10,$R80)),
ISNUMBER(SEARCH(Y$9,$R80)),
ISNUMBER(SEARCH(Y$8,$R80)),
ISNUMBER(SEARCH(Y$7,$R80)),
ISNUMBER(SEARCH(Y$6,$R80)),
ISNUMBER(SEARCH(Y$5,$R80)),
ISNUMBER(SEARCH(Y$4,$R80)),
ISNUMBER(SEARCH(Y$3,$R80)),
)</f>
        <v>0</v>
      </c>
      <c r="Z80" s="1" t="b">
        <f>OR(
ISNUMBER(SEARCH(Z$12,$R80)),
ISNUMBER(SEARCH(Z$11,$R80)),
ISNUMBER(SEARCH(Z$10,$R80)),
ISNUMBER(SEARCH(Z$9,$R80)),
ISNUMBER(SEARCH(Z$8,$R80)),
ISNUMBER(SEARCH(Z$7,$R80)),
ISNUMBER(SEARCH(Z$6,$R80)),
ISNUMBER(SEARCH(Z$5,$R80)),
ISNUMBER(SEARCH(Z$4,$R80)),
ISNUMBER(SEARCH(Z$3,$R80)),
)</f>
        <v>0</v>
      </c>
      <c r="AA80" s="1" t="b">
        <f>OR(
ISNUMBER(SEARCH(AA$12,$R80)),
ISNUMBER(SEARCH(AA$11,$R80)),
ISNUMBER(SEARCH(AA$10,$R80)),
ISNUMBER(SEARCH(AA$9,$R80)),
ISNUMBER(SEARCH(AA$8,$R80)),
ISNUMBER(SEARCH(AA$7,$R80)),
ISNUMBER(SEARCH(AA$6,$R80)),
ISNUMBER(SEARCH(AA$5,$R80)),
ISNUMBER(SEARCH(AA$4,$R80)),
ISNUMBER(SEARCH(AA$3,$R80)),
)</f>
        <v>1</v>
      </c>
      <c r="AB80" s="1" t="b">
        <f>OR(
ISNUMBER(SEARCH(AB$12,$R80)),
ISNUMBER(SEARCH(AB$11,$R80)),
ISNUMBER(SEARCH(AB$10,$R80)),
ISNUMBER(SEARCH(AB$9,$R80)),
ISNUMBER(SEARCH(AB$8,$R80)),
ISNUMBER(SEARCH(AB$7,$R80)),
ISNUMBER(SEARCH(AB$6,$R80)),
ISNUMBER(SEARCH(AB$5,$R80)),
ISNUMBER(SEARCH(AB$4,$R80)),
ISNUMBER(SEARCH(AB$3,$R80)),
)</f>
        <v>1</v>
      </c>
      <c r="AC80" s="1" t="b">
        <f>OR(
ISNUMBER(SEARCH(AC$12,$R80)),
ISNUMBER(SEARCH(AC$11,$R80)),
ISNUMBER(SEARCH(AC$10,$R80)),
ISNUMBER(SEARCH(AC$9,$R80)),
ISNUMBER(SEARCH(AC$8,$R80)),
ISNUMBER(SEARCH(AC$7,$R80)),
ISNUMBER(SEARCH(AC$6,$R80)),
ISNUMBER(SEARCH(AC$5,$R80)),
ISNUMBER(SEARCH(AC$4,$R80)),
ISNUMBER(SEARCH(AC$3,$R80)),
)</f>
        <v>0</v>
      </c>
      <c r="AD80" s="1" t="b">
        <f>OR(
ISNUMBER(SEARCH(AD$12,$R80)),
ISNUMBER(SEARCH(AD$11,$R80)),
ISNUMBER(SEARCH(AD$10,$R80)),
ISNUMBER(SEARCH(AD$9,$R80)),
ISNUMBER(SEARCH(AD$8,$R80)),
ISNUMBER(SEARCH(AD$7,$R80)),
ISNUMBER(SEARCH(AD$6,$R80)),
ISNUMBER(SEARCH(AD$5,$R80)),
ISNUMBER(SEARCH(AD$4,$R80)),
ISNUMBER(SEARCH(AD$3,$R80)),
)</f>
        <v>0</v>
      </c>
      <c r="AE80" s="1" t="b">
        <f>OR(
ISNUMBER(SEARCH(AE$12,$R80)),
ISNUMBER(SEARCH(AE$11,$R80)),
ISNUMBER(SEARCH(AE$10,$R80)),
ISNUMBER(SEARCH(AE$9,$R80)),
ISNUMBER(SEARCH(AE$8,$R80)),
ISNUMBER(SEARCH(AE$7,$R80)),
ISNUMBER(SEARCH(AE$6,$R80)),
ISNUMBER(SEARCH(AE$5,$R80)),
ISNUMBER(SEARCH(AE$4,$R80)),
ISNUMBER(SEARCH(AE$3,$R80)),
)</f>
        <v>0</v>
      </c>
      <c r="AF80" s="1" t="b">
        <f>OR(
ISNUMBER(SEARCH(AF$12,$R80)),
ISNUMBER(SEARCH(AF$11,$R80)),
ISNUMBER(SEARCH(AF$10,$R80)),
ISNUMBER(SEARCH(AF$9,$R80)),
ISNUMBER(SEARCH(AF$8,$R80)),
ISNUMBER(SEARCH(AF$7,$R80)),
ISNUMBER(SEARCH(AF$6,$R80)),
ISNUMBER(SEARCH(AF$5,$R80)),
ISNUMBER(SEARCH(AF$4,$R80)),
ISNUMBER(SEARCH(AF$3,$R80)),
)</f>
        <v>0</v>
      </c>
      <c r="AG80" s="1" t="b">
        <f>OR(
ISNUMBER(SEARCH(AG$12,$R80)),
ISNUMBER(SEARCH(AG$11,$R80)),
ISNUMBER(SEARCH(AG$10,$R80)),
ISNUMBER(SEARCH(AG$9,$R80)),
ISNUMBER(SEARCH(AG$8,$R80)),
ISNUMBER(SEARCH(AG$7,$R80)),
ISNUMBER(SEARCH(AG$6,$R80)),
ISNUMBER(SEARCH(AG$5,$R80)),
ISNUMBER(SEARCH(AG$4,$R80)),
ISNUMBER(SEARCH(AG$3,$R80)),
)</f>
        <v>0</v>
      </c>
      <c r="AH80" s="1" t="b">
        <f>OR(
ISNUMBER(SEARCH(AH$12,$R80)),
ISNUMBER(SEARCH(AH$11,$R80)),
ISNUMBER(SEARCH(AH$10,$R80)),
ISNUMBER(SEARCH(AH$9,$R80)),
ISNUMBER(SEARCH(AH$8,$R80)),
ISNUMBER(SEARCH(AH$7,$R80)),
ISNUMBER(SEARCH(AH$6,$R80)),
ISNUMBER(SEARCH(AH$5,$R80)),
ISNUMBER(SEARCH(AH$4,$R80)),
ISNUMBER(SEARCH(AH$3,$R80)),
)</f>
        <v>0</v>
      </c>
      <c r="AI80" s="1" t="b">
        <f>OR(
ISNUMBER(SEARCH(AI$12,$R80)),
ISNUMBER(SEARCH(AI$11,$R80)),
ISNUMBER(SEARCH(AI$10,$R80)),
ISNUMBER(SEARCH(AI$9,$R80)),
ISNUMBER(SEARCH(AI$8,$R80)),
ISNUMBER(SEARCH(AI$7,$R80)),
ISNUMBER(SEARCH(AI$6,$R80)),
ISNUMBER(SEARCH(AI$5,$R80)),
ISNUMBER(SEARCH(AI$4,$R80)),
ISNUMBER(SEARCH(AI$3,$R80)),
)</f>
        <v>0</v>
      </c>
      <c r="AJ80" s="1" t="b">
        <f>OR(
ISNUMBER(SEARCH(AJ$12,$R80)),
ISNUMBER(SEARCH(AJ$11,$R80)),
ISNUMBER(SEARCH(AJ$10,$R80)),
ISNUMBER(SEARCH(AJ$9,$R80)),
ISNUMBER(SEARCH(AJ$8,$R80)),
ISNUMBER(SEARCH(AJ$7,$R80)),
ISNUMBER(SEARCH(AJ$6,$R80)),
ISNUMBER(SEARCH(AJ$5,$R80)),
ISNUMBER(SEARCH(AJ$4,$R80)),
ISNUMBER(SEARCH(AJ$3,$R80)),
)</f>
        <v>0</v>
      </c>
      <c r="AK80" s="1" t="b">
        <f>OR(
ISNUMBER(SEARCH(AK$12,$R80)),
ISNUMBER(SEARCH(AK$11,$R80)),
ISNUMBER(SEARCH(AK$10,$R80)),
ISNUMBER(SEARCH(AK$9,$R80)),
ISNUMBER(SEARCH(AK$8,$R80)),
ISNUMBER(SEARCH(AK$7,$R80)),
ISNUMBER(SEARCH(AK$6,$R80)),
ISNUMBER(SEARCH(AK$5,$R80)),
ISNUMBER(SEARCH(AK$4,$R80)),
ISNUMBER(SEARCH(AK$3,$R80)),
)</f>
        <v>0</v>
      </c>
      <c r="AM80" s="1" t="b">
        <f>OR(
ISNUMBER(SEARCH(AM$12,$R80)),
ISNUMBER(SEARCH(AM$11,$R80)),
ISNUMBER(SEARCH(AM$10,$R80)),
ISNUMBER(SEARCH(AM$9,$R80)),
ISNUMBER(SEARCH(AM$8,$R80)),
ISNUMBER(SEARCH(AM$7,$R80)),
ISNUMBER(SEARCH(AM$6,$R80)),
ISNUMBER(SEARCH(AM$5,$R80)),
ISNUMBER(SEARCH(AM$4,$R80)),
ISNUMBER(SEARCH(AM$3,$R80)),
)</f>
        <v>0</v>
      </c>
      <c r="AN80" s="1" t="b">
        <f>OR(
ISNUMBER(SEARCH(AN$12,$R80)),
ISNUMBER(SEARCH(AN$11,$R80)),
ISNUMBER(SEARCH(AN$10,$R80)),
ISNUMBER(SEARCH(AN$9,$R80)),
ISNUMBER(SEARCH(AN$8,$R80)),
ISNUMBER(SEARCH(AN$7,$R80)),
ISNUMBER(SEARCH(AN$6,$R80)),
ISNUMBER(SEARCH(AN$5,$R80)),
ISNUMBER(SEARCH(AN$4,$R80)),
ISNUMBER(SEARCH(AN$3,$R80)),
)</f>
        <v>0</v>
      </c>
      <c r="AO80" s="1" t="b">
        <f>OR(
ISNUMBER(SEARCH(AO$12,$R80)),
ISNUMBER(SEARCH(AO$11,$R80)),
ISNUMBER(SEARCH(AO$10,$R80)),
ISNUMBER(SEARCH(AO$9,$R80)),
ISNUMBER(SEARCH(AO$8,$R80)),
ISNUMBER(SEARCH(AO$7,$R80)),
ISNUMBER(SEARCH(AO$6,$R80)),
ISNUMBER(SEARCH(AO$5,$R80)),
ISNUMBER(SEARCH(AO$4,$R80)),
ISNUMBER(SEARCH(AO$3,$R80)),
)</f>
        <v>0</v>
      </c>
      <c r="AP80" s="1" t="b">
        <f>OR(
ISNUMBER(SEARCH(AP$12,$R80)),
ISNUMBER(SEARCH(AP$11,$R80)),
ISNUMBER(SEARCH(AP$10,$R80)),
ISNUMBER(SEARCH(AP$9,$R80)),
ISNUMBER(SEARCH(AP$8,$R80)),
ISNUMBER(SEARCH(AP$7,$R80)),
ISNUMBER(SEARCH(AP$6,$R80)),
ISNUMBER(SEARCH(AP$5,$R80)),
ISNUMBER(SEARCH(AP$4,$R80)),
ISNUMBER(SEARCH(AP$3,$R80)),
)</f>
        <v>0</v>
      </c>
      <c r="AQ80" s="1" t="b">
        <f>OR(
ISNUMBER(SEARCH(AQ$12,$R80)),
ISNUMBER(SEARCH(AQ$11,$R80)),
ISNUMBER(SEARCH(AQ$10,$R80)),
ISNUMBER(SEARCH(AQ$9,$R80)),
ISNUMBER(SEARCH(AQ$8,$R80)),
ISNUMBER(SEARCH(AQ$7,$R80)),
ISNUMBER(SEARCH(AQ$6,$R80)),
ISNUMBER(SEARCH(AQ$5,$R80)),
ISNUMBER(SEARCH(AQ$4,$R80)),
ISNUMBER(SEARCH(AQ$3,$R80)),
)</f>
        <v>0</v>
      </c>
      <c r="AR80" s="1" t="b">
        <f>OR(
ISNUMBER(SEARCH(AR$12,$R80)),
ISNUMBER(SEARCH(AR$11,$R80)),
ISNUMBER(SEARCH(AR$10,$R80)),
ISNUMBER(SEARCH(AR$9,$R80)),
ISNUMBER(SEARCH(AR$8,$R80)),
ISNUMBER(SEARCH(AR$7,$R80)),
ISNUMBER(SEARCH(AR$6,$R80)),
ISNUMBER(SEARCH(AR$5,$R80)),
ISNUMBER(SEARCH(AR$4,$R80)),
ISNUMBER(SEARCH(AR$3,$R80)),
)</f>
        <v>0</v>
      </c>
      <c r="AS80" s="1" t="b">
        <f>OR(
ISNUMBER(SEARCH(AS$12,$R80)),
ISNUMBER(SEARCH(AS$11,$R80)),
ISNUMBER(SEARCH(AS$10,$R80)),
ISNUMBER(SEARCH(AS$9,$R80)),
ISNUMBER(SEARCH(AS$8,$R80)),
ISNUMBER(SEARCH(AS$7,$R80)),
ISNUMBER(SEARCH(AS$6,$R80)),
ISNUMBER(SEARCH(AS$5,$R80)),
ISNUMBER(SEARCH(AS$4,$R80)),
ISNUMBER(SEARCH(AS$3,$R80)),
)</f>
        <v>0</v>
      </c>
      <c r="AT80" s="1" t="b">
        <f>OR(
ISNUMBER(SEARCH(AT$12,$R80)),
ISNUMBER(SEARCH(AT$11,$R80)),
ISNUMBER(SEARCH(AT$10,$R80)),
ISNUMBER(SEARCH(AT$9,$R80)),
ISNUMBER(SEARCH(AT$8,$R80)),
ISNUMBER(SEARCH(AT$7,$R80)),
ISNUMBER(SEARCH(AT$6,$R80)),
ISNUMBER(SEARCH(AT$5,$R80)),
ISNUMBER(SEARCH(AT$4,$R80)),
ISNUMBER(SEARCH(AT$3,$R80)),
)</f>
        <v>1</v>
      </c>
      <c r="AV80" s="1" t="b">
        <f>OR(
ISNUMBER(SEARCH(AV$12,$R80)),
ISNUMBER(SEARCH(AV$11,$R80)),
ISNUMBER(SEARCH(AV$10,$R80)),
ISNUMBER(SEARCH(AV$9,$R80)),
ISNUMBER(SEARCH(AV$8,$R80)),
ISNUMBER(SEARCH(AV$7,$R80)),
ISNUMBER(SEARCH(AV$6,$R80)),
ISNUMBER(SEARCH(AV$5,$R80)),
ISNUMBER(SEARCH(AV$4,$R80)),
ISNUMBER(SEARCH(AV$3,$R80)),
)</f>
        <v>0</v>
      </c>
      <c r="AW80" s="1" t="b">
        <f>OR(
ISNUMBER(SEARCH(AW$12,$R80)),
ISNUMBER(SEARCH(AW$11,$R80)),
ISNUMBER(SEARCH(AW$10,$R80)),
ISNUMBER(SEARCH(AW$9,$R80)),
ISNUMBER(SEARCH(AW$8,$R80)),
ISNUMBER(SEARCH(AW$7,$R80)),
ISNUMBER(SEARCH(AW$6,$R80)),
ISNUMBER(SEARCH(AW$5,$R80)),
ISNUMBER(SEARCH(AW$4,$R80)),
ISNUMBER(SEARCH(AW$3,$R80)),
)</f>
        <v>0</v>
      </c>
      <c r="AX80" s="1" t="b">
        <f>OR(
ISNUMBER(SEARCH(AX$12,$R80)),
ISNUMBER(SEARCH(AX$11,$R80)),
ISNUMBER(SEARCH(AX$10,$R80)),
ISNUMBER(SEARCH(AX$9,$R80)),
ISNUMBER(SEARCH(AX$8,$R80)),
ISNUMBER(SEARCH(AX$7,$R80)),
ISNUMBER(SEARCH(AX$6,$R80)),
ISNUMBER(SEARCH(AX$5,$R80)),
ISNUMBER(SEARCH(AX$4,$R80)),
ISNUMBER(SEARCH(AX$3,$R80)),
)</f>
        <v>0</v>
      </c>
      <c r="AY80" s="1" t="b">
        <f>OR(
ISNUMBER(SEARCH(AY$12,$R80)),
ISNUMBER(SEARCH(AY$11,$R80)),
ISNUMBER(SEARCH(AY$10,$R80)),
ISNUMBER(SEARCH(AY$9,$R80)),
ISNUMBER(SEARCH(AY$8,$R80)),
ISNUMBER(SEARCH(AY$7,$R80)),
ISNUMBER(SEARCH(AY$6,$R80)),
ISNUMBER(SEARCH(AY$5,$R80)),
ISNUMBER(SEARCH(AY$4,$R80)),
ISNUMBER(SEARCH(AY$3,$R80)),
)</f>
        <v>0</v>
      </c>
      <c r="AZ80" s="1" t="b">
        <f>OR(
ISNUMBER(SEARCH(AZ$12,$R80)),
ISNUMBER(SEARCH(AZ$11,$R80)),
ISNUMBER(SEARCH(AZ$10,$R80)),
ISNUMBER(SEARCH(AZ$9,$R80)),
ISNUMBER(SEARCH(AZ$8,$R80)),
ISNUMBER(SEARCH(AZ$7,$R80)),
ISNUMBER(SEARCH(AZ$6,$R80)),
ISNUMBER(SEARCH(AZ$5,$R80)),
ISNUMBER(SEARCH(AZ$4,$R80)),
ISNUMBER(SEARCH(AZ$3,$R80)),
)</f>
        <v>1</v>
      </c>
      <c r="BA80" s="1" t="b">
        <f>OR(
ISNUMBER(SEARCH(BA$12,$R80)),
ISNUMBER(SEARCH(BA$11,$R80)),
ISNUMBER(SEARCH(BA$10,$R80)),
ISNUMBER(SEARCH(BA$9,$R80)),
ISNUMBER(SEARCH(BA$8,$R80)),
ISNUMBER(SEARCH(BA$7,$R80)),
ISNUMBER(SEARCH(BA$6,$R80)),
ISNUMBER(SEARCH(BA$5,$R80)),
ISNUMBER(SEARCH(BA$4,$R80)),
ISNUMBER(SEARCH(BA$3,$R80)),
)</f>
        <v>0</v>
      </c>
      <c r="BB80" s="1" t="b">
        <f>OR(
ISNUMBER(SEARCH(BB$12,$R80)),
ISNUMBER(SEARCH(BB$11,$R80)),
ISNUMBER(SEARCH(BB$10,$R80)),
ISNUMBER(SEARCH(BB$9,$R80)),
ISNUMBER(SEARCH(BB$8,$R80)),
ISNUMBER(SEARCH(BB$7,$R80)),
ISNUMBER(SEARCH(BB$6,$R80)),
ISNUMBER(SEARCH(BB$5,$R80)),
ISNUMBER(SEARCH(BB$4,$R80)),
ISNUMBER(SEARCH(BB$3,$R80)),
)</f>
        <v>0</v>
      </c>
      <c r="BC80" s="1" t="b">
        <f>OR(
ISNUMBER(SEARCH(BC$12,$R80)),
ISNUMBER(SEARCH(BC$11,$R80)),
ISNUMBER(SEARCH(BC$10,$R80)),
ISNUMBER(SEARCH(BC$9,$R80)),
ISNUMBER(SEARCH(BC$8,$R80)),
ISNUMBER(SEARCH(BC$7,$R80)),
ISNUMBER(SEARCH(BC$6,$R80)),
ISNUMBER(SEARCH(BC$5,$R80)),
ISNUMBER(SEARCH(BC$4,$R80)),
ISNUMBER(SEARCH(BC$3,$R80)),
)</f>
        <v>1</v>
      </c>
      <c r="BD80" s="1" t="b">
        <f>OR(
ISNUMBER(SEARCH(BD$12,$R80)),
ISNUMBER(SEARCH(BD$11,$R80)),
ISNUMBER(SEARCH(BD$10,$R80)),
ISNUMBER(SEARCH(BD$9,$R80)),
ISNUMBER(SEARCH(BD$8,$R80)),
ISNUMBER(SEARCH(BD$7,$R80)),
ISNUMBER(SEARCH(BD$6,$R80)),
ISNUMBER(SEARCH(BD$5,$R80)),
ISNUMBER(SEARCH(BD$4,$R80)),
ISNUMBER(SEARCH(BD$3,$R80)),
)</f>
        <v>0</v>
      </c>
      <c r="BE80" s="1" t="b">
        <f>OR(
ISNUMBER(SEARCH(BE$12,$R80)),
ISNUMBER(SEARCH(BE$11,$R80)),
ISNUMBER(SEARCH(BE$10,$R80)),
ISNUMBER(SEARCH(BE$9,$R80)),
ISNUMBER(SEARCH(BE$8,$R80)),
ISNUMBER(SEARCH(BE$7,$R80)),
ISNUMBER(SEARCH(BE$6,$R80)),
ISNUMBER(SEARCH(BE$5,$R80)),
ISNUMBER(SEARCH(BE$4,$R80)),
ISNUMBER(SEARCH(BE$3,$R80)),
)</f>
        <v>0</v>
      </c>
      <c r="BF80" s="1" t="b">
        <f>OR(
ISNUMBER(SEARCH(BF$12,$R80)),
ISNUMBER(SEARCH(BF$11,$R80)),
ISNUMBER(SEARCH(BF$10,$R80)),
ISNUMBER(SEARCH(BF$9,$R80)),
ISNUMBER(SEARCH(BF$8,$R80)),
ISNUMBER(SEARCH(BF$7,$R80)),
ISNUMBER(SEARCH(BF$6,$R80)),
ISNUMBER(SEARCH(BF$5,$R80)),
ISNUMBER(SEARCH(BF$4,$R80)),
ISNUMBER(SEARCH(BF$3,$R80)),
)</f>
        <v>1</v>
      </c>
      <c r="BG80" s="1" t="b">
        <f>OR(
ISNUMBER(SEARCH(BG$12,$R80)),
ISNUMBER(SEARCH(BG$11,$R80)),
ISNUMBER(SEARCH(BG$10,$R80)),
ISNUMBER(SEARCH(BG$9,$R80)),
ISNUMBER(SEARCH(BG$8,$R80)),
ISNUMBER(SEARCH(BG$7,$R80)),
ISNUMBER(SEARCH(BG$6,$R80)),
ISNUMBER(SEARCH(BG$5,$R80)),
ISNUMBER(SEARCH(BG$4,$R80)),
ISNUMBER(SEARCH(BG$3,$R80)),
)</f>
        <v>0</v>
      </c>
      <c r="BH80" s="1" t="b">
        <f>OR(
ISNUMBER(SEARCH(BH$12,$R80)),
ISNUMBER(SEARCH(BH$11,$R80)),
ISNUMBER(SEARCH(BH$10,$R80)),
ISNUMBER(SEARCH(BH$9,$R80)),
ISNUMBER(SEARCH(BH$8,$R80)),
ISNUMBER(SEARCH(BH$7,$R80)),
ISNUMBER(SEARCH(BH$6,$R80)),
ISNUMBER(SEARCH(BH$5,$R80)),
ISNUMBER(SEARCH(BH$4,$R80)),
ISNUMBER(SEARCH(BH$3,$R80)),
)</f>
        <v>0</v>
      </c>
      <c r="BI80" s="1" t="b">
        <f>OR(
ISNUMBER(SEARCH(BI$12,$R80)),
ISNUMBER(SEARCH(BI$11,$R80)),
ISNUMBER(SEARCH(BI$10,$R80)),
ISNUMBER(SEARCH(BI$9,$R80)),
ISNUMBER(SEARCH(BI$8,$R80)),
ISNUMBER(SEARCH(BI$7,$R80)),
ISNUMBER(SEARCH(BI$6,$R80)),
ISNUMBER(SEARCH(BI$5,$R80)),
ISNUMBER(SEARCH(BI$4,$R80)),
ISNUMBER(SEARCH(BI$3,$R80)),
)</f>
        <v>1</v>
      </c>
    </row>
    <row r="81" spans="1:61" hidden="1" x14ac:dyDescent="0.25">
      <c r="A81" s="1">
        <v>103</v>
      </c>
      <c r="B81" s="1" t="s">
        <v>48</v>
      </c>
      <c r="C81" s="1" t="s">
        <v>49</v>
      </c>
      <c r="D81" s="1" t="s">
        <v>563</v>
      </c>
      <c r="E81" s="1" t="s">
        <v>564</v>
      </c>
      <c r="F81" s="1" t="s">
        <v>6</v>
      </c>
      <c r="G81" s="1" t="s">
        <v>607</v>
      </c>
      <c r="H81" s="1" t="s">
        <v>608</v>
      </c>
      <c r="I81" s="1" t="s">
        <v>652</v>
      </c>
      <c r="J81" s="1" t="s">
        <v>249</v>
      </c>
      <c r="K81" s="1" t="str">
        <f>IF(ISNUMBER(SEARCH("entry",$J81)),"Entry",
IF(ISNUMBER(SEARCH("Middle",$J81)),"Middle",
IF(ISNUMBER(SEARCH("Senior",$J81)),"Senior","")))</f>
        <v/>
      </c>
      <c r="L81" s="2" cm="1">
        <f t="array" aca="1" ref="L81" ca="1">IFERROR(IF(ISNUMBER(SEARCH("1 year",$J81)),"1",
IF(ISNUMBER(SEARCH("2 year",$J81)),"2",
IF(ISNUMBER(SEARCH("3 year",$J81)),"3",
F(ISNUMBER(SEARCH("4 year",$J81)),"4",
F(ISNUMBER(SEARCH("5 year",$J81)),"5","6 years++"))))),0)</f>
        <v>0</v>
      </c>
      <c r="M81" s="3" t="str">
        <f>MID(J81,SEARCH("function",J81),LEN(J81)-SEARCH("function",J81))</f>
        <v>FunctionsInformation Technology (IT), Data Scientist &amp;&amp;&amp; IndustryInformation TechnologyBenefits &amp; OthersDental insurance, Life insurance, Medical insurance, Performance bonus, Five-day work week, Flexible working hour</v>
      </c>
      <c r="N81" s="1" t="s">
        <v>725</v>
      </c>
      <c r="O81" s="1" t="s">
        <v>671</v>
      </c>
      <c r="P81" s="1" t="s">
        <v>902</v>
      </c>
      <c r="Q81" s="1" t="s">
        <v>49</v>
      </c>
      <c r="R81" s="1" t="s">
        <v>250</v>
      </c>
      <c r="S81" s="1" t="b">
        <f>OR(
ISNUMBER(SEARCH(S$12,$R81)),
ISNUMBER(SEARCH(S$11,$R81)),
ISNUMBER(SEARCH(S$10,$R81)),
ISNUMBER(SEARCH(S$9,$R81)),
ISNUMBER(SEARCH(S$8,$R81)),
ISNUMBER(SEARCH(S$7,$R81)),
ISNUMBER(SEARCH(S$6,$R81)),
ISNUMBER(SEARCH(S$5,$R81)),
ISNUMBER(SEARCH(S$4,$R81)),
ISNUMBER(SEARCH(S$3,$R81)),
)</f>
        <v>1</v>
      </c>
      <c r="T81" s="1" t="b">
        <f>OR(
ISNUMBER(SEARCH(T$12,$R81)),
ISNUMBER(SEARCH(T$11,$R81)),
ISNUMBER(SEARCH(T$10,$R81)),
ISNUMBER(SEARCH(T$9,$R81)),
ISNUMBER(SEARCH(T$8,$R81)),
ISNUMBER(SEARCH(T$7,$R81)),
ISNUMBER(SEARCH(T$6,$R81)),
ISNUMBER(SEARCH(T$5,$R81)),
ISNUMBER(SEARCH(T$4,$R81)),
ISNUMBER(SEARCH(T$3,$R81)),
)</f>
        <v>0</v>
      </c>
      <c r="U81" s="1" t="b">
        <f t="shared" si="2"/>
        <v>0</v>
      </c>
      <c r="V81" s="1" t="b">
        <f t="shared" si="2"/>
        <v>0</v>
      </c>
      <c r="W81" s="1" t="b">
        <f t="shared" si="2"/>
        <v>0</v>
      </c>
      <c r="X81" s="1" t="b">
        <f>OR(
ISNUMBER(SEARCH(X$12,$R81)),
ISNUMBER(SEARCH(X$11,$R81)),
ISNUMBER(SEARCH(X$10,$R81)),
ISNUMBER(SEARCH(X$9,$R81)),
ISNUMBER(SEARCH(X$8,$R81)),
ISNUMBER(SEARCH(X$7,$R81)),
ISNUMBER(SEARCH(X$6,$R81)),
ISNUMBER(SEARCH(X$5,$R81)),
ISNUMBER(SEARCH(X$4,$R81)),
ISNUMBER(SEARCH(X$3,$R81)),
)</f>
        <v>0</v>
      </c>
      <c r="Y81" s="1" t="b">
        <f>OR(
ISNUMBER(SEARCH(Y$12,$R81)),
ISNUMBER(SEARCH(Y$11,$R81)),
ISNUMBER(SEARCH(Y$10,$R81)),
ISNUMBER(SEARCH(Y$9,$R81)),
ISNUMBER(SEARCH(Y$8,$R81)),
ISNUMBER(SEARCH(Y$7,$R81)),
ISNUMBER(SEARCH(Y$6,$R81)),
ISNUMBER(SEARCH(Y$5,$R81)),
ISNUMBER(SEARCH(Y$4,$R81)),
ISNUMBER(SEARCH(Y$3,$R81)),
)</f>
        <v>0</v>
      </c>
      <c r="Z81" s="1" t="b">
        <f>OR(
ISNUMBER(SEARCH(Z$12,$R81)),
ISNUMBER(SEARCH(Z$11,$R81)),
ISNUMBER(SEARCH(Z$10,$R81)),
ISNUMBER(SEARCH(Z$9,$R81)),
ISNUMBER(SEARCH(Z$8,$R81)),
ISNUMBER(SEARCH(Z$7,$R81)),
ISNUMBER(SEARCH(Z$6,$R81)),
ISNUMBER(SEARCH(Z$5,$R81)),
ISNUMBER(SEARCH(Z$4,$R81)),
ISNUMBER(SEARCH(Z$3,$R81)),
)</f>
        <v>0</v>
      </c>
      <c r="AA81" s="1" t="b">
        <f>OR(
ISNUMBER(SEARCH(AA$12,$R81)),
ISNUMBER(SEARCH(AA$11,$R81)),
ISNUMBER(SEARCH(AA$10,$R81)),
ISNUMBER(SEARCH(AA$9,$R81)),
ISNUMBER(SEARCH(AA$8,$R81)),
ISNUMBER(SEARCH(AA$7,$R81)),
ISNUMBER(SEARCH(AA$6,$R81)),
ISNUMBER(SEARCH(AA$5,$R81)),
ISNUMBER(SEARCH(AA$4,$R81)),
ISNUMBER(SEARCH(AA$3,$R81)),
)</f>
        <v>0</v>
      </c>
      <c r="AB81" s="1" t="b">
        <f>OR(
ISNUMBER(SEARCH(AB$12,$R81)),
ISNUMBER(SEARCH(AB$11,$R81)),
ISNUMBER(SEARCH(AB$10,$R81)),
ISNUMBER(SEARCH(AB$9,$R81)),
ISNUMBER(SEARCH(AB$8,$R81)),
ISNUMBER(SEARCH(AB$7,$R81)),
ISNUMBER(SEARCH(AB$6,$R81)),
ISNUMBER(SEARCH(AB$5,$R81)),
ISNUMBER(SEARCH(AB$4,$R81)),
ISNUMBER(SEARCH(AB$3,$R81)),
)</f>
        <v>1</v>
      </c>
      <c r="AC81" s="1" t="b">
        <f>OR(
ISNUMBER(SEARCH(AC$12,$R81)),
ISNUMBER(SEARCH(AC$11,$R81)),
ISNUMBER(SEARCH(AC$10,$R81)),
ISNUMBER(SEARCH(AC$9,$R81)),
ISNUMBER(SEARCH(AC$8,$R81)),
ISNUMBER(SEARCH(AC$7,$R81)),
ISNUMBER(SEARCH(AC$6,$R81)),
ISNUMBER(SEARCH(AC$5,$R81)),
ISNUMBER(SEARCH(AC$4,$R81)),
ISNUMBER(SEARCH(AC$3,$R81)),
)</f>
        <v>1</v>
      </c>
      <c r="AD81" s="1" t="b">
        <f>OR(
ISNUMBER(SEARCH(AD$12,$R81)),
ISNUMBER(SEARCH(AD$11,$R81)),
ISNUMBER(SEARCH(AD$10,$R81)),
ISNUMBER(SEARCH(AD$9,$R81)),
ISNUMBER(SEARCH(AD$8,$R81)),
ISNUMBER(SEARCH(AD$7,$R81)),
ISNUMBER(SEARCH(AD$6,$R81)),
ISNUMBER(SEARCH(AD$5,$R81)),
ISNUMBER(SEARCH(AD$4,$R81)),
ISNUMBER(SEARCH(AD$3,$R81)),
)</f>
        <v>0</v>
      </c>
      <c r="AE81" s="1" t="b">
        <f>OR(
ISNUMBER(SEARCH(AE$12,$R81)),
ISNUMBER(SEARCH(AE$11,$R81)),
ISNUMBER(SEARCH(AE$10,$R81)),
ISNUMBER(SEARCH(AE$9,$R81)),
ISNUMBER(SEARCH(AE$8,$R81)),
ISNUMBER(SEARCH(AE$7,$R81)),
ISNUMBER(SEARCH(AE$6,$R81)),
ISNUMBER(SEARCH(AE$5,$R81)),
ISNUMBER(SEARCH(AE$4,$R81)),
ISNUMBER(SEARCH(AE$3,$R81)),
)</f>
        <v>0</v>
      </c>
      <c r="AF81" s="1" t="b">
        <f>OR(
ISNUMBER(SEARCH(AF$12,$R81)),
ISNUMBER(SEARCH(AF$11,$R81)),
ISNUMBER(SEARCH(AF$10,$R81)),
ISNUMBER(SEARCH(AF$9,$R81)),
ISNUMBER(SEARCH(AF$8,$R81)),
ISNUMBER(SEARCH(AF$7,$R81)),
ISNUMBER(SEARCH(AF$6,$R81)),
ISNUMBER(SEARCH(AF$5,$R81)),
ISNUMBER(SEARCH(AF$4,$R81)),
ISNUMBER(SEARCH(AF$3,$R81)),
)</f>
        <v>0</v>
      </c>
      <c r="AG81" s="1" t="b">
        <f>OR(
ISNUMBER(SEARCH(AG$12,$R81)),
ISNUMBER(SEARCH(AG$11,$R81)),
ISNUMBER(SEARCH(AG$10,$R81)),
ISNUMBER(SEARCH(AG$9,$R81)),
ISNUMBER(SEARCH(AG$8,$R81)),
ISNUMBER(SEARCH(AG$7,$R81)),
ISNUMBER(SEARCH(AG$6,$R81)),
ISNUMBER(SEARCH(AG$5,$R81)),
ISNUMBER(SEARCH(AG$4,$R81)),
ISNUMBER(SEARCH(AG$3,$R81)),
)</f>
        <v>0</v>
      </c>
      <c r="AH81" s="1" t="b">
        <f>OR(
ISNUMBER(SEARCH(AH$12,$R81)),
ISNUMBER(SEARCH(AH$11,$R81)),
ISNUMBER(SEARCH(AH$10,$R81)),
ISNUMBER(SEARCH(AH$9,$R81)),
ISNUMBER(SEARCH(AH$8,$R81)),
ISNUMBER(SEARCH(AH$7,$R81)),
ISNUMBER(SEARCH(AH$6,$R81)),
ISNUMBER(SEARCH(AH$5,$R81)),
ISNUMBER(SEARCH(AH$4,$R81)),
ISNUMBER(SEARCH(AH$3,$R81)),
)</f>
        <v>0</v>
      </c>
      <c r="AI81" s="1" t="b">
        <f>OR(
ISNUMBER(SEARCH(AI$12,$R81)),
ISNUMBER(SEARCH(AI$11,$R81)),
ISNUMBER(SEARCH(AI$10,$R81)),
ISNUMBER(SEARCH(AI$9,$R81)),
ISNUMBER(SEARCH(AI$8,$R81)),
ISNUMBER(SEARCH(AI$7,$R81)),
ISNUMBER(SEARCH(AI$6,$R81)),
ISNUMBER(SEARCH(AI$5,$R81)),
ISNUMBER(SEARCH(AI$4,$R81)),
ISNUMBER(SEARCH(AI$3,$R81)),
)</f>
        <v>0</v>
      </c>
      <c r="AJ81" s="1" t="b">
        <f>OR(
ISNUMBER(SEARCH(AJ$12,$R81)),
ISNUMBER(SEARCH(AJ$11,$R81)),
ISNUMBER(SEARCH(AJ$10,$R81)),
ISNUMBER(SEARCH(AJ$9,$R81)),
ISNUMBER(SEARCH(AJ$8,$R81)),
ISNUMBER(SEARCH(AJ$7,$R81)),
ISNUMBER(SEARCH(AJ$6,$R81)),
ISNUMBER(SEARCH(AJ$5,$R81)),
ISNUMBER(SEARCH(AJ$4,$R81)),
ISNUMBER(SEARCH(AJ$3,$R81)),
)</f>
        <v>0</v>
      </c>
      <c r="AK81" s="1" t="b">
        <f>OR(
ISNUMBER(SEARCH(AK$12,$R81)),
ISNUMBER(SEARCH(AK$11,$R81)),
ISNUMBER(SEARCH(AK$10,$R81)),
ISNUMBER(SEARCH(AK$9,$R81)),
ISNUMBER(SEARCH(AK$8,$R81)),
ISNUMBER(SEARCH(AK$7,$R81)),
ISNUMBER(SEARCH(AK$6,$R81)),
ISNUMBER(SEARCH(AK$5,$R81)),
ISNUMBER(SEARCH(AK$4,$R81)),
ISNUMBER(SEARCH(AK$3,$R81)),
)</f>
        <v>0</v>
      </c>
      <c r="AM81" s="1" t="b">
        <f>OR(
ISNUMBER(SEARCH(AM$12,$R81)),
ISNUMBER(SEARCH(AM$11,$R81)),
ISNUMBER(SEARCH(AM$10,$R81)),
ISNUMBER(SEARCH(AM$9,$R81)),
ISNUMBER(SEARCH(AM$8,$R81)),
ISNUMBER(SEARCH(AM$7,$R81)),
ISNUMBER(SEARCH(AM$6,$R81)),
ISNUMBER(SEARCH(AM$5,$R81)),
ISNUMBER(SEARCH(AM$4,$R81)),
ISNUMBER(SEARCH(AM$3,$R81)),
)</f>
        <v>0</v>
      </c>
      <c r="AN81" s="1" t="b">
        <f>OR(
ISNUMBER(SEARCH(AN$12,$R81)),
ISNUMBER(SEARCH(AN$11,$R81)),
ISNUMBER(SEARCH(AN$10,$R81)),
ISNUMBER(SEARCH(AN$9,$R81)),
ISNUMBER(SEARCH(AN$8,$R81)),
ISNUMBER(SEARCH(AN$7,$R81)),
ISNUMBER(SEARCH(AN$6,$R81)),
ISNUMBER(SEARCH(AN$5,$R81)),
ISNUMBER(SEARCH(AN$4,$R81)),
ISNUMBER(SEARCH(AN$3,$R81)),
)</f>
        <v>0</v>
      </c>
      <c r="AO81" s="1" t="b">
        <f>OR(
ISNUMBER(SEARCH(AO$12,$R81)),
ISNUMBER(SEARCH(AO$11,$R81)),
ISNUMBER(SEARCH(AO$10,$R81)),
ISNUMBER(SEARCH(AO$9,$R81)),
ISNUMBER(SEARCH(AO$8,$R81)),
ISNUMBER(SEARCH(AO$7,$R81)),
ISNUMBER(SEARCH(AO$6,$R81)),
ISNUMBER(SEARCH(AO$5,$R81)),
ISNUMBER(SEARCH(AO$4,$R81)),
ISNUMBER(SEARCH(AO$3,$R81)),
)</f>
        <v>0</v>
      </c>
      <c r="AP81" s="1" t="b">
        <f>OR(
ISNUMBER(SEARCH(AP$12,$R81)),
ISNUMBER(SEARCH(AP$11,$R81)),
ISNUMBER(SEARCH(AP$10,$R81)),
ISNUMBER(SEARCH(AP$9,$R81)),
ISNUMBER(SEARCH(AP$8,$R81)),
ISNUMBER(SEARCH(AP$7,$R81)),
ISNUMBER(SEARCH(AP$6,$R81)),
ISNUMBER(SEARCH(AP$5,$R81)),
ISNUMBER(SEARCH(AP$4,$R81)),
ISNUMBER(SEARCH(AP$3,$R81)),
)</f>
        <v>0</v>
      </c>
      <c r="AQ81" s="1" t="b">
        <f>OR(
ISNUMBER(SEARCH(AQ$12,$R81)),
ISNUMBER(SEARCH(AQ$11,$R81)),
ISNUMBER(SEARCH(AQ$10,$R81)),
ISNUMBER(SEARCH(AQ$9,$R81)),
ISNUMBER(SEARCH(AQ$8,$R81)),
ISNUMBER(SEARCH(AQ$7,$R81)),
ISNUMBER(SEARCH(AQ$6,$R81)),
ISNUMBER(SEARCH(AQ$5,$R81)),
ISNUMBER(SEARCH(AQ$4,$R81)),
ISNUMBER(SEARCH(AQ$3,$R81)),
)</f>
        <v>0</v>
      </c>
      <c r="AR81" s="1" t="b">
        <f>OR(
ISNUMBER(SEARCH(AR$12,$R81)),
ISNUMBER(SEARCH(AR$11,$R81)),
ISNUMBER(SEARCH(AR$10,$R81)),
ISNUMBER(SEARCH(AR$9,$R81)),
ISNUMBER(SEARCH(AR$8,$R81)),
ISNUMBER(SEARCH(AR$7,$R81)),
ISNUMBER(SEARCH(AR$6,$R81)),
ISNUMBER(SEARCH(AR$5,$R81)),
ISNUMBER(SEARCH(AR$4,$R81)),
ISNUMBER(SEARCH(AR$3,$R81)),
)</f>
        <v>0</v>
      </c>
      <c r="AS81" s="1" t="b">
        <f>OR(
ISNUMBER(SEARCH(AS$12,$R81)),
ISNUMBER(SEARCH(AS$11,$R81)),
ISNUMBER(SEARCH(AS$10,$R81)),
ISNUMBER(SEARCH(AS$9,$R81)),
ISNUMBER(SEARCH(AS$8,$R81)),
ISNUMBER(SEARCH(AS$7,$R81)),
ISNUMBER(SEARCH(AS$6,$R81)),
ISNUMBER(SEARCH(AS$5,$R81)),
ISNUMBER(SEARCH(AS$4,$R81)),
ISNUMBER(SEARCH(AS$3,$R81)),
)</f>
        <v>0</v>
      </c>
      <c r="AT81" s="1" t="b">
        <f>OR(
ISNUMBER(SEARCH(AT$12,$R81)),
ISNUMBER(SEARCH(AT$11,$R81)),
ISNUMBER(SEARCH(AT$10,$R81)),
ISNUMBER(SEARCH(AT$9,$R81)),
ISNUMBER(SEARCH(AT$8,$R81)),
ISNUMBER(SEARCH(AT$7,$R81)),
ISNUMBER(SEARCH(AT$6,$R81)),
ISNUMBER(SEARCH(AT$5,$R81)),
ISNUMBER(SEARCH(AT$4,$R81)),
ISNUMBER(SEARCH(AT$3,$R81)),
)</f>
        <v>0</v>
      </c>
      <c r="AV81" s="1" t="b">
        <f>OR(
ISNUMBER(SEARCH(AV$12,$R81)),
ISNUMBER(SEARCH(AV$11,$R81)),
ISNUMBER(SEARCH(AV$10,$R81)),
ISNUMBER(SEARCH(AV$9,$R81)),
ISNUMBER(SEARCH(AV$8,$R81)),
ISNUMBER(SEARCH(AV$7,$R81)),
ISNUMBER(SEARCH(AV$6,$R81)),
ISNUMBER(SEARCH(AV$5,$R81)),
ISNUMBER(SEARCH(AV$4,$R81)),
ISNUMBER(SEARCH(AV$3,$R81)),
)</f>
        <v>0</v>
      </c>
      <c r="AW81" s="1" t="b">
        <f>OR(
ISNUMBER(SEARCH(AW$12,$R81)),
ISNUMBER(SEARCH(AW$11,$R81)),
ISNUMBER(SEARCH(AW$10,$R81)),
ISNUMBER(SEARCH(AW$9,$R81)),
ISNUMBER(SEARCH(AW$8,$R81)),
ISNUMBER(SEARCH(AW$7,$R81)),
ISNUMBER(SEARCH(AW$6,$R81)),
ISNUMBER(SEARCH(AW$5,$R81)),
ISNUMBER(SEARCH(AW$4,$R81)),
ISNUMBER(SEARCH(AW$3,$R81)),
)</f>
        <v>0</v>
      </c>
      <c r="AX81" s="1" t="b">
        <f>OR(
ISNUMBER(SEARCH(AX$12,$R81)),
ISNUMBER(SEARCH(AX$11,$R81)),
ISNUMBER(SEARCH(AX$10,$R81)),
ISNUMBER(SEARCH(AX$9,$R81)),
ISNUMBER(SEARCH(AX$8,$R81)),
ISNUMBER(SEARCH(AX$7,$R81)),
ISNUMBER(SEARCH(AX$6,$R81)),
ISNUMBER(SEARCH(AX$5,$R81)),
ISNUMBER(SEARCH(AX$4,$R81)),
ISNUMBER(SEARCH(AX$3,$R81)),
)</f>
        <v>0</v>
      </c>
      <c r="AY81" s="1" t="b">
        <f>OR(
ISNUMBER(SEARCH(AY$12,$R81)),
ISNUMBER(SEARCH(AY$11,$R81)),
ISNUMBER(SEARCH(AY$10,$R81)),
ISNUMBER(SEARCH(AY$9,$R81)),
ISNUMBER(SEARCH(AY$8,$R81)),
ISNUMBER(SEARCH(AY$7,$R81)),
ISNUMBER(SEARCH(AY$6,$R81)),
ISNUMBER(SEARCH(AY$5,$R81)),
ISNUMBER(SEARCH(AY$4,$R81)),
ISNUMBER(SEARCH(AY$3,$R81)),
)</f>
        <v>0</v>
      </c>
      <c r="AZ81" s="1" t="b">
        <f>OR(
ISNUMBER(SEARCH(AZ$12,$R81)),
ISNUMBER(SEARCH(AZ$11,$R81)),
ISNUMBER(SEARCH(AZ$10,$R81)),
ISNUMBER(SEARCH(AZ$9,$R81)),
ISNUMBER(SEARCH(AZ$8,$R81)),
ISNUMBER(SEARCH(AZ$7,$R81)),
ISNUMBER(SEARCH(AZ$6,$R81)),
ISNUMBER(SEARCH(AZ$5,$R81)),
ISNUMBER(SEARCH(AZ$4,$R81)),
ISNUMBER(SEARCH(AZ$3,$R81)),
)</f>
        <v>0</v>
      </c>
      <c r="BA81" s="1" t="b">
        <f>OR(
ISNUMBER(SEARCH(BA$12,$R81)),
ISNUMBER(SEARCH(BA$11,$R81)),
ISNUMBER(SEARCH(BA$10,$R81)),
ISNUMBER(SEARCH(BA$9,$R81)),
ISNUMBER(SEARCH(BA$8,$R81)),
ISNUMBER(SEARCH(BA$7,$R81)),
ISNUMBER(SEARCH(BA$6,$R81)),
ISNUMBER(SEARCH(BA$5,$R81)),
ISNUMBER(SEARCH(BA$4,$R81)),
ISNUMBER(SEARCH(BA$3,$R81)),
)</f>
        <v>0</v>
      </c>
      <c r="BB81" s="1" t="b">
        <f>OR(
ISNUMBER(SEARCH(BB$12,$R81)),
ISNUMBER(SEARCH(BB$11,$R81)),
ISNUMBER(SEARCH(BB$10,$R81)),
ISNUMBER(SEARCH(BB$9,$R81)),
ISNUMBER(SEARCH(BB$8,$R81)),
ISNUMBER(SEARCH(BB$7,$R81)),
ISNUMBER(SEARCH(BB$6,$R81)),
ISNUMBER(SEARCH(BB$5,$R81)),
ISNUMBER(SEARCH(BB$4,$R81)),
ISNUMBER(SEARCH(BB$3,$R81)),
)</f>
        <v>0</v>
      </c>
      <c r="BC81" s="1" t="b">
        <f>OR(
ISNUMBER(SEARCH(BC$12,$R81)),
ISNUMBER(SEARCH(BC$11,$R81)),
ISNUMBER(SEARCH(BC$10,$R81)),
ISNUMBER(SEARCH(BC$9,$R81)),
ISNUMBER(SEARCH(BC$8,$R81)),
ISNUMBER(SEARCH(BC$7,$R81)),
ISNUMBER(SEARCH(BC$6,$R81)),
ISNUMBER(SEARCH(BC$5,$R81)),
ISNUMBER(SEARCH(BC$4,$R81)),
ISNUMBER(SEARCH(BC$3,$R81)),
)</f>
        <v>0</v>
      </c>
      <c r="BD81" s="1" t="b">
        <f>OR(
ISNUMBER(SEARCH(BD$12,$R81)),
ISNUMBER(SEARCH(BD$11,$R81)),
ISNUMBER(SEARCH(BD$10,$R81)),
ISNUMBER(SEARCH(BD$9,$R81)),
ISNUMBER(SEARCH(BD$8,$R81)),
ISNUMBER(SEARCH(BD$7,$R81)),
ISNUMBER(SEARCH(BD$6,$R81)),
ISNUMBER(SEARCH(BD$5,$R81)),
ISNUMBER(SEARCH(BD$4,$R81)),
ISNUMBER(SEARCH(BD$3,$R81)),
)</f>
        <v>0</v>
      </c>
      <c r="BE81" s="1" t="b">
        <f>OR(
ISNUMBER(SEARCH(BE$12,$R81)),
ISNUMBER(SEARCH(BE$11,$R81)),
ISNUMBER(SEARCH(BE$10,$R81)),
ISNUMBER(SEARCH(BE$9,$R81)),
ISNUMBER(SEARCH(BE$8,$R81)),
ISNUMBER(SEARCH(BE$7,$R81)),
ISNUMBER(SEARCH(BE$6,$R81)),
ISNUMBER(SEARCH(BE$5,$R81)),
ISNUMBER(SEARCH(BE$4,$R81)),
ISNUMBER(SEARCH(BE$3,$R81)),
)</f>
        <v>0</v>
      </c>
      <c r="BF81" s="1" t="b">
        <f>OR(
ISNUMBER(SEARCH(BF$12,$R81)),
ISNUMBER(SEARCH(BF$11,$R81)),
ISNUMBER(SEARCH(BF$10,$R81)),
ISNUMBER(SEARCH(BF$9,$R81)),
ISNUMBER(SEARCH(BF$8,$R81)),
ISNUMBER(SEARCH(BF$7,$R81)),
ISNUMBER(SEARCH(BF$6,$R81)),
ISNUMBER(SEARCH(BF$5,$R81)),
ISNUMBER(SEARCH(BF$4,$R81)),
ISNUMBER(SEARCH(BF$3,$R81)),
)</f>
        <v>0</v>
      </c>
      <c r="BG81" s="1" t="b">
        <f>OR(
ISNUMBER(SEARCH(BG$12,$R81)),
ISNUMBER(SEARCH(BG$11,$R81)),
ISNUMBER(SEARCH(BG$10,$R81)),
ISNUMBER(SEARCH(BG$9,$R81)),
ISNUMBER(SEARCH(BG$8,$R81)),
ISNUMBER(SEARCH(BG$7,$R81)),
ISNUMBER(SEARCH(BG$6,$R81)),
ISNUMBER(SEARCH(BG$5,$R81)),
ISNUMBER(SEARCH(BG$4,$R81)),
ISNUMBER(SEARCH(BG$3,$R81)),
)</f>
        <v>0</v>
      </c>
      <c r="BH81" s="1" t="b">
        <f>OR(
ISNUMBER(SEARCH(BH$12,$R81)),
ISNUMBER(SEARCH(BH$11,$R81)),
ISNUMBER(SEARCH(BH$10,$R81)),
ISNUMBER(SEARCH(BH$9,$R81)),
ISNUMBER(SEARCH(BH$8,$R81)),
ISNUMBER(SEARCH(BH$7,$R81)),
ISNUMBER(SEARCH(BH$6,$R81)),
ISNUMBER(SEARCH(BH$5,$R81)),
ISNUMBER(SEARCH(BH$4,$R81)),
ISNUMBER(SEARCH(BH$3,$R81)),
)</f>
        <v>0</v>
      </c>
      <c r="BI81" s="1" t="b">
        <f>OR(
ISNUMBER(SEARCH(BI$12,$R81)),
ISNUMBER(SEARCH(BI$11,$R81)),
ISNUMBER(SEARCH(BI$10,$R81)),
ISNUMBER(SEARCH(BI$9,$R81)),
ISNUMBER(SEARCH(BI$8,$R81)),
ISNUMBER(SEARCH(BI$7,$R81)),
ISNUMBER(SEARCH(BI$6,$R81)),
ISNUMBER(SEARCH(BI$5,$R81)),
ISNUMBER(SEARCH(BI$4,$R81)),
ISNUMBER(SEARCH(BI$3,$R81)),
)</f>
        <v>1</v>
      </c>
    </row>
    <row r="82" spans="1:61" hidden="1" x14ac:dyDescent="0.25">
      <c r="A82" s="1">
        <v>104</v>
      </c>
      <c r="B82" s="1" t="s">
        <v>30</v>
      </c>
      <c r="C82" s="1" t="s">
        <v>52</v>
      </c>
      <c r="D82" s="1" t="s">
        <v>565</v>
      </c>
      <c r="E82" s="1" t="s">
        <v>556</v>
      </c>
      <c r="F82" s="1" t="s">
        <v>37</v>
      </c>
      <c r="G82" s="1" t="s">
        <v>609</v>
      </c>
      <c r="H82" s="1" t="s">
        <v>610</v>
      </c>
      <c r="I82" s="1" t="s">
        <v>653</v>
      </c>
      <c r="J82" s="1" t="s">
        <v>251</v>
      </c>
      <c r="K82" s="1" t="str">
        <f>IF(ISNUMBER(SEARCH("entry",$J82)),"Entry",
IF(ISNUMBER(SEARCH("Middle",$J82)),"Middle",
IF(ISNUMBER(SEARCH("Senior",$J82)),"Senior","")))</f>
        <v>Middle</v>
      </c>
      <c r="L82" s="2" t="str" cm="1">
        <f t="array" ref="L82">IFERROR(IF(ISNUMBER(SEARCH("1 year",$J82)),"1",
IF(ISNUMBER(SEARCH("2 year",$J82)),"2",
IF(ISNUMBER(SEARCH("3 year",$J82)),"3",
F(ISNUMBER(SEARCH("4 year",$J82)),"4",
F(ISNUMBER(SEARCH("5 year",$J82)),"5","6 years++"))))),0)</f>
        <v>3</v>
      </c>
      <c r="M82" s="3" t="str">
        <f>MID(J82,SEARCH("function",J82),LEN(J82)-SEARCH("function",J82))</f>
        <v>FunctionsMarketing / Public Relations, Market Research, Digital Marketing, Information Technology (IT), Data Scientist &amp;&amp;&amp; IndustryTelecommunicationBenefits &amp; OthersDental insurance, Life insurance, Medical insurance, Performance bonus, Five-day work wee</v>
      </c>
      <c r="N82" s="1" t="s">
        <v>782</v>
      </c>
      <c r="O82" s="1" t="s">
        <v>672</v>
      </c>
      <c r="P82" s="1" t="s">
        <v>931</v>
      </c>
      <c r="Q82" s="1" t="s">
        <v>52</v>
      </c>
      <c r="R82" s="1" t="s">
        <v>252</v>
      </c>
      <c r="S82" s="1" t="b">
        <f>OR(
ISNUMBER(SEARCH(S$12,$R82)),
ISNUMBER(SEARCH(S$11,$R82)),
ISNUMBER(SEARCH(S$10,$R82)),
ISNUMBER(SEARCH(S$9,$R82)),
ISNUMBER(SEARCH(S$8,$R82)),
ISNUMBER(SEARCH(S$7,$R82)),
ISNUMBER(SEARCH(S$6,$R82)),
ISNUMBER(SEARCH(S$5,$R82)),
ISNUMBER(SEARCH(S$4,$R82)),
ISNUMBER(SEARCH(S$3,$R82)),
)</f>
        <v>1</v>
      </c>
      <c r="T82" s="1" t="b">
        <f>OR(
ISNUMBER(SEARCH(T$12,$R82)),
ISNUMBER(SEARCH(T$11,$R82)),
ISNUMBER(SEARCH(T$10,$R82)),
ISNUMBER(SEARCH(T$9,$R82)),
ISNUMBER(SEARCH(T$8,$R82)),
ISNUMBER(SEARCH(T$7,$R82)),
ISNUMBER(SEARCH(T$6,$R82)),
ISNUMBER(SEARCH(T$5,$R82)),
ISNUMBER(SEARCH(T$4,$R82)),
ISNUMBER(SEARCH(T$3,$R82)),
)</f>
        <v>0</v>
      </c>
      <c r="U82" s="1" t="b">
        <f t="shared" si="2"/>
        <v>0</v>
      </c>
      <c r="V82" s="1" t="b">
        <f t="shared" si="2"/>
        <v>0</v>
      </c>
      <c r="W82" s="1" t="b">
        <f t="shared" si="2"/>
        <v>0</v>
      </c>
      <c r="X82" s="1" t="b">
        <f>OR(
ISNUMBER(SEARCH(X$12,$R82)),
ISNUMBER(SEARCH(X$11,$R82)),
ISNUMBER(SEARCH(X$10,$R82)),
ISNUMBER(SEARCH(X$9,$R82)),
ISNUMBER(SEARCH(X$8,$R82)),
ISNUMBER(SEARCH(X$7,$R82)),
ISNUMBER(SEARCH(X$6,$R82)),
ISNUMBER(SEARCH(X$5,$R82)),
ISNUMBER(SEARCH(X$4,$R82)),
ISNUMBER(SEARCH(X$3,$R82)),
)</f>
        <v>0</v>
      </c>
      <c r="Y82" s="1" t="b">
        <f>OR(
ISNUMBER(SEARCH(Y$12,$R82)),
ISNUMBER(SEARCH(Y$11,$R82)),
ISNUMBER(SEARCH(Y$10,$R82)),
ISNUMBER(SEARCH(Y$9,$R82)),
ISNUMBER(SEARCH(Y$8,$R82)),
ISNUMBER(SEARCH(Y$7,$R82)),
ISNUMBER(SEARCH(Y$6,$R82)),
ISNUMBER(SEARCH(Y$5,$R82)),
ISNUMBER(SEARCH(Y$4,$R82)),
ISNUMBER(SEARCH(Y$3,$R82)),
)</f>
        <v>0</v>
      </c>
      <c r="Z82" s="1" t="b">
        <f>OR(
ISNUMBER(SEARCH(Z$12,$R82)),
ISNUMBER(SEARCH(Z$11,$R82)),
ISNUMBER(SEARCH(Z$10,$R82)),
ISNUMBER(SEARCH(Z$9,$R82)),
ISNUMBER(SEARCH(Z$8,$R82)),
ISNUMBER(SEARCH(Z$7,$R82)),
ISNUMBER(SEARCH(Z$6,$R82)),
ISNUMBER(SEARCH(Z$5,$R82)),
ISNUMBER(SEARCH(Z$4,$R82)),
ISNUMBER(SEARCH(Z$3,$R82)),
)</f>
        <v>0</v>
      </c>
      <c r="AA82" s="1" t="b">
        <f>OR(
ISNUMBER(SEARCH(AA$12,$R82)),
ISNUMBER(SEARCH(AA$11,$R82)),
ISNUMBER(SEARCH(AA$10,$R82)),
ISNUMBER(SEARCH(AA$9,$R82)),
ISNUMBER(SEARCH(AA$8,$R82)),
ISNUMBER(SEARCH(AA$7,$R82)),
ISNUMBER(SEARCH(AA$6,$R82)),
ISNUMBER(SEARCH(AA$5,$R82)),
ISNUMBER(SEARCH(AA$4,$R82)),
ISNUMBER(SEARCH(AA$3,$R82)),
)</f>
        <v>1</v>
      </c>
      <c r="AB82" s="1" t="b">
        <f>OR(
ISNUMBER(SEARCH(AB$12,$R82)),
ISNUMBER(SEARCH(AB$11,$R82)),
ISNUMBER(SEARCH(AB$10,$R82)),
ISNUMBER(SEARCH(AB$9,$R82)),
ISNUMBER(SEARCH(AB$8,$R82)),
ISNUMBER(SEARCH(AB$7,$R82)),
ISNUMBER(SEARCH(AB$6,$R82)),
ISNUMBER(SEARCH(AB$5,$R82)),
ISNUMBER(SEARCH(AB$4,$R82)),
ISNUMBER(SEARCH(AB$3,$R82)),
)</f>
        <v>0</v>
      </c>
      <c r="AC82" s="1" t="b">
        <f>OR(
ISNUMBER(SEARCH(AC$12,$R82)),
ISNUMBER(SEARCH(AC$11,$R82)),
ISNUMBER(SEARCH(AC$10,$R82)),
ISNUMBER(SEARCH(AC$9,$R82)),
ISNUMBER(SEARCH(AC$8,$R82)),
ISNUMBER(SEARCH(AC$7,$R82)),
ISNUMBER(SEARCH(AC$6,$R82)),
ISNUMBER(SEARCH(AC$5,$R82)),
ISNUMBER(SEARCH(AC$4,$R82)),
ISNUMBER(SEARCH(AC$3,$R82)),
)</f>
        <v>0</v>
      </c>
      <c r="AD82" s="1" t="b">
        <f>OR(
ISNUMBER(SEARCH(AD$12,$R82)),
ISNUMBER(SEARCH(AD$11,$R82)),
ISNUMBER(SEARCH(AD$10,$R82)),
ISNUMBER(SEARCH(AD$9,$R82)),
ISNUMBER(SEARCH(AD$8,$R82)),
ISNUMBER(SEARCH(AD$7,$R82)),
ISNUMBER(SEARCH(AD$6,$R82)),
ISNUMBER(SEARCH(AD$5,$R82)),
ISNUMBER(SEARCH(AD$4,$R82)),
ISNUMBER(SEARCH(AD$3,$R82)),
)</f>
        <v>0</v>
      </c>
      <c r="AE82" s="1" t="b">
        <f>OR(
ISNUMBER(SEARCH(AE$12,$R82)),
ISNUMBER(SEARCH(AE$11,$R82)),
ISNUMBER(SEARCH(AE$10,$R82)),
ISNUMBER(SEARCH(AE$9,$R82)),
ISNUMBER(SEARCH(AE$8,$R82)),
ISNUMBER(SEARCH(AE$7,$R82)),
ISNUMBER(SEARCH(AE$6,$R82)),
ISNUMBER(SEARCH(AE$5,$R82)),
ISNUMBER(SEARCH(AE$4,$R82)),
ISNUMBER(SEARCH(AE$3,$R82)),
)</f>
        <v>0</v>
      </c>
      <c r="AF82" s="1" t="b">
        <f>OR(
ISNUMBER(SEARCH(AF$12,$R82)),
ISNUMBER(SEARCH(AF$11,$R82)),
ISNUMBER(SEARCH(AF$10,$R82)),
ISNUMBER(SEARCH(AF$9,$R82)),
ISNUMBER(SEARCH(AF$8,$R82)),
ISNUMBER(SEARCH(AF$7,$R82)),
ISNUMBER(SEARCH(AF$6,$R82)),
ISNUMBER(SEARCH(AF$5,$R82)),
ISNUMBER(SEARCH(AF$4,$R82)),
ISNUMBER(SEARCH(AF$3,$R82)),
)</f>
        <v>0</v>
      </c>
      <c r="AG82" s="1" t="b">
        <f>OR(
ISNUMBER(SEARCH(AG$12,$R82)),
ISNUMBER(SEARCH(AG$11,$R82)),
ISNUMBER(SEARCH(AG$10,$R82)),
ISNUMBER(SEARCH(AG$9,$R82)),
ISNUMBER(SEARCH(AG$8,$R82)),
ISNUMBER(SEARCH(AG$7,$R82)),
ISNUMBER(SEARCH(AG$6,$R82)),
ISNUMBER(SEARCH(AG$5,$R82)),
ISNUMBER(SEARCH(AG$4,$R82)),
ISNUMBER(SEARCH(AG$3,$R82)),
)</f>
        <v>0</v>
      </c>
      <c r="AH82" s="1" t="b">
        <f>OR(
ISNUMBER(SEARCH(AH$12,$R82)),
ISNUMBER(SEARCH(AH$11,$R82)),
ISNUMBER(SEARCH(AH$10,$R82)),
ISNUMBER(SEARCH(AH$9,$R82)),
ISNUMBER(SEARCH(AH$8,$R82)),
ISNUMBER(SEARCH(AH$7,$R82)),
ISNUMBER(SEARCH(AH$6,$R82)),
ISNUMBER(SEARCH(AH$5,$R82)),
ISNUMBER(SEARCH(AH$4,$R82)),
ISNUMBER(SEARCH(AH$3,$R82)),
)</f>
        <v>0</v>
      </c>
      <c r="AI82" s="1" t="b">
        <f>OR(
ISNUMBER(SEARCH(AI$12,$R82)),
ISNUMBER(SEARCH(AI$11,$R82)),
ISNUMBER(SEARCH(AI$10,$R82)),
ISNUMBER(SEARCH(AI$9,$R82)),
ISNUMBER(SEARCH(AI$8,$R82)),
ISNUMBER(SEARCH(AI$7,$R82)),
ISNUMBER(SEARCH(AI$6,$R82)),
ISNUMBER(SEARCH(AI$5,$R82)),
ISNUMBER(SEARCH(AI$4,$R82)),
ISNUMBER(SEARCH(AI$3,$R82)),
)</f>
        <v>0</v>
      </c>
      <c r="AJ82" s="1" t="b">
        <f>OR(
ISNUMBER(SEARCH(AJ$12,$R82)),
ISNUMBER(SEARCH(AJ$11,$R82)),
ISNUMBER(SEARCH(AJ$10,$R82)),
ISNUMBER(SEARCH(AJ$9,$R82)),
ISNUMBER(SEARCH(AJ$8,$R82)),
ISNUMBER(SEARCH(AJ$7,$R82)),
ISNUMBER(SEARCH(AJ$6,$R82)),
ISNUMBER(SEARCH(AJ$5,$R82)),
ISNUMBER(SEARCH(AJ$4,$R82)),
ISNUMBER(SEARCH(AJ$3,$R82)),
)</f>
        <v>0</v>
      </c>
      <c r="AK82" s="1" t="b">
        <f>OR(
ISNUMBER(SEARCH(AK$12,$R82)),
ISNUMBER(SEARCH(AK$11,$R82)),
ISNUMBER(SEARCH(AK$10,$R82)),
ISNUMBER(SEARCH(AK$9,$R82)),
ISNUMBER(SEARCH(AK$8,$R82)),
ISNUMBER(SEARCH(AK$7,$R82)),
ISNUMBER(SEARCH(AK$6,$R82)),
ISNUMBER(SEARCH(AK$5,$R82)),
ISNUMBER(SEARCH(AK$4,$R82)),
ISNUMBER(SEARCH(AK$3,$R82)),
)</f>
        <v>0</v>
      </c>
      <c r="AM82" s="1" t="b">
        <f>OR(
ISNUMBER(SEARCH(AM$12,$R82)),
ISNUMBER(SEARCH(AM$11,$R82)),
ISNUMBER(SEARCH(AM$10,$R82)),
ISNUMBER(SEARCH(AM$9,$R82)),
ISNUMBER(SEARCH(AM$8,$R82)),
ISNUMBER(SEARCH(AM$7,$R82)),
ISNUMBER(SEARCH(AM$6,$R82)),
ISNUMBER(SEARCH(AM$5,$R82)),
ISNUMBER(SEARCH(AM$4,$R82)),
ISNUMBER(SEARCH(AM$3,$R82)),
)</f>
        <v>0</v>
      </c>
      <c r="AN82" s="1" t="b">
        <f>OR(
ISNUMBER(SEARCH(AN$12,$R82)),
ISNUMBER(SEARCH(AN$11,$R82)),
ISNUMBER(SEARCH(AN$10,$R82)),
ISNUMBER(SEARCH(AN$9,$R82)),
ISNUMBER(SEARCH(AN$8,$R82)),
ISNUMBER(SEARCH(AN$7,$R82)),
ISNUMBER(SEARCH(AN$6,$R82)),
ISNUMBER(SEARCH(AN$5,$R82)),
ISNUMBER(SEARCH(AN$4,$R82)),
ISNUMBER(SEARCH(AN$3,$R82)),
)</f>
        <v>0</v>
      </c>
      <c r="AO82" s="1" t="b">
        <f>OR(
ISNUMBER(SEARCH(AO$12,$R82)),
ISNUMBER(SEARCH(AO$11,$R82)),
ISNUMBER(SEARCH(AO$10,$R82)),
ISNUMBER(SEARCH(AO$9,$R82)),
ISNUMBER(SEARCH(AO$8,$R82)),
ISNUMBER(SEARCH(AO$7,$R82)),
ISNUMBER(SEARCH(AO$6,$R82)),
ISNUMBER(SEARCH(AO$5,$R82)),
ISNUMBER(SEARCH(AO$4,$R82)),
ISNUMBER(SEARCH(AO$3,$R82)),
)</f>
        <v>1</v>
      </c>
      <c r="AP82" s="1" t="b">
        <f>OR(
ISNUMBER(SEARCH(AP$12,$R82)),
ISNUMBER(SEARCH(AP$11,$R82)),
ISNUMBER(SEARCH(AP$10,$R82)),
ISNUMBER(SEARCH(AP$9,$R82)),
ISNUMBER(SEARCH(AP$8,$R82)),
ISNUMBER(SEARCH(AP$7,$R82)),
ISNUMBER(SEARCH(AP$6,$R82)),
ISNUMBER(SEARCH(AP$5,$R82)),
ISNUMBER(SEARCH(AP$4,$R82)),
ISNUMBER(SEARCH(AP$3,$R82)),
)</f>
        <v>1</v>
      </c>
      <c r="AQ82" s="1" t="b">
        <f>OR(
ISNUMBER(SEARCH(AQ$12,$R82)),
ISNUMBER(SEARCH(AQ$11,$R82)),
ISNUMBER(SEARCH(AQ$10,$R82)),
ISNUMBER(SEARCH(AQ$9,$R82)),
ISNUMBER(SEARCH(AQ$8,$R82)),
ISNUMBER(SEARCH(AQ$7,$R82)),
ISNUMBER(SEARCH(AQ$6,$R82)),
ISNUMBER(SEARCH(AQ$5,$R82)),
ISNUMBER(SEARCH(AQ$4,$R82)),
ISNUMBER(SEARCH(AQ$3,$R82)),
)</f>
        <v>0</v>
      </c>
      <c r="AR82" s="1" t="b">
        <f>OR(
ISNUMBER(SEARCH(AR$12,$R82)),
ISNUMBER(SEARCH(AR$11,$R82)),
ISNUMBER(SEARCH(AR$10,$R82)),
ISNUMBER(SEARCH(AR$9,$R82)),
ISNUMBER(SEARCH(AR$8,$R82)),
ISNUMBER(SEARCH(AR$7,$R82)),
ISNUMBER(SEARCH(AR$6,$R82)),
ISNUMBER(SEARCH(AR$5,$R82)),
ISNUMBER(SEARCH(AR$4,$R82)),
ISNUMBER(SEARCH(AR$3,$R82)),
)</f>
        <v>0</v>
      </c>
      <c r="AS82" s="1" t="b">
        <f>OR(
ISNUMBER(SEARCH(AS$12,$R82)),
ISNUMBER(SEARCH(AS$11,$R82)),
ISNUMBER(SEARCH(AS$10,$R82)),
ISNUMBER(SEARCH(AS$9,$R82)),
ISNUMBER(SEARCH(AS$8,$R82)),
ISNUMBER(SEARCH(AS$7,$R82)),
ISNUMBER(SEARCH(AS$6,$R82)),
ISNUMBER(SEARCH(AS$5,$R82)),
ISNUMBER(SEARCH(AS$4,$R82)),
ISNUMBER(SEARCH(AS$3,$R82)),
)</f>
        <v>0</v>
      </c>
      <c r="AT82" s="1" t="b">
        <f>OR(
ISNUMBER(SEARCH(AT$12,$R82)),
ISNUMBER(SEARCH(AT$11,$R82)),
ISNUMBER(SEARCH(AT$10,$R82)),
ISNUMBER(SEARCH(AT$9,$R82)),
ISNUMBER(SEARCH(AT$8,$R82)),
ISNUMBER(SEARCH(AT$7,$R82)),
ISNUMBER(SEARCH(AT$6,$R82)),
ISNUMBER(SEARCH(AT$5,$R82)),
ISNUMBER(SEARCH(AT$4,$R82)),
ISNUMBER(SEARCH(AT$3,$R82)),
)</f>
        <v>0</v>
      </c>
      <c r="AV82" s="1" t="b">
        <f>OR(
ISNUMBER(SEARCH(AV$12,$R82)),
ISNUMBER(SEARCH(AV$11,$R82)),
ISNUMBER(SEARCH(AV$10,$R82)),
ISNUMBER(SEARCH(AV$9,$R82)),
ISNUMBER(SEARCH(AV$8,$R82)),
ISNUMBER(SEARCH(AV$7,$R82)),
ISNUMBER(SEARCH(AV$6,$R82)),
ISNUMBER(SEARCH(AV$5,$R82)),
ISNUMBER(SEARCH(AV$4,$R82)),
ISNUMBER(SEARCH(AV$3,$R82)),
)</f>
        <v>0</v>
      </c>
      <c r="AW82" s="1" t="b">
        <f>OR(
ISNUMBER(SEARCH(AW$12,$R82)),
ISNUMBER(SEARCH(AW$11,$R82)),
ISNUMBER(SEARCH(AW$10,$R82)),
ISNUMBER(SEARCH(AW$9,$R82)),
ISNUMBER(SEARCH(AW$8,$R82)),
ISNUMBER(SEARCH(AW$7,$R82)),
ISNUMBER(SEARCH(AW$6,$R82)),
ISNUMBER(SEARCH(AW$5,$R82)),
ISNUMBER(SEARCH(AW$4,$R82)),
ISNUMBER(SEARCH(AW$3,$R82)),
)</f>
        <v>0</v>
      </c>
      <c r="AX82" s="1" t="b">
        <f>OR(
ISNUMBER(SEARCH(AX$12,$R82)),
ISNUMBER(SEARCH(AX$11,$R82)),
ISNUMBER(SEARCH(AX$10,$R82)),
ISNUMBER(SEARCH(AX$9,$R82)),
ISNUMBER(SEARCH(AX$8,$R82)),
ISNUMBER(SEARCH(AX$7,$R82)),
ISNUMBER(SEARCH(AX$6,$R82)),
ISNUMBER(SEARCH(AX$5,$R82)),
ISNUMBER(SEARCH(AX$4,$R82)),
ISNUMBER(SEARCH(AX$3,$R82)),
)</f>
        <v>0</v>
      </c>
      <c r="AY82" s="1" t="b">
        <f>OR(
ISNUMBER(SEARCH(AY$12,$R82)),
ISNUMBER(SEARCH(AY$11,$R82)),
ISNUMBER(SEARCH(AY$10,$R82)),
ISNUMBER(SEARCH(AY$9,$R82)),
ISNUMBER(SEARCH(AY$8,$R82)),
ISNUMBER(SEARCH(AY$7,$R82)),
ISNUMBER(SEARCH(AY$6,$R82)),
ISNUMBER(SEARCH(AY$5,$R82)),
ISNUMBER(SEARCH(AY$4,$R82)),
ISNUMBER(SEARCH(AY$3,$R82)),
)</f>
        <v>0</v>
      </c>
      <c r="AZ82" s="1" t="b">
        <f>OR(
ISNUMBER(SEARCH(AZ$12,$R82)),
ISNUMBER(SEARCH(AZ$11,$R82)),
ISNUMBER(SEARCH(AZ$10,$R82)),
ISNUMBER(SEARCH(AZ$9,$R82)),
ISNUMBER(SEARCH(AZ$8,$R82)),
ISNUMBER(SEARCH(AZ$7,$R82)),
ISNUMBER(SEARCH(AZ$6,$R82)),
ISNUMBER(SEARCH(AZ$5,$R82)),
ISNUMBER(SEARCH(AZ$4,$R82)),
ISNUMBER(SEARCH(AZ$3,$R82)),
)</f>
        <v>0</v>
      </c>
      <c r="BA82" s="1" t="b">
        <f>OR(
ISNUMBER(SEARCH(BA$12,$R82)),
ISNUMBER(SEARCH(BA$11,$R82)),
ISNUMBER(SEARCH(BA$10,$R82)),
ISNUMBER(SEARCH(BA$9,$R82)),
ISNUMBER(SEARCH(BA$8,$R82)),
ISNUMBER(SEARCH(BA$7,$R82)),
ISNUMBER(SEARCH(BA$6,$R82)),
ISNUMBER(SEARCH(BA$5,$R82)),
ISNUMBER(SEARCH(BA$4,$R82)),
ISNUMBER(SEARCH(BA$3,$R82)),
)</f>
        <v>0</v>
      </c>
      <c r="BB82" s="1" t="b">
        <f>OR(
ISNUMBER(SEARCH(BB$12,$R82)),
ISNUMBER(SEARCH(BB$11,$R82)),
ISNUMBER(SEARCH(BB$10,$R82)),
ISNUMBER(SEARCH(BB$9,$R82)),
ISNUMBER(SEARCH(BB$8,$R82)),
ISNUMBER(SEARCH(BB$7,$R82)),
ISNUMBER(SEARCH(BB$6,$R82)),
ISNUMBER(SEARCH(BB$5,$R82)),
ISNUMBER(SEARCH(BB$4,$R82)),
ISNUMBER(SEARCH(BB$3,$R82)),
)</f>
        <v>0</v>
      </c>
      <c r="BC82" s="1" t="b">
        <f>OR(
ISNUMBER(SEARCH(BC$12,$R82)),
ISNUMBER(SEARCH(BC$11,$R82)),
ISNUMBER(SEARCH(BC$10,$R82)),
ISNUMBER(SEARCH(BC$9,$R82)),
ISNUMBER(SEARCH(BC$8,$R82)),
ISNUMBER(SEARCH(BC$7,$R82)),
ISNUMBER(SEARCH(BC$6,$R82)),
ISNUMBER(SEARCH(BC$5,$R82)),
ISNUMBER(SEARCH(BC$4,$R82)),
ISNUMBER(SEARCH(BC$3,$R82)),
)</f>
        <v>0</v>
      </c>
      <c r="BD82" s="1" t="b">
        <f>OR(
ISNUMBER(SEARCH(BD$12,$R82)),
ISNUMBER(SEARCH(BD$11,$R82)),
ISNUMBER(SEARCH(BD$10,$R82)),
ISNUMBER(SEARCH(BD$9,$R82)),
ISNUMBER(SEARCH(BD$8,$R82)),
ISNUMBER(SEARCH(BD$7,$R82)),
ISNUMBER(SEARCH(BD$6,$R82)),
ISNUMBER(SEARCH(BD$5,$R82)),
ISNUMBER(SEARCH(BD$4,$R82)),
ISNUMBER(SEARCH(BD$3,$R82)),
)</f>
        <v>0</v>
      </c>
      <c r="BE82" s="1" t="b">
        <f>OR(
ISNUMBER(SEARCH(BE$12,$R82)),
ISNUMBER(SEARCH(BE$11,$R82)),
ISNUMBER(SEARCH(BE$10,$R82)),
ISNUMBER(SEARCH(BE$9,$R82)),
ISNUMBER(SEARCH(BE$8,$R82)),
ISNUMBER(SEARCH(BE$7,$R82)),
ISNUMBER(SEARCH(BE$6,$R82)),
ISNUMBER(SEARCH(BE$5,$R82)),
ISNUMBER(SEARCH(BE$4,$R82)),
ISNUMBER(SEARCH(BE$3,$R82)),
)</f>
        <v>0</v>
      </c>
      <c r="BF82" s="1" t="b">
        <f>OR(
ISNUMBER(SEARCH(BF$12,$R82)),
ISNUMBER(SEARCH(BF$11,$R82)),
ISNUMBER(SEARCH(BF$10,$R82)),
ISNUMBER(SEARCH(BF$9,$R82)),
ISNUMBER(SEARCH(BF$8,$R82)),
ISNUMBER(SEARCH(BF$7,$R82)),
ISNUMBER(SEARCH(BF$6,$R82)),
ISNUMBER(SEARCH(BF$5,$R82)),
ISNUMBER(SEARCH(BF$4,$R82)),
ISNUMBER(SEARCH(BF$3,$R82)),
)</f>
        <v>1</v>
      </c>
      <c r="BG82" s="1" t="b">
        <f>OR(
ISNUMBER(SEARCH(BG$12,$R82)),
ISNUMBER(SEARCH(BG$11,$R82)),
ISNUMBER(SEARCH(BG$10,$R82)),
ISNUMBER(SEARCH(BG$9,$R82)),
ISNUMBER(SEARCH(BG$8,$R82)),
ISNUMBER(SEARCH(BG$7,$R82)),
ISNUMBER(SEARCH(BG$6,$R82)),
ISNUMBER(SEARCH(BG$5,$R82)),
ISNUMBER(SEARCH(BG$4,$R82)),
ISNUMBER(SEARCH(BG$3,$R82)),
)</f>
        <v>1</v>
      </c>
      <c r="BH82" s="1" t="b">
        <f>OR(
ISNUMBER(SEARCH(BH$12,$R82)),
ISNUMBER(SEARCH(BH$11,$R82)),
ISNUMBER(SEARCH(BH$10,$R82)),
ISNUMBER(SEARCH(BH$9,$R82)),
ISNUMBER(SEARCH(BH$8,$R82)),
ISNUMBER(SEARCH(BH$7,$R82)),
ISNUMBER(SEARCH(BH$6,$R82)),
ISNUMBER(SEARCH(BH$5,$R82)),
ISNUMBER(SEARCH(BH$4,$R82)),
ISNUMBER(SEARCH(BH$3,$R82)),
)</f>
        <v>0</v>
      </c>
      <c r="BI82" s="1" t="b">
        <f>OR(
ISNUMBER(SEARCH(BI$12,$R82)),
ISNUMBER(SEARCH(BI$11,$R82)),
ISNUMBER(SEARCH(BI$10,$R82)),
ISNUMBER(SEARCH(BI$9,$R82)),
ISNUMBER(SEARCH(BI$8,$R82)),
ISNUMBER(SEARCH(BI$7,$R82)),
ISNUMBER(SEARCH(BI$6,$R82)),
ISNUMBER(SEARCH(BI$5,$R82)),
ISNUMBER(SEARCH(BI$4,$R82)),
ISNUMBER(SEARCH(BI$3,$R82)),
)</f>
        <v>1</v>
      </c>
    </row>
    <row r="83" spans="1:61" hidden="1" x14ac:dyDescent="0.25">
      <c r="A83" s="1">
        <v>105</v>
      </c>
      <c r="B83" s="1" t="s">
        <v>30</v>
      </c>
      <c r="C83" s="1" t="s">
        <v>55</v>
      </c>
      <c r="D83" s="1" t="s">
        <v>566</v>
      </c>
      <c r="E83" s="1" t="s">
        <v>556</v>
      </c>
      <c r="F83" s="1" t="s">
        <v>6</v>
      </c>
      <c r="G83" s="1" t="s">
        <v>611</v>
      </c>
      <c r="H83" s="1" t="s">
        <v>612</v>
      </c>
      <c r="I83" s="1" t="s">
        <v>654</v>
      </c>
      <c r="J83" s="1" t="s">
        <v>253</v>
      </c>
      <c r="K83" s="1" t="str">
        <f>IF(ISNUMBER(SEARCH("entry",$J83)),"Entry",
IF(ISNUMBER(SEARCH("Middle",$J83)),"Middle",
IF(ISNUMBER(SEARCH("Senior",$J83)),"Senior","")))</f>
        <v>Entry</v>
      </c>
      <c r="L83" s="2" t="str" cm="1">
        <f t="array" ref="L83">IFERROR(IF(ISNUMBER(SEARCH("1 year",$J83)),"1",
IF(ISNUMBER(SEARCH("2 year",$J83)),"2",
IF(ISNUMBER(SEARCH("3 year",$J83)),"3",
F(ISNUMBER(SEARCH("4 year",$J83)),"4",
F(ISNUMBER(SEARCH("5 year",$J83)),"5","6 years++"))))),0)</f>
        <v>1</v>
      </c>
      <c r="M83" s="3" t="str">
        <f>MID(J83,SEARCH("function",J83),LEN(J83)-SEARCH("function",J83))</f>
        <v>FunctionsEngineering, Others, Information Technology (IT), Application Specialist - Software, Programming / Software Development &amp;&amp;&amp; IndustryHuman Resources Management/ConsultancyBenefits &amp; OthersMedical insurance, Work from home, Five-day work wee</v>
      </c>
      <c r="N83" s="1" t="s">
        <v>783</v>
      </c>
      <c r="O83" s="1" t="s">
        <v>674</v>
      </c>
      <c r="P83" s="1" t="s">
        <v>962</v>
      </c>
      <c r="Q83" s="1" t="s">
        <v>55</v>
      </c>
      <c r="R83" s="1" t="s">
        <v>254</v>
      </c>
      <c r="S83" s="1" t="b">
        <f>OR(
ISNUMBER(SEARCH(S$12,$R83)),
ISNUMBER(SEARCH(S$11,$R83)),
ISNUMBER(SEARCH(S$10,$R83)),
ISNUMBER(SEARCH(S$9,$R83)),
ISNUMBER(SEARCH(S$8,$R83)),
ISNUMBER(SEARCH(S$7,$R83)),
ISNUMBER(SEARCH(S$6,$R83)),
ISNUMBER(SEARCH(S$5,$R83)),
ISNUMBER(SEARCH(S$4,$R83)),
ISNUMBER(SEARCH(S$3,$R83)),
)</f>
        <v>0</v>
      </c>
      <c r="T83" s="1" t="b">
        <f>OR(
ISNUMBER(SEARCH(T$12,$R83)),
ISNUMBER(SEARCH(T$11,$R83)),
ISNUMBER(SEARCH(T$10,$R83)),
ISNUMBER(SEARCH(T$9,$R83)),
ISNUMBER(SEARCH(T$8,$R83)),
ISNUMBER(SEARCH(T$7,$R83)),
ISNUMBER(SEARCH(T$6,$R83)),
ISNUMBER(SEARCH(T$5,$R83)),
ISNUMBER(SEARCH(T$4,$R83)),
ISNUMBER(SEARCH(T$3,$R83)),
)</f>
        <v>0</v>
      </c>
      <c r="U83" s="1" t="b">
        <f t="shared" si="2"/>
        <v>0</v>
      </c>
      <c r="V83" s="1" t="b">
        <f t="shared" si="2"/>
        <v>0</v>
      </c>
      <c r="W83" s="1" t="b">
        <f t="shared" si="2"/>
        <v>0</v>
      </c>
      <c r="X83" s="1" t="b">
        <f>OR(
ISNUMBER(SEARCH(X$12,$R83)),
ISNUMBER(SEARCH(X$11,$R83)),
ISNUMBER(SEARCH(X$10,$R83)),
ISNUMBER(SEARCH(X$9,$R83)),
ISNUMBER(SEARCH(X$8,$R83)),
ISNUMBER(SEARCH(X$7,$R83)),
ISNUMBER(SEARCH(X$6,$R83)),
ISNUMBER(SEARCH(X$5,$R83)),
ISNUMBER(SEARCH(X$4,$R83)),
ISNUMBER(SEARCH(X$3,$R83)),
)</f>
        <v>0</v>
      </c>
      <c r="Y83" s="1" t="b">
        <f>OR(
ISNUMBER(SEARCH(Y$12,$R83)),
ISNUMBER(SEARCH(Y$11,$R83)),
ISNUMBER(SEARCH(Y$10,$R83)),
ISNUMBER(SEARCH(Y$9,$R83)),
ISNUMBER(SEARCH(Y$8,$R83)),
ISNUMBER(SEARCH(Y$7,$R83)),
ISNUMBER(SEARCH(Y$6,$R83)),
ISNUMBER(SEARCH(Y$5,$R83)),
ISNUMBER(SEARCH(Y$4,$R83)),
ISNUMBER(SEARCH(Y$3,$R83)),
)</f>
        <v>0</v>
      </c>
      <c r="Z83" s="1" t="b">
        <f>OR(
ISNUMBER(SEARCH(Z$12,$R83)),
ISNUMBER(SEARCH(Z$11,$R83)),
ISNUMBER(SEARCH(Z$10,$R83)),
ISNUMBER(SEARCH(Z$9,$R83)),
ISNUMBER(SEARCH(Z$8,$R83)),
ISNUMBER(SEARCH(Z$7,$R83)),
ISNUMBER(SEARCH(Z$6,$R83)),
ISNUMBER(SEARCH(Z$5,$R83)),
ISNUMBER(SEARCH(Z$4,$R83)),
ISNUMBER(SEARCH(Z$3,$R83)),
)</f>
        <v>0</v>
      </c>
      <c r="AA83" s="1" t="b">
        <f>OR(
ISNUMBER(SEARCH(AA$12,$R83)),
ISNUMBER(SEARCH(AA$11,$R83)),
ISNUMBER(SEARCH(AA$10,$R83)),
ISNUMBER(SEARCH(AA$9,$R83)),
ISNUMBER(SEARCH(AA$8,$R83)),
ISNUMBER(SEARCH(AA$7,$R83)),
ISNUMBER(SEARCH(AA$6,$R83)),
ISNUMBER(SEARCH(AA$5,$R83)),
ISNUMBER(SEARCH(AA$4,$R83)),
ISNUMBER(SEARCH(AA$3,$R83)),
)</f>
        <v>0</v>
      </c>
      <c r="AB83" s="1" t="b">
        <f>OR(
ISNUMBER(SEARCH(AB$12,$R83)),
ISNUMBER(SEARCH(AB$11,$R83)),
ISNUMBER(SEARCH(AB$10,$R83)),
ISNUMBER(SEARCH(AB$9,$R83)),
ISNUMBER(SEARCH(AB$8,$R83)),
ISNUMBER(SEARCH(AB$7,$R83)),
ISNUMBER(SEARCH(AB$6,$R83)),
ISNUMBER(SEARCH(AB$5,$R83)),
ISNUMBER(SEARCH(AB$4,$R83)),
ISNUMBER(SEARCH(AB$3,$R83)),
)</f>
        <v>0</v>
      </c>
      <c r="AC83" s="1" t="b">
        <f>OR(
ISNUMBER(SEARCH(AC$12,$R83)),
ISNUMBER(SEARCH(AC$11,$R83)),
ISNUMBER(SEARCH(AC$10,$R83)),
ISNUMBER(SEARCH(AC$9,$R83)),
ISNUMBER(SEARCH(AC$8,$R83)),
ISNUMBER(SEARCH(AC$7,$R83)),
ISNUMBER(SEARCH(AC$6,$R83)),
ISNUMBER(SEARCH(AC$5,$R83)),
ISNUMBER(SEARCH(AC$4,$R83)),
ISNUMBER(SEARCH(AC$3,$R83)),
)</f>
        <v>0</v>
      </c>
      <c r="AD83" s="1" t="b">
        <f>OR(
ISNUMBER(SEARCH(AD$12,$R83)),
ISNUMBER(SEARCH(AD$11,$R83)),
ISNUMBER(SEARCH(AD$10,$R83)),
ISNUMBER(SEARCH(AD$9,$R83)),
ISNUMBER(SEARCH(AD$8,$R83)),
ISNUMBER(SEARCH(AD$7,$R83)),
ISNUMBER(SEARCH(AD$6,$R83)),
ISNUMBER(SEARCH(AD$5,$R83)),
ISNUMBER(SEARCH(AD$4,$R83)),
ISNUMBER(SEARCH(AD$3,$R83)),
)</f>
        <v>0</v>
      </c>
      <c r="AE83" s="1" t="b">
        <f>OR(
ISNUMBER(SEARCH(AE$12,$R83)),
ISNUMBER(SEARCH(AE$11,$R83)),
ISNUMBER(SEARCH(AE$10,$R83)),
ISNUMBER(SEARCH(AE$9,$R83)),
ISNUMBER(SEARCH(AE$8,$R83)),
ISNUMBER(SEARCH(AE$7,$R83)),
ISNUMBER(SEARCH(AE$6,$R83)),
ISNUMBER(SEARCH(AE$5,$R83)),
ISNUMBER(SEARCH(AE$4,$R83)),
ISNUMBER(SEARCH(AE$3,$R83)),
)</f>
        <v>0</v>
      </c>
      <c r="AF83" s="1" t="b">
        <f>OR(
ISNUMBER(SEARCH(AF$12,$R83)),
ISNUMBER(SEARCH(AF$11,$R83)),
ISNUMBER(SEARCH(AF$10,$R83)),
ISNUMBER(SEARCH(AF$9,$R83)),
ISNUMBER(SEARCH(AF$8,$R83)),
ISNUMBER(SEARCH(AF$7,$R83)),
ISNUMBER(SEARCH(AF$6,$R83)),
ISNUMBER(SEARCH(AF$5,$R83)),
ISNUMBER(SEARCH(AF$4,$R83)),
ISNUMBER(SEARCH(AF$3,$R83)),
)</f>
        <v>0</v>
      </c>
      <c r="AG83" s="1" t="b">
        <f>OR(
ISNUMBER(SEARCH(AG$12,$R83)),
ISNUMBER(SEARCH(AG$11,$R83)),
ISNUMBER(SEARCH(AG$10,$R83)),
ISNUMBER(SEARCH(AG$9,$R83)),
ISNUMBER(SEARCH(AG$8,$R83)),
ISNUMBER(SEARCH(AG$7,$R83)),
ISNUMBER(SEARCH(AG$6,$R83)),
ISNUMBER(SEARCH(AG$5,$R83)),
ISNUMBER(SEARCH(AG$4,$R83)),
ISNUMBER(SEARCH(AG$3,$R83)),
)</f>
        <v>0</v>
      </c>
      <c r="AH83" s="1" t="b">
        <f>OR(
ISNUMBER(SEARCH(AH$12,$R83)),
ISNUMBER(SEARCH(AH$11,$R83)),
ISNUMBER(SEARCH(AH$10,$R83)),
ISNUMBER(SEARCH(AH$9,$R83)),
ISNUMBER(SEARCH(AH$8,$R83)),
ISNUMBER(SEARCH(AH$7,$R83)),
ISNUMBER(SEARCH(AH$6,$R83)),
ISNUMBER(SEARCH(AH$5,$R83)),
ISNUMBER(SEARCH(AH$4,$R83)),
ISNUMBER(SEARCH(AH$3,$R83)),
)</f>
        <v>0</v>
      </c>
      <c r="AI83" s="1" t="b">
        <f>OR(
ISNUMBER(SEARCH(AI$12,$R83)),
ISNUMBER(SEARCH(AI$11,$R83)),
ISNUMBER(SEARCH(AI$10,$R83)),
ISNUMBER(SEARCH(AI$9,$R83)),
ISNUMBER(SEARCH(AI$8,$R83)),
ISNUMBER(SEARCH(AI$7,$R83)),
ISNUMBER(SEARCH(AI$6,$R83)),
ISNUMBER(SEARCH(AI$5,$R83)),
ISNUMBER(SEARCH(AI$4,$R83)),
ISNUMBER(SEARCH(AI$3,$R83)),
)</f>
        <v>0</v>
      </c>
      <c r="AJ83" s="1" t="b">
        <f>OR(
ISNUMBER(SEARCH(AJ$12,$R83)),
ISNUMBER(SEARCH(AJ$11,$R83)),
ISNUMBER(SEARCH(AJ$10,$R83)),
ISNUMBER(SEARCH(AJ$9,$R83)),
ISNUMBER(SEARCH(AJ$8,$R83)),
ISNUMBER(SEARCH(AJ$7,$R83)),
ISNUMBER(SEARCH(AJ$6,$R83)),
ISNUMBER(SEARCH(AJ$5,$R83)),
ISNUMBER(SEARCH(AJ$4,$R83)),
ISNUMBER(SEARCH(AJ$3,$R83)),
)</f>
        <v>0</v>
      </c>
      <c r="AK83" s="1" t="b">
        <f>OR(
ISNUMBER(SEARCH(AK$12,$R83)),
ISNUMBER(SEARCH(AK$11,$R83)),
ISNUMBER(SEARCH(AK$10,$R83)),
ISNUMBER(SEARCH(AK$9,$R83)),
ISNUMBER(SEARCH(AK$8,$R83)),
ISNUMBER(SEARCH(AK$7,$R83)),
ISNUMBER(SEARCH(AK$6,$R83)),
ISNUMBER(SEARCH(AK$5,$R83)),
ISNUMBER(SEARCH(AK$4,$R83)),
ISNUMBER(SEARCH(AK$3,$R83)),
)</f>
        <v>0</v>
      </c>
      <c r="AM83" s="1" t="b">
        <f>OR(
ISNUMBER(SEARCH(AM$12,$R83)),
ISNUMBER(SEARCH(AM$11,$R83)),
ISNUMBER(SEARCH(AM$10,$R83)),
ISNUMBER(SEARCH(AM$9,$R83)),
ISNUMBER(SEARCH(AM$8,$R83)),
ISNUMBER(SEARCH(AM$7,$R83)),
ISNUMBER(SEARCH(AM$6,$R83)),
ISNUMBER(SEARCH(AM$5,$R83)),
ISNUMBER(SEARCH(AM$4,$R83)),
ISNUMBER(SEARCH(AM$3,$R83)),
)</f>
        <v>0</v>
      </c>
      <c r="AN83" s="1" t="b">
        <f>OR(
ISNUMBER(SEARCH(AN$12,$R83)),
ISNUMBER(SEARCH(AN$11,$R83)),
ISNUMBER(SEARCH(AN$10,$R83)),
ISNUMBER(SEARCH(AN$9,$R83)),
ISNUMBER(SEARCH(AN$8,$R83)),
ISNUMBER(SEARCH(AN$7,$R83)),
ISNUMBER(SEARCH(AN$6,$R83)),
ISNUMBER(SEARCH(AN$5,$R83)),
ISNUMBER(SEARCH(AN$4,$R83)),
ISNUMBER(SEARCH(AN$3,$R83)),
)</f>
        <v>1</v>
      </c>
      <c r="AO83" s="1" t="b">
        <f>OR(
ISNUMBER(SEARCH(AO$12,$R83)),
ISNUMBER(SEARCH(AO$11,$R83)),
ISNUMBER(SEARCH(AO$10,$R83)),
ISNUMBER(SEARCH(AO$9,$R83)),
ISNUMBER(SEARCH(AO$8,$R83)),
ISNUMBER(SEARCH(AO$7,$R83)),
ISNUMBER(SEARCH(AO$6,$R83)),
ISNUMBER(SEARCH(AO$5,$R83)),
ISNUMBER(SEARCH(AO$4,$R83)),
ISNUMBER(SEARCH(AO$3,$R83)),
)</f>
        <v>1</v>
      </c>
      <c r="AP83" s="1" t="b">
        <f>OR(
ISNUMBER(SEARCH(AP$12,$R83)),
ISNUMBER(SEARCH(AP$11,$R83)),
ISNUMBER(SEARCH(AP$10,$R83)),
ISNUMBER(SEARCH(AP$9,$R83)),
ISNUMBER(SEARCH(AP$8,$R83)),
ISNUMBER(SEARCH(AP$7,$R83)),
ISNUMBER(SEARCH(AP$6,$R83)),
ISNUMBER(SEARCH(AP$5,$R83)),
ISNUMBER(SEARCH(AP$4,$R83)),
ISNUMBER(SEARCH(AP$3,$R83)),
)</f>
        <v>1</v>
      </c>
      <c r="AQ83" s="1" t="b">
        <f>OR(
ISNUMBER(SEARCH(AQ$12,$R83)),
ISNUMBER(SEARCH(AQ$11,$R83)),
ISNUMBER(SEARCH(AQ$10,$R83)),
ISNUMBER(SEARCH(AQ$9,$R83)),
ISNUMBER(SEARCH(AQ$8,$R83)),
ISNUMBER(SEARCH(AQ$7,$R83)),
ISNUMBER(SEARCH(AQ$6,$R83)),
ISNUMBER(SEARCH(AQ$5,$R83)),
ISNUMBER(SEARCH(AQ$4,$R83)),
ISNUMBER(SEARCH(AQ$3,$R83)),
)</f>
        <v>1</v>
      </c>
      <c r="AR83" s="1" t="b">
        <f>OR(
ISNUMBER(SEARCH(AR$12,$R83)),
ISNUMBER(SEARCH(AR$11,$R83)),
ISNUMBER(SEARCH(AR$10,$R83)),
ISNUMBER(SEARCH(AR$9,$R83)),
ISNUMBER(SEARCH(AR$8,$R83)),
ISNUMBER(SEARCH(AR$7,$R83)),
ISNUMBER(SEARCH(AR$6,$R83)),
ISNUMBER(SEARCH(AR$5,$R83)),
ISNUMBER(SEARCH(AR$4,$R83)),
ISNUMBER(SEARCH(AR$3,$R83)),
)</f>
        <v>0</v>
      </c>
      <c r="AS83" s="1" t="b">
        <f>OR(
ISNUMBER(SEARCH(AS$12,$R83)),
ISNUMBER(SEARCH(AS$11,$R83)),
ISNUMBER(SEARCH(AS$10,$R83)),
ISNUMBER(SEARCH(AS$9,$R83)),
ISNUMBER(SEARCH(AS$8,$R83)),
ISNUMBER(SEARCH(AS$7,$R83)),
ISNUMBER(SEARCH(AS$6,$R83)),
ISNUMBER(SEARCH(AS$5,$R83)),
ISNUMBER(SEARCH(AS$4,$R83)),
ISNUMBER(SEARCH(AS$3,$R83)),
)</f>
        <v>0</v>
      </c>
      <c r="AT83" s="1" t="b">
        <f>OR(
ISNUMBER(SEARCH(AT$12,$R83)),
ISNUMBER(SEARCH(AT$11,$R83)),
ISNUMBER(SEARCH(AT$10,$R83)),
ISNUMBER(SEARCH(AT$9,$R83)),
ISNUMBER(SEARCH(AT$8,$R83)),
ISNUMBER(SEARCH(AT$7,$R83)),
ISNUMBER(SEARCH(AT$6,$R83)),
ISNUMBER(SEARCH(AT$5,$R83)),
ISNUMBER(SEARCH(AT$4,$R83)),
ISNUMBER(SEARCH(AT$3,$R83)),
)</f>
        <v>0</v>
      </c>
      <c r="AV83" s="1" t="b">
        <f>OR(
ISNUMBER(SEARCH(AV$12,$R83)),
ISNUMBER(SEARCH(AV$11,$R83)),
ISNUMBER(SEARCH(AV$10,$R83)),
ISNUMBER(SEARCH(AV$9,$R83)),
ISNUMBER(SEARCH(AV$8,$R83)),
ISNUMBER(SEARCH(AV$7,$R83)),
ISNUMBER(SEARCH(AV$6,$R83)),
ISNUMBER(SEARCH(AV$5,$R83)),
ISNUMBER(SEARCH(AV$4,$R83)),
ISNUMBER(SEARCH(AV$3,$R83)),
)</f>
        <v>0</v>
      </c>
      <c r="AW83" s="1" t="b">
        <f>OR(
ISNUMBER(SEARCH(AW$12,$R83)),
ISNUMBER(SEARCH(AW$11,$R83)),
ISNUMBER(SEARCH(AW$10,$R83)),
ISNUMBER(SEARCH(AW$9,$R83)),
ISNUMBER(SEARCH(AW$8,$R83)),
ISNUMBER(SEARCH(AW$7,$R83)),
ISNUMBER(SEARCH(AW$6,$R83)),
ISNUMBER(SEARCH(AW$5,$R83)),
ISNUMBER(SEARCH(AW$4,$R83)),
ISNUMBER(SEARCH(AW$3,$R83)),
)</f>
        <v>1</v>
      </c>
      <c r="AX83" s="1" t="b">
        <f>OR(
ISNUMBER(SEARCH(AX$12,$R83)),
ISNUMBER(SEARCH(AX$11,$R83)),
ISNUMBER(SEARCH(AX$10,$R83)),
ISNUMBER(SEARCH(AX$9,$R83)),
ISNUMBER(SEARCH(AX$8,$R83)),
ISNUMBER(SEARCH(AX$7,$R83)),
ISNUMBER(SEARCH(AX$6,$R83)),
ISNUMBER(SEARCH(AX$5,$R83)),
ISNUMBER(SEARCH(AX$4,$R83)),
ISNUMBER(SEARCH(AX$3,$R83)),
)</f>
        <v>0</v>
      </c>
      <c r="AY83" s="1" t="b">
        <f>OR(
ISNUMBER(SEARCH(AY$12,$R83)),
ISNUMBER(SEARCH(AY$11,$R83)),
ISNUMBER(SEARCH(AY$10,$R83)),
ISNUMBER(SEARCH(AY$9,$R83)),
ISNUMBER(SEARCH(AY$8,$R83)),
ISNUMBER(SEARCH(AY$7,$R83)),
ISNUMBER(SEARCH(AY$6,$R83)),
ISNUMBER(SEARCH(AY$5,$R83)),
ISNUMBER(SEARCH(AY$4,$R83)),
ISNUMBER(SEARCH(AY$3,$R83)),
)</f>
        <v>1</v>
      </c>
      <c r="AZ83" s="1" t="b">
        <f>OR(
ISNUMBER(SEARCH(AZ$12,$R83)),
ISNUMBER(SEARCH(AZ$11,$R83)),
ISNUMBER(SEARCH(AZ$10,$R83)),
ISNUMBER(SEARCH(AZ$9,$R83)),
ISNUMBER(SEARCH(AZ$8,$R83)),
ISNUMBER(SEARCH(AZ$7,$R83)),
ISNUMBER(SEARCH(AZ$6,$R83)),
ISNUMBER(SEARCH(AZ$5,$R83)),
ISNUMBER(SEARCH(AZ$4,$R83)),
ISNUMBER(SEARCH(AZ$3,$R83)),
)</f>
        <v>1</v>
      </c>
      <c r="BA83" s="1" t="b">
        <f>OR(
ISNUMBER(SEARCH(BA$12,$R83)),
ISNUMBER(SEARCH(BA$11,$R83)),
ISNUMBER(SEARCH(BA$10,$R83)),
ISNUMBER(SEARCH(BA$9,$R83)),
ISNUMBER(SEARCH(BA$8,$R83)),
ISNUMBER(SEARCH(BA$7,$R83)),
ISNUMBER(SEARCH(BA$6,$R83)),
ISNUMBER(SEARCH(BA$5,$R83)),
ISNUMBER(SEARCH(BA$4,$R83)),
ISNUMBER(SEARCH(BA$3,$R83)),
)</f>
        <v>0</v>
      </c>
      <c r="BB83" s="1" t="b">
        <f>OR(
ISNUMBER(SEARCH(BB$12,$R83)),
ISNUMBER(SEARCH(BB$11,$R83)),
ISNUMBER(SEARCH(BB$10,$R83)),
ISNUMBER(SEARCH(BB$9,$R83)),
ISNUMBER(SEARCH(BB$8,$R83)),
ISNUMBER(SEARCH(BB$7,$R83)),
ISNUMBER(SEARCH(BB$6,$R83)),
ISNUMBER(SEARCH(BB$5,$R83)),
ISNUMBER(SEARCH(BB$4,$R83)),
ISNUMBER(SEARCH(BB$3,$R83)),
)</f>
        <v>0</v>
      </c>
      <c r="BC83" s="1" t="b">
        <f>OR(
ISNUMBER(SEARCH(BC$12,$R83)),
ISNUMBER(SEARCH(BC$11,$R83)),
ISNUMBER(SEARCH(BC$10,$R83)),
ISNUMBER(SEARCH(BC$9,$R83)),
ISNUMBER(SEARCH(BC$8,$R83)),
ISNUMBER(SEARCH(BC$7,$R83)),
ISNUMBER(SEARCH(BC$6,$R83)),
ISNUMBER(SEARCH(BC$5,$R83)),
ISNUMBER(SEARCH(BC$4,$R83)),
ISNUMBER(SEARCH(BC$3,$R83)),
)</f>
        <v>0</v>
      </c>
      <c r="BD83" s="1" t="b">
        <f>OR(
ISNUMBER(SEARCH(BD$12,$R83)),
ISNUMBER(SEARCH(BD$11,$R83)),
ISNUMBER(SEARCH(BD$10,$R83)),
ISNUMBER(SEARCH(BD$9,$R83)),
ISNUMBER(SEARCH(BD$8,$R83)),
ISNUMBER(SEARCH(BD$7,$R83)),
ISNUMBER(SEARCH(BD$6,$R83)),
ISNUMBER(SEARCH(BD$5,$R83)),
ISNUMBER(SEARCH(BD$4,$R83)),
ISNUMBER(SEARCH(BD$3,$R83)),
)</f>
        <v>0</v>
      </c>
      <c r="BE83" s="1" t="b">
        <f>OR(
ISNUMBER(SEARCH(BE$12,$R83)),
ISNUMBER(SEARCH(BE$11,$R83)),
ISNUMBER(SEARCH(BE$10,$R83)),
ISNUMBER(SEARCH(BE$9,$R83)),
ISNUMBER(SEARCH(BE$8,$R83)),
ISNUMBER(SEARCH(BE$7,$R83)),
ISNUMBER(SEARCH(BE$6,$R83)),
ISNUMBER(SEARCH(BE$5,$R83)),
ISNUMBER(SEARCH(BE$4,$R83)),
ISNUMBER(SEARCH(BE$3,$R83)),
)</f>
        <v>0</v>
      </c>
      <c r="BF83" s="1" t="b">
        <f>OR(
ISNUMBER(SEARCH(BF$12,$R83)),
ISNUMBER(SEARCH(BF$11,$R83)),
ISNUMBER(SEARCH(BF$10,$R83)),
ISNUMBER(SEARCH(BF$9,$R83)),
ISNUMBER(SEARCH(BF$8,$R83)),
ISNUMBER(SEARCH(BF$7,$R83)),
ISNUMBER(SEARCH(BF$6,$R83)),
ISNUMBER(SEARCH(BF$5,$R83)),
ISNUMBER(SEARCH(BF$4,$R83)),
ISNUMBER(SEARCH(BF$3,$R83)),
)</f>
        <v>0</v>
      </c>
      <c r="BG83" s="1" t="b">
        <f>OR(
ISNUMBER(SEARCH(BG$12,$R83)),
ISNUMBER(SEARCH(BG$11,$R83)),
ISNUMBER(SEARCH(BG$10,$R83)),
ISNUMBER(SEARCH(BG$9,$R83)),
ISNUMBER(SEARCH(BG$8,$R83)),
ISNUMBER(SEARCH(BG$7,$R83)),
ISNUMBER(SEARCH(BG$6,$R83)),
ISNUMBER(SEARCH(BG$5,$R83)),
ISNUMBER(SEARCH(BG$4,$R83)),
ISNUMBER(SEARCH(BG$3,$R83)),
)</f>
        <v>0</v>
      </c>
      <c r="BH83" s="1" t="b">
        <f>OR(
ISNUMBER(SEARCH(BH$12,$R83)),
ISNUMBER(SEARCH(BH$11,$R83)),
ISNUMBER(SEARCH(BH$10,$R83)),
ISNUMBER(SEARCH(BH$9,$R83)),
ISNUMBER(SEARCH(BH$8,$R83)),
ISNUMBER(SEARCH(BH$7,$R83)),
ISNUMBER(SEARCH(BH$6,$R83)),
ISNUMBER(SEARCH(BH$5,$R83)),
ISNUMBER(SEARCH(BH$4,$R83)),
ISNUMBER(SEARCH(BH$3,$R83)),
)</f>
        <v>0</v>
      </c>
      <c r="BI83" s="1" t="b">
        <f>OR(
ISNUMBER(SEARCH(BI$12,$R83)),
ISNUMBER(SEARCH(BI$11,$R83)),
ISNUMBER(SEARCH(BI$10,$R83)),
ISNUMBER(SEARCH(BI$9,$R83)),
ISNUMBER(SEARCH(BI$8,$R83)),
ISNUMBER(SEARCH(BI$7,$R83)),
ISNUMBER(SEARCH(BI$6,$R83)),
ISNUMBER(SEARCH(BI$5,$R83)),
ISNUMBER(SEARCH(BI$4,$R83)),
ISNUMBER(SEARCH(BI$3,$R83)),
)</f>
        <v>0</v>
      </c>
    </row>
    <row r="84" spans="1:61" hidden="1" x14ac:dyDescent="0.25">
      <c r="A84" s="1">
        <v>107</v>
      </c>
      <c r="B84" s="1" t="s">
        <v>30</v>
      </c>
      <c r="C84" s="1" t="s">
        <v>20</v>
      </c>
      <c r="D84" s="1" t="s">
        <v>568</v>
      </c>
      <c r="E84" s="1" t="s">
        <v>556</v>
      </c>
      <c r="F84" s="1" t="s">
        <v>37</v>
      </c>
      <c r="G84" s="1" t="s">
        <v>615</v>
      </c>
      <c r="H84" s="1" t="s">
        <v>616</v>
      </c>
      <c r="I84" s="1" t="s">
        <v>656</v>
      </c>
      <c r="J84" s="1" t="s">
        <v>257</v>
      </c>
      <c r="K84" s="1" t="str">
        <f>IF(ISNUMBER(SEARCH("entry",$J84)),"Entry",
IF(ISNUMBER(SEARCH("Middle",$J84)),"Middle",
IF(ISNUMBER(SEARCH("Senior",$J84)),"Senior","")))</f>
        <v>Entry</v>
      </c>
      <c r="L84" s="2" t="str" cm="1">
        <f t="array" ref="L84">IFERROR(IF(ISNUMBER(SEARCH("1 year",$J84)),"1",
IF(ISNUMBER(SEARCH("2 year",$J84)),"2",
IF(ISNUMBER(SEARCH("3 year",$J84)),"3",
F(ISNUMBER(SEARCH("4 year",$J84)),"4",
F(ISNUMBER(SEARCH("5 year",$J84)),"5","6 years++"))))),0)</f>
        <v>1</v>
      </c>
      <c r="M84" s="3" t="str">
        <f>MID(J84,SEARCH("function",J84),LEN(J84)-SEARCH("function",J84))</f>
        <v>FunctionsInformation Technology (IT), DBA, Programming / Software Development, E-commerce, Software Development &amp;&amp;&amp; IndustryFinancial ServicesBenefits &amp; OthersPerformance bonu</v>
      </c>
      <c r="N84" s="1" t="s">
        <v>785</v>
      </c>
      <c r="O84" s="1" t="s">
        <v>673</v>
      </c>
      <c r="P84" s="1" t="s">
        <v>934</v>
      </c>
      <c r="Q84" s="1" t="s">
        <v>20</v>
      </c>
      <c r="R84" s="1" t="s">
        <v>258</v>
      </c>
      <c r="S84" s="1" t="b">
        <f>OR(
ISNUMBER(SEARCH(S$12,$R84)),
ISNUMBER(SEARCH(S$11,$R84)),
ISNUMBER(SEARCH(S$10,$R84)),
ISNUMBER(SEARCH(S$9,$R84)),
ISNUMBER(SEARCH(S$8,$R84)),
ISNUMBER(SEARCH(S$7,$R84)),
ISNUMBER(SEARCH(S$6,$R84)),
ISNUMBER(SEARCH(S$5,$R84)),
ISNUMBER(SEARCH(S$4,$R84)),
ISNUMBER(SEARCH(S$3,$R84)),
)</f>
        <v>0</v>
      </c>
      <c r="T84" s="1" t="b">
        <f>OR(
ISNUMBER(SEARCH(T$12,$R84)),
ISNUMBER(SEARCH(T$11,$R84)),
ISNUMBER(SEARCH(T$10,$R84)),
ISNUMBER(SEARCH(T$9,$R84)),
ISNUMBER(SEARCH(T$8,$R84)),
ISNUMBER(SEARCH(T$7,$R84)),
ISNUMBER(SEARCH(T$6,$R84)),
ISNUMBER(SEARCH(T$5,$R84)),
ISNUMBER(SEARCH(T$4,$R84)),
ISNUMBER(SEARCH(T$3,$R84)),
)</f>
        <v>1</v>
      </c>
      <c r="U84" s="1" t="b">
        <f t="shared" si="2"/>
        <v>0</v>
      </c>
      <c r="V84" s="1" t="b">
        <f t="shared" si="2"/>
        <v>0</v>
      </c>
      <c r="W84" s="1" t="b">
        <f t="shared" si="2"/>
        <v>0</v>
      </c>
      <c r="X84" s="1" t="b">
        <f>OR(
ISNUMBER(SEARCH(X$12,$R84)),
ISNUMBER(SEARCH(X$11,$R84)),
ISNUMBER(SEARCH(X$10,$R84)),
ISNUMBER(SEARCH(X$9,$R84)),
ISNUMBER(SEARCH(X$8,$R84)),
ISNUMBER(SEARCH(X$7,$R84)),
ISNUMBER(SEARCH(X$6,$R84)),
ISNUMBER(SEARCH(X$5,$R84)),
ISNUMBER(SEARCH(X$4,$R84)),
ISNUMBER(SEARCH(X$3,$R84)),
)</f>
        <v>1</v>
      </c>
      <c r="Y84" s="1" t="b">
        <f>OR(
ISNUMBER(SEARCH(Y$12,$R84)),
ISNUMBER(SEARCH(Y$11,$R84)),
ISNUMBER(SEARCH(Y$10,$R84)),
ISNUMBER(SEARCH(Y$9,$R84)),
ISNUMBER(SEARCH(Y$8,$R84)),
ISNUMBER(SEARCH(Y$7,$R84)),
ISNUMBER(SEARCH(Y$6,$R84)),
ISNUMBER(SEARCH(Y$5,$R84)),
ISNUMBER(SEARCH(Y$4,$R84)),
ISNUMBER(SEARCH(Y$3,$R84)),
)</f>
        <v>0</v>
      </c>
      <c r="Z84" s="1" t="b">
        <f>OR(
ISNUMBER(SEARCH(Z$12,$R84)),
ISNUMBER(SEARCH(Z$11,$R84)),
ISNUMBER(SEARCH(Z$10,$R84)),
ISNUMBER(SEARCH(Z$9,$R84)),
ISNUMBER(SEARCH(Z$8,$R84)),
ISNUMBER(SEARCH(Z$7,$R84)),
ISNUMBER(SEARCH(Z$6,$R84)),
ISNUMBER(SEARCH(Z$5,$R84)),
ISNUMBER(SEARCH(Z$4,$R84)),
ISNUMBER(SEARCH(Z$3,$R84)),
)</f>
        <v>0</v>
      </c>
      <c r="AA84" s="1" t="b">
        <f>OR(
ISNUMBER(SEARCH(AA$12,$R84)),
ISNUMBER(SEARCH(AA$11,$R84)),
ISNUMBER(SEARCH(AA$10,$R84)),
ISNUMBER(SEARCH(AA$9,$R84)),
ISNUMBER(SEARCH(AA$8,$R84)),
ISNUMBER(SEARCH(AA$7,$R84)),
ISNUMBER(SEARCH(AA$6,$R84)),
ISNUMBER(SEARCH(AA$5,$R84)),
ISNUMBER(SEARCH(AA$4,$R84)),
ISNUMBER(SEARCH(AA$3,$R84)),
)</f>
        <v>1</v>
      </c>
      <c r="AB84" s="1" t="b">
        <f>OR(
ISNUMBER(SEARCH(AB$12,$R84)),
ISNUMBER(SEARCH(AB$11,$R84)),
ISNUMBER(SEARCH(AB$10,$R84)),
ISNUMBER(SEARCH(AB$9,$R84)),
ISNUMBER(SEARCH(AB$8,$R84)),
ISNUMBER(SEARCH(AB$7,$R84)),
ISNUMBER(SEARCH(AB$6,$R84)),
ISNUMBER(SEARCH(AB$5,$R84)),
ISNUMBER(SEARCH(AB$4,$R84)),
ISNUMBER(SEARCH(AB$3,$R84)),
)</f>
        <v>1</v>
      </c>
      <c r="AC84" s="1" t="b">
        <f>OR(
ISNUMBER(SEARCH(AC$12,$R84)),
ISNUMBER(SEARCH(AC$11,$R84)),
ISNUMBER(SEARCH(AC$10,$R84)),
ISNUMBER(SEARCH(AC$9,$R84)),
ISNUMBER(SEARCH(AC$8,$R84)),
ISNUMBER(SEARCH(AC$7,$R84)),
ISNUMBER(SEARCH(AC$6,$R84)),
ISNUMBER(SEARCH(AC$5,$R84)),
ISNUMBER(SEARCH(AC$4,$R84)),
ISNUMBER(SEARCH(AC$3,$R84)),
)</f>
        <v>0</v>
      </c>
      <c r="AD84" s="1" t="b">
        <f>OR(
ISNUMBER(SEARCH(AD$12,$R84)),
ISNUMBER(SEARCH(AD$11,$R84)),
ISNUMBER(SEARCH(AD$10,$R84)),
ISNUMBER(SEARCH(AD$9,$R84)),
ISNUMBER(SEARCH(AD$8,$R84)),
ISNUMBER(SEARCH(AD$7,$R84)),
ISNUMBER(SEARCH(AD$6,$R84)),
ISNUMBER(SEARCH(AD$5,$R84)),
ISNUMBER(SEARCH(AD$4,$R84)),
ISNUMBER(SEARCH(AD$3,$R84)),
)</f>
        <v>1</v>
      </c>
      <c r="AE84" s="1" t="b">
        <f>OR(
ISNUMBER(SEARCH(AE$12,$R84)),
ISNUMBER(SEARCH(AE$11,$R84)),
ISNUMBER(SEARCH(AE$10,$R84)),
ISNUMBER(SEARCH(AE$9,$R84)),
ISNUMBER(SEARCH(AE$8,$R84)),
ISNUMBER(SEARCH(AE$7,$R84)),
ISNUMBER(SEARCH(AE$6,$R84)),
ISNUMBER(SEARCH(AE$5,$R84)),
ISNUMBER(SEARCH(AE$4,$R84)),
ISNUMBER(SEARCH(AE$3,$R84)),
)</f>
        <v>0</v>
      </c>
      <c r="AF84" s="1" t="b">
        <f>OR(
ISNUMBER(SEARCH(AF$12,$R84)),
ISNUMBER(SEARCH(AF$11,$R84)),
ISNUMBER(SEARCH(AF$10,$R84)),
ISNUMBER(SEARCH(AF$9,$R84)),
ISNUMBER(SEARCH(AF$8,$R84)),
ISNUMBER(SEARCH(AF$7,$R84)),
ISNUMBER(SEARCH(AF$6,$R84)),
ISNUMBER(SEARCH(AF$5,$R84)),
ISNUMBER(SEARCH(AF$4,$R84)),
ISNUMBER(SEARCH(AF$3,$R84)),
)</f>
        <v>0</v>
      </c>
      <c r="AG84" s="1" t="b">
        <f>OR(
ISNUMBER(SEARCH(AG$12,$R84)),
ISNUMBER(SEARCH(AG$11,$R84)),
ISNUMBER(SEARCH(AG$10,$R84)),
ISNUMBER(SEARCH(AG$9,$R84)),
ISNUMBER(SEARCH(AG$8,$R84)),
ISNUMBER(SEARCH(AG$7,$R84)),
ISNUMBER(SEARCH(AG$6,$R84)),
ISNUMBER(SEARCH(AG$5,$R84)),
ISNUMBER(SEARCH(AG$4,$R84)),
ISNUMBER(SEARCH(AG$3,$R84)),
)</f>
        <v>1</v>
      </c>
      <c r="AH84" s="1" t="b">
        <f>OR(
ISNUMBER(SEARCH(AH$12,$R84)),
ISNUMBER(SEARCH(AH$11,$R84)),
ISNUMBER(SEARCH(AH$10,$R84)),
ISNUMBER(SEARCH(AH$9,$R84)),
ISNUMBER(SEARCH(AH$8,$R84)),
ISNUMBER(SEARCH(AH$7,$R84)),
ISNUMBER(SEARCH(AH$6,$R84)),
ISNUMBER(SEARCH(AH$5,$R84)),
ISNUMBER(SEARCH(AH$4,$R84)),
ISNUMBER(SEARCH(AH$3,$R84)),
)</f>
        <v>0</v>
      </c>
      <c r="AI84" s="1" t="b">
        <f>OR(
ISNUMBER(SEARCH(AI$12,$R84)),
ISNUMBER(SEARCH(AI$11,$R84)),
ISNUMBER(SEARCH(AI$10,$R84)),
ISNUMBER(SEARCH(AI$9,$R84)),
ISNUMBER(SEARCH(AI$8,$R84)),
ISNUMBER(SEARCH(AI$7,$R84)),
ISNUMBER(SEARCH(AI$6,$R84)),
ISNUMBER(SEARCH(AI$5,$R84)),
ISNUMBER(SEARCH(AI$4,$R84)),
ISNUMBER(SEARCH(AI$3,$R84)),
)</f>
        <v>0</v>
      </c>
      <c r="AJ84" s="1" t="b">
        <f>OR(
ISNUMBER(SEARCH(AJ$12,$R84)),
ISNUMBER(SEARCH(AJ$11,$R84)),
ISNUMBER(SEARCH(AJ$10,$R84)),
ISNUMBER(SEARCH(AJ$9,$R84)),
ISNUMBER(SEARCH(AJ$8,$R84)),
ISNUMBER(SEARCH(AJ$7,$R84)),
ISNUMBER(SEARCH(AJ$6,$R84)),
ISNUMBER(SEARCH(AJ$5,$R84)),
ISNUMBER(SEARCH(AJ$4,$R84)),
ISNUMBER(SEARCH(AJ$3,$R84)),
)</f>
        <v>0</v>
      </c>
      <c r="AK84" s="1" t="b">
        <f>OR(
ISNUMBER(SEARCH(AK$12,$R84)),
ISNUMBER(SEARCH(AK$11,$R84)),
ISNUMBER(SEARCH(AK$10,$R84)),
ISNUMBER(SEARCH(AK$9,$R84)),
ISNUMBER(SEARCH(AK$8,$R84)),
ISNUMBER(SEARCH(AK$7,$R84)),
ISNUMBER(SEARCH(AK$6,$R84)),
ISNUMBER(SEARCH(AK$5,$R84)),
ISNUMBER(SEARCH(AK$4,$R84)),
ISNUMBER(SEARCH(AK$3,$R84)),
)</f>
        <v>0</v>
      </c>
      <c r="AM84" s="1" t="b">
        <f>OR(
ISNUMBER(SEARCH(AM$12,$R84)),
ISNUMBER(SEARCH(AM$11,$R84)),
ISNUMBER(SEARCH(AM$10,$R84)),
ISNUMBER(SEARCH(AM$9,$R84)),
ISNUMBER(SEARCH(AM$8,$R84)),
ISNUMBER(SEARCH(AM$7,$R84)),
ISNUMBER(SEARCH(AM$6,$R84)),
ISNUMBER(SEARCH(AM$5,$R84)),
ISNUMBER(SEARCH(AM$4,$R84)),
ISNUMBER(SEARCH(AM$3,$R84)),
)</f>
        <v>0</v>
      </c>
      <c r="AN84" s="1" t="b">
        <f>OR(
ISNUMBER(SEARCH(AN$12,$R84)),
ISNUMBER(SEARCH(AN$11,$R84)),
ISNUMBER(SEARCH(AN$10,$R84)),
ISNUMBER(SEARCH(AN$9,$R84)),
ISNUMBER(SEARCH(AN$8,$R84)),
ISNUMBER(SEARCH(AN$7,$R84)),
ISNUMBER(SEARCH(AN$6,$R84)),
ISNUMBER(SEARCH(AN$5,$R84)),
ISNUMBER(SEARCH(AN$4,$R84)),
ISNUMBER(SEARCH(AN$3,$R84)),
)</f>
        <v>0</v>
      </c>
      <c r="AO84" s="1" t="b">
        <f>OR(
ISNUMBER(SEARCH(AO$12,$R84)),
ISNUMBER(SEARCH(AO$11,$R84)),
ISNUMBER(SEARCH(AO$10,$R84)),
ISNUMBER(SEARCH(AO$9,$R84)),
ISNUMBER(SEARCH(AO$8,$R84)),
ISNUMBER(SEARCH(AO$7,$R84)),
ISNUMBER(SEARCH(AO$6,$R84)),
ISNUMBER(SEARCH(AO$5,$R84)),
ISNUMBER(SEARCH(AO$4,$R84)),
ISNUMBER(SEARCH(AO$3,$R84)),
)</f>
        <v>0</v>
      </c>
      <c r="AP84" s="1" t="b">
        <f>OR(
ISNUMBER(SEARCH(AP$12,$R84)),
ISNUMBER(SEARCH(AP$11,$R84)),
ISNUMBER(SEARCH(AP$10,$R84)),
ISNUMBER(SEARCH(AP$9,$R84)),
ISNUMBER(SEARCH(AP$8,$R84)),
ISNUMBER(SEARCH(AP$7,$R84)),
ISNUMBER(SEARCH(AP$6,$R84)),
ISNUMBER(SEARCH(AP$5,$R84)),
ISNUMBER(SEARCH(AP$4,$R84)),
ISNUMBER(SEARCH(AP$3,$R84)),
)</f>
        <v>0</v>
      </c>
      <c r="AQ84" s="1" t="b">
        <f>OR(
ISNUMBER(SEARCH(AQ$12,$R84)),
ISNUMBER(SEARCH(AQ$11,$R84)),
ISNUMBER(SEARCH(AQ$10,$R84)),
ISNUMBER(SEARCH(AQ$9,$R84)),
ISNUMBER(SEARCH(AQ$8,$R84)),
ISNUMBER(SEARCH(AQ$7,$R84)),
ISNUMBER(SEARCH(AQ$6,$R84)),
ISNUMBER(SEARCH(AQ$5,$R84)),
ISNUMBER(SEARCH(AQ$4,$R84)),
ISNUMBER(SEARCH(AQ$3,$R84)),
)</f>
        <v>0</v>
      </c>
      <c r="AR84" s="1" t="b">
        <f>OR(
ISNUMBER(SEARCH(AR$12,$R84)),
ISNUMBER(SEARCH(AR$11,$R84)),
ISNUMBER(SEARCH(AR$10,$R84)),
ISNUMBER(SEARCH(AR$9,$R84)),
ISNUMBER(SEARCH(AR$8,$R84)),
ISNUMBER(SEARCH(AR$7,$R84)),
ISNUMBER(SEARCH(AR$6,$R84)),
ISNUMBER(SEARCH(AR$5,$R84)),
ISNUMBER(SEARCH(AR$4,$R84)),
ISNUMBER(SEARCH(AR$3,$R84)),
)</f>
        <v>0</v>
      </c>
      <c r="AS84" s="1" t="b">
        <f>OR(
ISNUMBER(SEARCH(AS$12,$R84)),
ISNUMBER(SEARCH(AS$11,$R84)),
ISNUMBER(SEARCH(AS$10,$R84)),
ISNUMBER(SEARCH(AS$9,$R84)),
ISNUMBER(SEARCH(AS$8,$R84)),
ISNUMBER(SEARCH(AS$7,$R84)),
ISNUMBER(SEARCH(AS$6,$R84)),
ISNUMBER(SEARCH(AS$5,$R84)),
ISNUMBER(SEARCH(AS$4,$R84)),
ISNUMBER(SEARCH(AS$3,$R84)),
)</f>
        <v>0</v>
      </c>
      <c r="AT84" s="1" t="b">
        <f>OR(
ISNUMBER(SEARCH(AT$12,$R84)),
ISNUMBER(SEARCH(AT$11,$R84)),
ISNUMBER(SEARCH(AT$10,$R84)),
ISNUMBER(SEARCH(AT$9,$R84)),
ISNUMBER(SEARCH(AT$8,$R84)),
ISNUMBER(SEARCH(AT$7,$R84)),
ISNUMBER(SEARCH(AT$6,$R84)),
ISNUMBER(SEARCH(AT$5,$R84)),
ISNUMBER(SEARCH(AT$4,$R84)),
ISNUMBER(SEARCH(AT$3,$R84)),
)</f>
        <v>0</v>
      </c>
      <c r="AV84" s="1" t="b">
        <f>OR(
ISNUMBER(SEARCH(AV$12,$R84)),
ISNUMBER(SEARCH(AV$11,$R84)),
ISNUMBER(SEARCH(AV$10,$R84)),
ISNUMBER(SEARCH(AV$9,$R84)),
ISNUMBER(SEARCH(AV$8,$R84)),
ISNUMBER(SEARCH(AV$7,$R84)),
ISNUMBER(SEARCH(AV$6,$R84)),
ISNUMBER(SEARCH(AV$5,$R84)),
ISNUMBER(SEARCH(AV$4,$R84)),
ISNUMBER(SEARCH(AV$3,$R84)),
)</f>
        <v>0</v>
      </c>
      <c r="AW84" s="1" t="b">
        <f>OR(
ISNUMBER(SEARCH(AW$12,$R84)),
ISNUMBER(SEARCH(AW$11,$R84)),
ISNUMBER(SEARCH(AW$10,$R84)),
ISNUMBER(SEARCH(AW$9,$R84)),
ISNUMBER(SEARCH(AW$8,$R84)),
ISNUMBER(SEARCH(AW$7,$R84)),
ISNUMBER(SEARCH(AW$6,$R84)),
ISNUMBER(SEARCH(AW$5,$R84)),
ISNUMBER(SEARCH(AW$4,$R84)),
ISNUMBER(SEARCH(AW$3,$R84)),
)</f>
        <v>0</v>
      </c>
      <c r="AX84" s="1" t="b">
        <f>OR(
ISNUMBER(SEARCH(AX$12,$R84)),
ISNUMBER(SEARCH(AX$11,$R84)),
ISNUMBER(SEARCH(AX$10,$R84)),
ISNUMBER(SEARCH(AX$9,$R84)),
ISNUMBER(SEARCH(AX$8,$R84)),
ISNUMBER(SEARCH(AX$7,$R84)),
ISNUMBER(SEARCH(AX$6,$R84)),
ISNUMBER(SEARCH(AX$5,$R84)),
ISNUMBER(SEARCH(AX$4,$R84)),
ISNUMBER(SEARCH(AX$3,$R84)),
)</f>
        <v>0</v>
      </c>
      <c r="AY84" s="1" t="b">
        <f>OR(
ISNUMBER(SEARCH(AY$12,$R84)),
ISNUMBER(SEARCH(AY$11,$R84)),
ISNUMBER(SEARCH(AY$10,$R84)),
ISNUMBER(SEARCH(AY$9,$R84)),
ISNUMBER(SEARCH(AY$8,$R84)),
ISNUMBER(SEARCH(AY$7,$R84)),
ISNUMBER(SEARCH(AY$6,$R84)),
ISNUMBER(SEARCH(AY$5,$R84)),
ISNUMBER(SEARCH(AY$4,$R84)),
ISNUMBER(SEARCH(AY$3,$R84)),
)</f>
        <v>0</v>
      </c>
      <c r="AZ84" s="1" t="b">
        <f>OR(
ISNUMBER(SEARCH(AZ$12,$R84)),
ISNUMBER(SEARCH(AZ$11,$R84)),
ISNUMBER(SEARCH(AZ$10,$R84)),
ISNUMBER(SEARCH(AZ$9,$R84)),
ISNUMBER(SEARCH(AZ$8,$R84)),
ISNUMBER(SEARCH(AZ$7,$R84)),
ISNUMBER(SEARCH(AZ$6,$R84)),
ISNUMBER(SEARCH(AZ$5,$R84)),
ISNUMBER(SEARCH(AZ$4,$R84)),
ISNUMBER(SEARCH(AZ$3,$R84)),
)</f>
        <v>1</v>
      </c>
      <c r="BA84" s="1" t="b">
        <f>OR(
ISNUMBER(SEARCH(BA$12,$R84)),
ISNUMBER(SEARCH(BA$11,$R84)),
ISNUMBER(SEARCH(BA$10,$R84)),
ISNUMBER(SEARCH(BA$9,$R84)),
ISNUMBER(SEARCH(BA$8,$R84)),
ISNUMBER(SEARCH(BA$7,$R84)),
ISNUMBER(SEARCH(BA$6,$R84)),
ISNUMBER(SEARCH(BA$5,$R84)),
ISNUMBER(SEARCH(BA$4,$R84)),
ISNUMBER(SEARCH(BA$3,$R84)),
)</f>
        <v>0</v>
      </c>
      <c r="BB84" s="1" t="b">
        <f>OR(
ISNUMBER(SEARCH(BB$12,$R84)),
ISNUMBER(SEARCH(BB$11,$R84)),
ISNUMBER(SEARCH(BB$10,$R84)),
ISNUMBER(SEARCH(BB$9,$R84)),
ISNUMBER(SEARCH(BB$8,$R84)),
ISNUMBER(SEARCH(BB$7,$R84)),
ISNUMBER(SEARCH(BB$6,$R84)),
ISNUMBER(SEARCH(BB$5,$R84)),
ISNUMBER(SEARCH(BB$4,$R84)),
ISNUMBER(SEARCH(BB$3,$R84)),
)</f>
        <v>0</v>
      </c>
      <c r="BC84" s="1" t="b">
        <f>OR(
ISNUMBER(SEARCH(BC$12,$R84)),
ISNUMBER(SEARCH(BC$11,$R84)),
ISNUMBER(SEARCH(BC$10,$R84)),
ISNUMBER(SEARCH(BC$9,$R84)),
ISNUMBER(SEARCH(BC$8,$R84)),
ISNUMBER(SEARCH(BC$7,$R84)),
ISNUMBER(SEARCH(BC$6,$R84)),
ISNUMBER(SEARCH(BC$5,$R84)),
ISNUMBER(SEARCH(BC$4,$R84)),
ISNUMBER(SEARCH(BC$3,$R84)),
)</f>
        <v>0</v>
      </c>
      <c r="BD84" s="1" t="b">
        <f>OR(
ISNUMBER(SEARCH(BD$12,$R84)),
ISNUMBER(SEARCH(BD$11,$R84)),
ISNUMBER(SEARCH(BD$10,$R84)),
ISNUMBER(SEARCH(BD$9,$R84)),
ISNUMBER(SEARCH(BD$8,$R84)),
ISNUMBER(SEARCH(BD$7,$R84)),
ISNUMBER(SEARCH(BD$6,$R84)),
ISNUMBER(SEARCH(BD$5,$R84)),
ISNUMBER(SEARCH(BD$4,$R84)),
ISNUMBER(SEARCH(BD$3,$R84)),
)</f>
        <v>0</v>
      </c>
      <c r="BE84" s="1" t="b">
        <f>OR(
ISNUMBER(SEARCH(BE$12,$R84)),
ISNUMBER(SEARCH(BE$11,$R84)),
ISNUMBER(SEARCH(BE$10,$R84)),
ISNUMBER(SEARCH(BE$9,$R84)),
ISNUMBER(SEARCH(BE$8,$R84)),
ISNUMBER(SEARCH(BE$7,$R84)),
ISNUMBER(SEARCH(BE$6,$R84)),
ISNUMBER(SEARCH(BE$5,$R84)),
ISNUMBER(SEARCH(BE$4,$R84)),
ISNUMBER(SEARCH(BE$3,$R84)),
)</f>
        <v>0</v>
      </c>
      <c r="BF84" s="1" t="b">
        <f>OR(
ISNUMBER(SEARCH(BF$12,$R84)),
ISNUMBER(SEARCH(BF$11,$R84)),
ISNUMBER(SEARCH(BF$10,$R84)),
ISNUMBER(SEARCH(BF$9,$R84)),
ISNUMBER(SEARCH(BF$8,$R84)),
ISNUMBER(SEARCH(BF$7,$R84)),
ISNUMBER(SEARCH(BF$6,$R84)),
ISNUMBER(SEARCH(BF$5,$R84)),
ISNUMBER(SEARCH(BF$4,$R84)),
ISNUMBER(SEARCH(BF$3,$R84)),
)</f>
        <v>0</v>
      </c>
      <c r="BG84" s="1" t="b">
        <f>OR(
ISNUMBER(SEARCH(BG$12,$R84)),
ISNUMBER(SEARCH(BG$11,$R84)),
ISNUMBER(SEARCH(BG$10,$R84)),
ISNUMBER(SEARCH(BG$9,$R84)),
ISNUMBER(SEARCH(BG$8,$R84)),
ISNUMBER(SEARCH(BG$7,$R84)),
ISNUMBER(SEARCH(BG$6,$R84)),
ISNUMBER(SEARCH(BG$5,$R84)),
ISNUMBER(SEARCH(BG$4,$R84)),
ISNUMBER(SEARCH(BG$3,$R84)),
)</f>
        <v>0</v>
      </c>
      <c r="BH84" s="1" t="b">
        <f>OR(
ISNUMBER(SEARCH(BH$12,$R84)),
ISNUMBER(SEARCH(BH$11,$R84)),
ISNUMBER(SEARCH(BH$10,$R84)),
ISNUMBER(SEARCH(BH$9,$R84)),
ISNUMBER(SEARCH(BH$8,$R84)),
ISNUMBER(SEARCH(BH$7,$R84)),
ISNUMBER(SEARCH(BH$6,$R84)),
ISNUMBER(SEARCH(BH$5,$R84)),
ISNUMBER(SEARCH(BH$4,$R84)),
ISNUMBER(SEARCH(BH$3,$R84)),
)</f>
        <v>0</v>
      </c>
      <c r="BI84" s="1" t="b">
        <f>OR(
ISNUMBER(SEARCH(BI$12,$R84)),
ISNUMBER(SEARCH(BI$11,$R84)),
ISNUMBER(SEARCH(BI$10,$R84)),
ISNUMBER(SEARCH(BI$9,$R84)),
ISNUMBER(SEARCH(BI$8,$R84)),
ISNUMBER(SEARCH(BI$7,$R84)),
ISNUMBER(SEARCH(BI$6,$R84)),
ISNUMBER(SEARCH(BI$5,$R84)),
ISNUMBER(SEARCH(BI$4,$R84)),
ISNUMBER(SEARCH(BI$3,$R84)),
)</f>
        <v>0</v>
      </c>
    </row>
    <row r="85" spans="1:61" hidden="1" x14ac:dyDescent="0.25">
      <c r="A85" s="1">
        <v>108</v>
      </c>
      <c r="B85" s="1" t="s">
        <v>64</v>
      </c>
      <c r="C85" s="1" t="s">
        <v>65</v>
      </c>
      <c r="D85" s="1" t="s">
        <v>569</v>
      </c>
      <c r="E85" s="1" t="s">
        <v>570</v>
      </c>
      <c r="F85" s="1" t="s">
        <v>37</v>
      </c>
      <c r="G85" s="1" t="s">
        <v>617</v>
      </c>
      <c r="H85" s="1" t="s">
        <v>618</v>
      </c>
      <c r="I85" s="1" t="s">
        <v>657</v>
      </c>
      <c r="J85" s="1" t="s">
        <v>259</v>
      </c>
      <c r="K85" s="1" t="str">
        <f>IF(ISNUMBER(SEARCH("entry",$J85)),"Entry",
IF(ISNUMBER(SEARCH("Middle",$J85)),"Middle",
IF(ISNUMBER(SEARCH("Senior",$J85)),"Senior","")))</f>
        <v>Senior</v>
      </c>
      <c r="L85" s="2" t="str" cm="1">
        <f t="array" ref="L85">IFERROR(IF(ISNUMBER(SEARCH("1 year",$J85)),"1",
IF(ISNUMBER(SEARCH("2 year",$J85)),"2",
IF(ISNUMBER(SEARCH("3 year",$J85)),"3",
F(ISNUMBER(SEARCH("4 year",$J85)),"4",
F(ISNUMBER(SEARCH("5 year",$J85)),"5","6 years++"))))),0)</f>
        <v>3</v>
      </c>
      <c r="M85" s="3" t="str">
        <f>MID(J85,SEARCH("function",J85),LEN(J85)-SEARCH("function",J85))</f>
        <v>FunctionsInformation Technology (IT), Data Scientist &amp;&amp;&amp; IndustryHuman Resources Management/Consultanc</v>
      </c>
      <c r="N85" s="1" t="s">
        <v>725</v>
      </c>
      <c r="O85" s="1" t="s">
        <v>734</v>
      </c>
      <c r="P85" s="1" t="s">
        <v>907</v>
      </c>
      <c r="Q85" s="1" t="s">
        <v>65</v>
      </c>
      <c r="R85" s="1" t="s">
        <v>260</v>
      </c>
      <c r="S85" s="1" t="b">
        <f>OR(
ISNUMBER(SEARCH(S$12,$R85)),
ISNUMBER(SEARCH(S$11,$R85)),
ISNUMBER(SEARCH(S$10,$R85)),
ISNUMBER(SEARCH(S$9,$R85)),
ISNUMBER(SEARCH(S$8,$R85)),
ISNUMBER(SEARCH(S$7,$R85)),
ISNUMBER(SEARCH(S$6,$R85)),
ISNUMBER(SEARCH(S$5,$R85)),
ISNUMBER(SEARCH(S$4,$R85)),
ISNUMBER(SEARCH(S$3,$R85)),
)</f>
        <v>0</v>
      </c>
      <c r="T85" s="1" t="b">
        <f>OR(
ISNUMBER(SEARCH(T$12,$R85)),
ISNUMBER(SEARCH(T$11,$R85)),
ISNUMBER(SEARCH(T$10,$R85)),
ISNUMBER(SEARCH(T$9,$R85)),
ISNUMBER(SEARCH(T$8,$R85)),
ISNUMBER(SEARCH(T$7,$R85)),
ISNUMBER(SEARCH(T$6,$R85)),
ISNUMBER(SEARCH(T$5,$R85)),
ISNUMBER(SEARCH(T$4,$R85)),
ISNUMBER(SEARCH(T$3,$R85)),
)</f>
        <v>0</v>
      </c>
      <c r="U85" s="1" t="b">
        <f t="shared" si="2"/>
        <v>0</v>
      </c>
      <c r="V85" s="1" t="b">
        <f t="shared" si="2"/>
        <v>0</v>
      </c>
      <c r="W85" s="1" t="b">
        <f t="shared" si="2"/>
        <v>0</v>
      </c>
      <c r="X85" s="1" t="b">
        <f>OR(
ISNUMBER(SEARCH(X$12,$R85)),
ISNUMBER(SEARCH(X$11,$R85)),
ISNUMBER(SEARCH(X$10,$R85)),
ISNUMBER(SEARCH(X$9,$R85)),
ISNUMBER(SEARCH(X$8,$R85)),
ISNUMBER(SEARCH(X$7,$R85)),
ISNUMBER(SEARCH(X$6,$R85)),
ISNUMBER(SEARCH(X$5,$R85)),
ISNUMBER(SEARCH(X$4,$R85)),
ISNUMBER(SEARCH(X$3,$R85)),
)</f>
        <v>0</v>
      </c>
      <c r="Y85" s="1" t="b">
        <f>OR(
ISNUMBER(SEARCH(Y$12,$R85)),
ISNUMBER(SEARCH(Y$11,$R85)),
ISNUMBER(SEARCH(Y$10,$R85)),
ISNUMBER(SEARCH(Y$9,$R85)),
ISNUMBER(SEARCH(Y$8,$R85)),
ISNUMBER(SEARCH(Y$7,$R85)),
ISNUMBER(SEARCH(Y$6,$R85)),
ISNUMBER(SEARCH(Y$5,$R85)),
ISNUMBER(SEARCH(Y$4,$R85)),
ISNUMBER(SEARCH(Y$3,$R85)),
)</f>
        <v>0</v>
      </c>
      <c r="Z85" s="1" t="b">
        <f>OR(
ISNUMBER(SEARCH(Z$12,$R85)),
ISNUMBER(SEARCH(Z$11,$R85)),
ISNUMBER(SEARCH(Z$10,$R85)),
ISNUMBER(SEARCH(Z$9,$R85)),
ISNUMBER(SEARCH(Z$8,$R85)),
ISNUMBER(SEARCH(Z$7,$R85)),
ISNUMBER(SEARCH(Z$6,$R85)),
ISNUMBER(SEARCH(Z$5,$R85)),
ISNUMBER(SEARCH(Z$4,$R85)),
ISNUMBER(SEARCH(Z$3,$R85)),
)</f>
        <v>0</v>
      </c>
      <c r="AA85" s="1" t="b">
        <f>OR(
ISNUMBER(SEARCH(AA$12,$R85)),
ISNUMBER(SEARCH(AA$11,$R85)),
ISNUMBER(SEARCH(AA$10,$R85)),
ISNUMBER(SEARCH(AA$9,$R85)),
ISNUMBER(SEARCH(AA$8,$R85)),
ISNUMBER(SEARCH(AA$7,$R85)),
ISNUMBER(SEARCH(AA$6,$R85)),
ISNUMBER(SEARCH(AA$5,$R85)),
ISNUMBER(SEARCH(AA$4,$R85)),
ISNUMBER(SEARCH(AA$3,$R85)),
)</f>
        <v>0</v>
      </c>
      <c r="AB85" s="1" t="b">
        <f>OR(
ISNUMBER(SEARCH(AB$12,$R85)),
ISNUMBER(SEARCH(AB$11,$R85)),
ISNUMBER(SEARCH(AB$10,$R85)),
ISNUMBER(SEARCH(AB$9,$R85)),
ISNUMBER(SEARCH(AB$8,$R85)),
ISNUMBER(SEARCH(AB$7,$R85)),
ISNUMBER(SEARCH(AB$6,$R85)),
ISNUMBER(SEARCH(AB$5,$R85)),
ISNUMBER(SEARCH(AB$4,$R85)),
ISNUMBER(SEARCH(AB$3,$R85)),
)</f>
        <v>0</v>
      </c>
      <c r="AC85" s="1" t="b">
        <f>OR(
ISNUMBER(SEARCH(AC$12,$R85)),
ISNUMBER(SEARCH(AC$11,$R85)),
ISNUMBER(SEARCH(AC$10,$R85)),
ISNUMBER(SEARCH(AC$9,$R85)),
ISNUMBER(SEARCH(AC$8,$R85)),
ISNUMBER(SEARCH(AC$7,$R85)),
ISNUMBER(SEARCH(AC$6,$R85)),
ISNUMBER(SEARCH(AC$5,$R85)),
ISNUMBER(SEARCH(AC$4,$R85)),
ISNUMBER(SEARCH(AC$3,$R85)),
)</f>
        <v>0</v>
      </c>
      <c r="AD85" s="1" t="b">
        <f>OR(
ISNUMBER(SEARCH(AD$12,$R85)),
ISNUMBER(SEARCH(AD$11,$R85)),
ISNUMBER(SEARCH(AD$10,$R85)),
ISNUMBER(SEARCH(AD$9,$R85)),
ISNUMBER(SEARCH(AD$8,$R85)),
ISNUMBER(SEARCH(AD$7,$R85)),
ISNUMBER(SEARCH(AD$6,$R85)),
ISNUMBER(SEARCH(AD$5,$R85)),
ISNUMBER(SEARCH(AD$4,$R85)),
ISNUMBER(SEARCH(AD$3,$R85)),
)</f>
        <v>0</v>
      </c>
      <c r="AE85" s="1" t="b">
        <f>OR(
ISNUMBER(SEARCH(AE$12,$R85)),
ISNUMBER(SEARCH(AE$11,$R85)),
ISNUMBER(SEARCH(AE$10,$R85)),
ISNUMBER(SEARCH(AE$9,$R85)),
ISNUMBER(SEARCH(AE$8,$R85)),
ISNUMBER(SEARCH(AE$7,$R85)),
ISNUMBER(SEARCH(AE$6,$R85)),
ISNUMBER(SEARCH(AE$5,$R85)),
ISNUMBER(SEARCH(AE$4,$R85)),
ISNUMBER(SEARCH(AE$3,$R85)),
)</f>
        <v>0</v>
      </c>
      <c r="AF85" s="1" t="b">
        <f>OR(
ISNUMBER(SEARCH(AF$12,$R85)),
ISNUMBER(SEARCH(AF$11,$R85)),
ISNUMBER(SEARCH(AF$10,$R85)),
ISNUMBER(SEARCH(AF$9,$R85)),
ISNUMBER(SEARCH(AF$8,$R85)),
ISNUMBER(SEARCH(AF$7,$R85)),
ISNUMBER(SEARCH(AF$6,$R85)),
ISNUMBER(SEARCH(AF$5,$R85)),
ISNUMBER(SEARCH(AF$4,$R85)),
ISNUMBER(SEARCH(AF$3,$R85)),
)</f>
        <v>0</v>
      </c>
      <c r="AG85" s="1" t="b">
        <f>OR(
ISNUMBER(SEARCH(AG$12,$R85)),
ISNUMBER(SEARCH(AG$11,$R85)),
ISNUMBER(SEARCH(AG$10,$R85)),
ISNUMBER(SEARCH(AG$9,$R85)),
ISNUMBER(SEARCH(AG$8,$R85)),
ISNUMBER(SEARCH(AG$7,$R85)),
ISNUMBER(SEARCH(AG$6,$R85)),
ISNUMBER(SEARCH(AG$5,$R85)),
ISNUMBER(SEARCH(AG$4,$R85)),
ISNUMBER(SEARCH(AG$3,$R85)),
)</f>
        <v>0</v>
      </c>
      <c r="AH85" s="1" t="b">
        <f>OR(
ISNUMBER(SEARCH(AH$12,$R85)),
ISNUMBER(SEARCH(AH$11,$R85)),
ISNUMBER(SEARCH(AH$10,$R85)),
ISNUMBER(SEARCH(AH$9,$R85)),
ISNUMBER(SEARCH(AH$8,$R85)),
ISNUMBER(SEARCH(AH$7,$R85)),
ISNUMBER(SEARCH(AH$6,$R85)),
ISNUMBER(SEARCH(AH$5,$R85)),
ISNUMBER(SEARCH(AH$4,$R85)),
ISNUMBER(SEARCH(AH$3,$R85)),
)</f>
        <v>0</v>
      </c>
      <c r="AI85" s="1" t="b">
        <f>OR(
ISNUMBER(SEARCH(AI$12,$R85)),
ISNUMBER(SEARCH(AI$11,$R85)),
ISNUMBER(SEARCH(AI$10,$R85)),
ISNUMBER(SEARCH(AI$9,$R85)),
ISNUMBER(SEARCH(AI$8,$R85)),
ISNUMBER(SEARCH(AI$7,$R85)),
ISNUMBER(SEARCH(AI$6,$R85)),
ISNUMBER(SEARCH(AI$5,$R85)),
ISNUMBER(SEARCH(AI$4,$R85)),
ISNUMBER(SEARCH(AI$3,$R85)),
)</f>
        <v>0</v>
      </c>
      <c r="AJ85" s="1" t="b">
        <f>OR(
ISNUMBER(SEARCH(AJ$12,$R85)),
ISNUMBER(SEARCH(AJ$11,$R85)),
ISNUMBER(SEARCH(AJ$10,$R85)),
ISNUMBER(SEARCH(AJ$9,$R85)),
ISNUMBER(SEARCH(AJ$8,$R85)),
ISNUMBER(SEARCH(AJ$7,$R85)),
ISNUMBER(SEARCH(AJ$6,$R85)),
ISNUMBER(SEARCH(AJ$5,$R85)),
ISNUMBER(SEARCH(AJ$4,$R85)),
ISNUMBER(SEARCH(AJ$3,$R85)),
)</f>
        <v>0</v>
      </c>
      <c r="AK85" s="1" t="b">
        <f>OR(
ISNUMBER(SEARCH(AK$12,$R85)),
ISNUMBER(SEARCH(AK$11,$R85)),
ISNUMBER(SEARCH(AK$10,$R85)),
ISNUMBER(SEARCH(AK$9,$R85)),
ISNUMBER(SEARCH(AK$8,$R85)),
ISNUMBER(SEARCH(AK$7,$R85)),
ISNUMBER(SEARCH(AK$6,$R85)),
ISNUMBER(SEARCH(AK$5,$R85)),
ISNUMBER(SEARCH(AK$4,$R85)),
ISNUMBER(SEARCH(AK$3,$R85)),
)</f>
        <v>0</v>
      </c>
      <c r="AM85" s="1" t="b">
        <f>OR(
ISNUMBER(SEARCH(AM$12,$R85)),
ISNUMBER(SEARCH(AM$11,$R85)),
ISNUMBER(SEARCH(AM$10,$R85)),
ISNUMBER(SEARCH(AM$9,$R85)),
ISNUMBER(SEARCH(AM$8,$R85)),
ISNUMBER(SEARCH(AM$7,$R85)),
ISNUMBER(SEARCH(AM$6,$R85)),
ISNUMBER(SEARCH(AM$5,$R85)),
ISNUMBER(SEARCH(AM$4,$R85)),
ISNUMBER(SEARCH(AM$3,$R85)),
)</f>
        <v>0</v>
      </c>
      <c r="AN85" s="1" t="b">
        <f>OR(
ISNUMBER(SEARCH(AN$12,$R85)),
ISNUMBER(SEARCH(AN$11,$R85)),
ISNUMBER(SEARCH(AN$10,$R85)),
ISNUMBER(SEARCH(AN$9,$R85)),
ISNUMBER(SEARCH(AN$8,$R85)),
ISNUMBER(SEARCH(AN$7,$R85)),
ISNUMBER(SEARCH(AN$6,$R85)),
ISNUMBER(SEARCH(AN$5,$R85)),
ISNUMBER(SEARCH(AN$4,$R85)),
ISNUMBER(SEARCH(AN$3,$R85)),
)</f>
        <v>0</v>
      </c>
      <c r="AO85" s="1" t="b">
        <f>OR(
ISNUMBER(SEARCH(AO$12,$R85)),
ISNUMBER(SEARCH(AO$11,$R85)),
ISNUMBER(SEARCH(AO$10,$R85)),
ISNUMBER(SEARCH(AO$9,$R85)),
ISNUMBER(SEARCH(AO$8,$R85)),
ISNUMBER(SEARCH(AO$7,$R85)),
ISNUMBER(SEARCH(AO$6,$R85)),
ISNUMBER(SEARCH(AO$5,$R85)),
ISNUMBER(SEARCH(AO$4,$R85)),
ISNUMBER(SEARCH(AO$3,$R85)),
)</f>
        <v>0</v>
      </c>
      <c r="AP85" s="1" t="b">
        <f>OR(
ISNUMBER(SEARCH(AP$12,$R85)),
ISNUMBER(SEARCH(AP$11,$R85)),
ISNUMBER(SEARCH(AP$10,$R85)),
ISNUMBER(SEARCH(AP$9,$R85)),
ISNUMBER(SEARCH(AP$8,$R85)),
ISNUMBER(SEARCH(AP$7,$R85)),
ISNUMBER(SEARCH(AP$6,$R85)),
ISNUMBER(SEARCH(AP$5,$R85)),
ISNUMBER(SEARCH(AP$4,$R85)),
ISNUMBER(SEARCH(AP$3,$R85)),
)</f>
        <v>0</v>
      </c>
      <c r="AQ85" s="1" t="b">
        <f>OR(
ISNUMBER(SEARCH(AQ$12,$R85)),
ISNUMBER(SEARCH(AQ$11,$R85)),
ISNUMBER(SEARCH(AQ$10,$R85)),
ISNUMBER(SEARCH(AQ$9,$R85)),
ISNUMBER(SEARCH(AQ$8,$R85)),
ISNUMBER(SEARCH(AQ$7,$R85)),
ISNUMBER(SEARCH(AQ$6,$R85)),
ISNUMBER(SEARCH(AQ$5,$R85)),
ISNUMBER(SEARCH(AQ$4,$R85)),
ISNUMBER(SEARCH(AQ$3,$R85)),
)</f>
        <v>0</v>
      </c>
      <c r="AR85" s="1" t="b">
        <f>OR(
ISNUMBER(SEARCH(AR$12,$R85)),
ISNUMBER(SEARCH(AR$11,$R85)),
ISNUMBER(SEARCH(AR$10,$R85)),
ISNUMBER(SEARCH(AR$9,$R85)),
ISNUMBER(SEARCH(AR$8,$R85)),
ISNUMBER(SEARCH(AR$7,$R85)),
ISNUMBER(SEARCH(AR$6,$R85)),
ISNUMBER(SEARCH(AR$5,$R85)),
ISNUMBER(SEARCH(AR$4,$R85)),
ISNUMBER(SEARCH(AR$3,$R85)),
)</f>
        <v>0</v>
      </c>
      <c r="AS85" s="1" t="b">
        <f>OR(
ISNUMBER(SEARCH(AS$12,$R85)),
ISNUMBER(SEARCH(AS$11,$R85)),
ISNUMBER(SEARCH(AS$10,$R85)),
ISNUMBER(SEARCH(AS$9,$R85)),
ISNUMBER(SEARCH(AS$8,$R85)),
ISNUMBER(SEARCH(AS$7,$R85)),
ISNUMBER(SEARCH(AS$6,$R85)),
ISNUMBER(SEARCH(AS$5,$R85)),
ISNUMBER(SEARCH(AS$4,$R85)),
ISNUMBER(SEARCH(AS$3,$R85)),
)</f>
        <v>0</v>
      </c>
      <c r="AT85" s="1" t="b">
        <f>OR(
ISNUMBER(SEARCH(AT$12,$R85)),
ISNUMBER(SEARCH(AT$11,$R85)),
ISNUMBER(SEARCH(AT$10,$R85)),
ISNUMBER(SEARCH(AT$9,$R85)),
ISNUMBER(SEARCH(AT$8,$R85)),
ISNUMBER(SEARCH(AT$7,$R85)),
ISNUMBER(SEARCH(AT$6,$R85)),
ISNUMBER(SEARCH(AT$5,$R85)),
ISNUMBER(SEARCH(AT$4,$R85)),
ISNUMBER(SEARCH(AT$3,$R85)),
)</f>
        <v>0</v>
      </c>
      <c r="AV85" s="1" t="b">
        <f>OR(
ISNUMBER(SEARCH(AV$12,$R85)),
ISNUMBER(SEARCH(AV$11,$R85)),
ISNUMBER(SEARCH(AV$10,$R85)),
ISNUMBER(SEARCH(AV$9,$R85)),
ISNUMBER(SEARCH(AV$8,$R85)),
ISNUMBER(SEARCH(AV$7,$R85)),
ISNUMBER(SEARCH(AV$6,$R85)),
ISNUMBER(SEARCH(AV$5,$R85)),
ISNUMBER(SEARCH(AV$4,$R85)),
ISNUMBER(SEARCH(AV$3,$R85)),
)</f>
        <v>0</v>
      </c>
      <c r="AW85" s="1" t="b">
        <f>OR(
ISNUMBER(SEARCH(AW$12,$R85)),
ISNUMBER(SEARCH(AW$11,$R85)),
ISNUMBER(SEARCH(AW$10,$R85)),
ISNUMBER(SEARCH(AW$9,$R85)),
ISNUMBER(SEARCH(AW$8,$R85)),
ISNUMBER(SEARCH(AW$7,$R85)),
ISNUMBER(SEARCH(AW$6,$R85)),
ISNUMBER(SEARCH(AW$5,$R85)),
ISNUMBER(SEARCH(AW$4,$R85)),
ISNUMBER(SEARCH(AW$3,$R85)),
)</f>
        <v>0</v>
      </c>
      <c r="AX85" s="1" t="b">
        <f>OR(
ISNUMBER(SEARCH(AX$12,$R85)),
ISNUMBER(SEARCH(AX$11,$R85)),
ISNUMBER(SEARCH(AX$10,$R85)),
ISNUMBER(SEARCH(AX$9,$R85)),
ISNUMBER(SEARCH(AX$8,$R85)),
ISNUMBER(SEARCH(AX$7,$R85)),
ISNUMBER(SEARCH(AX$6,$R85)),
ISNUMBER(SEARCH(AX$5,$R85)),
ISNUMBER(SEARCH(AX$4,$R85)),
ISNUMBER(SEARCH(AX$3,$R85)),
)</f>
        <v>0</v>
      </c>
      <c r="AY85" s="1" t="b">
        <f>OR(
ISNUMBER(SEARCH(AY$12,$R85)),
ISNUMBER(SEARCH(AY$11,$R85)),
ISNUMBER(SEARCH(AY$10,$R85)),
ISNUMBER(SEARCH(AY$9,$R85)),
ISNUMBER(SEARCH(AY$8,$R85)),
ISNUMBER(SEARCH(AY$7,$R85)),
ISNUMBER(SEARCH(AY$6,$R85)),
ISNUMBER(SEARCH(AY$5,$R85)),
ISNUMBER(SEARCH(AY$4,$R85)),
ISNUMBER(SEARCH(AY$3,$R85)),
)</f>
        <v>0</v>
      </c>
      <c r="AZ85" s="1" t="b">
        <f>OR(
ISNUMBER(SEARCH(AZ$12,$R85)),
ISNUMBER(SEARCH(AZ$11,$R85)),
ISNUMBER(SEARCH(AZ$10,$R85)),
ISNUMBER(SEARCH(AZ$9,$R85)),
ISNUMBER(SEARCH(AZ$8,$R85)),
ISNUMBER(SEARCH(AZ$7,$R85)),
ISNUMBER(SEARCH(AZ$6,$R85)),
ISNUMBER(SEARCH(AZ$5,$R85)),
ISNUMBER(SEARCH(AZ$4,$R85)),
ISNUMBER(SEARCH(AZ$3,$R85)),
)</f>
        <v>0</v>
      </c>
      <c r="BA85" s="1" t="b">
        <f>OR(
ISNUMBER(SEARCH(BA$12,$R85)),
ISNUMBER(SEARCH(BA$11,$R85)),
ISNUMBER(SEARCH(BA$10,$R85)),
ISNUMBER(SEARCH(BA$9,$R85)),
ISNUMBER(SEARCH(BA$8,$R85)),
ISNUMBER(SEARCH(BA$7,$R85)),
ISNUMBER(SEARCH(BA$6,$R85)),
ISNUMBER(SEARCH(BA$5,$R85)),
ISNUMBER(SEARCH(BA$4,$R85)),
ISNUMBER(SEARCH(BA$3,$R85)),
)</f>
        <v>0</v>
      </c>
      <c r="BB85" s="1" t="b">
        <f>OR(
ISNUMBER(SEARCH(BB$12,$R85)),
ISNUMBER(SEARCH(BB$11,$R85)),
ISNUMBER(SEARCH(BB$10,$R85)),
ISNUMBER(SEARCH(BB$9,$R85)),
ISNUMBER(SEARCH(BB$8,$R85)),
ISNUMBER(SEARCH(BB$7,$R85)),
ISNUMBER(SEARCH(BB$6,$R85)),
ISNUMBER(SEARCH(BB$5,$R85)),
ISNUMBER(SEARCH(BB$4,$R85)),
ISNUMBER(SEARCH(BB$3,$R85)),
)</f>
        <v>0</v>
      </c>
      <c r="BC85" s="1" t="b">
        <f>OR(
ISNUMBER(SEARCH(BC$12,$R85)),
ISNUMBER(SEARCH(BC$11,$R85)),
ISNUMBER(SEARCH(BC$10,$R85)),
ISNUMBER(SEARCH(BC$9,$R85)),
ISNUMBER(SEARCH(BC$8,$R85)),
ISNUMBER(SEARCH(BC$7,$R85)),
ISNUMBER(SEARCH(BC$6,$R85)),
ISNUMBER(SEARCH(BC$5,$R85)),
ISNUMBER(SEARCH(BC$4,$R85)),
ISNUMBER(SEARCH(BC$3,$R85)),
)</f>
        <v>0</v>
      </c>
      <c r="BD85" s="1" t="b">
        <f>OR(
ISNUMBER(SEARCH(BD$12,$R85)),
ISNUMBER(SEARCH(BD$11,$R85)),
ISNUMBER(SEARCH(BD$10,$R85)),
ISNUMBER(SEARCH(BD$9,$R85)),
ISNUMBER(SEARCH(BD$8,$R85)),
ISNUMBER(SEARCH(BD$7,$R85)),
ISNUMBER(SEARCH(BD$6,$R85)),
ISNUMBER(SEARCH(BD$5,$R85)),
ISNUMBER(SEARCH(BD$4,$R85)),
ISNUMBER(SEARCH(BD$3,$R85)),
)</f>
        <v>0</v>
      </c>
      <c r="BE85" s="1" t="b">
        <f>OR(
ISNUMBER(SEARCH(BE$12,$R85)),
ISNUMBER(SEARCH(BE$11,$R85)),
ISNUMBER(SEARCH(BE$10,$R85)),
ISNUMBER(SEARCH(BE$9,$R85)),
ISNUMBER(SEARCH(BE$8,$R85)),
ISNUMBER(SEARCH(BE$7,$R85)),
ISNUMBER(SEARCH(BE$6,$R85)),
ISNUMBER(SEARCH(BE$5,$R85)),
ISNUMBER(SEARCH(BE$4,$R85)),
ISNUMBER(SEARCH(BE$3,$R85)),
)</f>
        <v>0</v>
      </c>
      <c r="BF85" s="1" t="b">
        <f>OR(
ISNUMBER(SEARCH(BF$12,$R85)),
ISNUMBER(SEARCH(BF$11,$R85)),
ISNUMBER(SEARCH(BF$10,$R85)),
ISNUMBER(SEARCH(BF$9,$R85)),
ISNUMBER(SEARCH(BF$8,$R85)),
ISNUMBER(SEARCH(BF$7,$R85)),
ISNUMBER(SEARCH(BF$6,$R85)),
ISNUMBER(SEARCH(BF$5,$R85)),
ISNUMBER(SEARCH(BF$4,$R85)),
ISNUMBER(SEARCH(BF$3,$R85)),
)</f>
        <v>0</v>
      </c>
      <c r="BG85" s="1" t="b">
        <f>OR(
ISNUMBER(SEARCH(BG$12,$R85)),
ISNUMBER(SEARCH(BG$11,$R85)),
ISNUMBER(SEARCH(BG$10,$R85)),
ISNUMBER(SEARCH(BG$9,$R85)),
ISNUMBER(SEARCH(BG$8,$R85)),
ISNUMBER(SEARCH(BG$7,$R85)),
ISNUMBER(SEARCH(BG$6,$R85)),
ISNUMBER(SEARCH(BG$5,$R85)),
ISNUMBER(SEARCH(BG$4,$R85)),
ISNUMBER(SEARCH(BG$3,$R85)),
)</f>
        <v>0</v>
      </c>
      <c r="BH85" s="1" t="b">
        <f>OR(
ISNUMBER(SEARCH(BH$12,$R85)),
ISNUMBER(SEARCH(BH$11,$R85)),
ISNUMBER(SEARCH(BH$10,$R85)),
ISNUMBER(SEARCH(BH$9,$R85)),
ISNUMBER(SEARCH(BH$8,$R85)),
ISNUMBER(SEARCH(BH$7,$R85)),
ISNUMBER(SEARCH(BH$6,$R85)),
ISNUMBER(SEARCH(BH$5,$R85)),
ISNUMBER(SEARCH(BH$4,$R85)),
ISNUMBER(SEARCH(BH$3,$R85)),
)</f>
        <v>0</v>
      </c>
      <c r="BI85" s="1" t="b">
        <f>OR(
ISNUMBER(SEARCH(BI$12,$R85)),
ISNUMBER(SEARCH(BI$11,$R85)),
ISNUMBER(SEARCH(BI$10,$R85)),
ISNUMBER(SEARCH(BI$9,$R85)),
ISNUMBER(SEARCH(BI$8,$R85)),
ISNUMBER(SEARCH(BI$7,$R85)),
ISNUMBER(SEARCH(BI$6,$R85)),
ISNUMBER(SEARCH(BI$5,$R85)),
ISNUMBER(SEARCH(BI$4,$R85)),
ISNUMBER(SEARCH(BI$3,$R85)),
)</f>
        <v>0</v>
      </c>
    </row>
    <row r="86" spans="1:61" x14ac:dyDescent="0.25">
      <c r="A86" s="1">
        <v>110</v>
      </c>
      <c r="B86" s="1" t="s">
        <v>71</v>
      </c>
      <c r="C86" s="1" t="s">
        <v>72</v>
      </c>
      <c r="D86" s="1" t="s">
        <v>573</v>
      </c>
      <c r="E86" s="1" t="s">
        <v>574</v>
      </c>
      <c r="F86" s="1" t="s">
        <v>73</v>
      </c>
      <c r="G86" s="1" t="s">
        <v>621</v>
      </c>
      <c r="H86" s="1" t="s">
        <v>622</v>
      </c>
      <c r="I86" s="1" t="s">
        <v>659</v>
      </c>
      <c r="J86" s="1" t="s">
        <v>263</v>
      </c>
      <c r="K86" s="1" t="str">
        <f>IF(ISNUMBER(SEARCH("entry",$J86)),"Entry",
IF(ISNUMBER(SEARCH("Middle",$J86)),"Middle",
IF(ISNUMBER(SEARCH("Senior",$J86)),"Senior","")))</f>
        <v>Middle</v>
      </c>
      <c r="L86" s="2" t="str" cm="1">
        <f t="array" ref="L86">IFERROR(IF(ISNUMBER(SEARCH("1 year",$J86)),"1",
IF(ISNUMBER(SEARCH("2 year",$J86)),"2",
IF(ISNUMBER(SEARCH("3 year",$J86)),"3",
F(ISNUMBER(SEARCH("4 year",$J86)),"4",
F(ISNUMBER(SEARCH("5 year",$J86)),"5","6 years++"))))),0)</f>
        <v>3</v>
      </c>
      <c r="M86" s="3" t="str">
        <f>MID(J86,SEARCH("function",J86),LEN(J86)-SEARCH("function",J86))</f>
        <v>FunctionsInformation Technology (IT), Support, IT Consulting, Others &amp;&amp;&amp; IndustryFinancial ServicesBenefits &amp; OthersDental insurance, Life insurance, Medical insurance, Performance bonus, Work from home, Five-day work wee</v>
      </c>
      <c r="N86" s="1" t="s">
        <v>787</v>
      </c>
      <c r="O86" s="1" t="s">
        <v>673</v>
      </c>
      <c r="P86" s="1" t="s">
        <v>947</v>
      </c>
      <c r="Q86" s="1" t="s">
        <v>72</v>
      </c>
      <c r="R86" s="1" t="s">
        <v>264</v>
      </c>
      <c r="S86" s="1" t="b">
        <f>OR(
ISNUMBER(SEARCH(S$12,$R86)),
ISNUMBER(SEARCH(S$11,$R86)),
ISNUMBER(SEARCH(S$10,$R86)),
ISNUMBER(SEARCH(S$9,$R86)),
ISNUMBER(SEARCH(S$8,$R86)),
ISNUMBER(SEARCH(S$7,$R86)),
ISNUMBER(SEARCH(S$6,$R86)),
ISNUMBER(SEARCH(S$5,$R86)),
ISNUMBER(SEARCH(S$4,$R86)),
ISNUMBER(SEARCH(S$3,$R86)),
)</f>
        <v>0</v>
      </c>
      <c r="T86" s="1" t="b">
        <f>OR(
ISNUMBER(SEARCH(T$12,$R86)),
ISNUMBER(SEARCH(T$11,$R86)),
ISNUMBER(SEARCH(T$10,$R86)),
ISNUMBER(SEARCH(T$9,$R86)),
ISNUMBER(SEARCH(T$8,$R86)),
ISNUMBER(SEARCH(T$7,$R86)),
ISNUMBER(SEARCH(T$6,$R86)),
ISNUMBER(SEARCH(T$5,$R86)),
ISNUMBER(SEARCH(T$4,$R86)),
ISNUMBER(SEARCH(T$3,$R86)),
)</f>
        <v>0</v>
      </c>
      <c r="U86" s="1" t="b">
        <f t="shared" si="2"/>
        <v>0</v>
      </c>
      <c r="V86" s="1" t="b">
        <f t="shared" si="2"/>
        <v>0</v>
      </c>
      <c r="W86" s="1" t="b">
        <f t="shared" si="2"/>
        <v>0</v>
      </c>
      <c r="X86" s="1" t="b">
        <f>OR(
ISNUMBER(SEARCH(X$12,$R86)),
ISNUMBER(SEARCH(X$11,$R86)),
ISNUMBER(SEARCH(X$10,$R86)),
ISNUMBER(SEARCH(X$9,$R86)),
ISNUMBER(SEARCH(X$8,$R86)),
ISNUMBER(SEARCH(X$7,$R86)),
ISNUMBER(SEARCH(X$6,$R86)),
ISNUMBER(SEARCH(X$5,$R86)),
ISNUMBER(SEARCH(X$4,$R86)),
ISNUMBER(SEARCH(X$3,$R86)),
)</f>
        <v>1</v>
      </c>
      <c r="Y86" s="1" t="b">
        <f>OR(
ISNUMBER(SEARCH(Y$12,$R86)),
ISNUMBER(SEARCH(Y$11,$R86)),
ISNUMBER(SEARCH(Y$10,$R86)),
ISNUMBER(SEARCH(Y$9,$R86)),
ISNUMBER(SEARCH(Y$8,$R86)),
ISNUMBER(SEARCH(Y$7,$R86)),
ISNUMBER(SEARCH(Y$6,$R86)),
ISNUMBER(SEARCH(Y$5,$R86)),
ISNUMBER(SEARCH(Y$4,$R86)),
ISNUMBER(SEARCH(Y$3,$R86)),
)</f>
        <v>0</v>
      </c>
      <c r="Z86" s="1" t="b">
        <f>OR(
ISNUMBER(SEARCH(Z$12,$R86)),
ISNUMBER(SEARCH(Z$11,$R86)),
ISNUMBER(SEARCH(Z$10,$R86)),
ISNUMBER(SEARCH(Z$9,$R86)),
ISNUMBER(SEARCH(Z$8,$R86)),
ISNUMBER(SEARCH(Z$7,$R86)),
ISNUMBER(SEARCH(Z$6,$R86)),
ISNUMBER(SEARCH(Z$5,$R86)),
ISNUMBER(SEARCH(Z$4,$R86)),
ISNUMBER(SEARCH(Z$3,$R86)),
)</f>
        <v>0</v>
      </c>
      <c r="AA86" s="1" t="b">
        <f>OR(
ISNUMBER(SEARCH(AA$12,$R86)),
ISNUMBER(SEARCH(AA$11,$R86)),
ISNUMBER(SEARCH(AA$10,$R86)),
ISNUMBER(SEARCH(AA$9,$R86)),
ISNUMBER(SEARCH(AA$8,$R86)),
ISNUMBER(SEARCH(AA$7,$R86)),
ISNUMBER(SEARCH(AA$6,$R86)),
ISNUMBER(SEARCH(AA$5,$R86)),
ISNUMBER(SEARCH(AA$4,$R86)),
ISNUMBER(SEARCH(AA$3,$R86)),
)</f>
        <v>0</v>
      </c>
      <c r="AB86" s="1" t="b">
        <f>OR(
ISNUMBER(SEARCH(AB$12,$R86)),
ISNUMBER(SEARCH(AB$11,$R86)),
ISNUMBER(SEARCH(AB$10,$R86)),
ISNUMBER(SEARCH(AB$9,$R86)),
ISNUMBER(SEARCH(AB$8,$R86)),
ISNUMBER(SEARCH(AB$7,$R86)),
ISNUMBER(SEARCH(AB$6,$R86)),
ISNUMBER(SEARCH(AB$5,$R86)),
ISNUMBER(SEARCH(AB$4,$R86)),
ISNUMBER(SEARCH(AB$3,$R86)),
)</f>
        <v>0</v>
      </c>
      <c r="AC86" s="1" t="b">
        <f>OR(
ISNUMBER(SEARCH(AC$12,$R86)),
ISNUMBER(SEARCH(AC$11,$R86)),
ISNUMBER(SEARCH(AC$10,$R86)),
ISNUMBER(SEARCH(AC$9,$R86)),
ISNUMBER(SEARCH(AC$8,$R86)),
ISNUMBER(SEARCH(AC$7,$R86)),
ISNUMBER(SEARCH(AC$6,$R86)),
ISNUMBER(SEARCH(AC$5,$R86)),
ISNUMBER(SEARCH(AC$4,$R86)),
ISNUMBER(SEARCH(AC$3,$R86)),
)</f>
        <v>0</v>
      </c>
      <c r="AD86" s="1" t="b">
        <f>OR(
ISNUMBER(SEARCH(AD$12,$R86)),
ISNUMBER(SEARCH(AD$11,$R86)),
ISNUMBER(SEARCH(AD$10,$R86)),
ISNUMBER(SEARCH(AD$9,$R86)),
ISNUMBER(SEARCH(AD$8,$R86)),
ISNUMBER(SEARCH(AD$7,$R86)),
ISNUMBER(SEARCH(AD$6,$R86)),
ISNUMBER(SEARCH(AD$5,$R86)),
ISNUMBER(SEARCH(AD$4,$R86)),
ISNUMBER(SEARCH(AD$3,$R86)),
)</f>
        <v>0</v>
      </c>
      <c r="AE86" s="1" t="b">
        <f>OR(
ISNUMBER(SEARCH(AE$12,$R86)),
ISNUMBER(SEARCH(AE$11,$R86)),
ISNUMBER(SEARCH(AE$10,$R86)),
ISNUMBER(SEARCH(AE$9,$R86)),
ISNUMBER(SEARCH(AE$8,$R86)),
ISNUMBER(SEARCH(AE$7,$R86)),
ISNUMBER(SEARCH(AE$6,$R86)),
ISNUMBER(SEARCH(AE$5,$R86)),
ISNUMBER(SEARCH(AE$4,$R86)),
ISNUMBER(SEARCH(AE$3,$R86)),
)</f>
        <v>0</v>
      </c>
      <c r="AF86" s="1" t="b">
        <f>OR(
ISNUMBER(SEARCH(AF$12,$R86)),
ISNUMBER(SEARCH(AF$11,$R86)),
ISNUMBER(SEARCH(AF$10,$R86)),
ISNUMBER(SEARCH(AF$9,$R86)),
ISNUMBER(SEARCH(AF$8,$R86)),
ISNUMBER(SEARCH(AF$7,$R86)),
ISNUMBER(SEARCH(AF$6,$R86)),
ISNUMBER(SEARCH(AF$5,$R86)),
ISNUMBER(SEARCH(AF$4,$R86)),
ISNUMBER(SEARCH(AF$3,$R86)),
)</f>
        <v>0</v>
      </c>
      <c r="AG86" s="1" t="b">
        <f>OR(
ISNUMBER(SEARCH(AG$12,$R86)),
ISNUMBER(SEARCH(AG$11,$R86)),
ISNUMBER(SEARCH(AG$10,$R86)),
ISNUMBER(SEARCH(AG$9,$R86)),
ISNUMBER(SEARCH(AG$8,$R86)),
ISNUMBER(SEARCH(AG$7,$R86)),
ISNUMBER(SEARCH(AG$6,$R86)),
ISNUMBER(SEARCH(AG$5,$R86)),
ISNUMBER(SEARCH(AG$4,$R86)),
ISNUMBER(SEARCH(AG$3,$R86)),
)</f>
        <v>0</v>
      </c>
      <c r="AH86" s="1" t="b">
        <f>OR(
ISNUMBER(SEARCH(AH$12,$R86)),
ISNUMBER(SEARCH(AH$11,$R86)),
ISNUMBER(SEARCH(AH$10,$R86)),
ISNUMBER(SEARCH(AH$9,$R86)),
ISNUMBER(SEARCH(AH$8,$R86)),
ISNUMBER(SEARCH(AH$7,$R86)),
ISNUMBER(SEARCH(AH$6,$R86)),
ISNUMBER(SEARCH(AH$5,$R86)),
ISNUMBER(SEARCH(AH$4,$R86)),
ISNUMBER(SEARCH(AH$3,$R86)),
)</f>
        <v>0</v>
      </c>
      <c r="AI86" s="1" t="b">
        <f>OR(
ISNUMBER(SEARCH(AI$12,$R86)),
ISNUMBER(SEARCH(AI$11,$R86)),
ISNUMBER(SEARCH(AI$10,$R86)),
ISNUMBER(SEARCH(AI$9,$R86)),
ISNUMBER(SEARCH(AI$8,$R86)),
ISNUMBER(SEARCH(AI$7,$R86)),
ISNUMBER(SEARCH(AI$6,$R86)),
ISNUMBER(SEARCH(AI$5,$R86)),
ISNUMBER(SEARCH(AI$4,$R86)),
ISNUMBER(SEARCH(AI$3,$R86)),
)</f>
        <v>0</v>
      </c>
      <c r="AJ86" s="1" t="b">
        <f>OR(
ISNUMBER(SEARCH(AJ$12,$R86)),
ISNUMBER(SEARCH(AJ$11,$R86)),
ISNUMBER(SEARCH(AJ$10,$R86)),
ISNUMBER(SEARCH(AJ$9,$R86)),
ISNUMBER(SEARCH(AJ$8,$R86)),
ISNUMBER(SEARCH(AJ$7,$R86)),
ISNUMBER(SEARCH(AJ$6,$R86)),
ISNUMBER(SEARCH(AJ$5,$R86)),
ISNUMBER(SEARCH(AJ$4,$R86)),
ISNUMBER(SEARCH(AJ$3,$R86)),
)</f>
        <v>0</v>
      </c>
      <c r="AK86" s="1" t="b">
        <f>OR(
ISNUMBER(SEARCH(AK$12,$R86)),
ISNUMBER(SEARCH(AK$11,$R86)),
ISNUMBER(SEARCH(AK$10,$R86)),
ISNUMBER(SEARCH(AK$9,$R86)),
ISNUMBER(SEARCH(AK$8,$R86)),
ISNUMBER(SEARCH(AK$7,$R86)),
ISNUMBER(SEARCH(AK$6,$R86)),
ISNUMBER(SEARCH(AK$5,$R86)),
ISNUMBER(SEARCH(AK$4,$R86)),
ISNUMBER(SEARCH(AK$3,$R86)),
)</f>
        <v>0</v>
      </c>
      <c r="AM86" s="1" t="b">
        <f>OR(
ISNUMBER(SEARCH(AM$12,$R86)),
ISNUMBER(SEARCH(AM$11,$R86)),
ISNUMBER(SEARCH(AM$10,$R86)),
ISNUMBER(SEARCH(AM$9,$R86)),
ISNUMBER(SEARCH(AM$8,$R86)),
ISNUMBER(SEARCH(AM$7,$R86)),
ISNUMBER(SEARCH(AM$6,$R86)),
ISNUMBER(SEARCH(AM$5,$R86)),
ISNUMBER(SEARCH(AM$4,$R86)),
ISNUMBER(SEARCH(AM$3,$R86)),
)</f>
        <v>0</v>
      </c>
      <c r="AN86" s="1" t="b">
        <f>OR(
ISNUMBER(SEARCH(AN$12,$R86)),
ISNUMBER(SEARCH(AN$11,$R86)),
ISNUMBER(SEARCH(AN$10,$R86)),
ISNUMBER(SEARCH(AN$9,$R86)),
ISNUMBER(SEARCH(AN$8,$R86)),
ISNUMBER(SEARCH(AN$7,$R86)),
ISNUMBER(SEARCH(AN$6,$R86)),
ISNUMBER(SEARCH(AN$5,$R86)),
ISNUMBER(SEARCH(AN$4,$R86)),
ISNUMBER(SEARCH(AN$3,$R86)),
)</f>
        <v>0</v>
      </c>
      <c r="AO86" s="1" t="b">
        <f>OR(
ISNUMBER(SEARCH(AO$12,$R86)),
ISNUMBER(SEARCH(AO$11,$R86)),
ISNUMBER(SEARCH(AO$10,$R86)),
ISNUMBER(SEARCH(AO$9,$R86)),
ISNUMBER(SEARCH(AO$8,$R86)),
ISNUMBER(SEARCH(AO$7,$R86)),
ISNUMBER(SEARCH(AO$6,$R86)),
ISNUMBER(SEARCH(AO$5,$R86)),
ISNUMBER(SEARCH(AO$4,$R86)),
ISNUMBER(SEARCH(AO$3,$R86)),
)</f>
        <v>0</v>
      </c>
      <c r="AP86" s="1" t="b">
        <f>OR(
ISNUMBER(SEARCH(AP$12,$R86)),
ISNUMBER(SEARCH(AP$11,$R86)),
ISNUMBER(SEARCH(AP$10,$R86)),
ISNUMBER(SEARCH(AP$9,$R86)),
ISNUMBER(SEARCH(AP$8,$R86)),
ISNUMBER(SEARCH(AP$7,$R86)),
ISNUMBER(SEARCH(AP$6,$R86)),
ISNUMBER(SEARCH(AP$5,$R86)),
ISNUMBER(SEARCH(AP$4,$R86)),
ISNUMBER(SEARCH(AP$3,$R86)),
)</f>
        <v>0</v>
      </c>
      <c r="AQ86" s="1" t="b">
        <f>OR(
ISNUMBER(SEARCH(AQ$12,$R86)),
ISNUMBER(SEARCH(AQ$11,$R86)),
ISNUMBER(SEARCH(AQ$10,$R86)),
ISNUMBER(SEARCH(AQ$9,$R86)),
ISNUMBER(SEARCH(AQ$8,$R86)),
ISNUMBER(SEARCH(AQ$7,$R86)),
ISNUMBER(SEARCH(AQ$6,$R86)),
ISNUMBER(SEARCH(AQ$5,$R86)),
ISNUMBER(SEARCH(AQ$4,$R86)),
ISNUMBER(SEARCH(AQ$3,$R86)),
)</f>
        <v>0</v>
      </c>
      <c r="AR86" s="1" t="b">
        <f>OR(
ISNUMBER(SEARCH(AR$12,$R86)),
ISNUMBER(SEARCH(AR$11,$R86)),
ISNUMBER(SEARCH(AR$10,$R86)),
ISNUMBER(SEARCH(AR$9,$R86)),
ISNUMBER(SEARCH(AR$8,$R86)),
ISNUMBER(SEARCH(AR$7,$R86)),
ISNUMBER(SEARCH(AR$6,$R86)),
ISNUMBER(SEARCH(AR$5,$R86)),
ISNUMBER(SEARCH(AR$4,$R86)),
ISNUMBER(SEARCH(AR$3,$R86)),
)</f>
        <v>0</v>
      </c>
      <c r="AS86" s="1" t="b">
        <f>OR(
ISNUMBER(SEARCH(AS$12,$R86)),
ISNUMBER(SEARCH(AS$11,$R86)),
ISNUMBER(SEARCH(AS$10,$R86)),
ISNUMBER(SEARCH(AS$9,$R86)),
ISNUMBER(SEARCH(AS$8,$R86)),
ISNUMBER(SEARCH(AS$7,$R86)),
ISNUMBER(SEARCH(AS$6,$R86)),
ISNUMBER(SEARCH(AS$5,$R86)),
ISNUMBER(SEARCH(AS$4,$R86)),
ISNUMBER(SEARCH(AS$3,$R86)),
)</f>
        <v>0</v>
      </c>
      <c r="AT86" s="1" t="b">
        <f>OR(
ISNUMBER(SEARCH(AT$12,$R86)),
ISNUMBER(SEARCH(AT$11,$R86)),
ISNUMBER(SEARCH(AT$10,$R86)),
ISNUMBER(SEARCH(AT$9,$R86)),
ISNUMBER(SEARCH(AT$8,$R86)),
ISNUMBER(SEARCH(AT$7,$R86)),
ISNUMBER(SEARCH(AT$6,$R86)),
ISNUMBER(SEARCH(AT$5,$R86)),
ISNUMBER(SEARCH(AT$4,$R86)),
ISNUMBER(SEARCH(AT$3,$R86)),
)</f>
        <v>0</v>
      </c>
      <c r="AV86" s="1" t="b">
        <f>OR(
ISNUMBER(SEARCH(AV$12,$R86)),
ISNUMBER(SEARCH(AV$11,$R86)),
ISNUMBER(SEARCH(AV$10,$R86)),
ISNUMBER(SEARCH(AV$9,$R86)),
ISNUMBER(SEARCH(AV$8,$R86)),
ISNUMBER(SEARCH(AV$7,$R86)),
ISNUMBER(SEARCH(AV$6,$R86)),
ISNUMBER(SEARCH(AV$5,$R86)),
ISNUMBER(SEARCH(AV$4,$R86)),
ISNUMBER(SEARCH(AV$3,$R86)),
)</f>
        <v>0</v>
      </c>
      <c r="AW86" s="1" t="b">
        <f>OR(
ISNUMBER(SEARCH(AW$12,$R86)),
ISNUMBER(SEARCH(AW$11,$R86)),
ISNUMBER(SEARCH(AW$10,$R86)),
ISNUMBER(SEARCH(AW$9,$R86)),
ISNUMBER(SEARCH(AW$8,$R86)),
ISNUMBER(SEARCH(AW$7,$R86)),
ISNUMBER(SEARCH(AW$6,$R86)),
ISNUMBER(SEARCH(AW$5,$R86)),
ISNUMBER(SEARCH(AW$4,$R86)),
ISNUMBER(SEARCH(AW$3,$R86)),
)</f>
        <v>0</v>
      </c>
      <c r="AX86" s="1" t="b">
        <f>OR(
ISNUMBER(SEARCH(AX$12,$R86)),
ISNUMBER(SEARCH(AX$11,$R86)),
ISNUMBER(SEARCH(AX$10,$R86)),
ISNUMBER(SEARCH(AX$9,$R86)),
ISNUMBER(SEARCH(AX$8,$R86)),
ISNUMBER(SEARCH(AX$7,$R86)),
ISNUMBER(SEARCH(AX$6,$R86)),
ISNUMBER(SEARCH(AX$5,$R86)),
ISNUMBER(SEARCH(AX$4,$R86)),
ISNUMBER(SEARCH(AX$3,$R86)),
)</f>
        <v>0</v>
      </c>
      <c r="AY86" s="1" t="b">
        <f>OR(
ISNUMBER(SEARCH(AY$12,$R86)),
ISNUMBER(SEARCH(AY$11,$R86)),
ISNUMBER(SEARCH(AY$10,$R86)),
ISNUMBER(SEARCH(AY$9,$R86)),
ISNUMBER(SEARCH(AY$8,$R86)),
ISNUMBER(SEARCH(AY$7,$R86)),
ISNUMBER(SEARCH(AY$6,$R86)),
ISNUMBER(SEARCH(AY$5,$R86)),
ISNUMBER(SEARCH(AY$4,$R86)),
ISNUMBER(SEARCH(AY$3,$R86)),
)</f>
        <v>0</v>
      </c>
      <c r="AZ86" s="1" t="b">
        <f>OR(
ISNUMBER(SEARCH(AZ$12,$R86)),
ISNUMBER(SEARCH(AZ$11,$R86)),
ISNUMBER(SEARCH(AZ$10,$R86)),
ISNUMBER(SEARCH(AZ$9,$R86)),
ISNUMBER(SEARCH(AZ$8,$R86)),
ISNUMBER(SEARCH(AZ$7,$R86)),
ISNUMBER(SEARCH(AZ$6,$R86)),
ISNUMBER(SEARCH(AZ$5,$R86)),
ISNUMBER(SEARCH(AZ$4,$R86)),
ISNUMBER(SEARCH(AZ$3,$R86)),
)</f>
        <v>1</v>
      </c>
      <c r="BA86" s="1" t="b">
        <f>OR(
ISNUMBER(SEARCH(BA$12,$R86)),
ISNUMBER(SEARCH(BA$11,$R86)),
ISNUMBER(SEARCH(BA$10,$R86)),
ISNUMBER(SEARCH(BA$9,$R86)),
ISNUMBER(SEARCH(BA$8,$R86)),
ISNUMBER(SEARCH(BA$7,$R86)),
ISNUMBER(SEARCH(BA$6,$R86)),
ISNUMBER(SEARCH(BA$5,$R86)),
ISNUMBER(SEARCH(BA$4,$R86)),
ISNUMBER(SEARCH(BA$3,$R86)),
)</f>
        <v>0</v>
      </c>
      <c r="BB86" s="1" t="b">
        <f>OR(
ISNUMBER(SEARCH(BB$12,$R86)),
ISNUMBER(SEARCH(BB$11,$R86)),
ISNUMBER(SEARCH(BB$10,$R86)),
ISNUMBER(SEARCH(BB$9,$R86)),
ISNUMBER(SEARCH(BB$8,$R86)),
ISNUMBER(SEARCH(BB$7,$R86)),
ISNUMBER(SEARCH(BB$6,$R86)),
ISNUMBER(SEARCH(BB$5,$R86)),
ISNUMBER(SEARCH(BB$4,$R86)),
ISNUMBER(SEARCH(BB$3,$R86)),
)</f>
        <v>0</v>
      </c>
      <c r="BC86" s="1" t="b">
        <f>OR(
ISNUMBER(SEARCH(BC$12,$R86)),
ISNUMBER(SEARCH(BC$11,$R86)),
ISNUMBER(SEARCH(BC$10,$R86)),
ISNUMBER(SEARCH(BC$9,$R86)),
ISNUMBER(SEARCH(BC$8,$R86)),
ISNUMBER(SEARCH(BC$7,$R86)),
ISNUMBER(SEARCH(BC$6,$R86)),
ISNUMBER(SEARCH(BC$5,$R86)),
ISNUMBER(SEARCH(BC$4,$R86)),
ISNUMBER(SEARCH(BC$3,$R86)),
)</f>
        <v>0</v>
      </c>
      <c r="BD86" s="1" t="b">
        <f>OR(
ISNUMBER(SEARCH(BD$12,$R86)),
ISNUMBER(SEARCH(BD$11,$R86)),
ISNUMBER(SEARCH(BD$10,$R86)),
ISNUMBER(SEARCH(BD$9,$R86)),
ISNUMBER(SEARCH(BD$8,$R86)),
ISNUMBER(SEARCH(BD$7,$R86)),
ISNUMBER(SEARCH(BD$6,$R86)),
ISNUMBER(SEARCH(BD$5,$R86)),
ISNUMBER(SEARCH(BD$4,$R86)),
ISNUMBER(SEARCH(BD$3,$R86)),
)</f>
        <v>0</v>
      </c>
      <c r="BE86" s="1" t="b">
        <f>OR(
ISNUMBER(SEARCH(BE$12,$R86)),
ISNUMBER(SEARCH(BE$11,$R86)),
ISNUMBER(SEARCH(BE$10,$R86)),
ISNUMBER(SEARCH(BE$9,$R86)),
ISNUMBER(SEARCH(BE$8,$R86)),
ISNUMBER(SEARCH(BE$7,$R86)),
ISNUMBER(SEARCH(BE$6,$R86)),
ISNUMBER(SEARCH(BE$5,$R86)),
ISNUMBER(SEARCH(BE$4,$R86)),
ISNUMBER(SEARCH(BE$3,$R86)),
)</f>
        <v>0</v>
      </c>
      <c r="BF86" s="1" t="b">
        <f>OR(
ISNUMBER(SEARCH(BF$12,$R86)),
ISNUMBER(SEARCH(BF$11,$R86)),
ISNUMBER(SEARCH(BF$10,$R86)),
ISNUMBER(SEARCH(BF$9,$R86)),
ISNUMBER(SEARCH(BF$8,$R86)),
ISNUMBER(SEARCH(BF$7,$R86)),
ISNUMBER(SEARCH(BF$6,$R86)),
ISNUMBER(SEARCH(BF$5,$R86)),
ISNUMBER(SEARCH(BF$4,$R86)),
ISNUMBER(SEARCH(BF$3,$R86)),
)</f>
        <v>0</v>
      </c>
      <c r="BG86" s="1" t="b">
        <f>OR(
ISNUMBER(SEARCH(BG$12,$R86)),
ISNUMBER(SEARCH(BG$11,$R86)),
ISNUMBER(SEARCH(BG$10,$R86)),
ISNUMBER(SEARCH(BG$9,$R86)),
ISNUMBER(SEARCH(BG$8,$R86)),
ISNUMBER(SEARCH(BG$7,$R86)),
ISNUMBER(SEARCH(BG$6,$R86)),
ISNUMBER(SEARCH(BG$5,$R86)),
ISNUMBER(SEARCH(BG$4,$R86)),
ISNUMBER(SEARCH(BG$3,$R86)),
)</f>
        <v>0</v>
      </c>
      <c r="BH86" s="1" t="b">
        <f>OR(
ISNUMBER(SEARCH(BH$12,$R86)),
ISNUMBER(SEARCH(BH$11,$R86)),
ISNUMBER(SEARCH(BH$10,$R86)),
ISNUMBER(SEARCH(BH$9,$R86)),
ISNUMBER(SEARCH(BH$8,$R86)),
ISNUMBER(SEARCH(BH$7,$R86)),
ISNUMBER(SEARCH(BH$6,$R86)),
ISNUMBER(SEARCH(BH$5,$R86)),
ISNUMBER(SEARCH(BH$4,$R86)),
ISNUMBER(SEARCH(BH$3,$R86)),
)</f>
        <v>0</v>
      </c>
      <c r="BI86" s="1" t="b">
        <f>OR(
ISNUMBER(SEARCH(BI$12,$R86)),
ISNUMBER(SEARCH(BI$11,$R86)),
ISNUMBER(SEARCH(BI$10,$R86)),
ISNUMBER(SEARCH(BI$9,$R86)),
ISNUMBER(SEARCH(BI$8,$R86)),
ISNUMBER(SEARCH(BI$7,$R86)),
ISNUMBER(SEARCH(BI$6,$R86)),
ISNUMBER(SEARCH(BI$5,$R86)),
ISNUMBER(SEARCH(BI$4,$R86)),
ISNUMBER(SEARCH(BI$3,$R86)),
)</f>
        <v>0</v>
      </c>
    </row>
    <row r="87" spans="1:61" hidden="1" x14ac:dyDescent="0.25">
      <c r="A87" s="1">
        <v>111</v>
      </c>
      <c r="B87" s="1" t="s">
        <v>9</v>
      </c>
      <c r="C87" s="1" t="s">
        <v>76</v>
      </c>
      <c r="D87" s="1" t="s">
        <v>575</v>
      </c>
      <c r="E87" s="1" t="s">
        <v>547</v>
      </c>
      <c r="F87" s="1" t="s">
        <v>6</v>
      </c>
      <c r="G87" s="1" t="s">
        <v>623</v>
      </c>
      <c r="H87" s="1" t="s">
        <v>624</v>
      </c>
      <c r="I87" s="1" t="s">
        <v>660</v>
      </c>
      <c r="J87" s="1" t="s">
        <v>265</v>
      </c>
      <c r="K87" s="1" t="str">
        <f>IF(ISNUMBER(SEARCH("entry",$J87)),"Entry",
IF(ISNUMBER(SEARCH("Middle",$J87)),"Middle",
IF(ISNUMBER(SEARCH("Senior",$J87)),"Senior","")))</f>
        <v/>
      </c>
      <c r="L87" s="2" cm="1">
        <f t="array" aca="1" ref="L87" ca="1">IFERROR(IF(ISNUMBER(SEARCH("1 year",$J87)),"1",
IF(ISNUMBER(SEARCH("2 year",$J87)),"2",
IF(ISNUMBER(SEARCH("3 year",$J87)),"3",
F(ISNUMBER(SEARCH("4 year",$J87)),"4",
F(ISNUMBER(SEARCH("5 year",$J87)),"5","6 years++"))))),0)</f>
        <v>0</v>
      </c>
      <c r="M87" s="3" t="str">
        <f>MID(J87,SEARCH("function",J87),LEN(J87)-SEARCH("function",J87))</f>
        <v>FunctionsInformation Technology (IT), Data Scientist &amp;&amp;&amp; IndustryHuman Resources Management/ConsultancyBenefits &amp; OthersLife insurance, Medical insurance, Performance bonus, Work from home, Five-day work wee</v>
      </c>
      <c r="N87" s="1" t="s">
        <v>725</v>
      </c>
      <c r="O87" s="1" t="s">
        <v>674</v>
      </c>
      <c r="P87" s="1" t="s">
        <v>948</v>
      </c>
      <c r="Q87" s="1" t="s">
        <v>76</v>
      </c>
      <c r="R87" s="1" t="s">
        <v>266</v>
      </c>
      <c r="S87" s="1" t="b">
        <f>OR(
ISNUMBER(SEARCH(S$12,$R87)),
ISNUMBER(SEARCH(S$11,$R87)),
ISNUMBER(SEARCH(S$10,$R87)),
ISNUMBER(SEARCH(S$9,$R87)),
ISNUMBER(SEARCH(S$8,$R87)),
ISNUMBER(SEARCH(S$7,$R87)),
ISNUMBER(SEARCH(S$6,$R87)),
ISNUMBER(SEARCH(S$5,$R87)),
ISNUMBER(SEARCH(S$4,$R87)),
ISNUMBER(SEARCH(S$3,$R87)),
)</f>
        <v>1</v>
      </c>
      <c r="T87" s="1" t="b">
        <f>OR(
ISNUMBER(SEARCH(T$12,$R87)),
ISNUMBER(SEARCH(T$11,$R87)),
ISNUMBER(SEARCH(T$10,$R87)),
ISNUMBER(SEARCH(T$9,$R87)),
ISNUMBER(SEARCH(T$8,$R87)),
ISNUMBER(SEARCH(T$7,$R87)),
ISNUMBER(SEARCH(T$6,$R87)),
ISNUMBER(SEARCH(T$5,$R87)),
ISNUMBER(SEARCH(T$4,$R87)),
ISNUMBER(SEARCH(T$3,$R87)),
)</f>
        <v>1</v>
      </c>
      <c r="U87" s="1" t="b">
        <f t="shared" si="2"/>
        <v>1</v>
      </c>
      <c r="V87" s="1" t="b">
        <f t="shared" si="2"/>
        <v>0</v>
      </c>
      <c r="W87" s="1" t="b">
        <f t="shared" si="2"/>
        <v>1</v>
      </c>
      <c r="X87" s="1" t="b">
        <f>OR(
ISNUMBER(SEARCH(X$12,$R87)),
ISNUMBER(SEARCH(X$11,$R87)),
ISNUMBER(SEARCH(X$10,$R87)),
ISNUMBER(SEARCH(X$9,$R87)),
ISNUMBER(SEARCH(X$8,$R87)),
ISNUMBER(SEARCH(X$7,$R87)),
ISNUMBER(SEARCH(X$6,$R87)),
ISNUMBER(SEARCH(X$5,$R87)),
ISNUMBER(SEARCH(X$4,$R87)),
ISNUMBER(SEARCH(X$3,$R87)),
)</f>
        <v>1</v>
      </c>
      <c r="Y87" s="1" t="b">
        <f>OR(
ISNUMBER(SEARCH(Y$12,$R87)),
ISNUMBER(SEARCH(Y$11,$R87)),
ISNUMBER(SEARCH(Y$10,$R87)),
ISNUMBER(SEARCH(Y$9,$R87)),
ISNUMBER(SEARCH(Y$8,$R87)),
ISNUMBER(SEARCH(Y$7,$R87)),
ISNUMBER(SEARCH(Y$6,$R87)),
ISNUMBER(SEARCH(Y$5,$R87)),
ISNUMBER(SEARCH(Y$4,$R87)),
ISNUMBER(SEARCH(Y$3,$R87)),
)</f>
        <v>0</v>
      </c>
      <c r="Z87" s="1" t="b">
        <f>OR(
ISNUMBER(SEARCH(Z$12,$R87)),
ISNUMBER(SEARCH(Z$11,$R87)),
ISNUMBER(SEARCH(Z$10,$R87)),
ISNUMBER(SEARCH(Z$9,$R87)),
ISNUMBER(SEARCH(Z$8,$R87)),
ISNUMBER(SEARCH(Z$7,$R87)),
ISNUMBER(SEARCH(Z$6,$R87)),
ISNUMBER(SEARCH(Z$5,$R87)),
ISNUMBER(SEARCH(Z$4,$R87)),
ISNUMBER(SEARCH(Z$3,$R87)),
)</f>
        <v>0</v>
      </c>
      <c r="AA87" s="1" t="b">
        <f>OR(
ISNUMBER(SEARCH(AA$12,$R87)),
ISNUMBER(SEARCH(AA$11,$R87)),
ISNUMBER(SEARCH(AA$10,$R87)),
ISNUMBER(SEARCH(AA$9,$R87)),
ISNUMBER(SEARCH(AA$8,$R87)),
ISNUMBER(SEARCH(AA$7,$R87)),
ISNUMBER(SEARCH(AA$6,$R87)),
ISNUMBER(SEARCH(AA$5,$R87)),
ISNUMBER(SEARCH(AA$4,$R87)),
ISNUMBER(SEARCH(AA$3,$R87)),
)</f>
        <v>0</v>
      </c>
      <c r="AB87" s="1" t="b">
        <f>OR(
ISNUMBER(SEARCH(AB$12,$R87)),
ISNUMBER(SEARCH(AB$11,$R87)),
ISNUMBER(SEARCH(AB$10,$R87)),
ISNUMBER(SEARCH(AB$9,$R87)),
ISNUMBER(SEARCH(AB$8,$R87)),
ISNUMBER(SEARCH(AB$7,$R87)),
ISNUMBER(SEARCH(AB$6,$R87)),
ISNUMBER(SEARCH(AB$5,$R87)),
ISNUMBER(SEARCH(AB$4,$R87)),
ISNUMBER(SEARCH(AB$3,$R87)),
)</f>
        <v>1</v>
      </c>
      <c r="AC87" s="1" t="b">
        <f>OR(
ISNUMBER(SEARCH(AC$12,$R87)),
ISNUMBER(SEARCH(AC$11,$R87)),
ISNUMBER(SEARCH(AC$10,$R87)),
ISNUMBER(SEARCH(AC$9,$R87)),
ISNUMBER(SEARCH(AC$8,$R87)),
ISNUMBER(SEARCH(AC$7,$R87)),
ISNUMBER(SEARCH(AC$6,$R87)),
ISNUMBER(SEARCH(AC$5,$R87)),
ISNUMBER(SEARCH(AC$4,$R87)),
ISNUMBER(SEARCH(AC$3,$R87)),
)</f>
        <v>0</v>
      </c>
      <c r="AD87" s="1" t="b">
        <f>OR(
ISNUMBER(SEARCH(AD$12,$R87)),
ISNUMBER(SEARCH(AD$11,$R87)),
ISNUMBER(SEARCH(AD$10,$R87)),
ISNUMBER(SEARCH(AD$9,$R87)),
ISNUMBER(SEARCH(AD$8,$R87)),
ISNUMBER(SEARCH(AD$7,$R87)),
ISNUMBER(SEARCH(AD$6,$R87)),
ISNUMBER(SEARCH(AD$5,$R87)),
ISNUMBER(SEARCH(AD$4,$R87)),
ISNUMBER(SEARCH(AD$3,$R87)),
)</f>
        <v>0</v>
      </c>
      <c r="AE87" s="1" t="b">
        <f>OR(
ISNUMBER(SEARCH(AE$12,$R87)),
ISNUMBER(SEARCH(AE$11,$R87)),
ISNUMBER(SEARCH(AE$10,$R87)),
ISNUMBER(SEARCH(AE$9,$R87)),
ISNUMBER(SEARCH(AE$8,$R87)),
ISNUMBER(SEARCH(AE$7,$R87)),
ISNUMBER(SEARCH(AE$6,$R87)),
ISNUMBER(SEARCH(AE$5,$R87)),
ISNUMBER(SEARCH(AE$4,$R87)),
ISNUMBER(SEARCH(AE$3,$R87)),
)</f>
        <v>0</v>
      </c>
      <c r="AF87" s="1" t="b">
        <f>OR(
ISNUMBER(SEARCH(AF$12,$R87)),
ISNUMBER(SEARCH(AF$11,$R87)),
ISNUMBER(SEARCH(AF$10,$R87)),
ISNUMBER(SEARCH(AF$9,$R87)),
ISNUMBER(SEARCH(AF$8,$R87)),
ISNUMBER(SEARCH(AF$7,$R87)),
ISNUMBER(SEARCH(AF$6,$R87)),
ISNUMBER(SEARCH(AF$5,$R87)),
ISNUMBER(SEARCH(AF$4,$R87)),
ISNUMBER(SEARCH(AF$3,$R87)),
)</f>
        <v>0</v>
      </c>
      <c r="AG87" s="1" t="b">
        <f>OR(
ISNUMBER(SEARCH(AG$12,$R87)),
ISNUMBER(SEARCH(AG$11,$R87)),
ISNUMBER(SEARCH(AG$10,$R87)),
ISNUMBER(SEARCH(AG$9,$R87)),
ISNUMBER(SEARCH(AG$8,$R87)),
ISNUMBER(SEARCH(AG$7,$R87)),
ISNUMBER(SEARCH(AG$6,$R87)),
ISNUMBER(SEARCH(AG$5,$R87)),
ISNUMBER(SEARCH(AG$4,$R87)),
ISNUMBER(SEARCH(AG$3,$R87)),
)</f>
        <v>0</v>
      </c>
      <c r="AH87" s="1" t="b">
        <f>OR(
ISNUMBER(SEARCH(AH$12,$R87)),
ISNUMBER(SEARCH(AH$11,$R87)),
ISNUMBER(SEARCH(AH$10,$R87)),
ISNUMBER(SEARCH(AH$9,$R87)),
ISNUMBER(SEARCH(AH$8,$R87)),
ISNUMBER(SEARCH(AH$7,$R87)),
ISNUMBER(SEARCH(AH$6,$R87)),
ISNUMBER(SEARCH(AH$5,$R87)),
ISNUMBER(SEARCH(AH$4,$R87)),
ISNUMBER(SEARCH(AH$3,$R87)),
)</f>
        <v>0</v>
      </c>
      <c r="AI87" s="1" t="b">
        <f>OR(
ISNUMBER(SEARCH(AI$12,$R87)),
ISNUMBER(SEARCH(AI$11,$R87)),
ISNUMBER(SEARCH(AI$10,$R87)),
ISNUMBER(SEARCH(AI$9,$R87)),
ISNUMBER(SEARCH(AI$8,$R87)),
ISNUMBER(SEARCH(AI$7,$R87)),
ISNUMBER(SEARCH(AI$6,$R87)),
ISNUMBER(SEARCH(AI$5,$R87)),
ISNUMBER(SEARCH(AI$4,$R87)),
ISNUMBER(SEARCH(AI$3,$R87)),
)</f>
        <v>0</v>
      </c>
      <c r="AJ87" s="1" t="b">
        <f>OR(
ISNUMBER(SEARCH(AJ$12,$R87)),
ISNUMBER(SEARCH(AJ$11,$R87)),
ISNUMBER(SEARCH(AJ$10,$R87)),
ISNUMBER(SEARCH(AJ$9,$R87)),
ISNUMBER(SEARCH(AJ$8,$R87)),
ISNUMBER(SEARCH(AJ$7,$R87)),
ISNUMBER(SEARCH(AJ$6,$R87)),
ISNUMBER(SEARCH(AJ$5,$R87)),
ISNUMBER(SEARCH(AJ$4,$R87)),
ISNUMBER(SEARCH(AJ$3,$R87)),
)</f>
        <v>0</v>
      </c>
      <c r="AK87" s="1" t="b">
        <f>OR(
ISNUMBER(SEARCH(AK$12,$R87)),
ISNUMBER(SEARCH(AK$11,$R87)),
ISNUMBER(SEARCH(AK$10,$R87)),
ISNUMBER(SEARCH(AK$9,$R87)),
ISNUMBER(SEARCH(AK$8,$R87)),
ISNUMBER(SEARCH(AK$7,$R87)),
ISNUMBER(SEARCH(AK$6,$R87)),
ISNUMBER(SEARCH(AK$5,$R87)),
ISNUMBER(SEARCH(AK$4,$R87)),
ISNUMBER(SEARCH(AK$3,$R87)),
)</f>
        <v>0</v>
      </c>
      <c r="AM87" s="1" t="b">
        <f>OR(
ISNUMBER(SEARCH(AM$12,$R87)),
ISNUMBER(SEARCH(AM$11,$R87)),
ISNUMBER(SEARCH(AM$10,$R87)),
ISNUMBER(SEARCH(AM$9,$R87)),
ISNUMBER(SEARCH(AM$8,$R87)),
ISNUMBER(SEARCH(AM$7,$R87)),
ISNUMBER(SEARCH(AM$6,$R87)),
ISNUMBER(SEARCH(AM$5,$R87)),
ISNUMBER(SEARCH(AM$4,$R87)),
ISNUMBER(SEARCH(AM$3,$R87)),
)</f>
        <v>0</v>
      </c>
      <c r="AN87" s="1" t="b">
        <f>OR(
ISNUMBER(SEARCH(AN$12,$R87)),
ISNUMBER(SEARCH(AN$11,$R87)),
ISNUMBER(SEARCH(AN$10,$R87)),
ISNUMBER(SEARCH(AN$9,$R87)),
ISNUMBER(SEARCH(AN$8,$R87)),
ISNUMBER(SEARCH(AN$7,$R87)),
ISNUMBER(SEARCH(AN$6,$R87)),
ISNUMBER(SEARCH(AN$5,$R87)),
ISNUMBER(SEARCH(AN$4,$R87)),
ISNUMBER(SEARCH(AN$3,$R87)),
)</f>
        <v>0</v>
      </c>
      <c r="AO87" s="1" t="b">
        <f>OR(
ISNUMBER(SEARCH(AO$12,$R87)),
ISNUMBER(SEARCH(AO$11,$R87)),
ISNUMBER(SEARCH(AO$10,$R87)),
ISNUMBER(SEARCH(AO$9,$R87)),
ISNUMBER(SEARCH(AO$8,$R87)),
ISNUMBER(SEARCH(AO$7,$R87)),
ISNUMBER(SEARCH(AO$6,$R87)),
ISNUMBER(SEARCH(AO$5,$R87)),
ISNUMBER(SEARCH(AO$4,$R87)),
ISNUMBER(SEARCH(AO$3,$R87)),
)</f>
        <v>0</v>
      </c>
      <c r="AP87" s="1" t="b">
        <f>OR(
ISNUMBER(SEARCH(AP$12,$R87)),
ISNUMBER(SEARCH(AP$11,$R87)),
ISNUMBER(SEARCH(AP$10,$R87)),
ISNUMBER(SEARCH(AP$9,$R87)),
ISNUMBER(SEARCH(AP$8,$R87)),
ISNUMBER(SEARCH(AP$7,$R87)),
ISNUMBER(SEARCH(AP$6,$R87)),
ISNUMBER(SEARCH(AP$5,$R87)),
ISNUMBER(SEARCH(AP$4,$R87)),
ISNUMBER(SEARCH(AP$3,$R87)),
)</f>
        <v>0</v>
      </c>
      <c r="AQ87" s="1" t="b">
        <f>OR(
ISNUMBER(SEARCH(AQ$12,$R87)),
ISNUMBER(SEARCH(AQ$11,$R87)),
ISNUMBER(SEARCH(AQ$10,$R87)),
ISNUMBER(SEARCH(AQ$9,$R87)),
ISNUMBER(SEARCH(AQ$8,$R87)),
ISNUMBER(SEARCH(AQ$7,$R87)),
ISNUMBER(SEARCH(AQ$6,$R87)),
ISNUMBER(SEARCH(AQ$5,$R87)),
ISNUMBER(SEARCH(AQ$4,$R87)),
ISNUMBER(SEARCH(AQ$3,$R87)),
)</f>
        <v>1</v>
      </c>
      <c r="AR87" s="1" t="b">
        <f>OR(
ISNUMBER(SEARCH(AR$12,$R87)),
ISNUMBER(SEARCH(AR$11,$R87)),
ISNUMBER(SEARCH(AR$10,$R87)),
ISNUMBER(SEARCH(AR$9,$R87)),
ISNUMBER(SEARCH(AR$8,$R87)),
ISNUMBER(SEARCH(AR$7,$R87)),
ISNUMBER(SEARCH(AR$6,$R87)),
ISNUMBER(SEARCH(AR$5,$R87)),
ISNUMBER(SEARCH(AR$4,$R87)),
ISNUMBER(SEARCH(AR$3,$R87)),
)</f>
        <v>0</v>
      </c>
      <c r="AS87" s="1" t="b">
        <f>OR(
ISNUMBER(SEARCH(AS$12,$R87)),
ISNUMBER(SEARCH(AS$11,$R87)),
ISNUMBER(SEARCH(AS$10,$R87)),
ISNUMBER(SEARCH(AS$9,$R87)),
ISNUMBER(SEARCH(AS$8,$R87)),
ISNUMBER(SEARCH(AS$7,$R87)),
ISNUMBER(SEARCH(AS$6,$R87)),
ISNUMBER(SEARCH(AS$5,$R87)),
ISNUMBER(SEARCH(AS$4,$R87)),
ISNUMBER(SEARCH(AS$3,$R87)),
)</f>
        <v>0</v>
      </c>
      <c r="AT87" s="1" t="b">
        <f>OR(
ISNUMBER(SEARCH(AT$12,$R87)),
ISNUMBER(SEARCH(AT$11,$R87)),
ISNUMBER(SEARCH(AT$10,$R87)),
ISNUMBER(SEARCH(AT$9,$R87)),
ISNUMBER(SEARCH(AT$8,$R87)),
ISNUMBER(SEARCH(AT$7,$R87)),
ISNUMBER(SEARCH(AT$6,$R87)),
ISNUMBER(SEARCH(AT$5,$R87)),
ISNUMBER(SEARCH(AT$4,$R87)),
ISNUMBER(SEARCH(AT$3,$R87)),
)</f>
        <v>0</v>
      </c>
      <c r="AV87" s="1" t="b">
        <f>OR(
ISNUMBER(SEARCH(AV$12,$R87)),
ISNUMBER(SEARCH(AV$11,$R87)),
ISNUMBER(SEARCH(AV$10,$R87)),
ISNUMBER(SEARCH(AV$9,$R87)),
ISNUMBER(SEARCH(AV$8,$R87)),
ISNUMBER(SEARCH(AV$7,$R87)),
ISNUMBER(SEARCH(AV$6,$R87)),
ISNUMBER(SEARCH(AV$5,$R87)),
ISNUMBER(SEARCH(AV$4,$R87)),
ISNUMBER(SEARCH(AV$3,$R87)),
)</f>
        <v>0</v>
      </c>
      <c r="AW87" s="1" t="b">
        <f>OR(
ISNUMBER(SEARCH(AW$12,$R87)),
ISNUMBER(SEARCH(AW$11,$R87)),
ISNUMBER(SEARCH(AW$10,$R87)),
ISNUMBER(SEARCH(AW$9,$R87)),
ISNUMBER(SEARCH(AW$8,$R87)),
ISNUMBER(SEARCH(AW$7,$R87)),
ISNUMBER(SEARCH(AW$6,$R87)),
ISNUMBER(SEARCH(AW$5,$R87)),
ISNUMBER(SEARCH(AW$4,$R87)),
ISNUMBER(SEARCH(AW$3,$R87)),
)</f>
        <v>0</v>
      </c>
      <c r="AX87" s="1" t="b">
        <f>OR(
ISNUMBER(SEARCH(AX$12,$R87)),
ISNUMBER(SEARCH(AX$11,$R87)),
ISNUMBER(SEARCH(AX$10,$R87)),
ISNUMBER(SEARCH(AX$9,$R87)),
ISNUMBER(SEARCH(AX$8,$R87)),
ISNUMBER(SEARCH(AX$7,$R87)),
ISNUMBER(SEARCH(AX$6,$R87)),
ISNUMBER(SEARCH(AX$5,$R87)),
ISNUMBER(SEARCH(AX$4,$R87)),
ISNUMBER(SEARCH(AX$3,$R87)),
)</f>
        <v>0</v>
      </c>
      <c r="AY87" s="1" t="b">
        <f>OR(
ISNUMBER(SEARCH(AY$12,$R87)),
ISNUMBER(SEARCH(AY$11,$R87)),
ISNUMBER(SEARCH(AY$10,$R87)),
ISNUMBER(SEARCH(AY$9,$R87)),
ISNUMBER(SEARCH(AY$8,$R87)),
ISNUMBER(SEARCH(AY$7,$R87)),
ISNUMBER(SEARCH(AY$6,$R87)),
ISNUMBER(SEARCH(AY$5,$R87)),
ISNUMBER(SEARCH(AY$4,$R87)),
ISNUMBER(SEARCH(AY$3,$R87)),
)</f>
        <v>0</v>
      </c>
      <c r="AZ87" s="1" t="b">
        <f>OR(
ISNUMBER(SEARCH(AZ$12,$R87)),
ISNUMBER(SEARCH(AZ$11,$R87)),
ISNUMBER(SEARCH(AZ$10,$R87)),
ISNUMBER(SEARCH(AZ$9,$R87)),
ISNUMBER(SEARCH(AZ$8,$R87)),
ISNUMBER(SEARCH(AZ$7,$R87)),
ISNUMBER(SEARCH(AZ$6,$R87)),
ISNUMBER(SEARCH(AZ$5,$R87)),
ISNUMBER(SEARCH(AZ$4,$R87)),
ISNUMBER(SEARCH(AZ$3,$R87)),
)</f>
        <v>1</v>
      </c>
      <c r="BA87" s="1" t="b">
        <f>OR(
ISNUMBER(SEARCH(BA$12,$R87)),
ISNUMBER(SEARCH(BA$11,$R87)),
ISNUMBER(SEARCH(BA$10,$R87)),
ISNUMBER(SEARCH(BA$9,$R87)),
ISNUMBER(SEARCH(BA$8,$R87)),
ISNUMBER(SEARCH(BA$7,$R87)),
ISNUMBER(SEARCH(BA$6,$R87)),
ISNUMBER(SEARCH(BA$5,$R87)),
ISNUMBER(SEARCH(BA$4,$R87)),
ISNUMBER(SEARCH(BA$3,$R87)),
)</f>
        <v>0</v>
      </c>
      <c r="BB87" s="1" t="b">
        <f>OR(
ISNUMBER(SEARCH(BB$12,$R87)),
ISNUMBER(SEARCH(BB$11,$R87)),
ISNUMBER(SEARCH(BB$10,$R87)),
ISNUMBER(SEARCH(BB$9,$R87)),
ISNUMBER(SEARCH(BB$8,$R87)),
ISNUMBER(SEARCH(BB$7,$R87)),
ISNUMBER(SEARCH(BB$6,$R87)),
ISNUMBER(SEARCH(BB$5,$R87)),
ISNUMBER(SEARCH(BB$4,$R87)),
ISNUMBER(SEARCH(BB$3,$R87)),
)</f>
        <v>0</v>
      </c>
      <c r="BC87" s="1" t="b">
        <f>OR(
ISNUMBER(SEARCH(BC$12,$R87)),
ISNUMBER(SEARCH(BC$11,$R87)),
ISNUMBER(SEARCH(BC$10,$R87)),
ISNUMBER(SEARCH(BC$9,$R87)),
ISNUMBER(SEARCH(BC$8,$R87)),
ISNUMBER(SEARCH(BC$7,$R87)),
ISNUMBER(SEARCH(BC$6,$R87)),
ISNUMBER(SEARCH(BC$5,$R87)),
ISNUMBER(SEARCH(BC$4,$R87)),
ISNUMBER(SEARCH(BC$3,$R87)),
)</f>
        <v>1</v>
      </c>
      <c r="BD87" s="1" t="b">
        <f>OR(
ISNUMBER(SEARCH(BD$12,$R87)),
ISNUMBER(SEARCH(BD$11,$R87)),
ISNUMBER(SEARCH(BD$10,$R87)),
ISNUMBER(SEARCH(BD$9,$R87)),
ISNUMBER(SEARCH(BD$8,$R87)),
ISNUMBER(SEARCH(BD$7,$R87)),
ISNUMBER(SEARCH(BD$6,$R87)),
ISNUMBER(SEARCH(BD$5,$R87)),
ISNUMBER(SEARCH(BD$4,$R87)),
ISNUMBER(SEARCH(BD$3,$R87)),
)</f>
        <v>0</v>
      </c>
      <c r="BE87" s="1" t="b">
        <f>OR(
ISNUMBER(SEARCH(BE$12,$R87)),
ISNUMBER(SEARCH(BE$11,$R87)),
ISNUMBER(SEARCH(BE$10,$R87)),
ISNUMBER(SEARCH(BE$9,$R87)),
ISNUMBER(SEARCH(BE$8,$R87)),
ISNUMBER(SEARCH(BE$7,$R87)),
ISNUMBER(SEARCH(BE$6,$R87)),
ISNUMBER(SEARCH(BE$5,$R87)),
ISNUMBER(SEARCH(BE$4,$R87)),
ISNUMBER(SEARCH(BE$3,$R87)),
)</f>
        <v>0</v>
      </c>
      <c r="BF87" s="1" t="b">
        <f>OR(
ISNUMBER(SEARCH(BF$12,$R87)),
ISNUMBER(SEARCH(BF$11,$R87)),
ISNUMBER(SEARCH(BF$10,$R87)),
ISNUMBER(SEARCH(BF$9,$R87)),
ISNUMBER(SEARCH(BF$8,$R87)),
ISNUMBER(SEARCH(BF$7,$R87)),
ISNUMBER(SEARCH(BF$6,$R87)),
ISNUMBER(SEARCH(BF$5,$R87)),
ISNUMBER(SEARCH(BF$4,$R87)),
ISNUMBER(SEARCH(BF$3,$R87)),
)</f>
        <v>0</v>
      </c>
      <c r="BG87" s="1" t="b">
        <f>OR(
ISNUMBER(SEARCH(BG$12,$R87)),
ISNUMBER(SEARCH(BG$11,$R87)),
ISNUMBER(SEARCH(BG$10,$R87)),
ISNUMBER(SEARCH(BG$9,$R87)),
ISNUMBER(SEARCH(BG$8,$R87)),
ISNUMBER(SEARCH(BG$7,$R87)),
ISNUMBER(SEARCH(BG$6,$R87)),
ISNUMBER(SEARCH(BG$5,$R87)),
ISNUMBER(SEARCH(BG$4,$R87)),
ISNUMBER(SEARCH(BG$3,$R87)),
)</f>
        <v>0</v>
      </c>
      <c r="BH87" s="1" t="b">
        <f>OR(
ISNUMBER(SEARCH(BH$12,$R87)),
ISNUMBER(SEARCH(BH$11,$R87)),
ISNUMBER(SEARCH(BH$10,$R87)),
ISNUMBER(SEARCH(BH$9,$R87)),
ISNUMBER(SEARCH(BH$8,$R87)),
ISNUMBER(SEARCH(BH$7,$R87)),
ISNUMBER(SEARCH(BH$6,$R87)),
ISNUMBER(SEARCH(BH$5,$R87)),
ISNUMBER(SEARCH(BH$4,$R87)),
ISNUMBER(SEARCH(BH$3,$R87)),
)</f>
        <v>0</v>
      </c>
      <c r="BI87" s="1" t="b">
        <f>OR(
ISNUMBER(SEARCH(BI$12,$R87)),
ISNUMBER(SEARCH(BI$11,$R87)),
ISNUMBER(SEARCH(BI$10,$R87)),
ISNUMBER(SEARCH(BI$9,$R87)),
ISNUMBER(SEARCH(BI$8,$R87)),
ISNUMBER(SEARCH(BI$7,$R87)),
ISNUMBER(SEARCH(BI$6,$R87)),
ISNUMBER(SEARCH(BI$5,$R87)),
ISNUMBER(SEARCH(BI$4,$R87)),
ISNUMBER(SEARCH(BI$3,$R87)),
)</f>
        <v>0</v>
      </c>
    </row>
    <row r="88" spans="1:61" hidden="1" x14ac:dyDescent="0.25">
      <c r="A88" s="1">
        <v>113</v>
      </c>
      <c r="B88" s="1" t="s">
        <v>9</v>
      </c>
      <c r="C88" s="1" t="s">
        <v>82</v>
      </c>
      <c r="D88" s="1" t="s">
        <v>577</v>
      </c>
      <c r="E88" s="1" t="s">
        <v>547</v>
      </c>
      <c r="F88" s="1" t="s">
        <v>83</v>
      </c>
      <c r="G88" s="1" t="s">
        <v>625</v>
      </c>
      <c r="H88" s="1" t="s">
        <v>618</v>
      </c>
      <c r="I88" s="1" t="s">
        <v>661</v>
      </c>
      <c r="J88" s="1" t="s">
        <v>269</v>
      </c>
      <c r="K88" s="1" t="str">
        <f>IF(ISNUMBER(SEARCH("entry",$J88)),"Entry",
IF(ISNUMBER(SEARCH("Middle",$J88)),"Middle",
IF(ISNUMBER(SEARCH("Senior",$J88)),"Senior","")))</f>
        <v>Middle</v>
      </c>
      <c r="L88" s="2" cm="1">
        <f t="array" aca="1" ref="L88" ca="1">IFERROR(IF(ISNUMBER(SEARCH("1 year",$J88)),"1",
IF(ISNUMBER(SEARCH("2 year",$J88)),"2",
IF(ISNUMBER(SEARCH("3 year",$J88)),"3",
F(ISNUMBER(SEARCH("4 year",$J88)),"4",
F(ISNUMBER(SEARCH("5 year",$J88)),"5","6 years++"))))),0)</f>
        <v>0</v>
      </c>
      <c r="M88" s="3" t="str">
        <f>MID(J88,SEARCH("function",J88),LEN(J88)-SEARCH("function",J88))</f>
        <v>FunctionsInformation Technology (IT), DBA, MIS, Data Scientist &amp;&amp;&amp; IndustryOthersBenefits &amp; OthersDental insurance, Life insurance, Medical insurance, Performance bonus, Work from home, Five-day work week, Flexible working hour</v>
      </c>
      <c r="N88" s="1" t="s">
        <v>733</v>
      </c>
      <c r="O88" s="1" t="s">
        <v>695</v>
      </c>
      <c r="P88" s="1" t="s">
        <v>928</v>
      </c>
      <c r="Q88" s="1" t="s">
        <v>82</v>
      </c>
      <c r="R88" s="1" t="s">
        <v>270</v>
      </c>
      <c r="S88" s="1" t="b">
        <f>OR(
ISNUMBER(SEARCH(S$12,$R88)),
ISNUMBER(SEARCH(S$11,$R88)),
ISNUMBER(SEARCH(S$10,$R88)),
ISNUMBER(SEARCH(S$9,$R88)),
ISNUMBER(SEARCH(S$8,$R88)),
ISNUMBER(SEARCH(S$7,$R88)),
ISNUMBER(SEARCH(S$6,$R88)),
ISNUMBER(SEARCH(S$5,$R88)),
ISNUMBER(SEARCH(S$4,$R88)),
ISNUMBER(SEARCH(S$3,$R88)),
)</f>
        <v>0</v>
      </c>
      <c r="T88" s="1" t="b">
        <f>OR(
ISNUMBER(SEARCH(T$12,$R88)),
ISNUMBER(SEARCH(T$11,$R88)),
ISNUMBER(SEARCH(T$10,$R88)),
ISNUMBER(SEARCH(T$9,$R88)),
ISNUMBER(SEARCH(T$8,$R88)),
ISNUMBER(SEARCH(T$7,$R88)),
ISNUMBER(SEARCH(T$6,$R88)),
ISNUMBER(SEARCH(T$5,$R88)),
ISNUMBER(SEARCH(T$4,$R88)),
ISNUMBER(SEARCH(T$3,$R88)),
)</f>
        <v>1</v>
      </c>
      <c r="U88" s="1" t="b">
        <f t="shared" si="2"/>
        <v>0</v>
      </c>
      <c r="V88" s="1" t="b">
        <f t="shared" si="2"/>
        <v>0</v>
      </c>
      <c r="W88" s="1" t="b">
        <f t="shared" si="2"/>
        <v>0</v>
      </c>
      <c r="X88" s="1" t="b">
        <f>OR(
ISNUMBER(SEARCH(X$12,$R88)),
ISNUMBER(SEARCH(X$11,$R88)),
ISNUMBER(SEARCH(X$10,$R88)),
ISNUMBER(SEARCH(X$9,$R88)),
ISNUMBER(SEARCH(X$8,$R88)),
ISNUMBER(SEARCH(X$7,$R88)),
ISNUMBER(SEARCH(X$6,$R88)),
ISNUMBER(SEARCH(X$5,$R88)),
ISNUMBER(SEARCH(X$4,$R88)),
ISNUMBER(SEARCH(X$3,$R88)),
)</f>
        <v>1</v>
      </c>
      <c r="Y88" s="1" t="b">
        <f>OR(
ISNUMBER(SEARCH(Y$12,$R88)),
ISNUMBER(SEARCH(Y$11,$R88)),
ISNUMBER(SEARCH(Y$10,$R88)),
ISNUMBER(SEARCH(Y$9,$R88)),
ISNUMBER(SEARCH(Y$8,$R88)),
ISNUMBER(SEARCH(Y$7,$R88)),
ISNUMBER(SEARCH(Y$6,$R88)),
ISNUMBER(SEARCH(Y$5,$R88)),
ISNUMBER(SEARCH(Y$4,$R88)),
ISNUMBER(SEARCH(Y$3,$R88)),
)</f>
        <v>0</v>
      </c>
      <c r="Z88" s="1" t="b">
        <f>OR(
ISNUMBER(SEARCH(Z$12,$R88)),
ISNUMBER(SEARCH(Z$11,$R88)),
ISNUMBER(SEARCH(Z$10,$R88)),
ISNUMBER(SEARCH(Z$9,$R88)),
ISNUMBER(SEARCH(Z$8,$R88)),
ISNUMBER(SEARCH(Z$7,$R88)),
ISNUMBER(SEARCH(Z$6,$R88)),
ISNUMBER(SEARCH(Z$5,$R88)),
ISNUMBER(SEARCH(Z$4,$R88)),
ISNUMBER(SEARCH(Z$3,$R88)),
)</f>
        <v>0</v>
      </c>
      <c r="AA88" s="1" t="b">
        <f>OR(
ISNUMBER(SEARCH(AA$12,$R88)),
ISNUMBER(SEARCH(AA$11,$R88)),
ISNUMBER(SEARCH(AA$10,$R88)),
ISNUMBER(SEARCH(AA$9,$R88)),
ISNUMBER(SEARCH(AA$8,$R88)),
ISNUMBER(SEARCH(AA$7,$R88)),
ISNUMBER(SEARCH(AA$6,$R88)),
ISNUMBER(SEARCH(AA$5,$R88)),
ISNUMBER(SEARCH(AA$4,$R88)),
ISNUMBER(SEARCH(AA$3,$R88)),
)</f>
        <v>0</v>
      </c>
      <c r="AB88" s="1" t="b">
        <f>OR(
ISNUMBER(SEARCH(AB$12,$R88)),
ISNUMBER(SEARCH(AB$11,$R88)),
ISNUMBER(SEARCH(AB$10,$R88)),
ISNUMBER(SEARCH(AB$9,$R88)),
ISNUMBER(SEARCH(AB$8,$R88)),
ISNUMBER(SEARCH(AB$7,$R88)),
ISNUMBER(SEARCH(AB$6,$R88)),
ISNUMBER(SEARCH(AB$5,$R88)),
ISNUMBER(SEARCH(AB$4,$R88)),
ISNUMBER(SEARCH(AB$3,$R88)),
)</f>
        <v>1</v>
      </c>
      <c r="AC88" s="1" t="b">
        <f>OR(
ISNUMBER(SEARCH(AC$12,$R88)),
ISNUMBER(SEARCH(AC$11,$R88)),
ISNUMBER(SEARCH(AC$10,$R88)),
ISNUMBER(SEARCH(AC$9,$R88)),
ISNUMBER(SEARCH(AC$8,$R88)),
ISNUMBER(SEARCH(AC$7,$R88)),
ISNUMBER(SEARCH(AC$6,$R88)),
ISNUMBER(SEARCH(AC$5,$R88)),
ISNUMBER(SEARCH(AC$4,$R88)),
ISNUMBER(SEARCH(AC$3,$R88)),
)</f>
        <v>0</v>
      </c>
      <c r="AD88" s="1" t="b">
        <f>OR(
ISNUMBER(SEARCH(AD$12,$R88)),
ISNUMBER(SEARCH(AD$11,$R88)),
ISNUMBER(SEARCH(AD$10,$R88)),
ISNUMBER(SEARCH(AD$9,$R88)),
ISNUMBER(SEARCH(AD$8,$R88)),
ISNUMBER(SEARCH(AD$7,$R88)),
ISNUMBER(SEARCH(AD$6,$R88)),
ISNUMBER(SEARCH(AD$5,$R88)),
ISNUMBER(SEARCH(AD$4,$R88)),
ISNUMBER(SEARCH(AD$3,$R88)),
)</f>
        <v>0</v>
      </c>
      <c r="AE88" s="1" t="b">
        <f>OR(
ISNUMBER(SEARCH(AE$12,$R88)),
ISNUMBER(SEARCH(AE$11,$R88)),
ISNUMBER(SEARCH(AE$10,$R88)),
ISNUMBER(SEARCH(AE$9,$R88)),
ISNUMBER(SEARCH(AE$8,$R88)),
ISNUMBER(SEARCH(AE$7,$R88)),
ISNUMBER(SEARCH(AE$6,$R88)),
ISNUMBER(SEARCH(AE$5,$R88)),
ISNUMBER(SEARCH(AE$4,$R88)),
ISNUMBER(SEARCH(AE$3,$R88)),
)</f>
        <v>0</v>
      </c>
      <c r="AF88" s="1" t="b">
        <f>OR(
ISNUMBER(SEARCH(AF$12,$R88)),
ISNUMBER(SEARCH(AF$11,$R88)),
ISNUMBER(SEARCH(AF$10,$R88)),
ISNUMBER(SEARCH(AF$9,$R88)),
ISNUMBER(SEARCH(AF$8,$R88)),
ISNUMBER(SEARCH(AF$7,$R88)),
ISNUMBER(SEARCH(AF$6,$R88)),
ISNUMBER(SEARCH(AF$5,$R88)),
ISNUMBER(SEARCH(AF$4,$R88)),
ISNUMBER(SEARCH(AF$3,$R88)),
)</f>
        <v>0</v>
      </c>
      <c r="AG88" s="1" t="b">
        <f>OR(
ISNUMBER(SEARCH(AG$12,$R88)),
ISNUMBER(SEARCH(AG$11,$R88)),
ISNUMBER(SEARCH(AG$10,$R88)),
ISNUMBER(SEARCH(AG$9,$R88)),
ISNUMBER(SEARCH(AG$8,$R88)),
ISNUMBER(SEARCH(AG$7,$R88)),
ISNUMBER(SEARCH(AG$6,$R88)),
ISNUMBER(SEARCH(AG$5,$R88)),
ISNUMBER(SEARCH(AG$4,$R88)),
ISNUMBER(SEARCH(AG$3,$R88)),
)</f>
        <v>0</v>
      </c>
      <c r="AH88" s="1" t="b">
        <f>OR(
ISNUMBER(SEARCH(AH$12,$R88)),
ISNUMBER(SEARCH(AH$11,$R88)),
ISNUMBER(SEARCH(AH$10,$R88)),
ISNUMBER(SEARCH(AH$9,$R88)),
ISNUMBER(SEARCH(AH$8,$R88)),
ISNUMBER(SEARCH(AH$7,$R88)),
ISNUMBER(SEARCH(AH$6,$R88)),
ISNUMBER(SEARCH(AH$5,$R88)),
ISNUMBER(SEARCH(AH$4,$R88)),
ISNUMBER(SEARCH(AH$3,$R88)),
)</f>
        <v>0</v>
      </c>
      <c r="AI88" s="1" t="b">
        <f>OR(
ISNUMBER(SEARCH(AI$12,$R88)),
ISNUMBER(SEARCH(AI$11,$R88)),
ISNUMBER(SEARCH(AI$10,$R88)),
ISNUMBER(SEARCH(AI$9,$R88)),
ISNUMBER(SEARCH(AI$8,$R88)),
ISNUMBER(SEARCH(AI$7,$R88)),
ISNUMBER(SEARCH(AI$6,$R88)),
ISNUMBER(SEARCH(AI$5,$R88)),
ISNUMBER(SEARCH(AI$4,$R88)),
ISNUMBER(SEARCH(AI$3,$R88)),
)</f>
        <v>0</v>
      </c>
      <c r="AJ88" s="1" t="b">
        <f>OR(
ISNUMBER(SEARCH(AJ$12,$R88)),
ISNUMBER(SEARCH(AJ$11,$R88)),
ISNUMBER(SEARCH(AJ$10,$R88)),
ISNUMBER(SEARCH(AJ$9,$R88)),
ISNUMBER(SEARCH(AJ$8,$R88)),
ISNUMBER(SEARCH(AJ$7,$R88)),
ISNUMBER(SEARCH(AJ$6,$R88)),
ISNUMBER(SEARCH(AJ$5,$R88)),
ISNUMBER(SEARCH(AJ$4,$R88)),
ISNUMBER(SEARCH(AJ$3,$R88)),
)</f>
        <v>0</v>
      </c>
      <c r="AK88" s="1" t="b">
        <f>OR(
ISNUMBER(SEARCH(AK$12,$R88)),
ISNUMBER(SEARCH(AK$11,$R88)),
ISNUMBER(SEARCH(AK$10,$R88)),
ISNUMBER(SEARCH(AK$9,$R88)),
ISNUMBER(SEARCH(AK$8,$R88)),
ISNUMBER(SEARCH(AK$7,$R88)),
ISNUMBER(SEARCH(AK$6,$R88)),
ISNUMBER(SEARCH(AK$5,$R88)),
ISNUMBER(SEARCH(AK$4,$R88)),
ISNUMBER(SEARCH(AK$3,$R88)),
)</f>
        <v>0</v>
      </c>
      <c r="AM88" s="1" t="b">
        <f>OR(
ISNUMBER(SEARCH(AM$12,$R88)),
ISNUMBER(SEARCH(AM$11,$R88)),
ISNUMBER(SEARCH(AM$10,$R88)),
ISNUMBER(SEARCH(AM$9,$R88)),
ISNUMBER(SEARCH(AM$8,$R88)),
ISNUMBER(SEARCH(AM$7,$R88)),
ISNUMBER(SEARCH(AM$6,$R88)),
ISNUMBER(SEARCH(AM$5,$R88)),
ISNUMBER(SEARCH(AM$4,$R88)),
ISNUMBER(SEARCH(AM$3,$R88)),
)</f>
        <v>0</v>
      </c>
      <c r="AN88" s="1" t="b">
        <f>OR(
ISNUMBER(SEARCH(AN$12,$R88)),
ISNUMBER(SEARCH(AN$11,$R88)),
ISNUMBER(SEARCH(AN$10,$R88)),
ISNUMBER(SEARCH(AN$9,$R88)),
ISNUMBER(SEARCH(AN$8,$R88)),
ISNUMBER(SEARCH(AN$7,$R88)),
ISNUMBER(SEARCH(AN$6,$R88)),
ISNUMBER(SEARCH(AN$5,$R88)),
ISNUMBER(SEARCH(AN$4,$R88)),
ISNUMBER(SEARCH(AN$3,$R88)),
)</f>
        <v>0</v>
      </c>
      <c r="AO88" s="1" t="b">
        <f>OR(
ISNUMBER(SEARCH(AO$12,$R88)),
ISNUMBER(SEARCH(AO$11,$R88)),
ISNUMBER(SEARCH(AO$10,$R88)),
ISNUMBER(SEARCH(AO$9,$R88)),
ISNUMBER(SEARCH(AO$8,$R88)),
ISNUMBER(SEARCH(AO$7,$R88)),
ISNUMBER(SEARCH(AO$6,$R88)),
ISNUMBER(SEARCH(AO$5,$R88)),
ISNUMBER(SEARCH(AO$4,$R88)),
ISNUMBER(SEARCH(AO$3,$R88)),
)</f>
        <v>0</v>
      </c>
      <c r="AP88" s="1" t="b">
        <f>OR(
ISNUMBER(SEARCH(AP$12,$R88)),
ISNUMBER(SEARCH(AP$11,$R88)),
ISNUMBER(SEARCH(AP$10,$R88)),
ISNUMBER(SEARCH(AP$9,$R88)),
ISNUMBER(SEARCH(AP$8,$R88)),
ISNUMBER(SEARCH(AP$7,$R88)),
ISNUMBER(SEARCH(AP$6,$R88)),
ISNUMBER(SEARCH(AP$5,$R88)),
ISNUMBER(SEARCH(AP$4,$R88)),
ISNUMBER(SEARCH(AP$3,$R88)),
)</f>
        <v>0</v>
      </c>
      <c r="AQ88" s="1" t="b">
        <f>OR(
ISNUMBER(SEARCH(AQ$12,$R88)),
ISNUMBER(SEARCH(AQ$11,$R88)),
ISNUMBER(SEARCH(AQ$10,$R88)),
ISNUMBER(SEARCH(AQ$9,$R88)),
ISNUMBER(SEARCH(AQ$8,$R88)),
ISNUMBER(SEARCH(AQ$7,$R88)),
ISNUMBER(SEARCH(AQ$6,$R88)),
ISNUMBER(SEARCH(AQ$5,$R88)),
ISNUMBER(SEARCH(AQ$4,$R88)),
ISNUMBER(SEARCH(AQ$3,$R88)),
)</f>
        <v>0</v>
      </c>
      <c r="AR88" s="1" t="b">
        <f>OR(
ISNUMBER(SEARCH(AR$12,$R88)),
ISNUMBER(SEARCH(AR$11,$R88)),
ISNUMBER(SEARCH(AR$10,$R88)),
ISNUMBER(SEARCH(AR$9,$R88)),
ISNUMBER(SEARCH(AR$8,$R88)),
ISNUMBER(SEARCH(AR$7,$R88)),
ISNUMBER(SEARCH(AR$6,$R88)),
ISNUMBER(SEARCH(AR$5,$R88)),
ISNUMBER(SEARCH(AR$4,$R88)),
ISNUMBER(SEARCH(AR$3,$R88)),
)</f>
        <v>0</v>
      </c>
      <c r="AS88" s="1" t="b">
        <f>OR(
ISNUMBER(SEARCH(AS$12,$R88)),
ISNUMBER(SEARCH(AS$11,$R88)),
ISNUMBER(SEARCH(AS$10,$R88)),
ISNUMBER(SEARCH(AS$9,$R88)),
ISNUMBER(SEARCH(AS$8,$R88)),
ISNUMBER(SEARCH(AS$7,$R88)),
ISNUMBER(SEARCH(AS$6,$R88)),
ISNUMBER(SEARCH(AS$5,$R88)),
ISNUMBER(SEARCH(AS$4,$R88)),
ISNUMBER(SEARCH(AS$3,$R88)),
)</f>
        <v>0</v>
      </c>
      <c r="AT88" s="1" t="b">
        <f>OR(
ISNUMBER(SEARCH(AT$12,$R88)),
ISNUMBER(SEARCH(AT$11,$R88)),
ISNUMBER(SEARCH(AT$10,$R88)),
ISNUMBER(SEARCH(AT$9,$R88)),
ISNUMBER(SEARCH(AT$8,$R88)),
ISNUMBER(SEARCH(AT$7,$R88)),
ISNUMBER(SEARCH(AT$6,$R88)),
ISNUMBER(SEARCH(AT$5,$R88)),
ISNUMBER(SEARCH(AT$4,$R88)),
ISNUMBER(SEARCH(AT$3,$R88)),
)</f>
        <v>0</v>
      </c>
      <c r="AV88" s="1" t="b">
        <f>OR(
ISNUMBER(SEARCH(AV$12,$R88)),
ISNUMBER(SEARCH(AV$11,$R88)),
ISNUMBER(SEARCH(AV$10,$R88)),
ISNUMBER(SEARCH(AV$9,$R88)),
ISNUMBER(SEARCH(AV$8,$R88)),
ISNUMBER(SEARCH(AV$7,$R88)),
ISNUMBER(SEARCH(AV$6,$R88)),
ISNUMBER(SEARCH(AV$5,$R88)),
ISNUMBER(SEARCH(AV$4,$R88)),
ISNUMBER(SEARCH(AV$3,$R88)),
)</f>
        <v>0</v>
      </c>
      <c r="AW88" s="1" t="b">
        <f>OR(
ISNUMBER(SEARCH(AW$12,$R88)),
ISNUMBER(SEARCH(AW$11,$R88)),
ISNUMBER(SEARCH(AW$10,$R88)),
ISNUMBER(SEARCH(AW$9,$R88)),
ISNUMBER(SEARCH(AW$8,$R88)),
ISNUMBER(SEARCH(AW$7,$R88)),
ISNUMBER(SEARCH(AW$6,$R88)),
ISNUMBER(SEARCH(AW$5,$R88)),
ISNUMBER(SEARCH(AW$4,$R88)),
ISNUMBER(SEARCH(AW$3,$R88)),
)</f>
        <v>0</v>
      </c>
      <c r="AX88" s="1" t="b">
        <f>OR(
ISNUMBER(SEARCH(AX$12,$R88)),
ISNUMBER(SEARCH(AX$11,$R88)),
ISNUMBER(SEARCH(AX$10,$R88)),
ISNUMBER(SEARCH(AX$9,$R88)),
ISNUMBER(SEARCH(AX$8,$R88)),
ISNUMBER(SEARCH(AX$7,$R88)),
ISNUMBER(SEARCH(AX$6,$R88)),
ISNUMBER(SEARCH(AX$5,$R88)),
ISNUMBER(SEARCH(AX$4,$R88)),
ISNUMBER(SEARCH(AX$3,$R88)),
)</f>
        <v>1</v>
      </c>
      <c r="AY88" s="1" t="b">
        <f>OR(
ISNUMBER(SEARCH(AY$12,$R88)),
ISNUMBER(SEARCH(AY$11,$R88)),
ISNUMBER(SEARCH(AY$10,$R88)),
ISNUMBER(SEARCH(AY$9,$R88)),
ISNUMBER(SEARCH(AY$8,$R88)),
ISNUMBER(SEARCH(AY$7,$R88)),
ISNUMBER(SEARCH(AY$6,$R88)),
ISNUMBER(SEARCH(AY$5,$R88)),
ISNUMBER(SEARCH(AY$4,$R88)),
ISNUMBER(SEARCH(AY$3,$R88)),
)</f>
        <v>0</v>
      </c>
      <c r="AZ88" s="1" t="b">
        <f>OR(
ISNUMBER(SEARCH(AZ$12,$R88)),
ISNUMBER(SEARCH(AZ$11,$R88)),
ISNUMBER(SEARCH(AZ$10,$R88)),
ISNUMBER(SEARCH(AZ$9,$R88)),
ISNUMBER(SEARCH(AZ$8,$R88)),
ISNUMBER(SEARCH(AZ$7,$R88)),
ISNUMBER(SEARCH(AZ$6,$R88)),
ISNUMBER(SEARCH(AZ$5,$R88)),
ISNUMBER(SEARCH(AZ$4,$R88)),
ISNUMBER(SEARCH(AZ$3,$R88)),
)</f>
        <v>0</v>
      </c>
      <c r="BA88" s="1" t="b">
        <f>OR(
ISNUMBER(SEARCH(BA$12,$R88)),
ISNUMBER(SEARCH(BA$11,$R88)),
ISNUMBER(SEARCH(BA$10,$R88)),
ISNUMBER(SEARCH(BA$9,$R88)),
ISNUMBER(SEARCH(BA$8,$R88)),
ISNUMBER(SEARCH(BA$7,$R88)),
ISNUMBER(SEARCH(BA$6,$R88)),
ISNUMBER(SEARCH(BA$5,$R88)),
ISNUMBER(SEARCH(BA$4,$R88)),
ISNUMBER(SEARCH(BA$3,$R88)),
)</f>
        <v>0</v>
      </c>
      <c r="BB88" s="1" t="b">
        <f>OR(
ISNUMBER(SEARCH(BB$12,$R88)),
ISNUMBER(SEARCH(BB$11,$R88)),
ISNUMBER(SEARCH(BB$10,$R88)),
ISNUMBER(SEARCH(BB$9,$R88)),
ISNUMBER(SEARCH(BB$8,$R88)),
ISNUMBER(SEARCH(BB$7,$R88)),
ISNUMBER(SEARCH(BB$6,$R88)),
ISNUMBER(SEARCH(BB$5,$R88)),
ISNUMBER(SEARCH(BB$4,$R88)),
ISNUMBER(SEARCH(BB$3,$R88)),
)</f>
        <v>0</v>
      </c>
      <c r="BC88" s="1" t="b">
        <f>OR(
ISNUMBER(SEARCH(BC$12,$R88)),
ISNUMBER(SEARCH(BC$11,$R88)),
ISNUMBER(SEARCH(BC$10,$R88)),
ISNUMBER(SEARCH(BC$9,$R88)),
ISNUMBER(SEARCH(BC$8,$R88)),
ISNUMBER(SEARCH(BC$7,$R88)),
ISNUMBER(SEARCH(BC$6,$R88)),
ISNUMBER(SEARCH(BC$5,$R88)),
ISNUMBER(SEARCH(BC$4,$R88)),
ISNUMBER(SEARCH(BC$3,$R88)),
)</f>
        <v>0</v>
      </c>
      <c r="BD88" s="1" t="b">
        <f>OR(
ISNUMBER(SEARCH(BD$12,$R88)),
ISNUMBER(SEARCH(BD$11,$R88)),
ISNUMBER(SEARCH(BD$10,$R88)),
ISNUMBER(SEARCH(BD$9,$R88)),
ISNUMBER(SEARCH(BD$8,$R88)),
ISNUMBER(SEARCH(BD$7,$R88)),
ISNUMBER(SEARCH(BD$6,$R88)),
ISNUMBER(SEARCH(BD$5,$R88)),
ISNUMBER(SEARCH(BD$4,$R88)),
ISNUMBER(SEARCH(BD$3,$R88)),
)</f>
        <v>0</v>
      </c>
      <c r="BE88" s="1" t="b">
        <f>OR(
ISNUMBER(SEARCH(BE$12,$R88)),
ISNUMBER(SEARCH(BE$11,$R88)),
ISNUMBER(SEARCH(BE$10,$R88)),
ISNUMBER(SEARCH(BE$9,$R88)),
ISNUMBER(SEARCH(BE$8,$R88)),
ISNUMBER(SEARCH(BE$7,$R88)),
ISNUMBER(SEARCH(BE$6,$R88)),
ISNUMBER(SEARCH(BE$5,$R88)),
ISNUMBER(SEARCH(BE$4,$R88)),
ISNUMBER(SEARCH(BE$3,$R88)),
)</f>
        <v>0</v>
      </c>
      <c r="BF88" s="1" t="b">
        <f>OR(
ISNUMBER(SEARCH(BF$12,$R88)),
ISNUMBER(SEARCH(BF$11,$R88)),
ISNUMBER(SEARCH(BF$10,$R88)),
ISNUMBER(SEARCH(BF$9,$R88)),
ISNUMBER(SEARCH(BF$8,$R88)),
ISNUMBER(SEARCH(BF$7,$R88)),
ISNUMBER(SEARCH(BF$6,$R88)),
ISNUMBER(SEARCH(BF$5,$R88)),
ISNUMBER(SEARCH(BF$4,$R88)),
ISNUMBER(SEARCH(BF$3,$R88)),
)</f>
        <v>0</v>
      </c>
      <c r="BG88" s="1" t="b">
        <f>OR(
ISNUMBER(SEARCH(BG$12,$R88)),
ISNUMBER(SEARCH(BG$11,$R88)),
ISNUMBER(SEARCH(BG$10,$R88)),
ISNUMBER(SEARCH(BG$9,$R88)),
ISNUMBER(SEARCH(BG$8,$R88)),
ISNUMBER(SEARCH(BG$7,$R88)),
ISNUMBER(SEARCH(BG$6,$R88)),
ISNUMBER(SEARCH(BG$5,$R88)),
ISNUMBER(SEARCH(BG$4,$R88)),
ISNUMBER(SEARCH(BG$3,$R88)),
)</f>
        <v>0</v>
      </c>
      <c r="BH88" s="1" t="b">
        <f>OR(
ISNUMBER(SEARCH(BH$12,$R88)),
ISNUMBER(SEARCH(BH$11,$R88)),
ISNUMBER(SEARCH(BH$10,$R88)),
ISNUMBER(SEARCH(BH$9,$R88)),
ISNUMBER(SEARCH(BH$8,$R88)),
ISNUMBER(SEARCH(BH$7,$R88)),
ISNUMBER(SEARCH(BH$6,$R88)),
ISNUMBER(SEARCH(BH$5,$R88)),
ISNUMBER(SEARCH(BH$4,$R88)),
ISNUMBER(SEARCH(BH$3,$R88)),
)</f>
        <v>0</v>
      </c>
      <c r="BI88" s="1" t="b">
        <f>OR(
ISNUMBER(SEARCH(BI$12,$R88)),
ISNUMBER(SEARCH(BI$11,$R88)),
ISNUMBER(SEARCH(BI$10,$R88)),
ISNUMBER(SEARCH(BI$9,$R88)),
ISNUMBER(SEARCH(BI$8,$R88)),
ISNUMBER(SEARCH(BI$7,$R88)),
ISNUMBER(SEARCH(BI$6,$R88)),
ISNUMBER(SEARCH(BI$5,$R88)),
ISNUMBER(SEARCH(BI$4,$R88)),
ISNUMBER(SEARCH(BI$3,$R88)),
)</f>
        <v>1</v>
      </c>
    </row>
    <row r="89" spans="1:61" hidden="1" x14ac:dyDescent="0.25">
      <c r="A89" s="1">
        <v>115</v>
      </c>
      <c r="B89" s="1" t="s">
        <v>5</v>
      </c>
      <c r="C89" s="1" t="s">
        <v>542</v>
      </c>
      <c r="D89" s="1" t="s">
        <v>544</v>
      </c>
      <c r="E89" s="1" t="s">
        <v>545</v>
      </c>
      <c r="F89" s="1" t="s">
        <v>6</v>
      </c>
      <c r="G89" s="1" t="s">
        <v>628</v>
      </c>
      <c r="H89" s="1" t="s">
        <v>629</v>
      </c>
      <c r="I89" s="1" t="s">
        <v>663</v>
      </c>
      <c r="J89" s="1" t="s">
        <v>273</v>
      </c>
      <c r="K89" s="1" t="str">
        <f>IF(ISNUMBER(SEARCH("entry",$J89)),"Entry",
IF(ISNUMBER(SEARCH("Middle",$J89)),"Middle",
IF(ISNUMBER(SEARCH("Senior",$J89)),"Senior","")))</f>
        <v>Senior</v>
      </c>
      <c r="L89" s="2" cm="1">
        <f t="array" aca="1" ref="L89" ca="1">IFERROR(IF(ISNUMBER(SEARCH("1 year",$J89)),"1",
IF(ISNUMBER(SEARCH("2 year",$J89)),"2",
IF(ISNUMBER(SEARCH("3 year",$J89)),"3",
F(ISNUMBER(SEARCH("4 year",$J89)),"4",
F(ISNUMBER(SEARCH("5 year",$J89)),"5","6 years++"))))),0)</f>
        <v>0</v>
      </c>
      <c r="M89" s="3" t="str">
        <f>MID(J89,SEARCH("function",J89),LEN(J89)-SEARCH("function",J89))</f>
        <v>FunctionsInformation Technology (IT), IT Project Management / Team Lead, Programming / Software Development, Data Scientist &amp;&amp;&amp; IndustryInsurance/Pension FundingBenefits &amp; OthersDental insurance, Free shuttle bus, Life insurance, Medical insurance, Performance bonus, Five-day work wee</v>
      </c>
      <c r="N89" s="1" t="s">
        <v>696</v>
      </c>
      <c r="O89" s="1" t="s">
        <v>681</v>
      </c>
      <c r="P89" s="1" t="s">
        <v>914</v>
      </c>
      <c r="Q89" s="1" t="s">
        <v>542</v>
      </c>
      <c r="R89" s="1" t="s">
        <v>274</v>
      </c>
      <c r="S89" s="1" t="b">
        <f>OR(
ISNUMBER(SEARCH(S$12,$R89)),
ISNUMBER(SEARCH(S$11,$R89)),
ISNUMBER(SEARCH(S$10,$R89)),
ISNUMBER(SEARCH(S$9,$R89)),
ISNUMBER(SEARCH(S$8,$R89)),
ISNUMBER(SEARCH(S$7,$R89)),
ISNUMBER(SEARCH(S$6,$R89)),
ISNUMBER(SEARCH(S$5,$R89)),
ISNUMBER(SEARCH(S$4,$R89)),
ISNUMBER(SEARCH(S$3,$R89)),
)</f>
        <v>1</v>
      </c>
      <c r="T89" s="1" t="b">
        <f>OR(
ISNUMBER(SEARCH(T$12,$R89)),
ISNUMBER(SEARCH(T$11,$R89)),
ISNUMBER(SEARCH(T$10,$R89)),
ISNUMBER(SEARCH(T$9,$R89)),
ISNUMBER(SEARCH(T$8,$R89)),
ISNUMBER(SEARCH(T$7,$R89)),
ISNUMBER(SEARCH(T$6,$R89)),
ISNUMBER(SEARCH(T$5,$R89)),
ISNUMBER(SEARCH(T$4,$R89)),
ISNUMBER(SEARCH(T$3,$R89)),
)</f>
        <v>0</v>
      </c>
      <c r="U89" s="1" t="b">
        <f t="shared" si="2"/>
        <v>0</v>
      </c>
      <c r="V89" s="1" t="b">
        <f t="shared" si="2"/>
        <v>0</v>
      </c>
      <c r="W89" s="1" t="b">
        <f t="shared" si="2"/>
        <v>0</v>
      </c>
      <c r="X89" s="1" t="b">
        <f>OR(
ISNUMBER(SEARCH(X$12,$R89)),
ISNUMBER(SEARCH(X$11,$R89)),
ISNUMBER(SEARCH(X$10,$R89)),
ISNUMBER(SEARCH(X$9,$R89)),
ISNUMBER(SEARCH(X$8,$R89)),
ISNUMBER(SEARCH(X$7,$R89)),
ISNUMBER(SEARCH(X$6,$R89)),
ISNUMBER(SEARCH(X$5,$R89)),
ISNUMBER(SEARCH(X$4,$R89)),
ISNUMBER(SEARCH(X$3,$R89)),
)</f>
        <v>1</v>
      </c>
      <c r="Y89" s="1" t="b">
        <f>OR(
ISNUMBER(SEARCH(Y$12,$R89)),
ISNUMBER(SEARCH(Y$11,$R89)),
ISNUMBER(SEARCH(Y$10,$R89)),
ISNUMBER(SEARCH(Y$9,$R89)),
ISNUMBER(SEARCH(Y$8,$R89)),
ISNUMBER(SEARCH(Y$7,$R89)),
ISNUMBER(SEARCH(Y$6,$R89)),
ISNUMBER(SEARCH(Y$5,$R89)),
ISNUMBER(SEARCH(Y$4,$R89)),
ISNUMBER(SEARCH(Y$3,$R89)),
)</f>
        <v>1</v>
      </c>
      <c r="Z89" s="1" t="b">
        <f>OR(
ISNUMBER(SEARCH(Z$12,$R89)),
ISNUMBER(SEARCH(Z$11,$R89)),
ISNUMBER(SEARCH(Z$10,$R89)),
ISNUMBER(SEARCH(Z$9,$R89)),
ISNUMBER(SEARCH(Z$8,$R89)),
ISNUMBER(SEARCH(Z$7,$R89)),
ISNUMBER(SEARCH(Z$6,$R89)),
ISNUMBER(SEARCH(Z$5,$R89)),
ISNUMBER(SEARCH(Z$4,$R89)),
ISNUMBER(SEARCH(Z$3,$R89)),
)</f>
        <v>0</v>
      </c>
      <c r="AA89" s="1" t="b">
        <f>OR(
ISNUMBER(SEARCH(AA$12,$R89)),
ISNUMBER(SEARCH(AA$11,$R89)),
ISNUMBER(SEARCH(AA$10,$R89)),
ISNUMBER(SEARCH(AA$9,$R89)),
ISNUMBER(SEARCH(AA$8,$R89)),
ISNUMBER(SEARCH(AA$7,$R89)),
ISNUMBER(SEARCH(AA$6,$R89)),
ISNUMBER(SEARCH(AA$5,$R89)),
ISNUMBER(SEARCH(AA$4,$R89)),
ISNUMBER(SEARCH(AA$3,$R89)),
)</f>
        <v>1</v>
      </c>
      <c r="AB89" s="1" t="b">
        <f>OR(
ISNUMBER(SEARCH(AB$12,$R89)),
ISNUMBER(SEARCH(AB$11,$R89)),
ISNUMBER(SEARCH(AB$10,$R89)),
ISNUMBER(SEARCH(AB$9,$R89)),
ISNUMBER(SEARCH(AB$8,$R89)),
ISNUMBER(SEARCH(AB$7,$R89)),
ISNUMBER(SEARCH(AB$6,$R89)),
ISNUMBER(SEARCH(AB$5,$R89)),
ISNUMBER(SEARCH(AB$4,$R89)),
ISNUMBER(SEARCH(AB$3,$R89)),
)</f>
        <v>0</v>
      </c>
      <c r="AC89" s="1" t="b">
        <f>OR(
ISNUMBER(SEARCH(AC$12,$R89)),
ISNUMBER(SEARCH(AC$11,$R89)),
ISNUMBER(SEARCH(AC$10,$R89)),
ISNUMBER(SEARCH(AC$9,$R89)),
ISNUMBER(SEARCH(AC$8,$R89)),
ISNUMBER(SEARCH(AC$7,$R89)),
ISNUMBER(SEARCH(AC$6,$R89)),
ISNUMBER(SEARCH(AC$5,$R89)),
ISNUMBER(SEARCH(AC$4,$R89)),
ISNUMBER(SEARCH(AC$3,$R89)),
)</f>
        <v>0</v>
      </c>
      <c r="AD89" s="1" t="b">
        <f>OR(
ISNUMBER(SEARCH(AD$12,$R89)),
ISNUMBER(SEARCH(AD$11,$R89)),
ISNUMBER(SEARCH(AD$10,$R89)),
ISNUMBER(SEARCH(AD$9,$R89)),
ISNUMBER(SEARCH(AD$8,$R89)),
ISNUMBER(SEARCH(AD$7,$R89)),
ISNUMBER(SEARCH(AD$6,$R89)),
ISNUMBER(SEARCH(AD$5,$R89)),
ISNUMBER(SEARCH(AD$4,$R89)),
ISNUMBER(SEARCH(AD$3,$R89)),
)</f>
        <v>0</v>
      </c>
      <c r="AE89" s="1" t="b">
        <f>OR(
ISNUMBER(SEARCH(AE$12,$R89)),
ISNUMBER(SEARCH(AE$11,$R89)),
ISNUMBER(SEARCH(AE$10,$R89)),
ISNUMBER(SEARCH(AE$9,$R89)),
ISNUMBER(SEARCH(AE$8,$R89)),
ISNUMBER(SEARCH(AE$7,$R89)),
ISNUMBER(SEARCH(AE$6,$R89)),
ISNUMBER(SEARCH(AE$5,$R89)),
ISNUMBER(SEARCH(AE$4,$R89)),
ISNUMBER(SEARCH(AE$3,$R89)),
)</f>
        <v>0</v>
      </c>
      <c r="AF89" s="1" t="b">
        <f>OR(
ISNUMBER(SEARCH(AF$12,$R89)),
ISNUMBER(SEARCH(AF$11,$R89)),
ISNUMBER(SEARCH(AF$10,$R89)),
ISNUMBER(SEARCH(AF$9,$R89)),
ISNUMBER(SEARCH(AF$8,$R89)),
ISNUMBER(SEARCH(AF$7,$R89)),
ISNUMBER(SEARCH(AF$6,$R89)),
ISNUMBER(SEARCH(AF$5,$R89)),
ISNUMBER(SEARCH(AF$4,$R89)),
ISNUMBER(SEARCH(AF$3,$R89)),
)</f>
        <v>0</v>
      </c>
      <c r="AG89" s="1" t="b">
        <f>OR(
ISNUMBER(SEARCH(AG$12,$R89)),
ISNUMBER(SEARCH(AG$11,$R89)),
ISNUMBER(SEARCH(AG$10,$R89)),
ISNUMBER(SEARCH(AG$9,$R89)),
ISNUMBER(SEARCH(AG$8,$R89)),
ISNUMBER(SEARCH(AG$7,$R89)),
ISNUMBER(SEARCH(AG$6,$R89)),
ISNUMBER(SEARCH(AG$5,$R89)),
ISNUMBER(SEARCH(AG$4,$R89)),
ISNUMBER(SEARCH(AG$3,$R89)),
)</f>
        <v>0</v>
      </c>
      <c r="AH89" s="1" t="b">
        <f>OR(
ISNUMBER(SEARCH(AH$12,$R89)),
ISNUMBER(SEARCH(AH$11,$R89)),
ISNUMBER(SEARCH(AH$10,$R89)),
ISNUMBER(SEARCH(AH$9,$R89)),
ISNUMBER(SEARCH(AH$8,$R89)),
ISNUMBER(SEARCH(AH$7,$R89)),
ISNUMBER(SEARCH(AH$6,$R89)),
ISNUMBER(SEARCH(AH$5,$R89)),
ISNUMBER(SEARCH(AH$4,$R89)),
ISNUMBER(SEARCH(AH$3,$R89)),
)</f>
        <v>0</v>
      </c>
      <c r="AI89" s="1" t="b">
        <f>OR(
ISNUMBER(SEARCH(AI$12,$R89)),
ISNUMBER(SEARCH(AI$11,$R89)),
ISNUMBER(SEARCH(AI$10,$R89)),
ISNUMBER(SEARCH(AI$9,$R89)),
ISNUMBER(SEARCH(AI$8,$R89)),
ISNUMBER(SEARCH(AI$7,$R89)),
ISNUMBER(SEARCH(AI$6,$R89)),
ISNUMBER(SEARCH(AI$5,$R89)),
ISNUMBER(SEARCH(AI$4,$R89)),
ISNUMBER(SEARCH(AI$3,$R89)),
)</f>
        <v>0</v>
      </c>
      <c r="AJ89" s="1" t="b">
        <f>OR(
ISNUMBER(SEARCH(AJ$12,$R89)),
ISNUMBER(SEARCH(AJ$11,$R89)),
ISNUMBER(SEARCH(AJ$10,$R89)),
ISNUMBER(SEARCH(AJ$9,$R89)),
ISNUMBER(SEARCH(AJ$8,$R89)),
ISNUMBER(SEARCH(AJ$7,$R89)),
ISNUMBER(SEARCH(AJ$6,$R89)),
ISNUMBER(SEARCH(AJ$5,$R89)),
ISNUMBER(SEARCH(AJ$4,$R89)),
ISNUMBER(SEARCH(AJ$3,$R89)),
)</f>
        <v>0</v>
      </c>
      <c r="AK89" s="1" t="b">
        <f>OR(
ISNUMBER(SEARCH(AK$12,$R89)),
ISNUMBER(SEARCH(AK$11,$R89)),
ISNUMBER(SEARCH(AK$10,$R89)),
ISNUMBER(SEARCH(AK$9,$R89)),
ISNUMBER(SEARCH(AK$8,$R89)),
ISNUMBER(SEARCH(AK$7,$R89)),
ISNUMBER(SEARCH(AK$6,$R89)),
ISNUMBER(SEARCH(AK$5,$R89)),
ISNUMBER(SEARCH(AK$4,$R89)),
ISNUMBER(SEARCH(AK$3,$R89)),
)</f>
        <v>0</v>
      </c>
      <c r="AM89" s="1" t="b">
        <f>OR(
ISNUMBER(SEARCH(AM$12,$R89)),
ISNUMBER(SEARCH(AM$11,$R89)),
ISNUMBER(SEARCH(AM$10,$R89)),
ISNUMBER(SEARCH(AM$9,$R89)),
ISNUMBER(SEARCH(AM$8,$R89)),
ISNUMBER(SEARCH(AM$7,$R89)),
ISNUMBER(SEARCH(AM$6,$R89)),
ISNUMBER(SEARCH(AM$5,$R89)),
ISNUMBER(SEARCH(AM$4,$R89)),
ISNUMBER(SEARCH(AM$3,$R89)),
)</f>
        <v>0</v>
      </c>
      <c r="AN89" s="1" t="b">
        <f>OR(
ISNUMBER(SEARCH(AN$12,$R89)),
ISNUMBER(SEARCH(AN$11,$R89)),
ISNUMBER(SEARCH(AN$10,$R89)),
ISNUMBER(SEARCH(AN$9,$R89)),
ISNUMBER(SEARCH(AN$8,$R89)),
ISNUMBER(SEARCH(AN$7,$R89)),
ISNUMBER(SEARCH(AN$6,$R89)),
ISNUMBER(SEARCH(AN$5,$R89)),
ISNUMBER(SEARCH(AN$4,$R89)),
ISNUMBER(SEARCH(AN$3,$R89)),
)</f>
        <v>0</v>
      </c>
      <c r="AO89" s="1" t="b">
        <f>OR(
ISNUMBER(SEARCH(AO$12,$R89)),
ISNUMBER(SEARCH(AO$11,$R89)),
ISNUMBER(SEARCH(AO$10,$R89)),
ISNUMBER(SEARCH(AO$9,$R89)),
ISNUMBER(SEARCH(AO$8,$R89)),
ISNUMBER(SEARCH(AO$7,$R89)),
ISNUMBER(SEARCH(AO$6,$R89)),
ISNUMBER(SEARCH(AO$5,$R89)),
ISNUMBER(SEARCH(AO$4,$R89)),
ISNUMBER(SEARCH(AO$3,$R89)),
)</f>
        <v>1</v>
      </c>
      <c r="AP89" s="1" t="b">
        <f>OR(
ISNUMBER(SEARCH(AP$12,$R89)),
ISNUMBER(SEARCH(AP$11,$R89)),
ISNUMBER(SEARCH(AP$10,$R89)),
ISNUMBER(SEARCH(AP$9,$R89)),
ISNUMBER(SEARCH(AP$8,$R89)),
ISNUMBER(SEARCH(AP$7,$R89)),
ISNUMBER(SEARCH(AP$6,$R89)),
ISNUMBER(SEARCH(AP$5,$R89)),
ISNUMBER(SEARCH(AP$4,$R89)),
ISNUMBER(SEARCH(AP$3,$R89)),
)</f>
        <v>1</v>
      </c>
      <c r="AQ89" s="1" t="b">
        <f>OR(
ISNUMBER(SEARCH(AQ$12,$R89)),
ISNUMBER(SEARCH(AQ$11,$R89)),
ISNUMBER(SEARCH(AQ$10,$R89)),
ISNUMBER(SEARCH(AQ$9,$R89)),
ISNUMBER(SEARCH(AQ$8,$R89)),
ISNUMBER(SEARCH(AQ$7,$R89)),
ISNUMBER(SEARCH(AQ$6,$R89)),
ISNUMBER(SEARCH(AQ$5,$R89)),
ISNUMBER(SEARCH(AQ$4,$R89)),
ISNUMBER(SEARCH(AQ$3,$R89)),
)</f>
        <v>0</v>
      </c>
      <c r="AR89" s="1" t="b">
        <f>OR(
ISNUMBER(SEARCH(AR$12,$R89)),
ISNUMBER(SEARCH(AR$11,$R89)),
ISNUMBER(SEARCH(AR$10,$R89)),
ISNUMBER(SEARCH(AR$9,$R89)),
ISNUMBER(SEARCH(AR$8,$R89)),
ISNUMBER(SEARCH(AR$7,$R89)),
ISNUMBER(SEARCH(AR$6,$R89)),
ISNUMBER(SEARCH(AR$5,$R89)),
ISNUMBER(SEARCH(AR$4,$R89)),
ISNUMBER(SEARCH(AR$3,$R89)),
)</f>
        <v>0</v>
      </c>
      <c r="AS89" s="1" t="b">
        <f>OR(
ISNUMBER(SEARCH(AS$12,$R89)),
ISNUMBER(SEARCH(AS$11,$R89)),
ISNUMBER(SEARCH(AS$10,$R89)),
ISNUMBER(SEARCH(AS$9,$R89)),
ISNUMBER(SEARCH(AS$8,$R89)),
ISNUMBER(SEARCH(AS$7,$R89)),
ISNUMBER(SEARCH(AS$6,$R89)),
ISNUMBER(SEARCH(AS$5,$R89)),
ISNUMBER(SEARCH(AS$4,$R89)),
ISNUMBER(SEARCH(AS$3,$R89)),
)</f>
        <v>0</v>
      </c>
      <c r="AT89" s="1" t="b">
        <f>OR(
ISNUMBER(SEARCH(AT$12,$R89)),
ISNUMBER(SEARCH(AT$11,$R89)),
ISNUMBER(SEARCH(AT$10,$R89)),
ISNUMBER(SEARCH(AT$9,$R89)),
ISNUMBER(SEARCH(AT$8,$R89)),
ISNUMBER(SEARCH(AT$7,$R89)),
ISNUMBER(SEARCH(AT$6,$R89)),
ISNUMBER(SEARCH(AT$5,$R89)),
ISNUMBER(SEARCH(AT$4,$R89)),
ISNUMBER(SEARCH(AT$3,$R89)),
)</f>
        <v>0</v>
      </c>
      <c r="AV89" s="1" t="b">
        <f>OR(
ISNUMBER(SEARCH(AV$12,$R89)),
ISNUMBER(SEARCH(AV$11,$R89)),
ISNUMBER(SEARCH(AV$10,$R89)),
ISNUMBER(SEARCH(AV$9,$R89)),
ISNUMBER(SEARCH(AV$8,$R89)),
ISNUMBER(SEARCH(AV$7,$R89)),
ISNUMBER(SEARCH(AV$6,$R89)),
ISNUMBER(SEARCH(AV$5,$R89)),
ISNUMBER(SEARCH(AV$4,$R89)),
ISNUMBER(SEARCH(AV$3,$R89)),
)</f>
        <v>0</v>
      </c>
      <c r="AW89" s="1" t="b">
        <f>OR(
ISNUMBER(SEARCH(AW$12,$R89)),
ISNUMBER(SEARCH(AW$11,$R89)),
ISNUMBER(SEARCH(AW$10,$R89)),
ISNUMBER(SEARCH(AW$9,$R89)),
ISNUMBER(SEARCH(AW$8,$R89)),
ISNUMBER(SEARCH(AW$7,$R89)),
ISNUMBER(SEARCH(AW$6,$R89)),
ISNUMBER(SEARCH(AW$5,$R89)),
ISNUMBER(SEARCH(AW$4,$R89)),
ISNUMBER(SEARCH(AW$3,$R89)),
)</f>
        <v>0</v>
      </c>
      <c r="AX89" s="1" t="b">
        <f>OR(
ISNUMBER(SEARCH(AX$12,$R89)),
ISNUMBER(SEARCH(AX$11,$R89)),
ISNUMBER(SEARCH(AX$10,$R89)),
ISNUMBER(SEARCH(AX$9,$R89)),
ISNUMBER(SEARCH(AX$8,$R89)),
ISNUMBER(SEARCH(AX$7,$R89)),
ISNUMBER(SEARCH(AX$6,$R89)),
ISNUMBER(SEARCH(AX$5,$R89)),
ISNUMBER(SEARCH(AX$4,$R89)),
ISNUMBER(SEARCH(AX$3,$R89)),
)</f>
        <v>0</v>
      </c>
      <c r="AY89" s="1" t="b">
        <f>OR(
ISNUMBER(SEARCH(AY$12,$R89)),
ISNUMBER(SEARCH(AY$11,$R89)),
ISNUMBER(SEARCH(AY$10,$R89)),
ISNUMBER(SEARCH(AY$9,$R89)),
ISNUMBER(SEARCH(AY$8,$R89)),
ISNUMBER(SEARCH(AY$7,$R89)),
ISNUMBER(SEARCH(AY$6,$R89)),
ISNUMBER(SEARCH(AY$5,$R89)),
ISNUMBER(SEARCH(AY$4,$R89)),
ISNUMBER(SEARCH(AY$3,$R89)),
)</f>
        <v>0</v>
      </c>
      <c r="AZ89" s="1" t="b">
        <f>OR(
ISNUMBER(SEARCH(AZ$12,$R89)),
ISNUMBER(SEARCH(AZ$11,$R89)),
ISNUMBER(SEARCH(AZ$10,$R89)),
ISNUMBER(SEARCH(AZ$9,$R89)),
ISNUMBER(SEARCH(AZ$8,$R89)),
ISNUMBER(SEARCH(AZ$7,$R89)),
ISNUMBER(SEARCH(AZ$6,$R89)),
ISNUMBER(SEARCH(AZ$5,$R89)),
ISNUMBER(SEARCH(AZ$4,$R89)),
ISNUMBER(SEARCH(AZ$3,$R89)),
)</f>
        <v>0</v>
      </c>
      <c r="BA89" s="1" t="b">
        <f>OR(
ISNUMBER(SEARCH(BA$12,$R89)),
ISNUMBER(SEARCH(BA$11,$R89)),
ISNUMBER(SEARCH(BA$10,$R89)),
ISNUMBER(SEARCH(BA$9,$R89)),
ISNUMBER(SEARCH(BA$8,$R89)),
ISNUMBER(SEARCH(BA$7,$R89)),
ISNUMBER(SEARCH(BA$6,$R89)),
ISNUMBER(SEARCH(BA$5,$R89)),
ISNUMBER(SEARCH(BA$4,$R89)),
ISNUMBER(SEARCH(BA$3,$R89)),
)</f>
        <v>0</v>
      </c>
      <c r="BB89" s="1" t="b">
        <f>OR(
ISNUMBER(SEARCH(BB$12,$R89)),
ISNUMBER(SEARCH(BB$11,$R89)),
ISNUMBER(SEARCH(BB$10,$R89)),
ISNUMBER(SEARCH(BB$9,$R89)),
ISNUMBER(SEARCH(BB$8,$R89)),
ISNUMBER(SEARCH(BB$7,$R89)),
ISNUMBER(SEARCH(BB$6,$R89)),
ISNUMBER(SEARCH(BB$5,$R89)),
ISNUMBER(SEARCH(BB$4,$R89)),
ISNUMBER(SEARCH(BB$3,$R89)),
)</f>
        <v>0</v>
      </c>
      <c r="BC89" s="1" t="b">
        <f>OR(
ISNUMBER(SEARCH(BC$12,$R89)),
ISNUMBER(SEARCH(BC$11,$R89)),
ISNUMBER(SEARCH(BC$10,$R89)),
ISNUMBER(SEARCH(BC$9,$R89)),
ISNUMBER(SEARCH(BC$8,$R89)),
ISNUMBER(SEARCH(BC$7,$R89)),
ISNUMBER(SEARCH(BC$6,$R89)),
ISNUMBER(SEARCH(BC$5,$R89)),
ISNUMBER(SEARCH(BC$4,$R89)),
ISNUMBER(SEARCH(BC$3,$R89)),
)</f>
        <v>0</v>
      </c>
      <c r="BD89" s="1" t="b">
        <f>OR(
ISNUMBER(SEARCH(BD$12,$R89)),
ISNUMBER(SEARCH(BD$11,$R89)),
ISNUMBER(SEARCH(BD$10,$R89)),
ISNUMBER(SEARCH(BD$9,$R89)),
ISNUMBER(SEARCH(BD$8,$R89)),
ISNUMBER(SEARCH(BD$7,$R89)),
ISNUMBER(SEARCH(BD$6,$R89)),
ISNUMBER(SEARCH(BD$5,$R89)),
ISNUMBER(SEARCH(BD$4,$R89)),
ISNUMBER(SEARCH(BD$3,$R89)),
)</f>
        <v>0</v>
      </c>
      <c r="BE89" s="1" t="b">
        <f>OR(
ISNUMBER(SEARCH(BE$12,$R89)),
ISNUMBER(SEARCH(BE$11,$R89)),
ISNUMBER(SEARCH(BE$10,$R89)),
ISNUMBER(SEARCH(BE$9,$R89)),
ISNUMBER(SEARCH(BE$8,$R89)),
ISNUMBER(SEARCH(BE$7,$R89)),
ISNUMBER(SEARCH(BE$6,$R89)),
ISNUMBER(SEARCH(BE$5,$R89)),
ISNUMBER(SEARCH(BE$4,$R89)),
ISNUMBER(SEARCH(BE$3,$R89)),
)</f>
        <v>0</v>
      </c>
      <c r="BF89" s="1" t="b">
        <f>OR(
ISNUMBER(SEARCH(BF$12,$R89)),
ISNUMBER(SEARCH(BF$11,$R89)),
ISNUMBER(SEARCH(BF$10,$R89)),
ISNUMBER(SEARCH(BF$9,$R89)),
ISNUMBER(SEARCH(BF$8,$R89)),
ISNUMBER(SEARCH(BF$7,$R89)),
ISNUMBER(SEARCH(BF$6,$R89)),
ISNUMBER(SEARCH(BF$5,$R89)),
ISNUMBER(SEARCH(BF$4,$R89)),
ISNUMBER(SEARCH(BF$3,$R89)),
)</f>
        <v>0</v>
      </c>
      <c r="BG89" s="1" t="b">
        <f>OR(
ISNUMBER(SEARCH(BG$12,$R89)),
ISNUMBER(SEARCH(BG$11,$R89)),
ISNUMBER(SEARCH(BG$10,$R89)),
ISNUMBER(SEARCH(BG$9,$R89)),
ISNUMBER(SEARCH(BG$8,$R89)),
ISNUMBER(SEARCH(BG$7,$R89)),
ISNUMBER(SEARCH(BG$6,$R89)),
ISNUMBER(SEARCH(BG$5,$R89)),
ISNUMBER(SEARCH(BG$4,$R89)),
ISNUMBER(SEARCH(BG$3,$R89)),
)</f>
        <v>0</v>
      </c>
      <c r="BH89" s="1" t="b">
        <f>OR(
ISNUMBER(SEARCH(BH$12,$R89)),
ISNUMBER(SEARCH(BH$11,$R89)),
ISNUMBER(SEARCH(BH$10,$R89)),
ISNUMBER(SEARCH(BH$9,$R89)),
ISNUMBER(SEARCH(BH$8,$R89)),
ISNUMBER(SEARCH(BH$7,$R89)),
ISNUMBER(SEARCH(BH$6,$R89)),
ISNUMBER(SEARCH(BH$5,$R89)),
ISNUMBER(SEARCH(BH$4,$R89)),
ISNUMBER(SEARCH(BH$3,$R89)),
)</f>
        <v>0</v>
      </c>
      <c r="BI89" s="1" t="b">
        <f>OR(
ISNUMBER(SEARCH(BI$12,$R89)),
ISNUMBER(SEARCH(BI$11,$R89)),
ISNUMBER(SEARCH(BI$10,$R89)),
ISNUMBER(SEARCH(BI$9,$R89)),
ISNUMBER(SEARCH(BI$8,$R89)),
ISNUMBER(SEARCH(BI$7,$R89)),
ISNUMBER(SEARCH(BI$6,$R89)),
ISNUMBER(SEARCH(BI$5,$R89)),
ISNUMBER(SEARCH(BI$4,$R89)),
ISNUMBER(SEARCH(BI$3,$R89)),
)</f>
        <v>0</v>
      </c>
    </row>
    <row r="90" spans="1:61" hidden="1" x14ac:dyDescent="0.25">
      <c r="A90" s="1">
        <v>116</v>
      </c>
      <c r="B90" s="1" t="s">
        <v>48</v>
      </c>
      <c r="C90" s="1" t="s">
        <v>90</v>
      </c>
      <c r="D90" s="1" t="s">
        <v>579</v>
      </c>
      <c r="E90" s="1" t="s">
        <v>564</v>
      </c>
      <c r="F90" s="1" t="s">
        <v>91</v>
      </c>
      <c r="G90" s="1" t="s">
        <v>630</v>
      </c>
      <c r="H90" s="1" t="s">
        <v>631</v>
      </c>
      <c r="I90" s="1" t="s">
        <v>664</v>
      </c>
      <c r="J90" s="1" t="s">
        <v>275</v>
      </c>
      <c r="K90" s="1" t="str">
        <f>IF(ISNUMBER(SEARCH("entry",$J90)),"Entry",
IF(ISNUMBER(SEARCH("Middle",$J90)),"Middle",
IF(ISNUMBER(SEARCH("Senior",$J90)),"Senior","")))</f>
        <v>Senior</v>
      </c>
      <c r="L90" s="2" cm="1">
        <f t="array" aca="1" ref="L90" ca="1">IFERROR(IF(ISNUMBER(SEARCH("1 year",$J90)),"1",
IF(ISNUMBER(SEARCH("2 year",$J90)),"2",
IF(ISNUMBER(SEARCH("3 year",$J90)),"3",
F(ISNUMBER(SEARCH("4 year",$J90)),"4",
F(ISNUMBER(SEARCH("5 year",$J90)),"5","6 years++"))))),0)</f>
        <v>0</v>
      </c>
      <c r="M90" s="3" t="str">
        <f>MID(J90,SEARCH("function",J90),LEN(J90)-SEARCH("function",J90))</f>
        <v>FunctionsProfessional Services, Business Analysis / Data Analysis, Information Technology (IT), Others, Data Scientist &amp;&amp;&amp; IndustryEducationBenefits &amp; OthersEducation allowance, Life insurance, Performance bonus, Work from home, Five-day work week, Flexible working hour</v>
      </c>
      <c r="N90" s="1" t="s">
        <v>789</v>
      </c>
      <c r="O90" s="1" t="s">
        <v>697</v>
      </c>
      <c r="P90" s="1" t="s">
        <v>965</v>
      </c>
      <c r="Q90" s="1" t="s">
        <v>90</v>
      </c>
      <c r="R90" s="1" t="s">
        <v>276</v>
      </c>
      <c r="S90" s="1" t="b">
        <f>OR(
ISNUMBER(SEARCH(S$12,$R90)),
ISNUMBER(SEARCH(S$11,$R90)),
ISNUMBER(SEARCH(S$10,$R90)),
ISNUMBER(SEARCH(S$9,$R90)),
ISNUMBER(SEARCH(S$8,$R90)),
ISNUMBER(SEARCH(S$7,$R90)),
ISNUMBER(SEARCH(S$6,$R90)),
ISNUMBER(SEARCH(S$5,$R90)),
ISNUMBER(SEARCH(S$4,$R90)),
ISNUMBER(SEARCH(S$3,$R90)),
)</f>
        <v>0</v>
      </c>
      <c r="T90" s="1" t="b">
        <f>OR(
ISNUMBER(SEARCH(T$12,$R90)),
ISNUMBER(SEARCH(T$11,$R90)),
ISNUMBER(SEARCH(T$10,$R90)),
ISNUMBER(SEARCH(T$9,$R90)),
ISNUMBER(SEARCH(T$8,$R90)),
ISNUMBER(SEARCH(T$7,$R90)),
ISNUMBER(SEARCH(T$6,$R90)),
ISNUMBER(SEARCH(T$5,$R90)),
ISNUMBER(SEARCH(T$4,$R90)),
ISNUMBER(SEARCH(T$3,$R90)),
)</f>
        <v>1</v>
      </c>
      <c r="U90" s="1" t="b">
        <f t="shared" si="2"/>
        <v>1</v>
      </c>
      <c r="V90" s="1" t="b">
        <f t="shared" si="2"/>
        <v>0</v>
      </c>
      <c r="W90" s="1" t="b">
        <f t="shared" si="2"/>
        <v>1</v>
      </c>
      <c r="X90" s="1" t="b">
        <f>OR(
ISNUMBER(SEARCH(X$12,$R90)),
ISNUMBER(SEARCH(X$11,$R90)),
ISNUMBER(SEARCH(X$10,$R90)),
ISNUMBER(SEARCH(X$9,$R90)),
ISNUMBER(SEARCH(X$8,$R90)),
ISNUMBER(SEARCH(X$7,$R90)),
ISNUMBER(SEARCH(X$6,$R90)),
ISNUMBER(SEARCH(X$5,$R90)),
ISNUMBER(SEARCH(X$4,$R90)),
ISNUMBER(SEARCH(X$3,$R90)),
)</f>
        <v>1</v>
      </c>
      <c r="Y90" s="1" t="b">
        <f>OR(
ISNUMBER(SEARCH(Y$12,$R90)),
ISNUMBER(SEARCH(Y$11,$R90)),
ISNUMBER(SEARCH(Y$10,$R90)),
ISNUMBER(SEARCH(Y$9,$R90)),
ISNUMBER(SEARCH(Y$8,$R90)),
ISNUMBER(SEARCH(Y$7,$R90)),
ISNUMBER(SEARCH(Y$6,$R90)),
ISNUMBER(SEARCH(Y$5,$R90)),
ISNUMBER(SEARCH(Y$4,$R90)),
ISNUMBER(SEARCH(Y$3,$R90)),
)</f>
        <v>0</v>
      </c>
      <c r="Z90" s="1" t="b">
        <f>OR(
ISNUMBER(SEARCH(Z$12,$R90)),
ISNUMBER(SEARCH(Z$11,$R90)),
ISNUMBER(SEARCH(Z$10,$R90)),
ISNUMBER(SEARCH(Z$9,$R90)),
ISNUMBER(SEARCH(Z$8,$R90)),
ISNUMBER(SEARCH(Z$7,$R90)),
ISNUMBER(SEARCH(Z$6,$R90)),
ISNUMBER(SEARCH(Z$5,$R90)),
ISNUMBER(SEARCH(Z$4,$R90)),
ISNUMBER(SEARCH(Z$3,$R90)),
)</f>
        <v>0</v>
      </c>
      <c r="AA90" s="1" t="b">
        <f>OR(
ISNUMBER(SEARCH(AA$12,$R90)),
ISNUMBER(SEARCH(AA$11,$R90)),
ISNUMBER(SEARCH(AA$10,$R90)),
ISNUMBER(SEARCH(AA$9,$R90)),
ISNUMBER(SEARCH(AA$8,$R90)),
ISNUMBER(SEARCH(AA$7,$R90)),
ISNUMBER(SEARCH(AA$6,$R90)),
ISNUMBER(SEARCH(AA$5,$R90)),
ISNUMBER(SEARCH(AA$4,$R90)),
ISNUMBER(SEARCH(AA$3,$R90)),
)</f>
        <v>1</v>
      </c>
      <c r="AB90" s="1" t="b">
        <f>OR(
ISNUMBER(SEARCH(AB$12,$R90)),
ISNUMBER(SEARCH(AB$11,$R90)),
ISNUMBER(SEARCH(AB$10,$R90)),
ISNUMBER(SEARCH(AB$9,$R90)),
ISNUMBER(SEARCH(AB$8,$R90)),
ISNUMBER(SEARCH(AB$7,$R90)),
ISNUMBER(SEARCH(AB$6,$R90)),
ISNUMBER(SEARCH(AB$5,$R90)),
ISNUMBER(SEARCH(AB$4,$R90)),
ISNUMBER(SEARCH(AB$3,$R90)),
)</f>
        <v>1</v>
      </c>
      <c r="AC90" s="1" t="b">
        <f>OR(
ISNUMBER(SEARCH(AC$12,$R90)),
ISNUMBER(SEARCH(AC$11,$R90)),
ISNUMBER(SEARCH(AC$10,$R90)),
ISNUMBER(SEARCH(AC$9,$R90)),
ISNUMBER(SEARCH(AC$8,$R90)),
ISNUMBER(SEARCH(AC$7,$R90)),
ISNUMBER(SEARCH(AC$6,$R90)),
ISNUMBER(SEARCH(AC$5,$R90)),
ISNUMBER(SEARCH(AC$4,$R90)),
ISNUMBER(SEARCH(AC$3,$R90)),
)</f>
        <v>0</v>
      </c>
      <c r="AD90" s="1" t="b">
        <f>OR(
ISNUMBER(SEARCH(AD$12,$R90)),
ISNUMBER(SEARCH(AD$11,$R90)),
ISNUMBER(SEARCH(AD$10,$R90)),
ISNUMBER(SEARCH(AD$9,$R90)),
ISNUMBER(SEARCH(AD$8,$R90)),
ISNUMBER(SEARCH(AD$7,$R90)),
ISNUMBER(SEARCH(AD$6,$R90)),
ISNUMBER(SEARCH(AD$5,$R90)),
ISNUMBER(SEARCH(AD$4,$R90)),
ISNUMBER(SEARCH(AD$3,$R90)),
)</f>
        <v>0</v>
      </c>
      <c r="AE90" s="1" t="b">
        <f>OR(
ISNUMBER(SEARCH(AE$12,$R90)),
ISNUMBER(SEARCH(AE$11,$R90)),
ISNUMBER(SEARCH(AE$10,$R90)),
ISNUMBER(SEARCH(AE$9,$R90)),
ISNUMBER(SEARCH(AE$8,$R90)),
ISNUMBER(SEARCH(AE$7,$R90)),
ISNUMBER(SEARCH(AE$6,$R90)),
ISNUMBER(SEARCH(AE$5,$R90)),
ISNUMBER(SEARCH(AE$4,$R90)),
ISNUMBER(SEARCH(AE$3,$R90)),
)</f>
        <v>0</v>
      </c>
      <c r="AF90" s="1" t="b">
        <f>OR(
ISNUMBER(SEARCH(AF$12,$R90)),
ISNUMBER(SEARCH(AF$11,$R90)),
ISNUMBER(SEARCH(AF$10,$R90)),
ISNUMBER(SEARCH(AF$9,$R90)),
ISNUMBER(SEARCH(AF$8,$R90)),
ISNUMBER(SEARCH(AF$7,$R90)),
ISNUMBER(SEARCH(AF$6,$R90)),
ISNUMBER(SEARCH(AF$5,$R90)),
ISNUMBER(SEARCH(AF$4,$R90)),
ISNUMBER(SEARCH(AF$3,$R90)),
)</f>
        <v>0</v>
      </c>
      <c r="AG90" s="1" t="b">
        <f>OR(
ISNUMBER(SEARCH(AG$12,$R90)),
ISNUMBER(SEARCH(AG$11,$R90)),
ISNUMBER(SEARCH(AG$10,$R90)),
ISNUMBER(SEARCH(AG$9,$R90)),
ISNUMBER(SEARCH(AG$8,$R90)),
ISNUMBER(SEARCH(AG$7,$R90)),
ISNUMBER(SEARCH(AG$6,$R90)),
ISNUMBER(SEARCH(AG$5,$R90)),
ISNUMBER(SEARCH(AG$4,$R90)),
ISNUMBER(SEARCH(AG$3,$R90)),
)</f>
        <v>0</v>
      </c>
      <c r="AH90" s="1" t="b">
        <f>OR(
ISNUMBER(SEARCH(AH$12,$R90)),
ISNUMBER(SEARCH(AH$11,$R90)),
ISNUMBER(SEARCH(AH$10,$R90)),
ISNUMBER(SEARCH(AH$9,$R90)),
ISNUMBER(SEARCH(AH$8,$R90)),
ISNUMBER(SEARCH(AH$7,$R90)),
ISNUMBER(SEARCH(AH$6,$R90)),
ISNUMBER(SEARCH(AH$5,$R90)),
ISNUMBER(SEARCH(AH$4,$R90)),
ISNUMBER(SEARCH(AH$3,$R90)),
)</f>
        <v>0</v>
      </c>
      <c r="AI90" s="1" t="b">
        <f>OR(
ISNUMBER(SEARCH(AI$12,$R90)),
ISNUMBER(SEARCH(AI$11,$R90)),
ISNUMBER(SEARCH(AI$10,$R90)),
ISNUMBER(SEARCH(AI$9,$R90)),
ISNUMBER(SEARCH(AI$8,$R90)),
ISNUMBER(SEARCH(AI$7,$R90)),
ISNUMBER(SEARCH(AI$6,$R90)),
ISNUMBER(SEARCH(AI$5,$R90)),
ISNUMBER(SEARCH(AI$4,$R90)),
ISNUMBER(SEARCH(AI$3,$R90)),
)</f>
        <v>0</v>
      </c>
      <c r="AJ90" s="1" t="b">
        <f>OR(
ISNUMBER(SEARCH(AJ$12,$R90)),
ISNUMBER(SEARCH(AJ$11,$R90)),
ISNUMBER(SEARCH(AJ$10,$R90)),
ISNUMBER(SEARCH(AJ$9,$R90)),
ISNUMBER(SEARCH(AJ$8,$R90)),
ISNUMBER(SEARCH(AJ$7,$R90)),
ISNUMBER(SEARCH(AJ$6,$R90)),
ISNUMBER(SEARCH(AJ$5,$R90)),
ISNUMBER(SEARCH(AJ$4,$R90)),
ISNUMBER(SEARCH(AJ$3,$R90)),
)</f>
        <v>0</v>
      </c>
      <c r="AK90" s="1" t="b">
        <f>OR(
ISNUMBER(SEARCH(AK$12,$R90)),
ISNUMBER(SEARCH(AK$11,$R90)),
ISNUMBER(SEARCH(AK$10,$R90)),
ISNUMBER(SEARCH(AK$9,$R90)),
ISNUMBER(SEARCH(AK$8,$R90)),
ISNUMBER(SEARCH(AK$7,$R90)),
ISNUMBER(SEARCH(AK$6,$R90)),
ISNUMBER(SEARCH(AK$5,$R90)),
ISNUMBER(SEARCH(AK$4,$R90)),
ISNUMBER(SEARCH(AK$3,$R90)),
)</f>
        <v>0</v>
      </c>
      <c r="AM90" s="1" t="b">
        <f>OR(
ISNUMBER(SEARCH(AM$12,$R90)),
ISNUMBER(SEARCH(AM$11,$R90)),
ISNUMBER(SEARCH(AM$10,$R90)),
ISNUMBER(SEARCH(AM$9,$R90)),
ISNUMBER(SEARCH(AM$8,$R90)),
ISNUMBER(SEARCH(AM$7,$R90)),
ISNUMBER(SEARCH(AM$6,$R90)),
ISNUMBER(SEARCH(AM$5,$R90)),
ISNUMBER(SEARCH(AM$4,$R90)),
ISNUMBER(SEARCH(AM$3,$R90)),
)</f>
        <v>0</v>
      </c>
      <c r="AN90" s="1" t="b">
        <f>OR(
ISNUMBER(SEARCH(AN$12,$R90)),
ISNUMBER(SEARCH(AN$11,$R90)),
ISNUMBER(SEARCH(AN$10,$R90)),
ISNUMBER(SEARCH(AN$9,$R90)),
ISNUMBER(SEARCH(AN$8,$R90)),
ISNUMBER(SEARCH(AN$7,$R90)),
ISNUMBER(SEARCH(AN$6,$R90)),
ISNUMBER(SEARCH(AN$5,$R90)),
ISNUMBER(SEARCH(AN$4,$R90)),
ISNUMBER(SEARCH(AN$3,$R90)),
)</f>
        <v>0</v>
      </c>
      <c r="AO90" s="1" t="b">
        <f>OR(
ISNUMBER(SEARCH(AO$12,$R90)),
ISNUMBER(SEARCH(AO$11,$R90)),
ISNUMBER(SEARCH(AO$10,$R90)),
ISNUMBER(SEARCH(AO$9,$R90)),
ISNUMBER(SEARCH(AO$8,$R90)),
ISNUMBER(SEARCH(AO$7,$R90)),
ISNUMBER(SEARCH(AO$6,$R90)),
ISNUMBER(SEARCH(AO$5,$R90)),
ISNUMBER(SEARCH(AO$4,$R90)),
ISNUMBER(SEARCH(AO$3,$R90)),
)</f>
        <v>0</v>
      </c>
      <c r="AP90" s="1" t="b">
        <f>OR(
ISNUMBER(SEARCH(AP$12,$R90)),
ISNUMBER(SEARCH(AP$11,$R90)),
ISNUMBER(SEARCH(AP$10,$R90)),
ISNUMBER(SEARCH(AP$9,$R90)),
ISNUMBER(SEARCH(AP$8,$R90)),
ISNUMBER(SEARCH(AP$7,$R90)),
ISNUMBER(SEARCH(AP$6,$R90)),
ISNUMBER(SEARCH(AP$5,$R90)),
ISNUMBER(SEARCH(AP$4,$R90)),
ISNUMBER(SEARCH(AP$3,$R90)),
)</f>
        <v>0</v>
      </c>
      <c r="AQ90" s="1" t="b">
        <f>OR(
ISNUMBER(SEARCH(AQ$12,$R90)),
ISNUMBER(SEARCH(AQ$11,$R90)),
ISNUMBER(SEARCH(AQ$10,$R90)),
ISNUMBER(SEARCH(AQ$9,$R90)),
ISNUMBER(SEARCH(AQ$8,$R90)),
ISNUMBER(SEARCH(AQ$7,$R90)),
ISNUMBER(SEARCH(AQ$6,$R90)),
ISNUMBER(SEARCH(AQ$5,$R90)),
ISNUMBER(SEARCH(AQ$4,$R90)),
ISNUMBER(SEARCH(AQ$3,$R90)),
)</f>
        <v>0</v>
      </c>
      <c r="AR90" s="1" t="b">
        <f>OR(
ISNUMBER(SEARCH(AR$12,$R90)),
ISNUMBER(SEARCH(AR$11,$R90)),
ISNUMBER(SEARCH(AR$10,$R90)),
ISNUMBER(SEARCH(AR$9,$R90)),
ISNUMBER(SEARCH(AR$8,$R90)),
ISNUMBER(SEARCH(AR$7,$R90)),
ISNUMBER(SEARCH(AR$6,$R90)),
ISNUMBER(SEARCH(AR$5,$R90)),
ISNUMBER(SEARCH(AR$4,$R90)),
ISNUMBER(SEARCH(AR$3,$R90)),
)</f>
        <v>0</v>
      </c>
      <c r="AS90" s="1" t="b">
        <f>OR(
ISNUMBER(SEARCH(AS$12,$R90)),
ISNUMBER(SEARCH(AS$11,$R90)),
ISNUMBER(SEARCH(AS$10,$R90)),
ISNUMBER(SEARCH(AS$9,$R90)),
ISNUMBER(SEARCH(AS$8,$R90)),
ISNUMBER(SEARCH(AS$7,$R90)),
ISNUMBER(SEARCH(AS$6,$R90)),
ISNUMBER(SEARCH(AS$5,$R90)),
ISNUMBER(SEARCH(AS$4,$R90)),
ISNUMBER(SEARCH(AS$3,$R90)),
)</f>
        <v>0</v>
      </c>
      <c r="AT90" s="1" t="b">
        <f>OR(
ISNUMBER(SEARCH(AT$12,$R90)),
ISNUMBER(SEARCH(AT$11,$R90)),
ISNUMBER(SEARCH(AT$10,$R90)),
ISNUMBER(SEARCH(AT$9,$R90)),
ISNUMBER(SEARCH(AT$8,$R90)),
ISNUMBER(SEARCH(AT$7,$R90)),
ISNUMBER(SEARCH(AT$6,$R90)),
ISNUMBER(SEARCH(AT$5,$R90)),
ISNUMBER(SEARCH(AT$4,$R90)),
ISNUMBER(SEARCH(AT$3,$R90)),
)</f>
        <v>0</v>
      </c>
      <c r="AV90" s="1" t="b">
        <f>OR(
ISNUMBER(SEARCH(AV$12,$R90)),
ISNUMBER(SEARCH(AV$11,$R90)),
ISNUMBER(SEARCH(AV$10,$R90)),
ISNUMBER(SEARCH(AV$9,$R90)),
ISNUMBER(SEARCH(AV$8,$R90)),
ISNUMBER(SEARCH(AV$7,$R90)),
ISNUMBER(SEARCH(AV$6,$R90)),
ISNUMBER(SEARCH(AV$5,$R90)),
ISNUMBER(SEARCH(AV$4,$R90)),
ISNUMBER(SEARCH(AV$3,$R90)),
)</f>
        <v>0</v>
      </c>
      <c r="AW90" s="1" t="b">
        <f>OR(
ISNUMBER(SEARCH(AW$12,$R90)),
ISNUMBER(SEARCH(AW$11,$R90)),
ISNUMBER(SEARCH(AW$10,$R90)),
ISNUMBER(SEARCH(AW$9,$R90)),
ISNUMBER(SEARCH(AW$8,$R90)),
ISNUMBER(SEARCH(AW$7,$R90)),
ISNUMBER(SEARCH(AW$6,$R90)),
ISNUMBER(SEARCH(AW$5,$R90)),
ISNUMBER(SEARCH(AW$4,$R90)),
ISNUMBER(SEARCH(AW$3,$R90)),
)</f>
        <v>0</v>
      </c>
      <c r="AX90" s="1" t="b">
        <f>OR(
ISNUMBER(SEARCH(AX$12,$R90)),
ISNUMBER(SEARCH(AX$11,$R90)),
ISNUMBER(SEARCH(AX$10,$R90)),
ISNUMBER(SEARCH(AX$9,$R90)),
ISNUMBER(SEARCH(AX$8,$R90)),
ISNUMBER(SEARCH(AX$7,$R90)),
ISNUMBER(SEARCH(AX$6,$R90)),
ISNUMBER(SEARCH(AX$5,$R90)),
ISNUMBER(SEARCH(AX$4,$R90)),
ISNUMBER(SEARCH(AX$3,$R90)),
)</f>
        <v>0</v>
      </c>
      <c r="AY90" s="1" t="b">
        <f>OR(
ISNUMBER(SEARCH(AY$12,$R90)),
ISNUMBER(SEARCH(AY$11,$R90)),
ISNUMBER(SEARCH(AY$10,$R90)),
ISNUMBER(SEARCH(AY$9,$R90)),
ISNUMBER(SEARCH(AY$8,$R90)),
ISNUMBER(SEARCH(AY$7,$R90)),
ISNUMBER(SEARCH(AY$6,$R90)),
ISNUMBER(SEARCH(AY$5,$R90)),
ISNUMBER(SEARCH(AY$4,$R90)),
ISNUMBER(SEARCH(AY$3,$R90)),
)</f>
        <v>0</v>
      </c>
      <c r="AZ90" s="1" t="b">
        <f>OR(
ISNUMBER(SEARCH(AZ$12,$R90)),
ISNUMBER(SEARCH(AZ$11,$R90)),
ISNUMBER(SEARCH(AZ$10,$R90)),
ISNUMBER(SEARCH(AZ$9,$R90)),
ISNUMBER(SEARCH(AZ$8,$R90)),
ISNUMBER(SEARCH(AZ$7,$R90)),
ISNUMBER(SEARCH(AZ$6,$R90)),
ISNUMBER(SEARCH(AZ$5,$R90)),
ISNUMBER(SEARCH(AZ$4,$R90)),
ISNUMBER(SEARCH(AZ$3,$R90)),
)</f>
        <v>1</v>
      </c>
      <c r="BA90" s="1" t="b">
        <f>OR(
ISNUMBER(SEARCH(BA$12,$R90)),
ISNUMBER(SEARCH(BA$11,$R90)),
ISNUMBER(SEARCH(BA$10,$R90)),
ISNUMBER(SEARCH(BA$9,$R90)),
ISNUMBER(SEARCH(BA$8,$R90)),
ISNUMBER(SEARCH(BA$7,$R90)),
ISNUMBER(SEARCH(BA$6,$R90)),
ISNUMBER(SEARCH(BA$5,$R90)),
ISNUMBER(SEARCH(BA$4,$R90)),
ISNUMBER(SEARCH(BA$3,$R90)),
)</f>
        <v>0</v>
      </c>
      <c r="BB90" s="1" t="b">
        <f>OR(
ISNUMBER(SEARCH(BB$12,$R90)),
ISNUMBER(SEARCH(BB$11,$R90)),
ISNUMBER(SEARCH(BB$10,$R90)),
ISNUMBER(SEARCH(BB$9,$R90)),
ISNUMBER(SEARCH(BB$8,$R90)),
ISNUMBER(SEARCH(BB$7,$R90)),
ISNUMBER(SEARCH(BB$6,$R90)),
ISNUMBER(SEARCH(BB$5,$R90)),
ISNUMBER(SEARCH(BB$4,$R90)),
ISNUMBER(SEARCH(BB$3,$R90)),
)</f>
        <v>0</v>
      </c>
      <c r="BC90" s="1" t="b">
        <f>OR(
ISNUMBER(SEARCH(BC$12,$R90)),
ISNUMBER(SEARCH(BC$11,$R90)),
ISNUMBER(SEARCH(BC$10,$R90)),
ISNUMBER(SEARCH(BC$9,$R90)),
ISNUMBER(SEARCH(BC$8,$R90)),
ISNUMBER(SEARCH(BC$7,$R90)),
ISNUMBER(SEARCH(BC$6,$R90)),
ISNUMBER(SEARCH(BC$5,$R90)),
ISNUMBER(SEARCH(BC$4,$R90)),
ISNUMBER(SEARCH(BC$3,$R90)),
)</f>
        <v>0</v>
      </c>
      <c r="BD90" s="1" t="b">
        <f>OR(
ISNUMBER(SEARCH(BD$12,$R90)),
ISNUMBER(SEARCH(BD$11,$R90)),
ISNUMBER(SEARCH(BD$10,$R90)),
ISNUMBER(SEARCH(BD$9,$R90)),
ISNUMBER(SEARCH(BD$8,$R90)),
ISNUMBER(SEARCH(BD$7,$R90)),
ISNUMBER(SEARCH(BD$6,$R90)),
ISNUMBER(SEARCH(BD$5,$R90)),
ISNUMBER(SEARCH(BD$4,$R90)),
ISNUMBER(SEARCH(BD$3,$R90)),
)</f>
        <v>0</v>
      </c>
      <c r="BE90" s="1" t="b">
        <f>OR(
ISNUMBER(SEARCH(BE$12,$R90)),
ISNUMBER(SEARCH(BE$11,$R90)),
ISNUMBER(SEARCH(BE$10,$R90)),
ISNUMBER(SEARCH(BE$9,$R90)),
ISNUMBER(SEARCH(BE$8,$R90)),
ISNUMBER(SEARCH(BE$7,$R90)),
ISNUMBER(SEARCH(BE$6,$R90)),
ISNUMBER(SEARCH(BE$5,$R90)),
ISNUMBER(SEARCH(BE$4,$R90)),
ISNUMBER(SEARCH(BE$3,$R90)),
)</f>
        <v>0</v>
      </c>
      <c r="BF90" s="1" t="b">
        <f>OR(
ISNUMBER(SEARCH(BF$12,$R90)),
ISNUMBER(SEARCH(BF$11,$R90)),
ISNUMBER(SEARCH(BF$10,$R90)),
ISNUMBER(SEARCH(BF$9,$R90)),
ISNUMBER(SEARCH(BF$8,$R90)),
ISNUMBER(SEARCH(BF$7,$R90)),
ISNUMBER(SEARCH(BF$6,$R90)),
ISNUMBER(SEARCH(BF$5,$R90)),
ISNUMBER(SEARCH(BF$4,$R90)),
ISNUMBER(SEARCH(BF$3,$R90)),
)</f>
        <v>1</v>
      </c>
      <c r="BG90" s="1" t="b">
        <f>OR(
ISNUMBER(SEARCH(BG$12,$R90)),
ISNUMBER(SEARCH(BG$11,$R90)),
ISNUMBER(SEARCH(BG$10,$R90)),
ISNUMBER(SEARCH(BG$9,$R90)),
ISNUMBER(SEARCH(BG$8,$R90)),
ISNUMBER(SEARCH(BG$7,$R90)),
ISNUMBER(SEARCH(BG$6,$R90)),
ISNUMBER(SEARCH(BG$5,$R90)),
ISNUMBER(SEARCH(BG$4,$R90)),
ISNUMBER(SEARCH(BG$3,$R90)),
)</f>
        <v>1</v>
      </c>
      <c r="BH90" s="1" t="b">
        <f>OR(
ISNUMBER(SEARCH(BH$12,$R90)),
ISNUMBER(SEARCH(BH$11,$R90)),
ISNUMBER(SEARCH(BH$10,$R90)),
ISNUMBER(SEARCH(BH$9,$R90)),
ISNUMBER(SEARCH(BH$8,$R90)),
ISNUMBER(SEARCH(BH$7,$R90)),
ISNUMBER(SEARCH(BH$6,$R90)),
ISNUMBER(SEARCH(BH$5,$R90)),
ISNUMBER(SEARCH(BH$4,$R90)),
ISNUMBER(SEARCH(BH$3,$R90)),
)</f>
        <v>0</v>
      </c>
      <c r="BI90" s="1" t="b">
        <f>OR(
ISNUMBER(SEARCH(BI$12,$R90)),
ISNUMBER(SEARCH(BI$11,$R90)),
ISNUMBER(SEARCH(BI$10,$R90)),
ISNUMBER(SEARCH(BI$9,$R90)),
ISNUMBER(SEARCH(BI$8,$R90)),
ISNUMBER(SEARCH(BI$7,$R90)),
ISNUMBER(SEARCH(BI$6,$R90)),
ISNUMBER(SEARCH(BI$5,$R90)),
ISNUMBER(SEARCH(BI$4,$R90)),
ISNUMBER(SEARCH(BI$3,$R90)),
)</f>
        <v>1</v>
      </c>
    </row>
    <row r="91" spans="1:61" hidden="1" x14ac:dyDescent="0.25">
      <c r="A91" s="1">
        <v>119</v>
      </c>
      <c r="B91" s="1" t="s">
        <v>33</v>
      </c>
      <c r="C91" s="1" t="s">
        <v>99</v>
      </c>
      <c r="D91" s="1" t="s">
        <v>557</v>
      </c>
      <c r="E91" s="1" t="s">
        <v>558</v>
      </c>
      <c r="F91" s="1" t="s">
        <v>11</v>
      </c>
      <c r="G91" s="1" t="s">
        <v>634</v>
      </c>
      <c r="H91" s="1" t="s">
        <v>635</v>
      </c>
      <c r="I91" s="1" t="s">
        <v>666</v>
      </c>
      <c r="J91" s="1" t="s">
        <v>281</v>
      </c>
      <c r="K91" s="1" t="str">
        <f>IF(ISNUMBER(SEARCH("entry",$J91)),"Entry",
IF(ISNUMBER(SEARCH("Middle",$J91)),"Middle",
IF(ISNUMBER(SEARCH("Senior",$J91)),"Senior","")))</f>
        <v>Middle</v>
      </c>
      <c r="L91" s="2" cm="1">
        <f t="array" aca="1" ref="L91" ca="1">IFERROR(IF(ISNUMBER(SEARCH("1 year",$J91)),"1",
IF(ISNUMBER(SEARCH("2 year",$J91)),"2",
IF(ISNUMBER(SEARCH("3 year",$J91)),"3",
F(ISNUMBER(SEARCH("4 year",$J91)),"4",
F(ISNUMBER(SEARCH("5 year",$J91)),"5","6 years++"))))),0)</f>
        <v>0</v>
      </c>
      <c r="M91" s="3" t="str">
        <f>MID(J91,SEARCH("function",J91),LEN(J91)-SEARCH("function",J91))</f>
        <v>FunctionsInformation Technology (IT), IT Consulting, Data Scientist &amp;&amp;&amp; IndustryFinancial Service</v>
      </c>
      <c r="N91" s="1" t="s">
        <v>779</v>
      </c>
      <c r="O91" s="1" t="s">
        <v>748</v>
      </c>
      <c r="P91" s="1" t="s">
        <v>907</v>
      </c>
      <c r="Q91" s="1" t="s">
        <v>99</v>
      </c>
      <c r="R91" s="1" t="s">
        <v>282</v>
      </c>
      <c r="S91" s="1" t="b">
        <f>OR(
ISNUMBER(SEARCH(S$12,$R91)),
ISNUMBER(SEARCH(S$11,$R91)),
ISNUMBER(SEARCH(S$10,$R91)),
ISNUMBER(SEARCH(S$9,$R91)),
ISNUMBER(SEARCH(S$8,$R91)),
ISNUMBER(SEARCH(S$7,$R91)),
ISNUMBER(SEARCH(S$6,$R91)),
ISNUMBER(SEARCH(S$5,$R91)),
ISNUMBER(SEARCH(S$4,$R91)),
ISNUMBER(SEARCH(S$3,$R91)),
)</f>
        <v>0</v>
      </c>
      <c r="T91" s="1" t="b">
        <f>OR(
ISNUMBER(SEARCH(T$12,$R91)),
ISNUMBER(SEARCH(T$11,$R91)),
ISNUMBER(SEARCH(T$10,$R91)),
ISNUMBER(SEARCH(T$9,$R91)),
ISNUMBER(SEARCH(T$8,$R91)),
ISNUMBER(SEARCH(T$7,$R91)),
ISNUMBER(SEARCH(T$6,$R91)),
ISNUMBER(SEARCH(T$5,$R91)),
ISNUMBER(SEARCH(T$4,$R91)),
ISNUMBER(SEARCH(T$3,$R91)),
)</f>
        <v>0</v>
      </c>
      <c r="U91" s="1" t="b">
        <f t="shared" si="2"/>
        <v>0</v>
      </c>
      <c r="V91" s="1" t="b">
        <f t="shared" si="2"/>
        <v>0</v>
      </c>
      <c r="W91" s="1" t="b">
        <f t="shared" si="2"/>
        <v>0</v>
      </c>
      <c r="X91" s="1" t="b">
        <f>OR(
ISNUMBER(SEARCH(X$12,$R91)),
ISNUMBER(SEARCH(X$11,$R91)),
ISNUMBER(SEARCH(X$10,$R91)),
ISNUMBER(SEARCH(X$9,$R91)),
ISNUMBER(SEARCH(X$8,$R91)),
ISNUMBER(SEARCH(X$7,$R91)),
ISNUMBER(SEARCH(X$6,$R91)),
ISNUMBER(SEARCH(X$5,$R91)),
ISNUMBER(SEARCH(X$4,$R91)),
ISNUMBER(SEARCH(X$3,$R91)),
)</f>
        <v>1</v>
      </c>
      <c r="Y91" s="1" t="b">
        <f>OR(
ISNUMBER(SEARCH(Y$12,$R91)),
ISNUMBER(SEARCH(Y$11,$R91)),
ISNUMBER(SEARCH(Y$10,$R91)),
ISNUMBER(SEARCH(Y$9,$R91)),
ISNUMBER(SEARCH(Y$8,$R91)),
ISNUMBER(SEARCH(Y$7,$R91)),
ISNUMBER(SEARCH(Y$6,$R91)),
ISNUMBER(SEARCH(Y$5,$R91)),
ISNUMBER(SEARCH(Y$4,$R91)),
ISNUMBER(SEARCH(Y$3,$R91)),
)</f>
        <v>1</v>
      </c>
      <c r="Z91" s="1" t="b">
        <f>OR(
ISNUMBER(SEARCH(Z$12,$R91)),
ISNUMBER(SEARCH(Z$11,$R91)),
ISNUMBER(SEARCH(Z$10,$R91)),
ISNUMBER(SEARCH(Z$9,$R91)),
ISNUMBER(SEARCH(Z$8,$R91)),
ISNUMBER(SEARCH(Z$7,$R91)),
ISNUMBER(SEARCH(Z$6,$R91)),
ISNUMBER(SEARCH(Z$5,$R91)),
ISNUMBER(SEARCH(Z$4,$R91)),
ISNUMBER(SEARCH(Z$3,$R91)),
)</f>
        <v>0</v>
      </c>
      <c r="AA91" s="1" t="b">
        <f>OR(
ISNUMBER(SEARCH(AA$12,$R91)),
ISNUMBER(SEARCH(AA$11,$R91)),
ISNUMBER(SEARCH(AA$10,$R91)),
ISNUMBER(SEARCH(AA$9,$R91)),
ISNUMBER(SEARCH(AA$8,$R91)),
ISNUMBER(SEARCH(AA$7,$R91)),
ISNUMBER(SEARCH(AA$6,$R91)),
ISNUMBER(SEARCH(AA$5,$R91)),
ISNUMBER(SEARCH(AA$4,$R91)),
ISNUMBER(SEARCH(AA$3,$R91)),
)</f>
        <v>0</v>
      </c>
      <c r="AB91" s="1" t="b">
        <f>OR(
ISNUMBER(SEARCH(AB$12,$R91)),
ISNUMBER(SEARCH(AB$11,$R91)),
ISNUMBER(SEARCH(AB$10,$R91)),
ISNUMBER(SEARCH(AB$9,$R91)),
ISNUMBER(SEARCH(AB$8,$R91)),
ISNUMBER(SEARCH(AB$7,$R91)),
ISNUMBER(SEARCH(AB$6,$R91)),
ISNUMBER(SEARCH(AB$5,$R91)),
ISNUMBER(SEARCH(AB$4,$R91)),
ISNUMBER(SEARCH(AB$3,$R91)),
)</f>
        <v>1</v>
      </c>
      <c r="AC91" s="1" t="b">
        <f>OR(
ISNUMBER(SEARCH(AC$12,$R91)),
ISNUMBER(SEARCH(AC$11,$R91)),
ISNUMBER(SEARCH(AC$10,$R91)),
ISNUMBER(SEARCH(AC$9,$R91)),
ISNUMBER(SEARCH(AC$8,$R91)),
ISNUMBER(SEARCH(AC$7,$R91)),
ISNUMBER(SEARCH(AC$6,$R91)),
ISNUMBER(SEARCH(AC$5,$R91)),
ISNUMBER(SEARCH(AC$4,$R91)),
ISNUMBER(SEARCH(AC$3,$R91)),
)</f>
        <v>0</v>
      </c>
      <c r="AD91" s="1" t="b">
        <f>OR(
ISNUMBER(SEARCH(AD$12,$R91)),
ISNUMBER(SEARCH(AD$11,$R91)),
ISNUMBER(SEARCH(AD$10,$R91)),
ISNUMBER(SEARCH(AD$9,$R91)),
ISNUMBER(SEARCH(AD$8,$R91)),
ISNUMBER(SEARCH(AD$7,$R91)),
ISNUMBER(SEARCH(AD$6,$R91)),
ISNUMBER(SEARCH(AD$5,$R91)),
ISNUMBER(SEARCH(AD$4,$R91)),
ISNUMBER(SEARCH(AD$3,$R91)),
)</f>
        <v>0</v>
      </c>
      <c r="AE91" s="1" t="b">
        <f>OR(
ISNUMBER(SEARCH(AE$12,$R91)),
ISNUMBER(SEARCH(AE$11,$R91)),
ISNUMBER(SEARCH(AE$10,$R91)),
ISNUMBER(SEARCH(AE$9,$R91)),
ISNUMBER(SEARCH(AE$8,$R91)),
ISNUMBER(SEARCH(AE$7,$R91)),
ISNUMBER(SEARCH(AE$6,$R91)),
ISNUMBER(SEARCH(AE$5,$R91)),
ISNUMBER(SEARCH(AE$4,$R91)),
ISNUMBER(SEARCH(AE$3,$R91)),
)</f>
        <v>0</v>
      </c>
      <c r="AF91" s="1" t="b">
        <f>OR(
ISNUMBER(SEARCH(AF$12,$R91)),
ISNUMBER(SEARCH(AF$11,$R91)),
ISNUMBER(SEARCH(AF$10,$R91)),
ISNUMBER(SEARCH(AF$9,$R91)),
ISNUMBER(SEARCH(AF$8,$R91)),
ISNUMBER(SEARCH(AF$7,$R91)),
ISNUMBER(SEARCH(AF$6,$R91)),
ISNUMBER(SEARCH(AF$5,$R91)),
ISNUMBER(SEARCH(AF$4,$R91)),
ISNUMBER(SEARCH(AF$3,$R91)),
)</f>
        <v>0</v>
      </c>
      <c r="AG91" s="1" t="b">
        <f>OR(
ISNUMBER(SEARCH(AG$12,$R91)),
ISNUMBER(SEARCH(AG$11,$R91)),
ISNUMBER(SEARCH(AG$10,$R91)),
ISNUMBER(SEARCH(AG$9,$R91)),
ISNUMBER(SEARCH(AG$8,$R91)),
ISNUMBER(SEARCH(AG$7,$R91)),
ISNUMBER(SEARCH(AG$6,$R91)),
ISNUMBER(SEARCH(AG$5,$R91)),
ISNUMBER(SEARCH(AG$4,$R91)),
ISNUMBER(SEARCH(AG$3,$R91)),
)</f>
        <v>0</v>
      </c>
      <c r="AH91" s="1" t="b">
        <f>OR(
ISNUMBER(SEARCH(AH$12,$R91)),
ISNUMBER(SEARCH(AH$11,$R91)),
ISNUMBER(SEARCH(AH$10,$R91)),
ISNUMBER(SEARCH(AH$9,$R91)),
ISNUMBER(SEARCH(AH$8,$R91)),
ISNUMBER(SEARCH(AH$7,$R91)),
ISNUMBER(SEARCH(AH$6,$R91)),
ISNUMBER(SEARCH(AH$5,$R91)),
ISNUMBER(SEARCH(AH$4,$R91)),
ISNUMBER(SEARCH(AH$3,$R91)),
)</f>
        <v>0</v>
      </c>
      <c r="AI91" s="1" t="b">
        <f>OR(
ISNUMBER(SEARCH(AI$12,$R91)),
ISNUMBER(SEARCH(AI$11,$R91)),
ISNUMBER(SEARCH(AI$10,$R91)),
ISNUMBER(SEARCH(AI$9,$R91)),
ISNUMBER(SEARCH(AI$8,$R91)),
ISNUMBER(SEARCH(AI$7,$R91)),
ISNUMBER(SEARCH(AI$6,$R91)),
ISNUMBER(SEARCH(AI$5,$R91)),
ISNUMBER(SEARCH(AI$4,$R91)),
ISNUMBER(SEARCH(AI$3,$R91)),
)</f>
        <v>0</v>
      </c>
      <c r="AJ91" s="1" t="b">
        <f>OR(
ISNUMBER(SEARCH(AJ$12,$R91)),
ISNUMBER(SEARCH(AJ$11,$R91)),
ISNUMBER(SEARCH(AJ$10,$R91)),
ISNUMBER(SEARCH(AJ$9,$R91)),
ISNUMBER(SEARCH(AJ$8,$R91)),
ISNUMBER(SEARCH(AJ$7,$R91)),
ISNUMBER(SEARCH(AJ$6,$R91)),
ISNUMBER(SEARCH(AJ$5,$R91)),
ISNUMBER(SEARCH(AJ$4,$R91)),
ISNUMBER(SEARCH(AJ$3,$R91)),
)</f>
        <v>0</v>
      </c>
      <c r="AK91" s="1" t="b">
        <f>OR(
ISNUMBER(SEARCH(AK$12,$R91)),
ISNUMBER(SEARCH(AK$11,$R91)),
ISNUMBER(SEARCH(AK$10,$R91)),
ISNUMBER(SEARCH(AK$9,$R91)),
ISNUMBER(SEARCH(AK$8,$R91)),
ISNUMBER(SEARCH(AK$7,$R91)),
ISNUMBER(SEARCH(AK$6,$R91)),
ISNUMBER(SEARCH(AK$5,$R91)),
ISNUMBER(SEARCH(AK$4,$R91)),
ISNUMBER(SEARCH(AK$3,$R91)),
)</f>
        <v>0</v>
      </c>
      <c r="AM91" s="1" t="b">
        <f>OR(
ISNUMBER(SEARCH(AM$12,$R91)),
ISNUMBER(SEARCH(AM$11,$R91)),
ISNUMBER(SEARCH(AM$10,$R91)),
ISNUMBER(SEARCH(AM$9,$R91)),
ISNUMBER(SEARCH(AM$8,$R91)),
ISNUMBER(SEARCH(AM$7,$R91)),
ISNUMBER(SEARCH(AM$6,$R91)),
ISNUMBER(SEARCH(AM$5,$R91)),
ISNUMBER(SEARCH(AM$4,$R91)),
ISNUMBER(SEARCH(AM$3,$R91)),
)</f>
        <v>0</v>
      </c>
      <c r="AN91" s="1" t="b">
        <f>OR(
ISNUMBER(SEARCH(AN$12,$R91)),
ISNUMBER(SEARCH(AN$11,$R91)),
ISNUMBER(SEARCH(AN$10,$R91)),
ISNUMBER(SEARCH(AN$9,$R91)),
ISNUMBER(SEARCH(AN$8,$R91)),
ISNUMBER(SEARCH(AN$7,$R91)),
ISNUMBER(SEARCH(AN$6,$R91)),
ISNUMBER(SEARCH(AN$5,$R91)),
ISNUMBER(SEARCH(AN$4,$R91)),
ISNUMBER(SEARCH(AN$3,$R91)),
)</f>
        <v>0</v>
      </c>
      <c r="AO91" s="1" t="b">
        <f>OR(
ISNUMBER(SEARCH(AO$12,$R91)),
ISNUMBER(SEARCH(AO$11,$R91)),
ISNUMBER(SEARCH(AO$10,$R91)),
ISNUMBER(SEARCH(AO$9,$R91)),
ISNUMBER(SEARCH(AO$8,$R91)),
ISNUMBER(SEARCH(AO$7,$R91)),
ISNUMBER(SEARCH(AO$6,$R91)),
ISNUMBER(SEARCH(AO$5,$R91)),
ISNUMBER(SEARCH(AO$4,$R91)),
ISNUMBER(SEARCH(AO$3,$R91)),
)</f>
        <v>0</v>
      </c>
      <c r="AP91" s="1" t="b">
        <f>OR(
ISNUMBER(SEARCH(AP$12,$R91)),
ISNUMBER(SEARCH(AP$11,$R91)),
ISNUMBER(SEARCH(AP$10,$R91)),
ISNUMBER(SEARCH(AP$9,$R91)),
ISNUMBER(SEARCH(AP$8,$R91)),
ISNUMBER(SEARCH(AP$7,$R91)),
ISNUMBER(SEARCH(AP$6,$R91)),
ISNUMBER(SEARCH(AP$5,$R91)),
ISNUMBER(SEARCH(AP$4,$R91)),
ISNUMBER(SEARCH(AP$3,$R91)),
)</f>
        <v>0</v>
      </c>
      <c r="AQ91" s="1" t="b">
        <f>OR(
ISNUMBER(SEARCH(AQ$12,$R91)),
ISNUMBER(SEARCH(AQ$11,$R91)),
ISNUMBER(SEARCH(AQ$10,$R91)),
ISNUMBER(SEARCH(AQ$9,$R91)),
ISNUMBER(SEARCH(AQ$8,$R91)),
ISNUMBER(SEARCH(AQ$7,$R91)),
ISNUMBER(SEARCH(AQ$6,$R91)),
ISNUMBER(SEARCH(AQ$5,$R91)),
ISNUMBER(SEARCH(AQ$4,$R91)),
ISNUMBER(SEARCH(AQ$3,$R91)),
)</f>
        <v>0</v>
      </c>
      <c r="AR91" s="1" t="b">
        <f>OR(
ISNUMBER(SEARCH(AR$12,$R91)),
ISNUMBER(SEARCH(AR$11,$R91)),
ISNUMBER(SEARCH(AR$10,$R91)),
ISNUMBER(SEARCH(AR$9,$R91)),
ISNUMBER(SEARCH(AR$8,$R91)),
ISNUMBER(SEARCH(AR$7,$R91)),
ISNUMBER(SEARCH(AR$6,$R91)),
ISNUMBER(SEARCH(AR$5,$R91)),
ISNUMBER(SEARCH(AR$4,$R91)),
ISNUMBER(SEARCH(AR$3,$R91)),
)</f>
        <v>0</v>
      </c>
      <c r="AS91" s="1" t="b">
        <f>OR(
ISNUMBER(SEARCH(AS$12,$R91)),
ISNUMBER(SEARCH(AS$11,$R91)),
ISNUMBER(SEARCH(AS$10,$R91)),
ISNUMBER(SEARCH(AS$9,$R91)),
ISNUMBER(SEARCH(AS$8,$R91)),
ISNUMBER(SEARCH(AS$7,$R91)),
ISNUMBER(SEARCH(AS$6,$R91)),
ISNUMBER(SEARCH(AS$5,$R91)),
ISNUMBER(SEARCH(AS$4,$R91)),
ISNUMBER(SEARCH(AS$3,$R91)),
)</f>
        <v>0</v>
      </c>
      <c r="AT91" s="1" t="b">
        <f>OR(
ISNUMBER(SEARCH(AT$12,$R91)),
ISNUMBER(SEARCH(AT$11,$R91)),
ISNUMBER(SEARCH(AT$10,$R91)),
ISNUMBER(SEARCH(AT$9,$R91)),
ISNUMBER(SEARCH(AT$8,$R91)),
ISNUMBER(SEARCH(AT$7,$R91)),
ISNUMBER(SEARCH(AT$6,$R91)),
ISNUMBER(SEARCH(AT$5,$R91)),
ISNUMBER(SEARCH(AT$4,$R91)),
ISNUMBER(SEARCH(AT$3,$R91)),
)</f>
        <v>0</v>
      </c>
      <c r="AV91" s="1" t="b">
        <f>OR(
ISNUMBER(SEARCH(AV$12,$R91)),
ISNUMBER(SEARCH(AV$11,$R91)),
ISNUMBER(SEARCH(AV$10,$R91)),
ISNUMBER(SEARCH(AV$9,$R91)),
ISNUMBER(SEARCH(AV$8,$R91)),
ISNUMBER(SEARCH(AV$7,$R91)),
ISNUMBER(SEARCH(AV$6,$R91)),
ISNUMBER(SEARCH(AV$5,$R91)),
ISNUMBER(SEARCH(AV$4,$R91)),
ISNUMBER(SEARCH(AV$3,$R91)),
)</f>
        <v>0</v>
      </c>
      <c r="AW91" s="1" t="b">
        <f>OR(
ISNUMBER(SEARCH(AW$12,$R91)),
ISNUMBER(SEARCH(AW$11,$R91)),
ISNUMBER(SEARCH(AW$10,$R91)),
ISNUMBER(SEARCH(AW$9,$R91)),
ISNUMBER(SEARCH(AW$8,$R91)),
ISNUMBER(SEARCH(AW$7,$R91)),
ISNUMBER(SEARCH(AW$6,$R91)),
ISNUMBER(SEARCH(AW$5,$R91)),
ISNUMBER(SEARCH(AW$4,$R91)),
ISNUMBER(SEARCH(AW$3,$R91)),
)</f>
        <v>0</v>
      </c>
      <c r="AX91" s="1" t="b">
        <f>OR(
ISNUMBER(SEARCH(AX$12,$R91)),
ISNUMBER(SEARCH(AX$11,$R91)),
ISNUMBER(SEARCH(AX$10,$R91)),
ISNUMBER(SEARCH(AX$9,$R91)),
ISNUMBER(SEARCH(AX$8,$R91)),
ISNUMBER(SEARCH(AX$7,$R91)),
ISNUMBER(SEARCH(AX$6,$R91)),
ISNUMBER(SEARCH(AX$5,$R91)),
ISNUMBER(SEARCH(AX$4,$R91)),
ISNUMBER(SEARCH(AX$3,$R91)),
)</f>
        <v>0</v>
      </c>
      <c r="AY91" s="1" t="b">
        <f>OR(
ISNUMBER(SEARCH(AY$12,$R91)),
ISNUMBER(SEARCH(AY$11,$R91)),
ISNUMBER(SEARCH(AY$10,$R91)),
ISNUMBER(SEARCH(AY$9,$R91)),
ISNUMBER(SEARCH(AY$8,$R91)),
ISNUMBER(SEARCH(AY$7,$R91)),
ISNUMBER(SEARCH(AY$6,$R91)),
ISNUMBER(SEARCH(AY$5,$R91)),
ISNUMBER(SEARCH(AY$4,$R91)),
ISNUMBER(SEARCH(AY$3,$R91)),
)</f>
        <v>0</v>
      </c>
      <c r="AZ91" s="1" t="b">
        <f>OR(
ISNUMBER(SEARCH(AZ$12,$R91)),
ISNUMBER(SEARCH(AZ$11,$R91)),
ISNUMBER(SEARCH(AZ$10,$R91)),
ISNUMBER(SEARCH(AZ$9,$R91)),
ISNUMBER(SEARCH(AZ$8,$R91)),
ISNUMBER(SEARCH(AZ$7,$R91)),
ISNUMBER(SEARCH(AZ$6,$R91)),
ISNUMBER(SEARCH(AZ$5,$R91)),
ISNUMBER(SEARCH(AZ$4,$R91)),
ISNUMBER(SEARCH(AZ$3,$R91)),
)</f>
        <v>0</v>
      </c>
      <c r="BA91" s="1" t="b">
        <f>OR(
ISNUMBER(SEARCH(BA$12,$R91)),
ISNUMBER(SEARCH(BA$11,$R91)),
ISNUMBER(SEARCH(BA$10,$R91)),
ISNUMBER(SEARCH(BA$9,$R91)),
ISNUMBER(SEARCH(BA$8,$R91)),
ISNUMBER(SEARCH(BA$7,$R91)),
ISNUMBER(SEARCH(BA$6,$R91)),
ISNUMBER(SEARCH(BA$5,$R91)),
ISNUMBER(SEARCH(BA$4,$R91)),
ISNUMBER(SEARCH(BA$3,$R91)),
)</f>
        <v>0</v>
      </c>
      <c r="BB91" s="1" t="b">
        <f>OR(
ISNUMBER(SEARCH(BB$12,$R91)),
ISNUMBER(SEARCH(BB$11,$R91)),
ISNUMBER(SEARCH(BB$10,$R91)),
ISNUMBER(SEARCH(BB$9,$R91)),
ISNUMBER(SEARCH(BB$8,$R91)),
ISNUMBER(SEARCH(BB$7,$R91)),
ISNUMBER(SEARCH(BB$6,$R91)),
ISNUMBER(SEARCH(BB$5,$R91)),
ISNUMBER(SEARCH(BB$4,$R91)),
ISNUMBER(SEARCH(BB$3,$R91)),
)</f>
        <v>0</v>
      </c>
      <c r="BC91" s="1" t="b">
        <f>OR(
ISNUMBER(SEARCH(BC$12,$R91)),
ISNUMBER(SEARCH(BC$11,$R91)),
ISNUMBER(SEARCH(BC$10,$R91)),
ISNUMBER(SEARCH(BC$9,$R91)),
ISNUMBER(SEARCH(BC$8,$R91)),
ISNUMBER(SEARCH(BC$7,$R91)),
ISNUMBER(SEARCH(BC$6,$R91)),
ISNUMBER(SEARCH(BC$5,$R91)),
ISNUMBER(SEARCH(BC$4,$R91)),
ISNUMBER(SEARCH(BC$3,$R91)),
)</f>
        <v>0</v>
      </c>
      <c r="BD91" s="1" t="b">
        <f>OR(
ISNUMBER(SEARCH(BD$12,$R91)),
ISNUMBER(SEARCH(BD$11,$R91)),
ISNUMBER(SEARCH(BD$10,$R91)),
ISNUMBER(SEARCH(BD$9,$R91)),
ISNUMBER(SEARCH(BD$8,$R91)),
ISNUMBER(SEARCH(BD$7,$R91)),
ISNUMBER(SEARCH(BD$6,$R91)),
ISNUMBER(SEARCH(BD$5,$R91)),
ISNUMBER(SEARCH(BD$4,$R91)),
ISNUMBER(SEARCH(BD$3,$R91)),
)</f>
        <v>0</v>
      </c>
      <c r="BE91" s="1" t="b">
        <f>OR(
ISNUMBER(SEARCH(BE$12,$R91)),
ISNUMBER(SEARCH(BE$11,$R91)),
ISNUMBER(SEARCH(BE$10,$R91)),
ISNUMBER(SEARCH(BE$9,$R91)),
ISNUMBER(SEARCH(BE$8,$R91)),
ISNUMBER(SEARCH(BE$7,$R91)),
ISNUMBER(SEARCH(BE$6,$R91)),
ISNUMBER(SEARCH(BE$5,$R91)),
ISNUMBER(SEARCH(BE$4,$R91)),
ISNUMBER(SEARCH(BE$3,$R91)),
)</f>
        <v>0</v>
      </c>
      <c r="BF91" s="1" t="b">
        <f>OR(
ISNUMBER(SEARCH(BF$12,$R91)),
ISNUMBER(SEARCH(BF$11,$R91)),
ISNUMBER(SEARCH(BF$10,$R91)),
ISNUMBER(SEARCH(BF$9,$R91)),
ISNUMBER(SEARCH(BF$8,$R91)),
ISNUMBER(SEARCH(BF$7,$R91)),
ISNUMBER(SEARCH(BF$6,$R91)),
ISNUMBER(SEARCH(BF$5,$R91)),
ISNUMBER(SEARCH(BF$4,$R91)),
ISNUMBER(SEARCH(BF$3,$R91)),
)</f>
        <v>0</v>
      </c>
      <c r="BG91" s="1" t="b">
        <f>OR(
ISNUMBER(SEARCH(BG$12,$R91)),
ISNUMBER(SEARCH(BG$11,$R91)),
ISNUMBER(SEARCH(BG$10,$R91)),
ISNUMBER(SEARCH(BG$9,$R91)),
ISNUMBER(SEARCH(BG$8,$R91)),
ISNUMBER(SEARCH(BG$7,$R91)),
ISNUMBER(SEARCH(BG$6,$R91)),
ISNUMBER(SEARCH(BG$5,$R91)),
ISNUMBER(SEARCH(BG$4,$R91)),
ISNUMBER(SEARCH(BG$3,$R91)),
)</f>
        <v>0</v>
      </c>
      <c r="BH91" s="1" t="b">
        <f>OR(
ISNUMBER(SEARCH(BH$12,$R91)),
ISNUMBER(SEARCH(BH$11,$R91)),
ISNUMBER(SEARCH(BH$10,$R91)),
ISNUMBER(SEARCH(BH$9,$R91)),
ISNUMBER(SEARCH(BH$8,$R91)),
ISNUMBER(SEARCH(BH$7,$R91)),
ISNUMBER(SEARCH(BH$6,$R91)),
ISNUMBER(SEARCH(BH$5,$R91)),
ISNUMBER(SEARCH(BH$4,$R91)),
ISNUMBER(SEARCH(BH$3,$R91)),
)</f>
        <v>0</v>
      </c>
      <c r="BI91" s="1" t="b">
        <f>OR(
ISNUMBER(SEARCH(BI$12,$R91)),
ISNUMBER(SEARCH(BI$11,$R91)),
ISNUMBER(SEARCH(BI$10,$R91)),
ISNUMBER(SEARCH(BI$9,$R91)),
ISNUMBER(SEARCH(BI$8,$R91)),
ISNUMBER(SEARCH(BI$7,$R91)),
ISNUMBER(SEARCH(BI$6,$R91)),
ISNUMBER(SEARCH(BI$5,$R91)),
ISNUMBER(SEARCH(BI$4,$R91)),
ISNUMBER(SEARCH(BI$3,$R91)),
)</f>
        <v>0</v>
      </c>
    </row>
    <row r="92" spans="1:61" hidden="1" x14ac:dyDescent="0.25">
      <c r="A92" s="1">
        <v>120</v>
      </c>
      <c r="B92" s="1" t="s">
        <v>71</v>
      </c>
      <c r="C92" s="1" t="s">
        <v>102</v>
      </c>
      <c r="D92" s="1" t="s">
        <v>582</v>
      </c>
      <c r="E92" s="1" t="s">
        <v>574</v>
      </c>
      <c r="F92" s="1" t="s">
        <v>11</v>
      </c>
      <c r="G92" s="1" t="s">
        <v>636</v>
      </c>
      <c r="H92" s="1" t="s">
        <v>637</v>
      </c>
      <c r="I92" s="1" t="s">
        <v>667</v>
      </c>
      <c r="J92" s="1" t="s">
        <v>283</v>
      </c>
      <c r="K92" s="1" t="str">
        <f>IF(ISNUMBER(SEARCH("entry",$J92)),"Entry",
IF(ISNUMBER(SEARCH("Middle",$J92)),"Middle",
IF(ISNUMBER(SEARCH("Senior",$J92)),"Senior","")))</f>
        <v/>
      </c>
      <c r="L92" s="2" cm="1">
        <f t="array" aca="1" ref="L92" ca="1">IFERROR(IF(ISNUMBER(SEARCH("1 year",$J92)),"1",
IF(ISNUMBER(SEARCH("2 year",$J92)),"2",
IF(ISNUMBER(SEARCH("3 year",$J92)),"3",
F(ISNUMBER(SEARCH("4 year",$J92)),"4",
F(ISNUMBER(SEARCH("5 year",$J92)),"5","6 years++"))))),0)</f>
        <v>0</v>
      </c>
      <c r="M92" s="3" t="str">
        <f>MID(J92,SEARCH("function",J92),LEN(J92)-SEARCH("function",J92))</f>
        <v>FunctionsBanking / Finance, Loan, Professional Services, Business Analysis / Data Analysis, E-commerce, Others &amp;&amp;&amp; IndustryTrading and Distributio</v>
      </c>
      <c r="N92" s="1" t="s">
        <v>791</v>
      </c>
      <c r="O92" s="1" t="s">
        <v>792</v>
      </c>
      <c r="P92" s="1" t="s">
        <v>907</v>
      </c>
      <c r="Q92" s="1" t="s">
        <v>102</v>
      </c>
      <c r="R92" s="1" t="s">
        <v>284</v>
      </c>
      <c r="S92" s="1" t="b">
        <f>OR(
ISNUMBER(SEARCH(S$12,$R92)),
ISNUMBER(SEARCH(S$11,$R92)),
ISNUMBER(SEARCH(S$10,$R92)),
ISNUMBER(SEARCH(S$9,$R92)),
ISNUMBER(SEARCH(S$8,$R92)),
ISNUMBER(SEARCH(S$7,$R92)),
ISNUMBER(SEARCH(S$6,$R92)),
ISNUMBER(SEARCH(S$5,$R92)),
ISNUMBER(SEARCH(S$4,$R92)),
ISNUMBER(SEARCH(S$3,$R92)),
)</f>
        <v>0</v>
      </c>
      <c r="T92" s="1" t="b">
        <f>OR(
ISNUMBER(SEARCH(T$12,$R92)),
ISNUMBER(SEARCH(T$11,$R92)),
ISNUMBER(SEARCH(T$10,$R92)),
ISNUMBER(SEARCH(T$9,$R92)),
ISNUMBER(SEARCH(T$8,$R92)),
ISNUMBER(SEARCH(T$7,$R92)),
ISNUMBER(SEARCH(T$6,$R92)),
ISNUMBER(SEARCH(T$5,$R92)),
ISNUMBER(SEARCH(T$4,$R92)),
ISNUMBER(SEARCH(T$3,$R92)),
)</f>
        <v>1</v>
      </c>
      <c r="U92" s="1" t="b">
        <f t="shared" si="2"/>
        <v>0</v>
      </c>
      <c r="V92" s="1" t="b">
        <f t="shared" si="2"/>
        <v>0</v>
      </c>
      <c r="W92" s="1" t="b">
        <f t="shared" si="2"/>
        <v>0</v>
      </c>
      <c r="X92" s="1" t="b">
        <f>OR(
ISNUMBER(SEARCH(X$12,$R92)),
ISNUMBER(SEARCH(X$11,$R92)),
ISNUMBER(SEARCH(X$10,$R92)),
ISNUMBER(SEARCH(X$9,$R92)),
ISNUMBER(SEARCH(X$8,$R92)),
ISNUMBER(SEARCH(X$7,$R92)),
ISNUMBER(SEARCH(X$6,$R92)),
ISNUMBER(SEARCH(X$5,$R92)),
ISNUMBER(SEARCH(X$4,$R92)),
ISNUMBER(SEARCH(X$3,$R92)),
)</f>
        <v>1</v>
      </c>
      <c r="Y92" s="1" t="b">
        <f>OR(
ISNUMBER(SEARCH(Y$12,$R92)),
ISNUMBER(SEARCH(Y$11,$R92)),
ISNUMBER(SEARCH(Y$10,$R92)),
ISNUMBER(SEARCH(Y$9,$R92)),
ISNUMBER(SEARCH(Y$8,$R92)),
ISNUMBER(SEARCH(Y$7,$R92)),
ISNUMBER(SEARCH(Y$6,$R92)),
ISNUMBER(SEARCH(Y$5,$R92)),
ISNUMBER(SEARCH(Y$4,$R92)),
ISNUMBER(SEARCH(Y$3,$R92)),
)</f>
        <v>1</v>
      </c>
      <c r="Z92" s="1" t="b">
        <f>OR(
ISNUMBER(SEARCH(Z$12,$R92)),
ISNUMBER(SEARCH(Z$11,$R92)),
ISNUMBER(SEARCH(Z$10,$R92)),
ISNUMBER(SEARCH(Z$9,$R92)),
ISNUMBER(SEARCH(Z$8,$R92)),
ISNUMBER(SEARCH(Z$7,$R92)),
ISNUMBER(SEARCH(Z$6,$R92)),
ISNUMBER(SEARCH(Z$5,$R92)),
ISNUMBER(SEARCH(Z$4,$R92)),
ISNUMBER(SEARCH(Z$3,$R92)),
)</f>
        <v>0</v>
      </c>
      <c r="AA92" s="1" t="b">
        <f>OR(
ISNUMBER(SEARCH(AA$12,$R92)),
ISNUMBER(SEARCH(AA$11,$R92)),
ISNUMBER(SEARCH(AA$10,$R92)),
ISNUMBER(SEARCH(AA$9,$R92)),
ISNUMBER(SEARCH(AA$8,$R92)),
ISNUMBER(SEARCH(AA$7,$R92)),
ISNUMBER(SEARCH(AA$6,$R92)),
ISNUMBER(SEARCH(AA$5,$R92)),
ISNUMBER(SEARCH(AA$4,$R92)),
ISNUMBER(SEARCH(AA$3,$R92)),
)</f>
        <v>0</v>
      </c>
      <c r="AB92" s="1" t="b">
        <f>OR(
ISNUMBER(SEARCH(AB$12,$R92)),
ISNUMBER(SEARCH(AB$11,$R92)),
ISNUMBER(SEARCH(AB$10,$R92)),
ISNUMBER(SEARCH(AB$9,$R92)),
ISNUMBER(SEARCH(AB$8,$R92)),
ISNUMBER(SEARCH(AB$7,$R92)),
ISNUMBER(SEARCH(AB$6,$R92)),
ISNUMBER(SEARCH(AB$5,$R92)),
ISNUMBER(SEARCH(AB$4,$R92)),
ISNUMBER(SEARCH(AB$3,$R92)),
)</f>
        <v>0</v>
      </c>
      <c r="AC92" s="1" t="b">
        <f>OR(
ISNUMBER(SEARCH(AC$12,$R92)),
ISNUMBER(SEARCH(AC$11,$R92)),
ISNUMBER(SEARCH(AC$10,$R92)),
ISNUMBER(SEARCH(AC$9,$R92)),
ISNUMBER(SEARCH(AC$8,$R92)),
ISNUMBER(SEARCH(AC$7,$R92)),
ISNUMBER(SEARCH(AC$6,$R92)),
ISNUMBER(SEARCH(AC$5,$R92)),
ISNUMBER(SEARCH(AC$4,$R92)),
ISNUMBER(SEARCH(AC$3,$R92)),
)</f>
        <v>0</v>
      </c>
      <c r="AD92" s="1" t="b">
        <f>OR(
ISNUMBER(SEARCH(AD$12,$R92)),
ISNUMBER(SEARCH(AD$11,$R92)),
ISNUMBER(SEARCH(AD$10,$R92)),
ISNUMBER(SEARCH(AD$9,$R92)),
ISNUMBER(SEARCH(AD$8,$R92)),
ISNUMBER(SEARCH(AD$7,$R92)),
ISNUMBER(SEARCH(AD$6,$R92)),
ISNUMBER(SEARCH(AD$5,$R92)),
ISNUMBER(SEARCH(AD$4,$R92)),
ISNUMBER(SEARCH(AD$3,$R92)),
)</f>
        <v>0</v>
      </c>
      <c r="AE92" s="1" t="b">
        <f>OR(
ISNUMBER(SEARCH(AE$12,$R92)),
ISNUMBER(SEARCH(AE$11,$R92)),
ISNUMBER(SEARCH(AE$10,$R92)),
ISNUMBER(SEARCH(AE$9,$R92)),
ISNUMBER(SEARCH(AE$8,$R92)),
ISNUMBER(SEARCH(AE$7,$R92)),
ISNUMBER(SEARCH(AE$6,$R92)),
ISNUMBER(SEARCH(AE$5,$R92)),
ISNUMBER(SEARCH(AE$4,$R92)),
ISNUMBER(SEARCH(AE$3,$R92)),
)</f>
        <v>0</v>
      </c>
      <c r="AF92" s="1" t="b">
        <f>OR(
ISNUMBER(SEARCH(AF$12,$R92)),
ISNUMBER(SEARCH(AF$11,$R92)),
ISNUMBER(SEARCH(AF$10,$R92)),
ISNUMBER(SEARCH(AF$9,$R92)),
ISNUMBER(SEARCH(AF$8,$R92)),
ISNUMBER(SEARCH(AF$7,$R92)),
ISNUMBER(SEARCH(AF$6,$R92)),
ISNUMBER(SEARCH(AF$5,$R92)),
ISNUMBER(SEARCH(AF$4,$R92)),
ISNUMBER(SEARCH(AF$3,$R92)),
)</f>
        <v>0</v>
      </c>
      <c r="AG92" s="1" t="b">
        <f>OR(
ISNUMBER(SEARCH(AG$12,$R92)),
ISNUMBER(SEARCH(AG$11,$R92)),
ISNUMBER(SEARCH(AG$10,$R92)),
ISNUMBER(SEARCH(AG$9,$R92)),
ISNUMBER(SEARCH(AG$8,$R92)),
ISNUMBER(SEARCH(AG$7,$R92)),
ISNUMBER(SEARCH(AG$6,$R92)),
ISNUMBER(SEARCH(AG$5,$R92)),
ISNUMBER(SEARCH(AG$4,$R92)),
ISNUMBER(SEARCH(AG$3,$R92)),
)</f>
        <v>0</v>
      </c>
      <c r="AH92" s="1" t="b">
        <f>OR(
ISNUMBER(SEARCH(AH$12,$R92)),
ISNUMBER(SEARCH(AH$11,$R92)),
ISNUMBER(SEARCH(AH$10,$R92)),
ISNUMBER(SEARCH(AH$9,$R92)),
ISNUMBER(SEARCH(AH$8,$R92)),
ISNUMBER(SEARCH(AH$7,$R92)),
ISNUMBER(SEARCH(AH$6,$R92)),
ISNUMBER(SEARCH(AH$5,$R92)),
ISNUMBER(SEARCH(AH$4,$R92)),
ISNUMBER(SEARCH(AH$3,$R92)),
)</f>
        <v>0</v>
      </c>
      <c r="AI92" s="1" t="b">
        <f>OR(
ISNUMBER(SEARCH(AI$12,$R92)),
ISNUMBER(SEARCH(AI$11,$R92)),
ISNUMBER(SEARCH(AI$10,$R92)),
ISNUMBER(SEARCH(AI$9,$R92)),
ISNUMBER(SEARCH(AI$8,$R92)),
ISNUMBER(SEARCH(AI$7,$R92)),
ISNUMBER(SEARCH(AI$6,$R92)),
ISNUMBER(SEARCH(AI$5,$R92)),
ISNUMBER(SEARCH(AI$4,$R92)),
ISNUMBER(SEARCH(AI$3,$R92)),
)</f>
        <v>0</v>
      </c>
      <c r="AJ92" s="1" t="b">
        <f>OR(
ISNUMBER(SEARCH(AJ$12,$R92)),
ISNUMBER(SEARCH(AJ$11,$R92)),
ISNUMBER(SEARCH(AJ$10,$R92)),
ISNUMBER(SEARCH(AJ$9,$R92)),
ISNUMBER(SEARCH(AJ$8,$R92)),
ISNUMBER(SEARCH(AJ$7,$R92)),
ISNUMBER(SEARCH(AJ$6,$R92)),
ISNUMBER(SEARCH(AJ$5,$R92)),
ISNUMBER(SEARCH(AJ$4,$R92)),
ISNUMBER(SEARCH(AJ$3,$R92)),
)</f>
        <v>0</v>
      </c>
      <c r="AK92" s="1" t="b">
        <f>OR(
ISNUMBER(SEARCH(AK$12,$R92)),
ISNUMBER(SEARCH(AK$11,$R92)),
ISNUMBER(SEARCH(AK$10,$R92)),
ISNUMBER(SEARCH(AK$9,$R92)),
ISNUMBER(SEARCH(AK$8,$R92)),
ISNUMBER(SEARCH(AK$7,$R92)),
ISNUMBER(SEARCH(AK$6,$R92)),
ISNUMBER(SEARCH(AK$5,$R92)),
ISNUMBER(SEARCH(AK$4,$R92)),
ISNUMBER(SEARCH(AK$3,$R92)),
)</f>
        <v>0</v>
      </c>
      <c r="AM92" s="1" t="b">
        <f>OR(
ISNUMBER(SEARCH(AM$12,$R92)),
ISNUMBER(SEARCH(AM$11,$R92)),
ISNUMBER(SEARCH(AM$10,$R92)),
ISNUMBER(SEARCH(AM$9,$R92)),
ISNUMBER(SEARCH(AM$8,$R92)),
ISNUMBER(SEARCH(AM$7,$R92)),
ISNUMBER(SEARCH(AM$6,$R92)),
ISNUMBER(SEARCH(AM$5,$R92)),
ISNUMBER(SEARCH(AM$4,$R92)),
ISNUMBER(SEARCH(AM$3,$R92)),
)</f>
        <v>1</v>
      </c>
      <c r="AN92" s="1" t="b">
        <f>OR(
ISNUMBER(SEARCH(AN$12,$R92)),
ISNUMBER(SEARCH(AN$11,$R92)),
ISNUMBER(SEARCH(AN$10,$R92)),
ISNUMBER(SEARCH(AN$9,$R92)),
ISNUMBER(SEARCH(AN$8,$R92)),
ISNUMBER(SEARCH(AN$7,$R92)),
ISNUMBER(SEARCH(AN$6,$R92)),
ISNUMBER(SEARCH(AN$5,$R92)),
ISNUMBER(SEARCH(AN$4,$R92)),
ISNUMBER(SEARCH(AN$3,$R92)),
)</f>
        <v>0</v>
      </c>
      <c r="AO92" s="1" t="b">
        <f>OR(
ISNUMBER(SEARCH(AO$12,$R92)),
ISNUMBER(SEARCH(AO$11,$R92)),
ISNUMBER(SEARCH(AO$10,$R92)),
ISNUMBER(SEARCH(AO$9,$R92)),
ISNUMBER(SEARCH(AO$8,$R92)),
ISNUMBER(SEARCH(AO$7,$R92)),
ISNUMBER(SEARCH(AO$6,$R92)),
ISNUMBER(SEARCH(AO$5,$R92)),
ISNUMBER(SEARCH(AO$4,$R92)),
ISNUMBER(SEARCH(AO$3,$R92)),
)</f>
        <v>0</v>
      </c>
      <c r="AP92" s="1" t="b">
        <f>OR(
ISNUMBER(SEARCH(AP$12,$R92)),
ISNUMBER(SEARCH(AP$11,$R92)),
ISNUMBER(SEARCH(AP$10,$R92)),
ISNUMBER(SEARCH(AP$9,$R92)),
ISNUMBER(SEARCH(AP$8,$R92)),
ISNUMBER(SEARCH(AP$7,$R92)),
ISNUMBER(SEARCH(AP$6,$R92)),
ISNUMBER(SEARCH(AP$5,$R92)),
ISNUMBER(SEARCH(AP$4,$R92)),
ISNUMBER(SEARCH(AP$3,$R92)),
)</f>
        <v>0</v>
      </c>
      <c r="AQ92" s="1" t="b">
        <f>OR(
ISNUMBER(SEARCH(AQ$12,$R92)),
ISNUMBER(SEARCH(AQ$11,$R92)),
ISNUMBER(SEARCH(AQ$10,$R92)),
ISNUMBER(SEARCH(AQ$9,$R92)),
ISNUMBER(SEARCH(AQ$8,$R92)),
ISNUMBER(SEARCH(AQ$7,$R92)),
ISNUMBER(SEARCH(AQ$6,$R92)),
ISNUMBER(SEARCH(AQ$5,$R92)),
ISNUMBER(SEARCH(AQ$4,$R92)),
ISNUMBER(SEARCH(AQ$3,$R92)),
)</f>
        <v>0</v>
      </c>
      <c r="AR92" s="1" t="b">
        <f>OR(
ISNUMBER(SEARCH(AR$12,$R92)),
ISNUMBER(SEARCH(AR$11,$R92)),
ISNUMBER(SEARCH(AR$10,$R92)),
ISNUMBER(SEARCH(AR$9,$R92)),
ISNUMBER(SEARCH(AR$8,$R92)),
ISNUMBER(SEARCH(AR$7,$R92)),
ISNUMBER(SEARCH(AR$6,$R92)),
ISNUMBER(SEARCH(AR$5,$R92)),
ISNUMBER(SEARCH(AR$4,$R92)),
ISNUMBER(SEARCH(AR$3,$R92)),
)</f>
        <v>0</v>
      </c>
      <c r="AS92" s="1" t="b">
        <f>OR(
ISNUMBER(SEARCH(AS$12,$R92)),
ISNUMBER(SEARCH(AS$11,$R92)),
ISNUMBER(SEARCH(AS$10,$R92)),
ISNUMBER(SEARCH(AS$9,$R92)),
ISNUMBER(SEARCH(AS$8,$R92)),
ISNUMBER(SEARCH(AS$7,$R92)),
ISNUMBER(SEARCH(AS$6,$R92)),
ISNUMBER(SEARCH(AS$5,$R92)),
ISNUMBER(SEARCH(AS$4,$R92)),
ISNUMBER(SEARCH(AS$3,$R92)),
)</f>
        <v>0</v>
      </c>
      <c r="AT92" s="1" t="b">
        <f>OR(
ISNUMBER(SEARCH(AT$12,$R92)),
ISNUMBER(SEARCH(AT$11,$R92)),
ISNUMBER(SEARCH(AT$10,$R92)),
ISNUMBER(SEARCH(AT$9,$R92)),
ISNUMBER(SEARCH(AT$8,$R92)),
ISNUMBER(SEARCH(AT$7,$R92)),
ISNUMBER(SEARCH(AT$6,$R92)),
ISNUMBER(SEARCH(AT$5,$R92)),
ISNUMBER(SEARCH(AT$4,$R92)),
ISNUMBER(SEARCH(AT$3,$R92)),
)</f>
        <v>0</v>
      </c>
      <c r="AV92" s="1" t="b">
        <f>OR(
ISNUMBER(SEARCH(AV$12,$R92)),
ISNUMBER(SEARCH(AV$11,$R92)),
ISNUMBER(SEARCH(AV$10,$R92)),
ISNUMBER(SEARCH(AV$9,$R92)),
ISNUMBER(SEARCH(AV$8,$R92)),
ISNUMBER(SEARCH(AV$7,$R92)),
ISNUMBER(SEARCH(AV$6,$R92)),
ISNUMBER(SEARCH(AV$5,$R92)),
ISNUMBER(SEARCH(AV$4,$R92)),
ISNUMBER(SEARCH(AV$3,$R92)),
)</f>
        <v>0</v>
      </c>
      <c r="AW92" s="1" t="b">
        <f>OR(
ISNUMBER(SEARCH(AW$12,$R92)),
ISNUMBER(SEARCH(AW$11,$R92)),
ISNUMBER(SEARCH(AW$10,$R92)),
ISNUMBER(SEARCH(AW$9,$R92)),
ISNUMBER(SEARCH(AW$8,$R92)),
ISNUMBER(SEARCH(AW$7,$R92)),
ISNUMBER(SEARCH(AW$6,$R92)),
ISNUMBER(SEARCH(AW$5,$R92)),
ISNUMBER(SEARCH(AW$4,$R92)),
ISNUMBER(SEARCH(AW$3,$R92)),
)</f>
        <v>0</v>
      </c>
      <c r="AX92" s="1" t="b">
        <f>OR(
ISNUMBER(SEARCH(AX$12,$R92)),
ISNUMBER(SEARCH(AX$11,$R92)),
ISNUMBER(SEARCH(AX$10,$R92)),
ISNUMBER(SEARCH(AX$9,$R92)),
ISNUMBER(SEARCH(AX$8,$R92)),
ISNUMBER(SEARCH(AX$7,$R92)),
ISNUMBER(SEARCH(AX$6,$R92)),
ISNUMBER(SEARCH(AX$5,$R92)),
ISNUMBER(SEARCH(AX$4,$R92)),
ISNUMBER(SEARCH(AX$3,$R92)),
)</f>
        <v>0</v>
      </c>
      <c r="AY92" s="1" t="b">
        <f>OR(
ISNUMBER(SEARCH(AY$12,$R92)),
ISNUMBER(SEARCH(AY$11,$R92)),
ISNUMBER(SEARCH(AY$10,$R92)),
ISNUMBER(SEARCH(AY$9,$R92)),
ISNUMBER(SEARCH(AY$8,$R92)),
ISNUMBER(SEARCH(AY$7,$R92)),
ISNUMBER(SEARCH(AY$6,$R92)),
ISNUMBER(SEARCH(AY$5,$R92)),
ISNUMBER(SEARCH(AY$4,$R92)),
ISNUMBER(SEARCH(AY$3,$R92)),
)</f>
        <v>0</v>
      </c>
      <c r="AZ92" s="1" t="b">
        <f>OR(
ISNUMBER(SEARCH(AZ$12,$R92)),
ISNUMBER(SEARCH(AZ$11,$R92)),
ISNUMBER(SEARCH(AZ$10,$R92)),
ISNUMBER(SEARCH(AZ$9,$R92)),
ISNUMBER(SEARCH(AZ$8,$R92)),
ISNUMBER(SEARCH(AZ$7,$R92)),
ISNUMBER(SEARCH(AZ$6,$R92)),
ISNUMBER(SEARCH(AZ$5,$R92)),
ISNUMBER(SEARCH(AZ$4,$R92)),
ISNUMBER(SEARCH(AZ$3,$R92)),
)</f>
        <v>0</v>
      </c>
      <c r="BA92" s="1" t="b">
        <f>OR(
ISNUMBER(SEARCH(BA$12,$R92)),
ISNUMBER(SEARCH(BA$11,$R92)),
ISNUMBER(SEARCH(BA$10,$R92)),
ISNUMBER(SEARCH(BA$9,$R92)),
ISNUMBER(SEARCH(BA$8,$R92)),
ISNUMBER(SEARCH(BA$7,$R92)),
ISNUMBER(SEARCH(BA$6,$R92)),
ISNUMBER(SEARCH(BA$5,$R92)),
ISNUMBER(SEARCH(BA$4,$R92)),
ISNUMBER(SEARCH(BA$3,$R92)),
)</f>
        <v>0</v>
      </c>
      <c r="BB92" s="1" t="b">
        <f>OR(
ISNUMBER(SEARCH(BB$12,$R92)),
ISNUMBER(SEARCH(BB$11,$R92)),
ISNUMBER(SEARCH(BB$10,$R92)),
ISNUMBER(SEARCH(BB$9,$R92)),
ISNUMBER(SEARCH(BB$8,$R92)),
ISNUMBER(SEARCH(BB$7,$R92)),
ISNUMBER(SEARCH(BB$6,$R92)),
ISNUMBER(SEARCH(BB$5,$R92)),
ISNUMBER(SEARCH(BB$4,$R92)),
ISNUMBER(SEARCH(BB$3,$R92)),
)</f>
        <v>0</v>
      </c>
      <c r="BC92" s="1" t="b">
        <f>OR(
ISNUMBER(SEARCH(BC$12,$R92)),
ISNUMBER(SEARCH(BC$11,$R92)),
ISNUMBER(SEARCH(BC$10,$R92)),
ISNUMBER(SEARCH(BC$9,$R92)),
ISNUMBER(SEARCH(BC$8,$R92)),
ISNUMBER(SEARCH(BC$7,$R92)),
ISNUMBER(SEARCH(BC$6,$R92)),
ISNUMBER(SEARCH(BC$5,$R92)),
ISNUMBER(SEARCH(BC$4,$R92)),
ISNUMBER(SEARCH(BC$3,$R92)),
)</f>
        <v>0</v>
      </c>
      <c r="BD92" s="1" t="b">
        <f>OR(
ISNUMBER(SEARCH(BD$12,$R92)),
ISNUMBER(SEARCH(BD$11,$R92)),
ISNUMBER(SEARCH(BD$10,$R92)),
ISNUMBER(SEARCH(BD$9,$R92)),
ISNUMBER(SEARCH(BD$8,$R92)),
ISNUMBER(SEARCH(BD$7,$R92)),
ISNUMBER(SEARCH(BD$6,$R92)),
ISNUMBER(SEARCH(BD$5,$R92)),
ISNUMBER(SEARCH(BD$4,$R92)),
ISNUMBER(SEARCH(BD$3,$R92)),
)</f>
        <v>0</v>
      </c>
      <c r="BE92" s="1" t="b">
        <f>OR(
ISNUMBER(SEARCH(BE$12,$R92)),
ISNUMBER(SEARCH(BE$11,$R92)),
ISNUMBER(SEARCH(BE$10,$R92)),
ISNUMBER(SEARCH(BE$9,$R92)),
ISNUMBER(SEARCH(BE$8,$R92)),
ISNUMBER(SEARCH(BE$7,$R92)),
ISNUMBER(SEARCH(BE$6,$R92)),
ISNUMBER(SEARCH(BE$5,$R92)),
ISNUMBER(SEARCH(BE$4,$R92)),
ISNUMBER(SEARCH(BE$3,$R92)),
)</f>
        <v>0</v>
      </c>
      <c r="BF92" s="1" t="b">
        <f>OR(
ISNUMBER(SEARCH(BF$12,$R92)),
ISNUMBER(SEARCH(BF$11,$R92)),
ISNUMBER(SEARCH(BF$10,$R92)),
ISNUMBER(SEARCH(BF$9,$R92)),
ISNUMBER(SEARCH(BF$8,$R92)),
ISNUMBER(SEARCH(BF$7,$R92)),
ISNUMBER(SEARCH(BF$6,$R92)),
ISNUMBER(SEARCH(BF$5,$R92)),
ISNUMBER(SEARCH(BF$4,$R92)),
ISNUMBER(SEARCH(BF$3,$R92)),
)</f>
        <v>0</v>
      </c>
      <c r="BG92" s="1" t="b">
        <f>OR(
ISNUMBER(SEARCH(BG$12,$R92)),
ISNUMBER(SEARCH(BG$11,$R92)),
ISNUMBER(SEARCH(BG$10,$R92)),
ISNUMBER(SEARCH(BG$9,$R92)),
ISNUMBER(SEARCH(BG$8,$R92)),
ISNUMBER(SEARCH(BG$7,$R92)),
ISNUMBER(SEARCH(BG$6,$R92)),
ISNUMBER(SEARCH(BG$5,$R92)),
ISNUMBER(SEARCH(BG$4,$R92)),
ISNUMBER(SEARCH(BG$3,$R92)),
)</f>
        <v>0</v>
      </c>
      <c r="BH92" s="1" t="b">
        <f>OR(
ISNUMBER(SEARCH(BH$12,$R92)),
ISNUMBER(SEARCH(BH$11,$R92)),
ISNUMBER(SEARCH(BH$10,$R92)),
ISNUMBER(SEARCH(BH$9,$R92)),
ISNUMBER(SEARCH(BH$8,$R92)),
ISNUMBER(SEARCH(BH$7,$R92)),
ISNUMBER(SEARCH(BH$6,$R92)),
ISNUMBER(SEARCH(BH$5,$R92)),
ISNUMBER(SEARCH(BH$4,$R92)),
ISNUMBER(SEARCH(BH$3,$R92)),
)</f>
        <v>0</v>
      </c>
      <c r="BI92" s="1" t="b">
        <f>OR(
ISNUMBER(SEARCH(BI$12,$R92)),
ISNUMBER(SEARCH(BI$11,$R92)),
ISNUMBER(SEARCH(BI$10,$R92)),
ISNUMBER(SEARCH(BI$9,$R92)),
ISNUMBER(SEARCH(BI$8,$R92)),
ISNUMBER(SEARCH(BI$7,$R92)),
ISNUMBER(SEARCH(BI$6,$R92)),
ISNUMBER(SEARCH(BI$5,$R92)),
ISNUMBER(SEARCH(BI$4,$R92)),
ISNUMBER(SEARCH(BI$3,$R92)),
)</f>
        <v>0</v>
      </c>
    </row>
    <row r="93" spans="1:61" x14ac:dyDescent="0.25">
      <c r="A93" s="1">
        <v>121</v>
      </c>
      <c r="B93" s="1" t="s">
        <v>5</v>
      </c>
      <c r="C93" s="1" t="s">
        <v>10</v>
      </c>
      <c r="D93" s="1" t="s">
        <v>544</v>
      </c>
      <c r="E93" s="1" t="s">
        <v>545</v>
      </c>
      <c r="F93" s="1" t="s">
        <v>6</v>
      </c>
      <c r="G93" s="1" t="s">
        <v>585</v>
      </c>
      <c r="H93" s="1" t="s">
        <v>586</v>
      </c>
      <c r="I93" s="1" t="s">
        <v>641</v>
      </c>
      <c r="J93" s="1" t="s">
        <v>285</v>
      </c>
      <c r="K93" s="1" t="str">
        <f>IF(ISNUMBER(SEARCH("entry",$J93)),"Entry",
IF(ISNUMBER(SEARCH("Middle",$J93)),"Middle",
IF(ISNUMBER(SEARCH("Senior",$J93)),"Senior","")))</f>
        <v>Middle</v>
      </c>
      <c r="L93" s="2" t="str" cm="1">
        <f t="array" ref="L93">IFERROR(IF(ISNUMBER(SEARCH("1 year",$J93)),"1",
IF(ISNUMBER(SEARCH("2 year",$J93)),"2",
IF(ISNUMBER(SEARCH("3 year",$J93)),"3",
F(ISNUMBER(SEARCH("4 year",$J93)),"4",
F(ISNUMBER(SEARCH("5 year",$J93)),"5","6 years++"))))),0)</f>
        <v>3</v>
      </c>
      <c r="M93" s="3" t="str">
        <f>MID(J93,SEARCH("function",J93),LEN(J93)-SEARCH("function",J93))</f>
        <v>FunctionsSciences, Lab, R&amp;D, Biotechnology, Engineering, Electrical / Electronics, Research &amp; Development (R&amp;D) &amp;&amp;&amp; IndustryInformation TechnologyBenefits &amp; OthersDental insurance, Medical insurance, Performance bonus, Transportation allowance, Travel allowanc</v>
      </c>
      <c r="N93" s="1" t="s">
        <v>900</v>
      </c>
      <c r="O93" s="1" t="s">
        <v>671</v>
      </c>
      <c r="P93" s="1" t="s">
        <v>968</v>
      </c>
      <c r="Q93" s="1" t="s">
        <v>10</v>
      </c>
      <c r="R93" s="1" t="s">
        <v>286</v>
      </c>
      <c r="S93" s="1" t="b">
        <f>OR(
ISNUMBER(SEARCH(S$12,$R93)),
ISNUMBER(SEARCH(S$11,$R93)),
ISNUMBER(SEARCH(S$10,$R93)),
ISNUMBER(SEARCH(S$9,$R93)),
ISNUMBER(SEARCH(S$8,$R93)),
ISNUMBER(SEARCH(S$7,$R93)),
ISNUMBER(SEARCH(S$6,$R93)),
ISNUMBER(SEARCH(S$5,$R93)),
ISNUMBER(SEARCH(S$4,$R93)),
ISNUMBER(SEARCH(S$3,$R93)),
)</f>
        <v>0</v>
      </c>
      <c r="T93" s="1" t="b">
        <f>OR(
ISNUMBER(SEARCH(T$12,$R93)),
ISNUMBER(SEARCH(T$11,$R93)),
ISNUMBER(SEARCH(T$10,$R93)),
ISNUMBER(SEARCH(T$9,$R93)),
ISNUMBER(SEARCH(T$8,$R93)),
ISNUMBER(SEARCH(T$7,$R93)),
ISNUMBER(SEARCH(T$6,$R93)),
ISNUMBER(SEARCH(T$5,$R93)),
ISNUMBER(SEARCH(T$4,$R93)),
ISNUMBER(SEARCH(T$3,$R93)),
)</f>
        <v>0</v>
      </c>
      <c r="U93" s="1" t="b">
        <f t="shared" si="2"/>
        <v>0</v>
      </c>
      <c r="V93" s="1" t="b">
        <f t="shared" si="2"/>
        <v>0</v>
      </c>
      <c r="W93" s="1" t="b">
        <f t="shared" si="2"/>
        <v>0</v>
      </c>
      <c r="X93" s="1" t="b">
        <f>OR(
ISNUMBER(SEARCH(X$12,$R93)),
ISNUMBER(SEARCH(X$11,$R93)),
ISNUMBER(SEARCH(X$10,$R93)),
ISNUMBER(SEARCH(X$9,$R93)),
ISNUMBER(SEARCH(X$8,$R93)),
ISNUMBER(SEARCH(X$7,$R93)),
ISNUMBER(SEARCH(X$6,$R93)),
ISNUMBER(SEARCH(X$5,$R93)),
ISNUMBER(SEARCH(X$4,$R93)),
ISNUMBER(SEARCH(X$3,$R93)),
)</f>
        <v>1</v>
      </c>
      <c r="Y93" s="1" t="b">
        <f>OR(
ISNUMBER(SEARCH(Y$12,$R93)),
ISNUMBER(SEARCH(Y$11,$R93)),
ISNUMBER(SEARCH(Y$10,$R93)),
ISNUMBER(SEARCH(Y$9,$R93)),
ISNUMBER(SEARCH(Y$8,$R93)),
ISNUMBER(SEARCH(Y$7,$R93)),
ISNUMBER(SEARCH(Y$6,$R93)),
ISNUMBER(SEARCH(Y$5,$R93)),
ISNUMBER(SEARCH(Y$4,$R93)),
ISNUMBER(SEARCH(Y$3,$R93)),
)</f>
        <v>1</v>
      </c>
      <c r="Z93" s="1" t="b">
        <f>OR(
ISNUMBER(SEARCH(Z$12,$R93)),
ISNUMBER(SEARCH(Z$11,$R93)),
ISNUMBER(SEARCH(Z$10,$R93)),
ISNUMBER(SEARCH(Z$9,$R93)),
ISNUMBER(SEARCH(Z$8,$R93)),
ISNUMBER(SEARCH(Z$7,$R93)),
ISNUMBER(SEARCH(Z$6,$R93)),
ISNUMBER(SEARCH(Z$5,$R93)),
ISNUMBER(SEARCH(Z$4,$R93)),
ISNUMBER(SEARCH(Z$3,$R93)),
)</f>
        <v>0</v>
      </c>
      <c r="AA93" s="1" t="b">
        <f>OR(
ISNUMBER(SEARCH(AA$12,$R93)),
ISNUMBER(SEARCH(AA$11,$R93)),
ISNUMBER(SEARCH(AA$10,$R93)),
ISNUMBER(SEARCH(AA$9,$R93)),
ISNUMBER(SEARCH(AA$8,$R93)),
ISNUMBER(SEARCH(AA$7,$R93)),
ISNUMBER(SEARCH(AA$6,$R93)),
ISNUMBER(SEARCH(AA$5,$R93)),
ISNUMBER(SEARCH(AA$4,$R93)),
ISNUMBER(SEARCH(AA$3,$R93)),
)</f>
        <v>0</v>
      </c>
      <c r="AB93" s="1" t="b">
        <f>OR(
ISNUMBER(SEARCH(AB$12,$R93)),
ISNUMBER(SEARCH(AB$11,$R93)),
ISNUMBER(SEARCH(AB$10,$R93)),
ISNUMBER(SEARCH(AB$9,$R93)),
ISNUMBER(SEARCH(AB$8,$R93)),
ISNUMBER(SEARCH(AB$7,$R93)),
ISNUMBER(SEARCH(AB$6,$R93)),
ISNUMBER(SEARCH(AB$5,$R93)),
ISNUMBER(SEARCH(AB$4,$R93)),
ISNUMBER(SEARCH(AB$3,$R93)),
)</f>
        <v>0</v>
      </c>
      <c r="AC93" s="1" t="b">
        <f>OR(
ISNUMBER(SEARCH(AC$12,$R93)),
ISNUMBER(SEARCH(AC$11,$R93)),
ISNUMBER(SEARCH(AC$10,$R93)),
ISNUMBER(SEARCH(AC$9,$R93)),
ISNUMBER(SEARCH(AC$8,$R93)),
ISNUMBER(SEARCH(AC$7,$R93)),
ISNUMBER(SEARCH(AC$6,$R93)),
ISNUMBER(SEARCH(AC$5,$R93)),
ISNUMBER(SEARCH(AC$4,$R93)),
ISNUMBER(SEARCH(AC$3,$R93)),
)</f>
        <v>0</v>
      </c>
      <c r="AD93" s="1" t="b">
        <f>OR(
ISNUMBER(SEARCH(AD$12,$R93)),
ISNUMBER(SEARCH(AD$11,$R93)),
ISNUMBER(SEARCH(AD$10,$R93)),
ISNUMBER(SEARCH(AD$9,$R93)),
ISNUMBER(SEARCH(AD$8,$R93)),
ISNUMBER(SEARCH(AD$7,$R93)),
ISNUMBER(SEARCH(AD$6,$R93)),
ISNUMBER(SEARCH(AD$5,$R93)),
ISNUMBER(SEARCH(AD$4,$R93)),
ISNUMBER(SEARCH(AD$3,$R93)),
)</f>
        <v>0</v>
      </c>
      <c r="AE93" s="1" t="b">
        <f>OR(
ISNUMBER(SEARCH(AE$12,$R93)),
ISNUMBER(SEARCH(AE$11,$R93)),
ISNUMBER(SEARCH(AE$10,$R93)),
ISNUMBER(SEARCH(AE$9,$R93)),
ISNUMBER(SEARCH(AE$8,$R93)),
ISNUMBER(SEARCH(AE$7,$R93)),
ISNUMBER(SEARCH(AE$6,$R93)),
ISNUMBER(SEARCH(AE$5,$R93)),
ISNUMBER(SEARCH(AE$4,$R93)),
ISNUMBER(SEARCH(AE$3,$R93)),
)</f>
        <v>0</v>
      </c>
      <c r="AF93" s="1" t="b">
        <f>OR(
ISNUMBER(SEARCH(AF$12,$R93)),
ISNUMBER(SEARCH(AF$11,$R93)),
ISNUMBER(SEARCH(AF$10,$R93)),
ISNUMBER(SEARCH(AF$9,$R93)),
ISNUMBER(SEARCH(AF$8,$R93)),
ISNUMBER(SEARCH(AF$7,$R93)),
ISNUMBER(SEARCH(AF$6,$R93)),
ISNUMBER(SEARCH(AF$5,$R93)),
ISNUMBER(SEARCH(AF$4,$R93)),
ISNUMBER(SEARCH(AF$3,$R93)),
)</f>
        <v>0</v>
      </c>
      <c r="AG93" s="1" t="b">
        <f>OR(
ISNUMBER(SEARCH(AG$12,$R93)),
ISNUMBER(SEARCH(AG$11,$R93)),
ISNUMBER(SEARCH(AG$10,$R93)),
ISNUMBER(SEARCH(AG$9,$R93)),
ISNUMBER(SEARCH(AG$8,$R93)),
ISNUMBER(SEARCH(AG$7,$R93)),
ISNUMBER(SEARCH(AG$6,$R93)),
ISNUMBER(SEARCH(AG$5,$R93)),
ISNUMBER(SEARCH(AG$4,$R93)),
ISNUMBER(SEARCH(AG$3,$R93)),
)</f>
        <v>0</v>
      </c>
      <c r="AH93" s="1" t="b">
        <f>OR(
ISNUMBER(SEARCH(AH$12,$R93)),
ISNUMBER(SEARCH(AH$11,$R93)),
ISNUMBER(SEARCH(AH$10,$R93)),
ISNUMBER(SEARCH(AH$9,$R93)),
ISNUMBER(SEARCH(AH$8,$R93)),
ISNUMBER(SEARCH(AH$7,$R93)),
ISNUMBER(SEARCH(AH$6,$R93)),
ISNUMBER(SEARCH(AH$5,$R93)),
ISNUMBER(SEARCH(AH$4,$R93)),
ISNUMBER(SEARCH(AH$3,$R93)),
)</f>
        <v>0</v>
      </c>
      <c r="AI93" s="1" t="b">
        <f>OR(
ISNUMBER(SEARCH(AI$12,$R93)),
ISNUMBER(SEARCH(AI$11,$R93)),
ISNUMBER(SEARCH(AI$10,$R93)),
ISNUMBER(SEARCH(AI$9,$R93)),
ISNUMBER(SEARCH(AI$8,$R93)),
ISNUMBER(SEARCH(AI$7,$R93)),
ISNUMBER(SEARCH(AI$6,$R93)),
ISNUMBER(SEARCH(AI$5,$R93)),
ISNUMBER(SEARCH(AI$4,$R93)),
ISNUMBER(SEARCH(AI$3,$R93)),
)</f>
        <v>0</v>
      </c>
      <c r="AJ93" s="1" t="b">
        <f>OR(
ISNUMBER(SEARCH(AJ$12,$R93)),
ISNUMBER(SEARCH(AJ$11,$R93)),
ISNUMBER(SEARCH(AJ$10,$R93)),
ISNUMBER(SEARCH(AJ$9,$R93)),
ISNUMBER(SEARCH(AJ$8,$R93)),
ISNUMBER(SEARCH(AJ$7,$R93)),
ISNUMBER(SEARCH(AJ$6,$R93)),
ISNUMBER(SEARCH(AJ$5,$R93)),
ISNUMBER(SEARCH(AJ$4,$R93)),
ISNUMBER(SEARCH(AJ$3,$R93)),
)</f>
        <v>0</v>
      </c>
      <c r="AK93" s="1" t="b">
        <f>OR(
ISNUMBER(SEARCH(AK$12,$R93)),
ISNUMBER(SEARCH(AK$11,$R93)),
ISNUMBER(SEARCH(AK$10,$R93)),
ISNUMBER(SEARCH(AK$9,$R93)),
ISNUMBER(SEARCH(AK$8,$R93)),
ISNUMBER(SEARCH(AK$7,$R93)),
ISNUMBER(SEARCH(AK$6,$R93)),
ISNUMBER(SEARCH(AK$5,$R93)),
ISNUMBER(SEARCH(AK$4,$R93)),
ISNUMBER(SEARCH(AK$3,$R93)),
)</f>
        <v>0</v>
      </c>
      <c r="AM93" s="1" t="b">
        <f>OR(
ISNUMBER(SEARCH(AM$12,$R93)),
ISNUMBER(SEARCH(AM$11,$R93)),
ISNUMBER(SEARCH(AM$10,$R93)),
ISNUMBER(SEARCH(AM$9,$R93)),
ISNUMBER(SEARCH(AM$8,$R93)),
ISNUMBER(SEARCH(AM$7,$R93)),
ISNUMBER(SEARCH(AM$6,$R93)),
ISNUMBER(SEARCH(AM$5,$R93)),
ISNUMBER(SEARCH(AM$4,$R93)),
ISNUMBER(SEARCH(AM$3,$R93)),
)</f>
        <v>0</v>
      </c>
      <c r="AN93" s="1" t="b">
        <f>OR(
ISNUMBER(SEARCH(AN$12,$R93)),
ISNUMBER(SEARCH(AN$11,$R93)),
ISNUMBER(SEARCH(AN$10,$R93)),
ISNUMBER(SEARCH(AN$9,$R93)),
ISNUMBER(SEARCH(AN$8,$R93)),
ISNUMBER(SEARCH(AN$7,$R93)),
ISNUMBER(SEARCH(AN$6,$R93)),
ISNUMBER(SEARCH(AN$5,$R93)),
ISNUMBER(SEARCH(AN$4,$R93)),
ISNUMBER(SEARCH(AN$3,$R93)),
)</f>
        <v>0</v>
      </c>
      <c r="AO93" s="1" t="b">
        <f>OR(
ISNUMBER(SEARCH(AO$12,$R93)),
ISNUMBER(SEARCH(AO$11,$R93)),
ISNUMBER(SEARCH(AO$10,$R93)),
ISNUMBER(SEARCH(AO$9,$R93)),
ISNUMBER(SEARCH(AO$8,$R93)),
ISNUMBER(SEARCH(AO$7,$R93)),
ISNUMBER(SEARCH(AO$6,$R93)),
ISNUMBER(SEARCH(AO$5,$R93)),
ISNUMBER(SEARCH(AO$4,$R93)),
ISNUMBER(SEARCH(AO$3,$R93)),
)</f>
        <v>0</v>
      </c>
      <c r="AP93" s="1" t="b">
        <f>OR(
ISNUMBER(SEARCH(AP$12,$R93)),
ISNUMBER(SEARCH(AP$11,$R93)),
ISNUMBER(SEARCH(AP$10,$R93)),
ISNUMBER(SEARCH(AP$9,$R93)),
ISNUMBER(SEARCH(AP$8,$R93)),
ISNUMBER(SEARCH(AP$7,$R93)),
ISNUMBER(SEARCH(AP$6,$R93)),
ISNUMBER(SEARCH(AP$5,$R93)),
ISNUMBER(SEARCH(AP$4,$R93)),
ISNUMBER(SEARCH(AP$3,$R93)),
)</f>
        <v>0</v>
      </c>
      <c r="AQ93" s="1" t="b">
        <f>OR(
ISNUMBER(SEARCH(AQ$12,$R93)),
ISNUMBER(SEARCH(AQ$11,$R93)),
ISNUMBER(SEARCH(AQ$10,$R93)),
ISNUMBER(SEARCH(AQ$9,$R93)),
ISNUMBER(SEARCH(AQ$8,$R93)),
ISNUMBER(SEARCH(AQ$7,$R93)),
ISNUMBER(SEARCH(AQ$6,$R93)),
ISNUMBER(SEARCH(AQ$5,$R93)),
ISNUMBER(SEARCH(AQ$4,$R93)),
ISNUMBER(SEARCH(AQ$3,$R93)),
)</f>
        <v>0</v>
      </c>
      <c r="AR93" s="1" t="b">
        <f>OR(
ISNUMBER(SEARCH(AR$12,$R93)),
ISNUMBER(SEARCH(AR$11,$R93)),
ISNUMBER(SEARCH(AR$10,$R93)),
ISNUMBER(SEARCH(AR$9,$R93)),
ISNUMBER(SEARCH(AR$8,$R93)),
ISNUMBER(SEARCH(AR$7,$R93)),
ISNUMBER(SEARCH(AR$6,$R93)),
ISNUMBER(SEARCH(AR$5,$R93)),
ISNUMBER(SEARCH(AR$4,$R93)),
ISNUMBER(SEARCH(AR$3,$R93)),
)</f>
        <v>0</v>
      </c>
      <c r="AS93" s="1" t="b">
        <f>OR(
ISNUMBER(SEARCH(AS$12,$R93)),
ISNUMBER(SEARCH(AS$11,$R93)),
ISNUMBER(SEARCH(AS$10,$R93)),
ISNUMBER(SEARCH(AS$9,$R93)),
ISNUMBER(SEARCH(AS$8,$R93)),
ISNUMBER(SEARCH(AS$7,$R93)),
ISNUMBER(SEARCH(AS$6,$R93)),
ISNUMBER(SEARCH(AS$5,$R93)),
ISNUMBER(SEARCH(AS$4,$R93)),
ISNUMBER(SEARCH(AS$3,$R93)),
)</f>
        <v>0</v>
      </c>
      <c r="AT93" s="1" t="b">
        <f>OR(
ISNUMBER(SEARCH(AT$12,$R93)),
ISNUMBER(SEARCH(AT$11,$R93)),
ISNUMBER(SEARCH(AT$10,$R93)),
ISNUMBER(SEARCH(AT$9,$R93)),
ISNUMBER(SEARCH(AT$8,$R93)),
ISNUMBER(SEARCH(AT$7,$R93)),
ISNUMBER(SEARCH(AT$6,$R93)),
ISNUMBER(SEARCH(AT$5,$R93)),
ISNUMBER(SEARCH(AT$4,$R93)),
ISNUMBER(SEARCH(AT$3,$R93)),
)</f>
        <v>0</v>
      </c>
      <c r="AV93" s="1" t="b">
        <f>OR(
ISNUMBER(SEARCH(AV$12,$R93)),
ISNUMBER(SEARCH(AV$11,$R93)),
ISNUMBER(SEARCH(AV$10,$R93)),
ISNUMBER(SEARCH(AV$9,$R93)),
ISNUMBER(SEARCH(AV$8,$R93)),
ISNUMBER(SEARCH(AV$7,$R93)),
ISNUMBER(SEARCH(AV$6,$R93)),
ISNUMBER(SEARCH(AV$5,$R93)),
ISNUMBER(SEARCH(AV$4,$R93)),
ISNUMBER(SEARCH(AV$3,$R93)),
)</f>
        <v>0</v>
      </c>
      <c r="AW93" s="1" t="b">
        <f>OR(
ISNUMBER(SEARCH(AW$12,$R93)),
ISNUMBER(SEARCH(AW$11,$R93)),
ISNUMBER(SEARCH(AW$10,$R93)),
ISNUMBER(SEARCH(AW$9,$R93)),
ISNUMBER(SEARCH(AW$8,$R93)),
ISNUMBER(SEARCH(AW$7,$R93)),
ISNUMBER(SEARCH(AW$6,$R93)),
ISNUMBER(SEARCH(AW$5,$R93)),
ISNUMBER(SEARCH(AW$4,$R93)),
ISNUMBER(SEARCH(AW$3,$R93)),
)</f>
        <v>0</v>
      </c>
      <c r="AX93" s="1" t="b">
        <f>OR(
ISNUMBER(SEARCH(AX$12,$R93)),
ISNUMBER(SEARCH(AX$11,$R93)),
ISNUMBER(SEARCH(AX$10,$R93)),
ISNUMBER(SEARCH(AX$9,$R93)),
ISNUMBER(SEARCH(AX$8,$R93)),
ISNUMBER(SEARCH(AX$7,$R93)),
ISNUMBER(SEARCH(AX$6,$R93)),
ISNUMBER(SEARCH(AX$5,$R93)),
ISNUMBER(SEARCH(AX$4,$R93)),
ISNUMBER(SEARCH(AX$3,$R93)),
)</f>
        <v>0</v>
      </c>
      <c r="AY93" s="1" t="b">
        <f>OR(
ISNUMBER(SEARCH(AY$12,$R93)),
ISNUMBER(SEARCH(AY$11,$R93)),
ISNUMBER(SEARCH(AY$10,$R93)),
ISNUMBER(SEARCH(AY$9,$R93)),
ISNUMBER(SEARCH(AY$8,$R93)),
ISNUMBER(SEARCH(AY$7,$R93)),
ISNUMBER(SEARCH(AY$6,$R93)),
ISNUMBER(SEARCH(AY$5,$R93)),
ISNUMBER(SEARCH(AY$4,$R93)),
ISNUMBER(SEARCH(AY$3,$R93)),
)</f>
        <v>0</v>
      </c>
      <c r="AZ93" s="1" t="b">
        <f>OR(
ISNUMBER(SEARCH(AZ$12,$R93)),
ISNUMBER(SEARCH(AZ$11,$R93)),
ISNUMBER(SEARCH(AZ$10,$R93)),
ISNUMBER(SEARCH(AZ$9,$R93)),
ISNUMBER(SEARCH(AZ$8,$R93)),
ISNUMBER(SEARCH(AZ$7,$R93)),
ISNUMBER(SEARCH(AZ$6,$R93)),
ISNUMBER(SEARCH(AZ$5,$R93)),
ISNUMBER(SEARCH(AZ$4,$R93)),
ISNUMBER(SEARCH(AZ$3,$R93)),
)</f>
        <v>0</v>
      </c>
      <c r="BA93" s="1" t="b">
        <f>OR(
ISNUMBER(SEARCH(BA$12,$R93)),
ISNUMBER(SEARCH(BA$11,$R93)),
ISNUMBER(SEARCH(BA$10,$R93)),
ISNUMBER(SEARCH(BA$9,$R93)),
ISNUMBER(SEARCH(BA$8,$R93)),
ISNUMBER(SEARCH(BA$7,$R93)),
ISNUMBER(SEARCH(BA$6,$R93)),
ISNUMBER(SEARCH(BA$5,$R93)),
ISNUMBER(SEARCH(BA$4,$R93)),
ISNUMBER(SEARCH(BA$3,$R93)),
)</f>
        <v>0</v>
      </c>
      <c r="BB93" s="1" t="b">
        <f>OR(
ISNUMBER(SEARCH(BB$12,$R93)),
ISNUMBER(SEARCH(BB$11,$R93)),
ISNUMBER(SEARCH(BB$10,$R93)),
ISNUMBER(SEARCH(BB$9,$R93)),
ISNUMBER(SEARCH(BB$8,$R93)),
ISNUMBER(SEARCH(BB$7,$R93)),
ISNUMBER(SEARCH(BB$6,$R93)),
ISNUMBER(SEARCH(BB$5,$R93)),
ISNUMBER(SEARCH(BB$4,$R93)),
ISNUMBER(SEARCH(BB$3,$R93)),
)</f>
        <v>0</v>
      </c>
      <c r="BC93" s="1" t="b">
        <f>OR(
ISNUMBER(SEARCH(BC$12,$R93)),
ISNUMBER(SEARCH(BC$11,$R93)),
ISNUMBER(SEARCH(BC$10,$R93)),
ISNUMBER(SEARCH(BC$9,$R93)),
ISNUMBER(SEARCH(BC$8,$R93)),
ISNUMBER(SEARCH(BC$7,$R93)),
ISNUMBER(SEARCH(BC$6,$R93)),
ISNUMBER(SEARCH(BC$5,$R93)),
ISNUMBER(SEARCH(BC$4,$R93)),
ISNUMBER(SEARCH(BC$3,$R93)),
)</f>
        <v>0</v>
      </c>
      <c r="BD93" s="1" t="b">
        <f>OR(
ISNUMBER(SEARCH(BD$12,$R93)),
ISNUMBER(SEARCH(BD$11,$R93)),
ISNUMBER(SEARCH(BD$10,$R93)),
ISNUMBER(SEARCH(BD$9,$R93)),
ISNUMBER(SEARCH(BD$8,$R93)),
ISNUMBER(SEARCH(BD$7,$R93)),
ISNUMBER(SEARCH(BD$6,$R93)),
ISNUMBER(SEARCH(BD$5,$R93)),
ISNUMBER(SEARCH(BD$4,$R93)),
ISNUMBER(SEARCH(BD$3,$R93)),
)</f>
        <v>0</v>
      </c>
      <c r="BE93" s="1" t="b">
        <f>OR(
ISNUMBER(SEARCH(BE$12,$R93)),
ISNUMBER(SEARCH(BE$11,$R93)),
ISNUMBER(SEARCH(BE$10,$R93)),
ISNUMBER(SEARCH(BE$9,$R93)),
ISNUMBER(SEARCH(BE$8,$R93)),
ISNUMBER(SEARCH(BE$7,$R93)),
ISNUMBER(SEARCH(BE$6,$R93)),
ISNUMBER(SEARCH(BE$5,$R93)),
ISNUMBER(SEARCH(BE$4,$R93)),
ISNUMBER(SEARCH(BE$3,$R93)),
)</f>
        <v>0</v>
      </c>
      <c r="BF93" s="1" t="b">
        <f>OR(
ISNUMBER(SEARCH(BF$12,$R93)),
ISNUMBER(SEARCH(BF$11,$R93)),
ISNUMBER(SEARCH(BF$10,$R93)),
ISNUMBER(SEARCH(BF$9,$R93)),
ISNUMBER(SEARCH(BF$8,$R93)),
ISNUMBER(SEARCH(BF$7,$R93)),
ISNUMBER(SEARCH(BF$6,$R93)),
ISNUMBER(SEARCH(BF$5,$R93)),
ISNUMBER(SEARCH(BF$4,$R93)),
ISNUMBER(SEARCH(BF$3,$R93)),
)</f>
        <v>0</v>
      </c>
      <c r="BG93" s="1" t="b">
        <f>OR(
ISNUMBER(SEARCH(BG$12,$R93)),
ISNUMBER(SEARCH(BG$11,$R93)),
ISNUMBER(SEARCH(BG$10,$R93)),
ISNUMBER(SEARCH(BG$9,$R93)),
ISNUMBER(SEARCH(BG$8,$R93)),
ISNUMBER(SEARCH(BG$7,$R93)),
ISNUMBER(SEARCH(BG$6,$R93)),
ISNUMBER(SEARCH(BG$5,$R93)),
ISNUMBER(SEARCH(BG$4,$R93)),
ISNUMBER(SEARCH(BG$3,$R93)),
)</f>
        <v>0</v>
      </c>
      <c r="BH93" s="1" t="b">
        <f>OR(
ISNUMBER(SEARCH(BH$12,$R93)),
ISNUMBER(SEARCH(BH$11,$R93)),
ISNUMBER(SEARCH(BH$10,$R93)),
ISNUMBER(SEARCH(BH$9,$R93)),
ISNUMBER(SEARCH(BH$8,$R93)),
ISNUMBER(SEARCH(BH$7,$R93)),
ISNUMBER(SEARCH(BH$6,$R93)),
ISNUMBER(SEARCH(BH$5,$R93)),
ISNUMBER(SEARCH(BH$4,$R93)),
ISNUMBER(SEARCH(BH$3,$R93)),
)</f>
        <v>0</v>
      </c>
      <c r="BI93" s="1" t="b">
        <f>OR(
ISNUMBER(SEARCH(BI$12,$R93)),
ISNUMBER(SEARCH(BI$11,$R93)),
ISNUMBER(SEARCH(BI$10,$R93)),
ISNUMBER(SEARCH(BI$9,$R93)),
ISNUMBER(SEARCH(BI$8,$R93)),
ISNUMBER(SEARCH(BI$7,$R93)),
ISNUMBER(SEARCH(BI$6,$R93)),
ISNUMBER(SEARCH(BI$5,$R93)),
ISNUMBER(SEARCH(BI$4,$R93)),
ISNUMBER(SEARCH(BI$3,$R93)),
)</f>
        <v>0</v>
      </c>
    </row>
    <row r="94" spans="1:61" x14ac:dyDescent="0.25">
      <c r="A94" s="1">
        <v>122</v>
      </c>
      <c r="B94" s="1" t="s">
        <v>9</v>
      </c>
      <c r="C94" s="1" t="s">
        <v>10</v>
      </c>
      <c r="D94" s="1" t="s">
        <v>546</v>
      </c>
      <c r="E94" s="1" t="s">
        <v>547</v>
      </c>
      <c r="F94" s="1" t="s">
        <v>11</v>
      </c>
      <c r="G94" s="1" t="s">
        <v>587</v>
      </c>
      <c r="H94" s="1" t="s">
        <v>588</v>
      </c>
      <c r="I94" s="1" t="s">
        <v>642</v>
      </c>
      <c r="J94" s="1" t="s">
        <v>287</v>
      </c>
      <c r="K94" s="1" t="str">
        <f>IF(ISNUMBER(SEARCH("entry",$J94)),"Entry",
IF(ISNUMBER(SEARCH("Middle",$J94)),"Middle",
IF(ISNUMBER(SEARCH("Senior",$J94)),"Senior","")))</f>
        <v/>
      </c>
      <c r="L94" s="2" t="str" cm="1">
        <f t="array" ref="L94">IFERROR(IF(ISNUMBER(SEARCH("1 year",$J94)),"1",
IF(ISNUMBER(SEARCH("2 year",$J94)),"2",
IF(ISNUMBER(SEARCH("3 year",$J94)),"3",
F(ISNUMBER(SEARCH("4 year",$J94)),"4",
F(ISNUMBER(SEARCH("5 year",$J94)),"5","6 years++"))))),0)</f>
        <v>1</v>
      </c>
      <c r="M94" s="3" t="str">
        <f>MID(J94,SEARCH("function",J94),LEN(J94)-SEARCH("function",J94))</f>
        <v>FunctionsBanking / Finance, Others, Information Technology (IT), Others, Risk Management &amp;&amp;&amp; IndustryFinancial ServicesBenefits &amp; OthersDental insurance, Education allowance, Life insurance, Medical insurance, Performance bonus, Work from home, Five-day work week, Flexible working hour</v>
      </c>
      <c r="N94" s="1" t="s">
        <v>793</v>
      </c>
      <c r="O94" s="1" t="s">
        <v>673</v>
      </c>
      <c r="P94" s="1" t="s">
        <v>921</v>
      </c>
      <c r="Q94" s="1" t="s">
        <v>10</v>
      </c>
      <c r="R94" s="1" t="s">
        <v>288</v>
      </c>
      <c r="S94" s="1" t="b">
        <f>OR(
ISNUMBER(SEARCH(S$12,$R94)),
ISNUMBER(SEARCH(S$11,$R94)),
ISNUMBER(SEARCH(S$10,$R94)),
ISNUMBER(SEARCH(S$9,$R94)),
ISNUMBER(SEARCH(S$8,$R94)),
ISNUMBER(SEARCH(S$7,$R94)),
ISNUMBER(SEARCH(S$6,$R94)),
ISNUMBER(SEARCH(S$5,$R94)),
ISNUMBER(SEARCH(S$4,$R94)),
ISNUMBER(SEARCH(S$3,$R94)),
)</f>
        <v>1</v>
      </c>
      <c r="T94" s="1" t="b">
        <f>OR(
ISNUMBER(SEARCH(T$12,$R94)),
ISNUMBER(SEARCH(T$11,$R94)),
ISNUMBER(SEARCH(T$10,$R94)),
ISNUMBER(SEARCH(T$9,$R94)),
ISNUMBER(SEARCH(T$8,$R94)),
ISNUMBER(SEARCH(T$7,$R94)),
ISNUMBER(SEARCH(T$6,$R94)),
ISNUMBER(SEARCH(T$5,$R94)),
ISNUMBER(SEARCH(T$4,$R94)),
ISNUMBER(SEARCH(T$3,$R94)),
)</f>
        <v>1</v>
      </c>
      <c r="U94" s="1" t="b">
        <f t="shared" si="2"/>
        <v>0</v>
      </c>
      <c r="V94" s="1" t="b">
        <f t="shared" si="2"/>
        <v>0</v>
      </c>
      <c r="W94" s="1" t="b">
        <f t="shared" si="2"/>
        <v>0</v>
      </c>
      <c r="X94" s="1" t="b">
        <f>OR(
ISNUMBER(SEARCH(X$12,$R94)),
ISNUMBER(SEARCH(X$11,$R94)),
ISNUMBER(SEARCH(X$10,$R94)),
ISNUMBER(SEARCH(X$9,$R94)),
ISNUMBER(SEARCH(X$8,$R94)),
ISNUMBER(SEARCH(X$7,$R94)),
ISNUMBER(SEARCH(X$6,$R94)),
ISNUMBER(SEARCH(X$5,$R94)),
ISNUMBER(SEARCH(X$4,$R94)),
ISNUMBER(SEARCH(X$3,$R94)),
)</f>
        <v>1</v>
      </c>
      <c r="Y94" s="1" t="b">
        <f>OR(
ISNUMBER(SEARCH(Y$12,$R94)),
ISNUMBER(SEARCH(Y$11,$R94)),
ISNUMBER(SEARCH(Y$10,$R94)),
ISNUMBER(SEARCH(Y$9,$R94)),
ISNUMBER(SEARCH(Y$8,$R94)),
ISNUMBER(SEARCH(Y$7,$R94)),
ISNUMBER(SEARCH(Y$6,$R94)),
ISNUMBER(SEARCH(Y$5,$R94)),
ISNUMBER(SEARCH(Y$4,$R94)),
ISNUMBER(SEARCH(Y$3,$R94)),
)</f>
        <v>0</v>
      </c>
      <c r="Z94" s="1" t="b">
        <f>OR(
ISNUMBER(SEARCH(Z$12,$R94)),
ISNUMBER(SEARCH(Z$11,$R94)),
ISNUMBER(SEARCH(Z$10,$R94)),
ISNUMBER(SEARCH(Z$9,$R94)),
ISNUMBER(SEARCH(Z$8,$R94)),
ISNUMBER(SEARCH(Z$7,$R94)),
ISNUMBER(SEARCH(Z$6,$R94)),
ISNUMBER(SEARCH(Z$5,$R94)),
ISNUMBER(SEARCH(Z$4,$R94)),
ISNUMBER(SEARCH(Z$3,$R94)),
)</f>
        <v>0</v>
      </c>
      <c r="AA94" s="1" t="b">
        <f>OR(
ISNUMBER(SEARCH(AA$12,$R94)),
ISNUMBER(SEARCH(AA$11,$R94)),
ISNUMBER(SEARCH(AA$10,$R94)),
ISNUMBER(SEARCH(AA$9,$R94)),
ISNUMBER(SEARCH(AA$8,$R94)),
ISNUMBER(SEARCH(AA$7,$R94)),
ISNUMBER(SEARCH(AA$6,$R94)),
ISNUMBER(SEARCH(AA$5,$R94)),
ISNUMBER(SEARCH(AA$4,$R94)),
ISNUMBER(SEARCH(AA$3,$R94)),
)</f>
        <v>0</v>
      </c>
      <c r="AB94" s="1" t="b">
        <f>OR(
ISNUMBER(SEARCH(AB$12,$R94)),
ISNUMBER(SEARCH(AB$11,$R94)),
ISNUMBER(SEARCH(AB$10,$R94)),
ISNUMBER(SEARCH(AB$9,$R94)),
ISNUMBER(SEARCH(AB$8,$R94)),
ISNUMBER(SEARCH(AB$7,$R94)),
ISNUMBER(SEARCH(AB$6,$R94)),
ISNUMBER(SEARCH(AB$5,$R94)),
ISNUMBER(SEARCH(AB$4,$R94)),
ISNUMBER(SEARCH(AB$3,$R94)),
)</f>
        <v>1</v>
      </c>
      <c r="AC94" s="1" t="b">
        <f>OR(
ISNUMBER(SEARCH(AC$12,$R94)),
ISNUMBER(SEARCH(AC$11,$R94)),
ISNUMBER(SEARCH(AC$10,$R94)),
ISNUMBER(SEARCH(AC$9,$R94)),
ISNUMBER(SEARCH(AC$8,$R94)),
ISNUMBER(SEARCH(AC$7,$R94)),
ISNUMBER(SEARCH(AC$6,$R94)),
ISNUMBER(SEARCH(AC$5,$R94)),
ISNUMBER(SEARCH(AC$4,$R94)),
ISNUMBER(SEARCH(AC$3,$R94)),
)</f>
        <v>1</v>
      </c>
      <c r="AD94" s="1" t="b">
        <f>OR(
ISNUMBER(SEARCH(AD$12,$R94)),
ISNUMBER(SEARCH(AD$11,$R94)),
ISNUMBER(SEARCH(AD$10,$R94)),
ISNUMBER(SEARCH(AD$9,$R94)),
ISNUMBER(SEARCH(AD$8,$R94)),
ISNUMBER(SEARCH(AD$7,$R94)),
ISNUMBER(SEARCH(AD$6,$R94)),
ISNUMBER(SEARCH(AD$5,$R94)),
ISNUMBER(SEARCH(AD$4,$R94)),
ISNUMBER(SEARCH(AD$3,$R94)),
)</f>
        <v>0</v>
      </c>
      <c r="AE94" s="1" t="b">
        <f>OR(
ISNUMBER(SEARCH(AE$12,$R94)),
ISNUMBER(SEARCH(AE$11,$R94)),
ISNUMBER(SEARCH(AE$10,$R94)),
ISNUMBER(SEARCH(AE$9,$R94)),
ISNUMBER(SEARCH(AE$8,$R94)),
ISNUMBER(SEARCH(AE$7,$R94)),
ISNUMBER(SEARCH(AE$6,$R94)),
ISNUMBER(SEARCH(AE$5,$R94)),
ISNUMBER(SEARCH(AE$4,$R94)),
ISNUMBER(SEARCH(AE$3,$R94)),
)</f>
        <v>0</v>
      </c>
      <c r="AF94" s="1" t="b">
        <f>OR(
ISNUMBER(SEARCH(AF$12,$R94)),
ISNUMBER(SEARCH(AF$11,$R94)),
ISNUMBER(SEARCH(AF$10,$R94)),
ISNUMBER(SEARCH(AF$9,$R94)),
ISNUMBER(SEARCH(AF$8,$R94)),
ISNUMBER(SEARCH(AF$7,$R94)),
ISNUMBER(SEARCH(AF$6,$R94)),
ISNUMBER(SEARCH(AF$5,$R94)),
ISNUMBER(SEARCH(AF$4,$R94)),
ISNUMBER(SEARCH(AF$3,$R94)),
)</f>
        <v>0</v>
      </c>
      <c r="AG94" s="1" t="b">
        <f>OR(
ISNUMBER(SEARCH(AG$12,$R94)),
ISNUMBER(SEARCH(AG$11,$R94)),
ISNUMBER(SEARCH(AG$10,$R94)),
ISNUMBER(SEARCH(AG$9,$R94)),
ISNUMBER(SEARCH(AG$8,$R94)),
ISNUMBER(SEARCH(AG$7,$R94)),
ISNUMBER(SEARCH(AG$6,$R94)),
ISNUMBER(SEARCH(AG$5,$R94)),
ISNUMBER(SEARCH(AG$4,$R94)),
ISNUMBER(SEARCH(AG$3,$R94)),
)</f>
        <v>0</v>
      </c>
      <c r="AH94" s="1" t="b">
        <f>OR(
ISNUMBER(SEARCH(AH$12,$R94)),
ISNUMBER(SEARCH(AH$11,$R94)),
ISNUMBER(SEARCH(AH$10,$R94)),
ISNUMBER(SEARCH(AH$9,$R94)),
ISNUMBER(SEARCH(AH$8,$R94)),
ISNUMBER(SEARCH(AH$7,$R94)),
ISNUMBER(SEARCH(AH$6,$R94)),
ISNUMBER(SEARCH(AH$5,$R94)),
ISNUMBER(SEARCH(AH$4,$R94)),
ISNUMBER(SEARCH(AH$3,$R94)),
)</f>
        <v>0</v>
      </c>
      <c r="AI94" s="1" t="b">
        <f>OR(
ISNUMBER(SEARCH(AI$12,$R94)),
ISNUMBER(SEARCH(AI$11,$R94)),
ISNUMBER(SEARCH(AI$10,$R94)),
ISNUMBER(SEARCH(AI$9,$R94)),
ISNUMBER(SEARCH(AI$8,$R94)),
ISNUMBER(SEARCH(AI$7,$R94)),
ISNUMBER(SEARCH(AI$6,$R94)),
ISNUMBER(SEARCH(AI$5,$R94)),
ISNUMBER(SEARCH(AI$4,$R94)),
ISNUMBER(SEARCH(AI$3,$R94)),
)</f>
        <v>0</v>
      </c>
      <c r="AJ94" s="1" t="b">
        <f>OR(
ISNUMBER(SEARCH(AJ$12,$R94)),
ISNUMBER(SEARCH(AJ$11,$R94)),
ISNUMBER(SEARCH(AJ$10,$R94)),
ISNUMBER(SEARCH(AJ$9,$R94)),
ISNUMBER(SEARCH(AJ$8,$R94)),
ISNUMBER(SEARCH(AJ$7,$R94)),
ISNUMBER(SEARCH(AJ$6,$R94)),
ISNUMBER(SEARCH(AJ$5,$R94)),
ISNUMBER(SEARCH(AJ$4,$R94)),
ISNUMBER(SEARCH(AJ$3,$R94)),
)</f>
        <v>0</v>
      </c>
      <c r="AK94" s="1" t="b">
        <f>OR(
ISNUMBER(SEARCH(AK$12,$R94)),
ISNUMBER(SEARCH(AK$11,$R94)),
ISNUMBER(SEARCH(AK$10,$R94)),
ISNUMBER(SEARCH(AK$9,$R94)),
ISNUMBER(SEARCH(AK$8,$R94)),
ISNUMBER(SEARCH(AK$7,$R94)),
ISNUMBER(SEARCH(AK$6,$R94)),
ISNUMBER(SEARCH(AK$5,$R94)),
ISNUMBER(SEARCH(AK$4,$R94)),
ISNUMBER(SEARCH(AK$3,$R94)),
)</f>
        <v>0</v>
      </c>
      <c r="AM94" s="1" t="b">
        <f>OR(
ISNUMBER(SEARCH(AM$12,$R94)),
ISNUMBER(SEARCH(AM$11,$R94)),
ISNUMBER(SEARCH(AM$10,$R94)),
ISNUMBER(SEARCH(AM$9,$R94)),
ISNUMBER(SEARCH(AM$8,$R94)),
ISNUMBER(SEARCH(AM$7,$R94)),
ISNUMBER(SEARCH(AM$6,$R94)),
ISNUMBER(SEARCH(AM$5,$R94)),
ISNUMBER(SEARCH(AM$4,$R94)),
ISNUMBER(SEARCH(AM$3,$R94)),
)</f>
        <v>0</v>
      </c>
      <c r="AN94" s="1" t="b">
        <f>OR(
ISNUMBER(SEARCH(AN$12,$R94)),
ISNUMBER(SEARCH(AN$11,$R94)),
ISNUMBER(SEARCH(AN$10,$R94)),
ISNUMBER(SEARCH(AN$9,$R94)),
ISNUMBER(SEARCH(AN$8,$R94)),
ISNUMBER(SEARCH(AN$7,$R94)),
ISNUMBER(SEARCH(AN$6,$R94)),
ISNUMBER(SEARCH(AN$5,$R94)),
ISNUMBER(SEARCH(AN$4,$R94)),
ISNUMBER(SEARCH(AN$3,$R94)),
)</f>
        <v>0</v>
      </c>
      <c r="AO94" s="1" t="b">
        <f>OR(
ISNUMBER(SEARCH(AO$12,$R94)),
ISNUMBER(SEARCH(AO$11,$R94)),
ISNUMBER(SEARCH(AO$10,$R94)),
ISNUMBER(SEARCH(AO$9,$R94)),
ISNUMBER(SEARCH(AO$8,$R94)),
ISNUMBER(SEARCH(AO$7,$R94)),
ISNUMBER(SEARCH(AO$6,$R94)),
ISNUMBER(SEARCH(AO$5,$R94)),
ISNUMBER(SEARCH(AO$4,$R94)),
ISNUMBER(SEARCH(AO$3,$R94)),
)</f>
        <v>0</v>
      </c>
      <c r="AP94" s="1" t="b">
        <f>OR(
ISNUMBER(SEARCH(AP$12,$R94)),
ISNUMBER(SEARCH(AP$11,$R94)),
ISNUMBER(SEARCH(AP$10,$R94)),
ISNUMBER(SEARCH(AP$9,$R94)),
ISNUMBER(SEARCH(AP$8,$R94)),
ISNUMBER(SEARCH(AP$7,$R94)),
ISNUMBER(SEARCH(AP$6,$R94)),
ISNUMBER(SEARCH(AP$5,$R94)),
ISNUMBER(SEARCH(AP$4,$R94)),
ISNUMBER(SEARCH(AP$3,$R94)),
)</f>
        <v>0</v>
      </c>
      <c r="AQ94" s="1" t="b">
        <f>OR(
ISNUMBER(SEARCH(AQ$12,$R94)),
ISNUMBER(SEARCH(AQ$11,$R94)),
ISNUMBER(SEARCH(AQ$10,$R94)),
ISNUMBER(SEARCH(AQ$9,$R94)),
ISNUMBER(SEARCH(AQ$8,$R94)),
ISNUMBER(SEARCH(AQ$7,$R94)),
ISNUMBER(SEARCH(AQ$6,$R94)),
ISNUMBER(SEARCH(AQ$5,$R94)),
ISNUMBER(SEARCH(AQ$4,$R94)),
ISNUMBER(SEARCH(AQ$3,$R94)),
)</f>
        <v>1</v>
      </c>
      <c r="AR94" s="1" t="b">
        <f>OR(
ISNUMBER(SEARCH(AR$12,$R94)),
ISNUMBER(SEARCH(AR$11,$R94)),
ISNUMBER(SEARCH(AR$10,$R94)),
ISNUMBER(SEARCH(AR$9,$R94)),
ISNUMBER(SEARCH(AR$8,$R94)),
ISNUMBER(SEARCH(AR$7,$R94)),
ISNUMBER(SEARCH(AR$6,$R94)),
ISNUMBER(SEARCH(AR$5,$R94)),
ISNUMBER(SEARCH(AR$4,$R94)),
ISNUMBER(SEARCH(AR$3,$R94)),
)</f>
        <v>0</v>
      </c>
      <c r="AS94" s="1" t="b">
        <f>OR(
ISNUMBER(SEARCH(AS$12,$R94)),
ISNUMBER(SEARCH(AS$11,$R94)),
ISNUMBER(SEARCH(AS$10,$R94)),
ISNUMBER(SEARCH(AS$9,$R94)),
ISNUMBER(SEARCH(AS$8,$R94)),
ISNUMBER(SEARCH(AS$7,$R94)),
ISNUMBER(SEARCH(AS$6,$R94)),
ISNUMBER(SEARCH(AS$5,$R94)),
ISNUMBER(SEARCH(AS$4,$R94)),
ISNUMBER(SEARCH(AS$3,$R94)),
)</f>
        <v>0</v>
      </c>
      <c r="AT94" s="1" t="b">
        <f>OR(
ISNUMBER(SEARCH(AT$12,$R94)),
ISNUMBER(SEARCH(AT$11,$R94)),
ISNUMBER(SEARCH(AT$10,$R94)),
ISNUMBER(SEARCH(AT$9,$R94)),
ISNUMBER(SEARCH(AT$8,$R94)),
ISNUMBER(SEARCH(AT$7,$R94)),
ISNUMBER(SEARCH(AT$6,$R94)),
ISNUMBER(SEARCH(AT$5,$R94)),
ISNUMBER(SEARCH(AT$4,$R94)),
ISNUMBER(SEARCH(AT$3,$R94)),
)</f>
        <v>0</v>
      </c>
      <c r="AV94" s="1" t="b">
        <f>OR(
ISNUMBER(SEARCH(AV$12,$R94)),
ISNUMBER(SEARCH(AV$11,$R94)),
ISNUMBER(SEARCH(AV$10,$R94)),
ISNUMBER(SEARCH(AV$9,$R94)),
ISNUMBER(SEARCH(AV$8,$R94)),
ISNUMBER(SEARCH(AV$7,$R94)),
ISNUMBER(SEARCH(AV$6,$R94)),
ISNUMBER(SEARCH(AV$5,$R94)),
ISNUMBER(SEARCH(AV$4,$R94)),
ISNUMBER(SEARCH(AV$3,$R94)),
)</f>
        <v>0</v>
      </c>
      <c r="AW94" s="1" t="b">
        <f>OR(
ISNUMBER(SEARCH(AW$12,$R94)),
ISNUMBER(SEARCH(AW$11,$R94)),
ISNUMBER(SEARCH(AW$10,$R94)),
ISNUMBER(SEARCH(AW$9,$R94)),
ISNUMBER(SEARCH(AW$8,$R94)),
ISNUMBER(SEARCH(AW$7,$R94)),
ISNUMBER(SEARCH(AW$6,$R94)),
ISNUMBER(SEARCH(AW$5,$R94)),
ISNUMBER(SEARCH(AW$4,$R94)),
ISNUMBER(SEARCH(AW$3,$R94)),
)</f>
        <v>0</v>
      </c>
      <c r="AX94" s="1" t="b">
        <f>OR(
ISNUMBER(SEARCH(AX$12,$R94)),
ISNUMBER(SEARCH(AX$11,$R94)),
ISNUMBER(SEARCH(AX$10,$R94)),
ISNUMBER(SEARCH(AX$9,$R94)),
ISNUMBER(SEARCH(AX$8,$R94)),
ISNUMBER(SEARCH(AX$7,$R94)),
ISNUMBER(SEARCH(AX$6,$R94)),
ISNUMBER(SEARCH(AX$5,$R94)),
ISNUMBER(SEARCH(AX$4,$R94)),
ISNUMBER(SEARCH(AX$3,$R94)),
)</f>
        <v>0</v>
      </c>
      <c r="AY94" s="1" t="b">
        <f>OR(
ISNUMBER(SEARCH(AY$12,$R94)),
ISNUMBER(SEARCH(AY$11,$R94)),
ISNUMBER(SEARCH(AY$10,$R94)),
ISNUMBER(SEARCH(AY$9,$R94)),
ISNUMBER(SEARCH(AY$8,$R94)),
ISNUMBER(SEARCH(AY$7,$R94)),
ISNUMBER(SEARCH(AY$6,$R94)),
ISNUMBER(SEARCH(AY$5,$R94)),
ISNUMBER(SEARCH(AY$4,$R94)),
ISNUMBER(SEARCH(AY$3,$R94)),
)</f>
        <v>0</v>
      </c>
      <c r="AZ94" s="1" t="b">
        <f>OR(
ISNUMBER(SEARCH(AZ$12,$R94)),
ISNUMBER(SEARCH(AZ$11,$R94)),
ISNUMBER(SEARCH(AZ$10,$R94)),
ISNUMBER(SEARCH(AZ$9,$R94)),
ISNUMBER(SEARCH(AZ$8,$R94)),
ISNUMBER(SEARCH(AZ$7,$R94)),
ISNUMBER(SEARCH(AZ$6,$R94)),
ISNUMBER(SEARCH(AZ$5,$R94)),
ISNUMBER(SEARCH(AZ$4,$R94)),
ISNUMBER(SEARCH(AZ$3,$R94)),
)</f>
        <v>1</v>
      </c>
      <c r="BA94" s="1" t="b">
        <f>OR(
ISNUMBER(SEARCH(BA$12,$R94)),
ISNUMBER(SEARCH(BA$11,$R94)),
ISNUMBER(SEARCH(BA$10,$R94)),
ISNUMBER(SEARCH(BA$9,$R94)),
ISNUMBER(SEARCH(BA$8,$R94)),
ISNUMBER(SEARCH(BA$7,$R94)),
ISNUMBER(SEARCH(BA$6,$R94)),
ISNUMBER(SEARCH(BA$5,$R94)),
ISNUMBER(SEARCH(BA$4,$R94)),
ISNUMBER(SEARCH(BA$3,$R94)),
)</f>
        <v>1</v>
      </c>
      <c r="BB94" s="1" t="b">
        <f>OR(
ISNUMBER(SEARCH(BB$12,$R94)),
ISNUMBER(SEARCH(BB$11,$R94)),
ISNUMBER(SEARCH(BB$10,$R94)),
ISNUMBER(SEARCH(BB$9,$R94)),
ISNUMBER(SEARCH(BB$8,$R94)),
ISNUMBER(SEARCH(BB$7,$R94)),
ISNUMBER(SEARCH(BB$6,$R94)),
ISNUMBER(SEARCH(BB$5,$R94)),
ISNUMBER(SEARCH(BB$4,$R94)),
ISNUMBER(SEARCH(BB$3,$R94)),
)</f>
        <v>1</v>
      </c>
      <c r="BC94" s="1" t="b">
        <f>OR(
ISNUMBER(SEARCH(BC$12,$R94)),
ISNUMBER(SEARCH(BC$11,$R94)),
ISNUMBER(SEARCH(BC$10,$R94)),
ISNUMBER(SEARCH(BC$9,$R94)),
ISNUMBER(SEARCH(BC$8,$R94)),
ISNUMBER(SEARCH(BC$7,$R94)),
ISNUMBER(SEARCH(BC$6,$R94)),
ISNUMBER(SEARCH(BC$5,$R94)),
ISNUMBER(SEARCH(BC$4,$R94)),
ISNUMBER(SEARCH(BC$3,$R94)),
)</f>
        <v>0</v>
      </c>
      <c r="BD94" s="1" t="b">
        <f>OR(
ISNUMBER(SEARCH(BD$12,$R94)),
ISNUMBER(SEARCH(BD$11,$R94)),
ISNUMBER(SEARCH(BD$10,$R94)),
ISNUMBER(SEARCH(BD$9,$R94)),
ISNUMBER(SEARCH(BD$8,$R94)),
ISNUMBER(SEARCH(BD$7,$R94)),
ISNUMBER(SEARCH(BD$6,$R94)),
ISNUMBER(SEARCH(BD$5,$R94)),
ISNUMBER(SEARCH(BD$4,$R94)),
ISNUMBER(SEARCH(BD$3,$R94)),
)</f>
        <v>0</v>
      </c>
      <c r="BE94" s="1" t="b">
        <f>OR(
ISNUMBER(SEARCH(BE$12,$R94)),
ISNUMBER(SEARCH(BE$11,$R94)),
ISNUMBER(SEARCH(BE$10,$R94)),
ISNUMBER(SEARCH(BE$9,$R94)),
ISNUMBER(SEARCH(BE$8,$R94)),
ISNUMBER(SEARCH(BE$7,$R94)),
ISNUMBER(SEARCH(BE$6,$R94)),
ISNUMBER(SEARCH(BE$5,$R94)),
ISNUMBER(SEARCH(BE$4,$R94)),
ISNUMBER(SEARCH(BE$3,$R94)),
)</f>
        <v>0</v>
      </c>
      <c r="BF94" s="1" t="b">
        <f>OR(
ISNUMBER(SEARCH(BF$12,$R94)),
ISNUMBER(SEARCH(BF$11,$R94)),
ISNUMBER(SEARCH(BF$10,$R94)),
ISNUMBER(SEARCH(BF$9,$R94)),
ISNUMBER(SEARCH(BF$8,$R94)),
ISNUMBER(SEARCH(BF$7,$R94)),
ISNUMBER(SEARCH(BF$6,$R94)),
ISNUMBER(SEARCH(BF$5,$R94)),
ISNUMBER(SEARCH(BF$4,$R94)),
ISNUMBER(SEARCH(BF$3,$R94)),
)</f>
        <v>0</v>
      </c>
      <c r="BG94" s="1" t="b">
        <f>OR(
ISNUMBER(SEARCH(BG$12,$R94)),
ISNUMBER(SEARCH(BG$11,$R94)),
ISNUMBER(SEARCH(BG$10,$R94)),
ISNUMBER(SEARCH(BG$9,$R94)),
ISNUMBER(SEARCH(BG$8,$R94)),
ISNUMBER(SEARCH(BG$7,$R94)),
ISNUMBER(SEARCH(BG$6,$R94)),
ISNUMBER(SEARCH(BG$5,$R94)),
ISNUMBER(SEARCH(BG$4,$R94)),
ISNUMBER(SEARCH(BG$3,$R94)),
)</f>
        <v>0</v>
      </c>
      <c r="BH94" s="1" t="b">
        <f>OR(
ISNUMBER(SEARCH(BH$12,$R94)),
ISNUMBER(SEARCH(BH$11,$R94)),
ISNUMBER(SEARCH(BH$10,$R94)),
ISNUMBER(SEARCH(BH$9,$R94)),
ISNUMBER(SEARCH(BH$8,$R94)),
ISNUMBER(SEARCH(BH$7,$R94)),
ISNUMBER(SEARCH(BH$6,$R94)),
ISNUMBER(SEARCH(BH$5,$R94)),
ISNUMBER(SEARCH(BH$4,$R94)),
ISNUMBER(SEARCH(BH$3,$R94)),
)</f>
        <v>0</v>
      </c>
      <c r="BI94" s="1" t="b">
        <f>OR(
ISNUMBER(SEARCH(BI$12,$R94)),
ISNUMBER(SEARCH(BI$11,$R94)),
ISNUMBER(SEARCH(BI$10,$R94)),
ISNUMBER(SEARCH(BI$9,$R94)),
ISNUMBER(SEARCH(BI$8,$R94)),
ISNUMBER(SEARCH(BI$7,$R94)),
ISNUMBER(SEARCH(BI$6,$R94)),
ISNUMBER(SEARCH(BI$5,$R94)),
ISNUMBER(SEARCH(BI$4,$R94)),
ISNUMBER(SEARCH(BI$3,$R94)),
)</f>
        <v>0</v>
      </c>
    </row>
    <row r="95" spans="1:61" hidden="1" x14ac:dyDescent="0.25">
      <c r="A95" s="1">
        <v>124</v>
      </c>
      <c r="B95" s="1" t="s">
        <v>19</v>
      </c>
      <c r="C95" s="1" t="s">
        <v>20</v>
      </c>
      <c r="D95" s="1" t="s">
        <v>550</v>
      </c>
      <c r="E95" s="1" t="s">
        <v>551</v>
      </c>
      <c r="F95" s="1" t="s">
        <v>6</v>
      </c>
      <c r="G95" s="1" t="s">
        <v>591</v>
      </c>
      <c r="H95" s="1" t="s">
        <v>592</v>
      </c>
      <c r="I95" s="1" t="s">
        <v>644</v>
      </c>
      <c r="J95" s="1" t="s">
        <v>291</v>
      </c>
      <c r="K95" s="1" t="str">
        <f>IF(ISNUMBER(SEARCH("entry",$J95)),"Entry",
IF(ISNUMBER(SEARCH("Middle",$J95)),"Middle",
IF(ISNUMBER(SEARCH("Senior",$J95)),"Senior","")))</f>
        <v>Entry</v>
      </c>
      <c r="L95" s="2" t="str" cm="1">
        <f t="array" ref="L95">IFERROR(IF(ISNUMBER(SEARCH("1 year",$J95)),"1",
IF(ISNUMBER(SEARCH("2 year",$J95)),"2",
IF(ISNUMBER(SEARCH("3 year",$J95)),"3",
F(ISNUMBER(SEARCH("4 year",$J95)),"4",
F(ISNUMBER(SEARCH("5 year",$J95)),"5","6 years++"))))),0)</f>
        <v>3</v>
      </c>
      <c r="M95" s="3" t="str">
        <f>MID(J95,SEARCH("function",J95),LEN(J95)-SEARCH("function",J95))</f>
        <v>FunctionsProfessional Services, Business Analysis / Data Analysis, Marketing / Public Relations, Market Research, Information Technology (IT), Data Scientist &amp;&amp;&amp; IndustryInformation TechnologyBenefits &amp; OthersDental insurance, Medical insurance, Overtime pay, Performance bonus, Travel allowance, Work from home, Five-day work week, Flexible working hour</v>
      </c>
      <c r="N95" s="1" t="s">
        <v>795</v>
      </c>
      <c r="O95" s="1" t="s">
        <v>671</v>
      </c>
      <c r="P95" s="1" t="s">
        <v>969</v>
      </c>
      <c r="Q95" s="1" t="s">
        <v>20</v>
      </c>
      <c r="R95" s="1" t="s">
        <v>292</v>
      </c>
      <c r="S95" s="1" t="b">
        <f>OR(
ISNUMBER(SEARCH(S$12,$R95)),
ISNUMBER(SEARCH(S$11,$R95)),
ISNUMBER(SEARCH(S$10,$R95)),
ISNUMBER(SEARCH(S$9,$R95)),
ISNUMBER(SEARCH(S$8,$R95)),
ISNUMBER(SEARCH(S$7,$R95)),
ISNUMBER(SEARCH(S$6,$R95)),
ISNUMBER(SEARCH(S$5,$R95)),
ISNUMBER(SEARCH(S$4,$R95)),
ISNUMBER(SEARCH(S$3,$R95)),
)</f>
        <v>0</v>
      </c>
      <c r="T95" s="1" t="b">
        <f>OR(
ISNUMBER(SEARCH(T$12,$R95)),
ISNUMBER(SEARCH(T$11,$R95)),
ISNUMBER(SEARCH(T$10,$R95)),
ISNUMBER(SEARCH(T$9,$R95)),
ISNUMBER(SEARCH(T$8,$R95)),
ISNUMBER(SEARCH(T$7,$R95)),
ISNUMBER(SEARCH(T$6,$R95)),
ISNUMBER(SEARCH(T$5,$R95)),
ISNUMBER(SEARCH(T$4,$R95)),
ISNUMBER(SEARCH(T$3,$R95)),
)</f>
        <v>1</v>
      </c>
      <c r="U95" s="1" t="b">
        <f t="shared" si="2"/>
        <v>1</v>
      </c>
      <c r="V95" s="1" t="b">
        <f t="shared" si="2"/>
        <v>0</v>
      </c>
      <c r="W95" s="1" t="b">
        <f t="shared" si="2"/>
        <v>0</v>
      </c>
      <c r="X95" s="1" t="b">
        <f>OR(
ISNUMBER(SEARCH(X$12,$R95)),
ISNUMBER(SEARCH(X$11,$R95)),
ISNUMBER(SEARCH(X$10,$R95)),
ISNUMBER(SEARCH(X$9,$R95)),
ISNUMBER(SEARCH(X$8,$R95)),
ISNUMBER(SEARCH(X$7,$R95)),
ISNUMBER(SEARCH(X$6,$R95)),
ISNUMBER(SEARCH(X$5,$R95)),
ISNUMBER(SEARCH(X$4,$R95)),
ISNUMBER(SEARCH(X$3,$R95)),
)</f>
        <v>0</v>
      </c>
      <c r="Y95" s="1" t="b">
        <f>OR(
ISNUMBER(SEARCH(Y$12,$R95)),
ISNUMBER(SEARCH(Y$11,$R95)),
ISNUMBER(SEARCH(Y$10,$R95)),
ISNUMBER(SEARCH(Y$9,$R95)),
ISNUMBER(SEARCH(Y$8,$R95)),
ISNUMBER(SEARCH(Y$7,$R95)),
ISNUMBER(SEARCH(Y$6,$R95)),
ISNUMBER(SEARCH(Y$5,$R95)),
ISNUMBER(SEARCH(Y$4,$R95)),
ISNUMBER(SEARCH(Y$3,$R95)),
)</f>
        <v>0</v>
      </c>
      <c r="Z95" s="1" t="b">
        <f>OR(
ISNUMBER(SEARCH(Z$12,$R95)),
ISNUMBER(SEARCH(Z$11,$R95)),
ISNUMBER(SEARCH(Z$10,$R95)),
ISNUMBER(SEARCH(Z$9,$R95)),
ISNUMBER(SEARCH(Z$8,$R95)),
ISNUMBER(SEARCH(Z$7,$R95)),
ISNUMBER(SEARCH(Z$6,$R95)),
ISNUMBER(SEARCH(Z$5,$R95)),
ISNUMBER(SEARCH(Z$4,$R95)),
ISNUMBER(SEARCH(Z$3,$R95)),
)</f>
        <v>0</v>
      </c>
      <c r="AA95" s="1" t="b">
        <f>OR(
ISNUMBER(SEARCH(AA$12,$R95)),
ISNUMBER(SEARCH(AA$11,$R95)),
ISNUMBER(SEARCH(AA$10,$R95)),
ISNUMBER(SEARCH(AA$9,$R95)),
ISNUMBER(SEARCH(AA$8,$R95)),
ISNUMBER(SEARCH(AA$7,$R95)),
ISNUMBER(SEARCH(AA$6,$R95)),
ISNUMBER(SEARCH(AA$5,$R95)),
ISNUMBER(SEARCH(AA$4,$R95)),
ISNUMBER(SEARCH(AA$3,$R95)),
)</f>
        <v>0</v>
      </c>
      <c r="AB95" s="1" t="b">
        <f>OR(
ISNUMBER(SEARCH(AB$12,$R95)),
ISNUMBER(SEARCH(AB$11,$R95)),
ISNUMBER(SEARCH(AB$10,$R95)),
ISNUMBER(SEARCH(AB$9,$R95)),
ISNUMBER(SEARCH(AB$8,$R95)),
ISNUMBER(SEARCH(AB$7,$R95)),
ISNUMBER(SEARCH(AB$6,$R95)),
ISNUMBER(SEARCH(AB$5,$R95)),
ISNUMBER(SEARCH(AB$4,$R95)),
ISNUMBER(SEARCH(AB$3,$R95)),
)</f>
        <v>0</v>
      </c>
      <c r="AC95" s="1" t="b">
        <f>OR(
ISNUMBER(SEARCH(AC$12,$R95)),
ISNUMBER(SEARCH(AC$11,$R95)),
ISNUMBER(SEARCH(AC$10,$R95)),
ISNUMBER(SEARCH(AC$9,$R95)),
ISNUMBER(SEARCH(AC$8,$R95)),
ISNUMBER(SEARCH(AC$7,$R95)),
ISNUMBER(SEARCH(AC$6,$R95)),
ISNUMBER(SEARCH(AC$5,$R95)),
ISNUMBER(SEARCH(AC$4,$R95)),
ISNUMBER(SEARCH(AC$3,$R95)),
)</f>
        <v>0</v>
      </c>
      <c r="AD95" s="1" t="b">
        <f>OR(
ISNUMBER(SEARCH(AD$12,$R95)),
ISNUMBER(SEARCH(AD$11,$R95)),
ISNUMBER(SEARCH(AD$10,$R95)),
ISNUMBER(SEARCH(AD$9,$R95)),
ISNUMBER(SEARCH(AD$8,$R95)),
ISNUMBER(SEARCH(AD$7,$R95)),
ISNUMBER(SEARCH(AD$6,$R95)),
ISNUMBER(SEARCH(AD$5,$R95)),
ISNUMBER(SEARCH(AD$4,$R95)),
ISNUMBER(SEARCH(AD$3,$R95)),
)</f>
        <v>0</v>
      </c>
      <c r="AE95" s="1" t="b">
        <f>OR(
ISNUMBER(SEARCH(AE$12,$R95)),
ISNUMBER(SEARCH(AE$11,$R95)),
ISNUMBER(SEARCH(AE$10,$R95)),
ISNUMBER(SEARCH(AE$9,$R95)),
ISNUMBER(SEARCH(AE$8,$R95)),
ISNUMBER(SEARCH(AE$7,$R95)),
ISNUMBER(SEARCH(AE$6,$R95)),
ISNUMBER(SEARCH(AE$5,$R95)),
ISNUMBER(SEARCH(AE$4,$R95)),
ISNUMBER(SEARCH(AE$3,$R95)),
)</f>
        <v>0</v>
      </c>
      <c r="AF95" s="1" t="b">
        <f>OR(
ISNUMBER(SEARCH(AF$12,$R95)),
ISNUMBER(SEARCH(AF$11,$R95)),
ISNUMBER(SEARCH(AF$10,$R95)),
ISNUMBER(SEARCH(AF$9,$R95)),
ISNUMBER(SEARCH(AF$8,$R95)),
ISNUMBER(SEARCH(AF$7,$R95)),
ISNUMBER(SEARCH(AF$6,$R95)),
ISNUMBER(SEARCH(AF$5,$R95)),
ISNUMBER(SEARCH(AF$4,$R95)),
ISNUMBER(SEARCH(AF$3,$R95)),
)</f>
        <v>0</v>
      </c>
      <c r="AG95" s="1" t="b">
        <f>OR(
ISNUMBER(SEARCH(AG$12,$R95)),
ISNUMBER(SEARCH(AG$11,$R95)),
ISNUMBER(SEARCH(AG$10,$R95)),
ISNUMBER(SEARCH(AG$9,$R95)),
ISNUMBER(SEARCH(AG$8,$R95)),
ISNUMBER(SEARCH(AG$7,$R95)),
ISNUMBER(SEARCH(AG$6,$R95)),
ISNUMBER(SEARCH(AG$5,$R95)),
ISNUMBER(SEARCH(AG$4,$R95)),
ISNUMBER(SEARCH(AG$3,$R95)),
)</f>
        <v>0</v>
      </c>
      <c r="AH95" s="1" t="b">
        <f>OR(
ISNUMBER(SEARCH(AH$12,$R95)),
ISNUMBER(SEARCH(AH$11,$R95)),
ISNUMBER(SEARCH(AH$10,$R95)),
ISNUMBER(SEARCH(AH$9,$R95)),
ISNUMBER(SEARCH(AH$8,$R95)),
ISNUMBER(SEARCH(AH$7,$R95)),
ISNUMBER(SEARCH(AH$6,$R95)),
ISNUMBER(SEARCH(AH$5,$R95)),
ISNUMBER(SEARCH(AH$4,$R95)),
ISNUMBER(SEARCH(AH$3,$R95)),
)</f>
        <v>0</v>
      </c>
      <c r="AI95" s="1" t="b">
        <f>OR(
ISNUMBER(SEARCH(AI$12,$R95)),
ISNUMBER(SEARCH(AI$11,$R95)),
ISNUMBER(SEARCH(AI$10,$R95)),
ISNUMBER(SEARCH(AI$9,$R95)),
ISNUMBER(SEARCH(AI$8,$R95)),
ISNUMBER(SEARCH(AI$7,$R95)),
ISNUMBER(SEARCH(AI$6,$R95)),
ISNUMBER(SEARCH(AI$5,$R95)),
ISNUMBER(SEARCH(AI$4,$R95)),
ISNUMBER(SEARCH(AI$3,$R95)),
)</f>
        <v>0</v>
      </c>
      <c r="AJ95" s="1" t="b">
        <f>OR(
ISNUMBER(SEARCH(AJ$12,$R95)),
ISNUMBER(SEARCH(AJ$11,$R95)),
ISNUMBER(SEARCH(AJ$10,$R95)),
ISNUMBER(SEARCH(AJ$9,$R95)),
ISNUMBER(SEARCH(AJ$8,$R95)),
ISNUMBER(SEARCH(AJ$7,$R95)),
ISNUMBER(SEARCH(AJ$6,$R95)),
ISNUMBER(SEARCH(AJ$5,$R95)),
ISNUMBER(SEARCH(AJ$4,$R95)),
ISNUMBER(SEARCH(AJ$3,$R95)),
)</f>
        <v>0</v>
      </c>
      <c r="AK95" s="1" t="b">
        <f>OR(
ISNUMBER(SEARCH(AK$12,$R95)),
ISNUMBER(SEARCH(AK$11,$R95)),
ISNUMBER(SEARCH(AK$10,$R95)),
ISNUMBER(SEARCH(AK$9,$R95)),
ISNUMBER(SEARCH(AK$8,$R95)),
ISNUMBER(SEARCH(AK$7,$R95)),
ISNUMBER(SEARCH(AK$6,$R95)),
ISNUMBER(SEARCH(AK$5,$R95)),
ISNUMBER(SEARCH(AK$4,$R95)),
ISNUMBER(SEARCH(AK$3,$R95)),
)</f>
        <v>0</v>
      </c>
      <c r="AM95" s="1" t="b">
        <f>OR(
ISNUMBER(SEARCH(AM$12,$R95)),
ISNUMBER(SEARCH(AM$11,$R95)),
ISNUMBER(SEARCH(AM$10,$R95)),
ISNUMBER(SEARCH(AM$9,$R95)),
ISNUMBER(SEARCH(AM$8,$R95)),
ISNUMBER(SEARCH(AM$7,$R95)),
ISNUMBER(SEARCH(AM$6,$R95)),
ISNUMBER(SEARCH(AM$5,$R95)),
ISNUMBER(SEARCH(AM$4,$R95)),
ISNUMBER(SEARCH(AM$3,$R95)),
)</f>
        <v>0</v>
      </c>
      <c r="AN95" s="1" t="b">
        <f>OR(
ISNUMBER(SEARCH(AN$12,$R95)),
ISNUMBER(SEARCH(AN$11,$R95)),
ISNUMBER(SEARCH(AN$10,$R95)),
ISNUMBER(SEARCH(AN$9,$R95)),
ISNUMBER(SEARCH(AN$8,$R95)),
ISNUMBER(SEARCH(AN$7,$R95)),
ISNUMBER(SEARCH(AN$6,$R95)),
ISNUMBER(SEARCH(AN$5,$R95)),
ISNUMBER(SEARCH(AN$4,$R95)),
ISNUMBER(SEARCH(AN$3,$R95)),
)</f>
        <v>0</v>
      </c>
      <c r="AO95" s="1" t="b">
        <f>OR(
ISNUMBER(SEARCH(AO$12,$R95)),
ISNUMBER(SEARCH(AO$11,$R95)),
ISNUMBER(SEARCH(AO$10,$R95)),
ISNUMBER(SEARCH(AO$9,$R95)),
ISNUMBER(SEARCH(AO$8,$R95)),
ISNUMBER(SEARCH(AO$7,$R95)),
ISNUMBER(SEARCH(AO$6,$R95)),
ISNUMBER(SEARCH(AO$5,$R95)),
ISNUMBER(SEARCH(AO$4,$R95)),
ISNUMBER(SEARCH(AO$3,$R95)),
)</f>
        <v>0</v>
      </c>
      <c r="AP95" s="1" t="b">
        <f>OR(
ISNUMBER(SEARCH(AP$12,$R95)),
ISNUMBER(SEARCH(AP$11,$R95)),
ISNUMBER(SEARCH(AP$10,$R95)),
ISNUMBER(SEARCH(AP$9,$R95)),
ISNUMBER(SEARCH(AP$8,$R95)),
ISNUMBER(SEARCH(AP$7,$R95)),
ISNUMBER(SEARCH(AP$6,$R95)),
ISNUMBER(SEARCH(AP$5,$R95)),
ISNUMBER(SEARCH(AP$4,$R95)),
ISNUMBER(SEARCH(AP$3,$R95)),
)</f>
        <v>0</v>
      </c>
      <c r="AQ95" s="1" t="b">
        <f>OR(
ISNUMBER(SEARCH(AQ$12,$R95)),
ISNUMBER(SEARCH(AQ$11,$R95)),
ISNUMBER(SEARCH(AQ$10,$R95)),
ISNUMBER(SEARCH(AQ$9,$R95)),
ISNUMBER(SEARCH(AQ$8,$R95)),
ISNUMBER(SEARCH(AQ$7,$R95)),
ISNUMBER(SEARCH(AQ$6,$R95)),
ISNUMBER(SEARCH(AQ$5,$R95)),
ISNUMBER(SEARCH(AQ$4,$R95)),
ISNUMBER(SEARCH(AQ$3,$R95)),
)</f>
        <v>0</v>
      </c>
      <c r="AR95" s="1" t="b">
        <f>OR(
ISNUMBER(SEARCH(AR$12,$R95)),
ISNUMBER(SEARCH(AR$11,$R95)),
ISNUMBER(SEARCH(AR$10,$R95)),
ISNUMBER(SEARCH(AR$9,$R95)),
ISNUMBER(SEARCH(AR$8,$R95)),
ISNUMBER(SEARCH(AR$7,$R95)),
ISNUMBER(SEARCH(AR$6,$R95)),
ISNUMBER(SEARCH(AR$5,$R95)),
ISNUMBER(SEARCH(AR$4,$R95)),
ISNUMBER(SEARCH(AR$3,$R95)),
)</f>
        <v>0</v>
      </c>
      <c r="AS95" s="1" t="b">
        <f>OR(
ISNUMBER(SEARCH(AS$12,$R95)),
ISNUMBER(SEARCH(AS$11,$R95)),
ISNUMBER(SEARCH(AS$10,$R95)),
ISNUMBER(SEARCH(AS$9,$R95)),
ISNUMBER(SEARCH(AS$8,$R95)),
ISNUMBER(SEARCH(AS$7,$R95)),
ISNUMBER(SEARCH(AS$6,$R95)),
ISNUMBER(SEARCH(AS$5,$R95)),
ISNUMBER(SEARCH(AS$4,$R95)),
ISNUMBER(SEARCH(AS$3,$R95)),
)</f>
        <v>0</v>
      </c>
      <c r="AT95" s="1" t="b">
        <f>OR(
ISNUMBER(SEARCH(AT$12,$R95)),
ISNUMBER(SEARCH(AT$11,$R95)),
ISNUMBER(SEARCH(AT$10,$R95)),
ISNUMBER(SEARCH(AT$9,$R95)),
ISNUMBER(SEARCH(AT$8,$R95)),
ISNUMBER(SEARCH(AT$7,$R95)),
ISNUMBER(SEARCH(AT$6,$R95)),
ISNUMBER(SEARCH(AT$5,$R95)),
ISNUMBER(SEARCH(AT$4,$R95)),
ISNUMBER(SEARCH(AT$3,$R95)),
)</f>
        <v>0</v>
      </c>
      <c r="AV95" s="1" t="b">
        <f>OR(
ISNUMBER(SEARCH(AV$12,$R95)),
ISNUMBER(SEARCH(AV$11,$R95)),
ISNUMBER(SEARCH(AV$10,$R95)),
ISNUMBER(SEARCH(AV$9,$R95)),
ISNUMBER(SEARCH(AV$8,$R95)),
ISNUMBER(SEARCH(AV$7,$R95)),
ISNUMBER(SEARCH(AV$6,$R95)),
ISNUMBER(SEARCH(AV$5,$R95)),
ISNUMBER(SEARCH(AV$4,$R95)),
ISNUMBER(SEARCH(AV$3,$R95)),
)</f>
        <v>0</v>
      </c>
      <c r="AW95" s="1" t="b">
        <f>OR(
ISNUMBER(SEARCH(AW$12,$R95)),
ISNUMBER(SEARCH(AW$11,$R95)),
ISNUMBER(SEARCH(AW$10,$R95)),
ISNUMBER(SEARCH(AW$9,$R95)),
ISNUMBER(SEARCH(AW$8,$R95)),
ISNUMBER(SEARCH(AW$7,$R95)),
ISNUMBER(SEARCH(AW$6,$R95)),
ISNUMBER(SEARCH(AW$5,$R95)),
ISNUMBER(SEARCH(AW$4,$R95)),
ISNUMBER(SEARCH(AW$3,$R95)),
)</f>
        <v>0</v>
      </c>
      <c r="AX95" s="1" t="b">
        <f>OR(
ISNUMBER(SEARCH(AX$12,$R95)),
ISNUMBER(SEARCH(AX$11,$R95)),
ISNUMBER(SEARCH(AX$10,$R95)),
ISNUMBER(SEARCH(AX$9,$R95)),
ISNUMBER(SEARCH(AX$8,$R95)),
ISNUMBER(SEARCH(AX$7,$R95)),
ISNUMBER(SEARCH(AX$6,$R95)),
ISNUMBER(SEARCH(AX$5,$R95)),
ISNUMBER(SEARCH(AX$4,$R95)),
ISNUMBER(SEARCH(AX$3,$R95)),
)</f>
        <v>0</v>
      </c>
      <c r="AY95" s="1" t="b">
        <f>OR(
ISNUMBER(SEARCH(AY$12,$R95)),
ISNUMBER(SEARCH(AY$11,$R95)),
ISNUMBER(SEARCH(AY$10,$R95)),
ISNUMBER(SEARCH(AY$9,$R95)),
ISNUMBER(SEARCH(AY$8,$R95)),
ISNUMBER(SEARCH(AY$7,$R95)),
ISNUMBER(SEARCH(AY$6,$R95)),
ISNUMBER(SEARCH(AY$5,$R95)),
ISNUMBER(SEARCH(AY$4,$R95)),
ISNUMBER(SEARCH(AY$3,$R95)),
)</f>
        <v>0</v>
      </c>
      <c r="AZ95" s="1" t="b">
        <f>OR(
ISNUMBER(SEARCH(AZ$12,$R95)),
ISNUMBER(SEARCH(AZ$11,$R95)),
ISNUMBER(SEARCH(AZ$10,$R95)),
ISNUMBER(SEARCH(AZ$9,$R95)),
ISNUMBER(SEARCH(AZ$8,$R95)),
ISNUMBER(SEARCH(AZ$7,$R95)),
ISNUMBER(SEARCH(AZ$6,$R95)),
ISNUMBER(SEARCH(AZ$5,$R95)),
ISNUMBER(SEARCH(AZ$4,$R95)),
ISNUMBER(SEARCH(AZ$3,$R95)),
)</f>
        <v>1</v>
      </c>
      <c r="BA95" s="1" t="b">
        <f>OR(
ISNUMBER(SEARCH(BA$12,$R95)),
ISNUMBER(SEARCH(BA$11,$R95)),
ISNUMBER(SEARCH(BA$10,$R95)),
ISNUMBER(SEARCH(BA$9,$R95)),
ISNUMBER(SEARCH(BA$8,$R95)),
ISNUMBER(SEARCH(BA$7,$R95)),
ISNUMBER(SEARCH(BA$6,$R95)),
ISNUMBER(SEARCH(BA$5,$R95)),
ISNUMBER(SEARCH(BA$4,$R95)),
ISNUMBER(SEARCH(BA$3,$R95)),
)</f>
        <v>0</v>
      </c>
      <c r="BB95" s="1" t="b">
        <f>OR(
ISNUMBER(SEARCH(BB$12,$R95)),
ISNUMBER(SEARCH(BB$11,$R95)),
ISNUMBER(SEARCH(BB$10,$R95)),
ISNUMBER(SEARCH(BB$9,$R95)),
ISNUMBER(SEARCH(BB$8,$R95)),
ISNUMBER(SEARCH(BB$7,$R95)),
ISNUMBER(SEARCH(BB$6,$R95)),
ISNUMBER(SEARCH(BB$5,$R95)),
ISNUMBER(SEARCH(BB$4,$R95)),
ISNUMBER(SEARCH(BB$3,$R95)),
)</f>
        <v>0</v>
      </c>
      <c r="BC95" s="1" t="b">
        <f>OR(
ISNUMBER(SEARCH(BC$12,$R95)),
ISNUMBER(SEARCH(BC$11,$R95)),
ISNUMBER(SEARCH(BC$10,$R95)),
ISNUMBER(SEARCH(BC$9,$R95)),
ISNUMBER(SEARCH(BC$8,$R95)),
ISNUMBER(SEARCH(BC$7,$R95)),
ISNUMBER(SEARCH(BC$6,$R95)),
ISNUMBER(SEARCH(BC$5,$R95)),
ISNUMBER(SEARCH(BC$4,$R95)),
ISNUMBER(SEARCH(BC$3,$R95)),
)</f>
        <v>0</v>
      </c>
      <c r="BD95" s="1" t="b">
        <f>OR(
ISNUMBER(SEARCH(BD$12,$R95)),
ISNUMBER(SEARCH(BD$11,$R95)),
ISNUMBER(SEARCH(BD$10,$R95)),
ISNUMBER(SEARCH(BD$9,$R95)),
ISNUMBER(SEARCH(BD$8,$R95)),
ISNUMBER(SEARCH(BD$7,$R95)),
ISNUMBER(SEARCH(BD$6,$R95)),
ISNUMBER(SEARCH(BD$5,$R95)),
ISNUMBER(SEARCH(BD$4,$R95)),
ISNUMBER(SEARCH(BD$3,$R95)),
)</f>
        <v>0</v>
      </c>
      <c r="BE95" s="1" t="b">
        <f>OR(
ISNUMBER(SEARCH(BE$12,$R95)),
ISNUMBER(SEARCH(BE$11,$R95)),
ISNUMBER(SEARCH(BE$10,$R95)),
ISNUMBER(SEARCH(BE$9,$R95)),
ISNUMBER(SEARCH(BE$8,$R95)),
ISNUMBER(SEARCH(BE$7,$R95)),
ISNUMBER(SEARCH(BE$6,$R95)),
ISNUMBER(SEARCH(BE$5,$R95)),
ISNUMBER(SEARCH(BE$4,$R95)),
ISNUMBER(SEARCH(BE$3,$R95)),
)</f>
        <v>0</v>
      </c>
      <c r="BF95" s="1" t="b">
        <f>OR(
ISNUMBER(SEARCH(BF$12,$R95)),
ISNUMBER(SEARCH(BF$11,$R95)),
ISNUMBER(SEARCH(BF$10,$R95)),
ISNUMBER(SEARCH(BF$9,$R95)),
ISNUMBER(SEARCH(BF$8,$R95)),
ISNUMBER(SEARCH(BF$7,$R95)),
ISNUMBER(SEARCH(BF$6,$R95)),
ISNUMBER(SEARCH(BF$5,$R95)),
ISNUMBER(SEARCH(BF$4,$R95)),
ISNUMBER(SEARCH(BF$3,$R95)),
)</f>
        <v>0</v>
      </c>
      <c r="BG95" s="1" t="b">
        <f>OR(
ISNUMBER(SEARCH(BG$12,$R95)),
ISNUMBER(SEARCH(BG$11,$R95)),
ISNUMBER(SEARCH(BG$10,$R95)),
ISNUMBER(SEARCH(BG$9,$R95)),
ISNUMBER(SEARCH(BG$8,$R95)),
ISNUMBER(SEARCH(BG$7,$R95)),
ISNUMBER(SEARCH(BG$6,$R95)),
ISNUMBER(SEARCH(BG$5,$R95)),
ISNUMBER(SEARCH(BG$4,$R95)),
ISNUMBER(SEARCH(BG$3,$R95)),
)</f>
        <v>0</v>
      </c>
      <c r="BH95" s="1" t="b">
        <f>OR(
ISNUMBER(SEARCH(BH$12,$R95)),
ISNUMBER(SEARCH(BH$11,$R95)),
ISNUMBER(SEARCH(BH$10,$R95)),
ISNUMBER(SEARCH(BH$9,$R95)),
ISNUMBER(SEARCH(BH$8,$R95)),
ISNUMBER(SEARCH(BH$7,$R95)),
ISNUMBER(SEARCH(BH$6,$R95)),
ISNUMBER(SEARCH(BH$5,$R95)),
ISNUMBER(SEARCH(BH$4,$R95)),
ISNUMBER(SEARCH(BH$3,$R95)),
)</f>
        <v>0</v>
      </c>
      <c r="BI95" s="1" t="b">
        <f>OR(
ISNUMBER(SEARCH(BI$12,$R95)),
ISNUMBER(SEARCH(BI$11,$R95)),
ISNUMBER(SEARCH(BI$10,$R95)),
ISNUMBER(SEARCH(BI$9,$R95)),
ISNUMBER(SEARCH(BI$8,$R95)),
ISNUMBER(SEARCH(BI$7,$R95)),
ISNUMBER(SEARCH(BI$6,$R95)),
ISNUMBER(SEARCH(BI$5,$R95)),
ISNUMBER(SEARCH(BI$4,$R95)),
ISNUMBER(SEARCH(BI$3,$R95)),
)</f>
        <v>1</v>
      </c>
    </row>
    <row r="96" spans="1:61" x14ac:dyDescent="0.25">
      <c r="A96" s="1">
        <v>126</v>
      </c>
      <c r="B96" s="1" t="s">
        <v>23</v>
      </c>
      <c r="C96" s="1" t="s">
        <v>27</v>
      </c>
      <c r="D96" s="1" t="s">
        <v>554</v>
      </c>
      <c r="E96" s="1" t="s">
        <v>553</v>
      </c>
      <c r="F96" s="1" t="s">
        <v>6</v>
      </c>
      <c r="G96" s="1" t="s">
        <v>595</v>
      </c>
      <c r="H96" s="1" t="s">
        <v>596</v>
      </c>
      <c r="I96" s="1" t="s">
        <v>646</v>
      </c>
      <c r="J96" s="1" t="s">
        <v>295</v>
      </c>
      <c r="K96" s="1" t="str">
        <f>IF(ISNUMBER(SEARCH("entry",$J96)),"Entry",
IF(ISNUMBER(SEARCH("Middle",$J96)),"Middle",
IF(ISNUMBER(SEARCH("Senior",$J96)),"Senior","")))</f>
        <v>Entry</v>
      </c>
      <c r="L96" s="2" cm="1">
        <f t="array" aca="1" ref="L96" ca="1">IFERROR(IF(ISNUMBER(SEARCH("1 year",$J96)),"1",
IF(ISNUMBER(SEARCH("2 year",$J96)),"2",
IF(ISNUMBER(SEARCH("3 year",$J96)),"3",
F(ISNUMBER(SEARCH("4 year",$J96)),"4",
F(ISNUMBER(SEARCH("5 year",$J96)),"5","6 years++"))))),0)</f>
        <v>0</v>
      </c>
      <c r="M96" s="3" t="str">
        <f>MID(J96,SEARCH("function",J96),LEN(J96)-SEARCH("function",J96))</f>
        <v>FunctionsInformation Technology (IT), Application Specialist - Software, Programming / Software Development, Others, Student / Fresh Graduate / No Experience &amp;&amp;&amp; IndustryInformation Technolog</v>
      </c>
      <c r="N96" s="1" t="s">
        <v>796</v>
      </c>
      <c r="O96" s="1" t="s">
        <v>741</v>
      </c>
      <c r="P96" s="1" t="s">
        <v>907</v>
      </c>
      <c r="Q96" s="1" t="s">
        <v>27</v>
      </c>
      <c r="R96" s="1" t="s">
        <v>296</v>
      </c>
      <c r="S96" s="1" t="b">
        <f>OR(
ISNUMBER(SEARCH(S$12,$R96)),
ISNUMBER(SEARCH(S$11,$R96)),
ISNUMBER(SEARCH(S$10,$R96)),
ISNUMBER(SEARCH(S$9,$R96)),
ISNUMBER(SEARCH(S$8,$R96)),
ISNUMBER(SEARCH(S$7,$R96)),
ISNUMBER(SEARCH(S$6,$R96)),
ISNUMBER(SEARCH(S$5,$R96)),
ISNUMBER(SEARCH(S$4,$R96)),
ISNUMBER(SEARCH(S$3,$R96)),
)</f>
        <v>0</v>
      </c>
      <c r="T96" s="1" t="b">
        <f>OR(
ISNUMBER(SEARCH(T$12,$R96)),
ISNUMBER(SEARCH(T$11,$R96)),
ISNUMBER(SEARCH(T$10,$R96)),
ISNUMBER(SEARCH(T$9,$R96)),
ISNUMBER(SEARCH(T$8,$R96)),
ISNUMBER(SEARCH(T$7,$R96)),
ISNUMBER(SEARCH(T$6,$R96)),
ISNUMBER(SEARCH(T$5,$R96)),
ISNUMBER(SEARCH(T$4,$R96)),
ISNUMBER(SEARCH(T$3,$R96)),
)</f>
        <v>0</v>
      </c>
      <c r="U96" s="1" t="b">
        <f t="shared" si="2"/>
        <v>0</v>
      </c>
      <c r="V96" s="1" t="b">
        <f t="shared" si="2"/>
        <v>0</v>
      </c>
      <c r="W96" s="1" t="b">
        <f t="shared" si="2"/>
        <v>0</v>
      </c>
      <c r="X96" s="1" t="b">
        <f>OR(
ISNUMBER(SEARCH(X$12,$R96)),
ISNUMBER(SEARCH(X$11,$R96)),
ISNUMBER(SEARCH(X$10,$R96)),
ISNUMBER(SEARCH(X$9,$R96)),
ISNUMBER(SEARCH(X$8,$R96)),
ISNUMBER(SEARCH(X$7,$R96)),
ISNUMBER(SEARCH(X$6,$R96)),
ISNUMBER(SEARCH(X$5,$R96)),
ISNUMBER(SEARCH(X$4,$R96)),
ISNUMBER(SEARCH(X$3,$R96)),
)</f>
        <v>0</v>
      </c>
      <c r="Y96" s="1" t="b">
        <f>OR(
ISNUMBER(SEARCH(Y$12,$R96)),
ISNUMBER(SEARCH(Y$11,$R96)),
ISNUMBER(SEARCH(Y$10,$R96)),
ISNUMBER(SEARCH(Y$9,$R96)),
ISNUMBER(SEARCH(Y$8,$R96)),
ISNUMBER(SEARCH(Y$7,$R96)),
ISNUMBER(SEARCH(Y$6,$R96)),
ISNUMBER(SEARCH(Y$5,$R96)),
ISNUMBER(SEARCH(Y$4,$R96)),
ISNUMBER(SEARCH(Y$3,$R96)),
)</f>
        <v>0</v>
      </c>
      <c r="Z96" s="1" t="b">
        <f>OR(
ISNUMBER(SEARCH(Z$12,$R96)),
ISNUMBER(SEARCH(Z$11,$R96)),
ISNUMBER(SEARCH(Z$10,$R96)),
ISNUMBER(SEARCH(Z$9,$R96)),
ISNUMBER(SEARCH(Z$8,$R96)),
ISNUMBER(SEARCH(Z$7,$R96)),
ISNUMBER(SEARCH(Z$6,$R96)),
ISNUMBER(SEARCH(Z$5,$R96)),
ISNUMBER(SEARCH(Z$4,$R96)),
ISNUMBER(SEARCH(Z$3,$R96)),
)</f>
        <v>0</v>
      </c>
      <c r="AA96" s="1" t="b">
        <f>OR(
ISNUMBER(SEARCH(AA$12,$R96)),
ISNUMBER(SEARCH(AA$11,$R96)),
ISNUMBER(SEARCH(AA$10,$R96)),
ISNUMBER(SEARCH(AA$9,$R96)),
ISNUMBER(SEARCH(AA$8,$R96)),
ISNUMBER(SEARCH(AA$7,$R96)),
ISNUMBER(SEARCH(AA$6,$R96)),
ISNUMBER(SEARCH(AA$5,$R96)),
ISNUMBER(SEARCH(AA$4,$R96)),
ISNUMBER(SEARCH(AA$3,$R96)),
)</f>
        <v>0</v>
      </c>
      <c r="AB96" s="1" t="b">
        <f>OR(
ISNUMBER(SEARCH(AB$12,$R96)),
ISNUMBER(SEARCH(AB$11,$R96)),
ISNUMBER(SEARCH(AB$10,$R96)),
ISNUMBER(SEARCH(AB$9,$R96)),
ISNUMBER(SEARCH(AB$8,$R96)),
ISNUMBER(SEARCH(AB$7,$R96)),
ISNUMBER(SEARCH(AB$6,$R96)),
ISNUMBER(SEARCH(AB$5,$R96)),
ISNUMBER(SEARCH(AB$4,$R96)),
ISNUMBER(SEARCH(AB$3,$R96)),
)</f>
        <v>0</v>
      </c>
      <c r="AC96" s="1" t="b">
        <f>OR(
ISNUMBER(SEARCH(AC$12,$R96)),
ISNUMBER(SEARCH(AC$11,$R96)),
ISNUMBER(SEARCH(AC$10,$R96)),
ISNUMBER(SEARCH(AC$9,$R96)),
ISNUMBER(SEARCH(AC$8,$R96)),
ISNUMBER(SEARCH(AC$7,$R96)),
ISNUMBER(SEARCH(AC$6,$R96)),
ISNUMBER(SEARCH(AC$5,$R96)),
ISNUMBER(SEARCH(AC$4,$R96)),
ISNUMBER(SEARCH(AC$3,$R96)),
)</f>
        <v>0</v>
      </c>
      <c r="AD96" s="1" t="b">
        <f>OR(
ISNUMBER(SEARCH(AD$12,$R96)),
ISNUMBER(SEARCH(AD$11,$R96)),
ISNUMBER(SEARCH(AD$10,$R96)),
ISNUMBER(SEARCH(AD$9,$R96)),
ISNUMBER(SEARCH(AD$8,$R96)),
ISNUMBER(SEARCH(AD$7,$R96)),
ISNUMBER(SEARCH(AD$6,$R96)),
ISNUMBER(SEARCH(AD$5,$R96)),
ISNUMBER(SEARCH(AD$4,$R96)),
ISNUMBER(SEARCH(AD$3,$R96)),
)</f>
        <v>0</v>
      </c>
      <c r="AE96" s="1" t="b">
        <f>OR(
ISNUMBER(SEARCH(AE$12,$R96)),
ISNUMBER(SEARCH(AE$11,$R96)),
ISNUMBER(SEARCH(AE$10,$R96)),
ISNUMBER(SEARCH(AE$9,$R96)),
ISNUMBER(SEARCH(AE$8,$R96)),
ISNUMBER(SEARCH(AE$7,$R96)),
ISNUMBER(SEARCH(AE$6,$R96)),
ISNUMBER(SEARCH(AE$5,$R96)),
ISNUMBER(SEARCH(AE$4,$R96)),
ISNUMBER(SEARCH(AE$3,$R96)),
)</f>
        <v>0</v>
      </c>
      <c r="AF96" s="1" t="b">
        <f>OR(
ISNUMBER(SEARCH(AF$12,$R96)),
ISNUMBER(SEARCH(AF$11,$R96)),
ISNUMBER(SEARCH(AF$10,$R96)),
ISNUMBER(SEARCH(AF$9,$R96)),
ISNUMBER(SEARCH(AF$8,$R96)),
ISNUMBER(SEARCH(AF$7,$R96)),
ISNUMBER(SEARCH(AF$6,$R96)),
ISNUMBER(SEARCH(AF$5,$R96)),
ISNUMBER(SEARCH(AF$4,$R96)),
ISNUMBER(SEARCH(AF$3,$R96)),
)</f>
        <v>0</v>
      </c>
      <c r="AG96" s="1" t="b">
        <f>OR(
ISNUMBER(SEARCH(AG$12,$R96)),
ISNUMBER(SEARCH(AG$11,$R96)),
ISNUMBER(SEARCH(AG$10,$R96)),
ISNUMBER(SEARCH(AG$9,$R96)),
ISNUMBER(SEARCH(AG$8,$R96)),
ISNUMBER(SEARCH(AG$7,$R96)),
ISNUMBER(SEARCH(AG$6,$R96)),
ISNUMBER(SEARCH(AG$5,$R96)),
ISNUMBER(SEARCH(AG$4,$R96)),
ISNUMBER(SEARCH(AG$3,$R96)),
)</f>
        <v>0</v>
      </c>
      <c r="AH96" s="1" t="b">
        <f>OR(
ISNUMBER(SEARCH(AH$12,$R96)),
ISNUMBER(SEARCH(AH$11,$R96)),
ISNUMBER(SEARCH(AH$10,$R96)),
ISNUMBER(SEARCH(AH$9,$R96)),
ISNUMBER(SEARCH(AH$8,$R96)),
ISNUMBER(SEARCH(AH$7,$R96)),
ISNUMBER(SEARCH(AH$6,$R96)),
ISNUMBER(SEARCH(AH$5,$R96)),
ISNUMBER(SEARCH(AH$4,$R96)),
ISNUMBER(SEARCH(AH$3,$R96)),
)</f>
        <v>0</v>
      </c>
      <c r="AI96" s="1" t="b">
        <f>OR(
ISNUMBER(SEARCH(AI$12,$R96)),
ISNUMBER(SEARCH(AI$11,$R96)),
ISNUMBER(SEARCH(AI$10,$R96)),
ISNUMBER(SEARCH(AI$9,$R96)),
ISNUMBER(SEARCH(AI$8,$R96)),
ISNUMBER(SEARCH(AI$7,$R96)),
ISNUMBER(SEARCH(AI$6,$R96)),
ISNUMBER(SEARCH(AI$5,$R96)),
ISNUMBER(SEARCH(AI$4,$R96)),
ISNUMBER(SEARCH(AI$3,$R96)),
)</f>
        <v>0</v>
      </c>
      <c r="AJ96" s="1" t="b">
        <f>OR(
ISNUMBER(SEARCH(AJ$12,$R96)),
ISNUMBER(SEARCH(AJ$11,$R96)),
ISNUMBER(SEARCH(AJ$10,$R96)),
ISNUMBER(SEARCH(AJ$9,$R96)),
ISNUMBER(SEARCH(AJ$8,$R96)),
ISNUMBER(SEARCH(AJ$7,$R96)),
ISNUMBER(SEARCH(AJ$6,$R96)),
ISNUMBER(SEARCH(AJ$5,$R96)),
ISNUMBER(SEARCH(AJ$4,$R96)),
ISNUMBER(SEARCH(AJ$3,$R96)),
)</f>
        <v>0</v>
      </c>
      <c r="AK96" s="1" t="b">
        <f>OR(
ISNUMBER(SEARCH(AK$12,$R96)),
ISNUMBER(SEARCH(AK$11,$R96)),
ISNUMBER(SEARCH(AK$10,$R96)),
ISNUMBER(SEARCH(AK$9,$R96)),
ISNUMBER(SEARCH(AK$8,$R96)),
ISNUMBER(SEARCH(AK$7,$R96)),
ISNUMBER(SEARCH(AK$6,$R96)),
ISNUMBER(SEARCH(AK$5,$R96)),
ISNUMBER(SEARCH(AK$4,$R96)),
ISNUMBER(SEARCH(AK$3,$R96)),
)</f>
        <v>0</v>
      </c>
      <c r="AM96" s="1" t="b">
        <f>OR(
ISNUMBER(SEARCH(AM$12,$R96)),
ISNUMBER(SEARCH(AM$11,$R96)),
ISNUMBER(SEARCH(AM$10,$R96)),
ISNUMBER(SEARCH(AM$9,$R96)),
ISNUMBER(SEARCH(AM$8,$R96)),
ISNUMBER(SEARCH(AM$7,$R96)),
ISNUMBER(SEARCH(AM$6,$R96)),
ISNUMBER(SEARCH(AM$5,$R96)),
ISNUMBER(SEARCH(AM$4,$R96)),
ISNUMBER(SEARCH(AM$3,$R96)),
)</f>
        <v>0</v>
      </c>
      <c r="AN96" s="1" t="b">
        <f>OR(
ISNUMBER(SEARCH(AN$12,$R96)),
ISNUMBER(SEARCH(AN$11,$R96)),
ISNUMBER(SEARCH(AN$10,$R96)),
ISNUMBER(SEARCH(AN$9,$R96)),
ISNUMBER(SEARCH(AN$8,$R96)),
ISNUMBER(SEARCH(AN$7,$R96)),
ISNUMBER(SEARCH(AN$6,$R96)),
ISNUMBER(SEARCH(AN$5,$R96)),
ISNUMBER(SEARCH(AN$4,$R96)),
ISNUMBER(SEARCH(AN$3,$R96)),
)</f>
        <v>0</v>
      </c>
      <c r="AO96" s="1" t="b">
        <f>OR(
ISNUMBER(SEARCH(AO$12,$R96)),
ISNUMBER(SEARCH(AO$11,$R96)),
ISNUMBER(SEARCH(AO$10,$R96)),
ISNUMBER(SEARCH(AO$9,$R96)),
ISNUMBER(SEARCH(AO$8,$R96)),
ISNUMBER(SEARCH(AO$7,$R96)),
ISNUMBER(SEARCH(AO$6,$R96)),
ISNUMBER(SEARCH(AO$5,$R96)),
ISNUMBER(SEARCH(AO$4,$R96)),
ISNUMBER(SEARCH(AO$3,$R96)),
)</f>
        <v>0</v>
      </c>
      <c r="AP96" s="1" t="b">
        <f>OR(
ISNUMBER(SEARCH(AP$12,$R96)),
ISNUMBER(SEARCH(AP$11,$R96)),
ISNUMBER(SEARCH(AP$10,$R96)),
ISNUMBER(SEARCH(AP$9,$R96)),
ISNUMBER(SEARCH(AP$8,$R96)),
ISNUMBER(SEARCH(AP$7,$R96)),
ISNUMBER(SEARCH(AP$6,$R96)),
ISNUMBER(SEARCH(AP$5,$R96)),
ISNUMBER(SEARCH(AP$4,$R96)),
ISNUMBER(SEARCH(AP$3,$R96)),
)</f>
        <v>0</v>
      </c>
      <c r="AQ96" s="1" t="b">
        <f>OR(
ISNUMBER(SEARCH(AQ$12,$R96)),
ISNUMBER(SEARCH(AQ$11,$R96)),
ISNUMBER(SEARCH(AQ$10,$R96)),
ISNUMBER(SEARCH(AQ$9,$R96)),
ISNUMBER(SEARCH(AQ$8,$R96)),
ISNUMBER(SEARCH(AQ$7,$R96)),
ISNUMBER(SEARCH(AQ$6,$R96)),
ISNUMBER(SEARCH(AQ$5,$R96)),
ISNUMBER(SEARCH(AQ$4,$R96)),
ISNUMBER(SEARCH(AQ$3,$R96)),
)</f>
        <v>1</v>
      </c>
      <c r="AR96" s="1" t="b">
        <f>OR(
ISNUMBER(SEARCH(AR$12,$R96)),
ISNUMBER(SEARCH(AR$11,$R96)),
ISNUMBER(SEARCH(AR$10,$R96)),
ISNUMBER(SEARCH(AR$9,$R96)),
ISNUMBER(SEARCH(AR$8,$R96)),
ISNUMBER(SEARCH(AR$7,$R96)),
ISNUMBER(SEARCH(AR$6,$R96)),
ISNUMBER(SEARCH(AR$5,$R96)),
ISNUMBER(SEARCH(AR$4,$R96)),
ISNUMBER(SEARCH(AR$3,$R96)),
)</f>
        <v>0</v>
      </c>
      <c r="AS96" s="1" t="b">
        <f>OR(
ISNUMBER(SEARCH(AS$12,$R96)),
ISNUMBER(SEARCH(AS$11,$R96)),
ISNUMBER(SEARCH(AS$10,$R96)),
ISNUMBER(SEARCH(AS$9,$R96)),
ISNUMBER(SEARCH(AS$8,$R96)),
ISNUMBER(SEARCH(AS$7,$R96)),
ISNUMBER(SEARCH(AS$6,$R96)),
ISNUMBER(SEARCH(AS$5,$R96)),
ISNUMBER(SEARCH(AS$4,$R96)),
ISNUMBER(SEARCH(AS$3,$R96)),
)</f>
        <v>0</v>
      </c>
      <c r="AT96" s="1" t="b">
        <f>OR(
ISNUMBER(SEARCH(AT$12,$R96)),
ISNUMBER(SEARCH(AT$11,$R96)),
ISNUMBER(SEARCH(AT$10,$R96)),
ISNUMBER(SEARCH(AT$9,$R96)),
ISNUMBER(SEARCH(AT$8,$R96)),
ISNUMBER(SEARCH(AT$7,$R96)),
ISNUMBER(SEARCH(AT$6,$R96)),
ISNUMBER(SEARCH(AT$5,$R96)),
ISNUMBER(SEARCH(AT$4,$R96)),
ISNUMBER(SEARCH(AT$3,$R96)),
)</f>
        <v>0</v>
      </c>
      <c r="AV96" s="1" t="b">
        <f>OR(
ISNUMBER(SEARCH(AV$12,$R96)),
ISNUMBER(SEARCH(AV$11,$R96)),
ISNUMBER(SEARCH(AV$10,$R96)),
ISNUMBER(SEARCH(AV$9,$R96)),
ISNUMBER(SEARCH(AV$8,$R96)),
ISNUMBER(SEARCH(AV$7,$R96)),
ISNUMBER(SEARCH(AV$6,$R96)),
ISNUMBER(SEARCH(AV$5,$R96)),
ISNUMBER(SEARCH(AV$4,$R96)),
ISNUMBER(SEARCH(AV$3,$R96)),
)</f>
        <v>0</v>
      </c>
      <c r="AW96" s="1" t="b">
        <f>OR(
ISNUMBER(SEARCH(AW$12,$R96)),
ISNUMBER(SEARCH(AW$11,$R96)),
ISNUMBER(SEARCH(AW$10,$R96)),
ISNUMBER(SEARCH(AW$9,$R96)),
ISNUMBER(SEARCH(AW$8,$R96)),
ISNUMBER(SEARCH(AW$7,$R96)),
ISNUMBER(SEARCH(AW$6,$R96)),
ISNUMBER(SEARCH(AW$5,$R96)),
ISNUMBER(SEARCH(AW$4,$R96)),
ISNUMBER(SEARCH(AW$3,$R96)),
)</f>
        <v>0</v>
      </c>
      <c r="AX96" s="1" t="b">
        <f>OR(
ISNUMBER(SEARCH(AX$12,$R96)),
ISNUMBER(SEARCH(AX$11,$R96)),
ISNUMBER(SEARCH(AX$10,$R96)),
ISNUMBER(SEARCH(AX$9,$R96)),
ISNUMBER(SEARCH(AX$8,$R96)),
ISNUMBER(SEARCH(AX$7,$R96)),
ISNUMBER(SEARCH(AX$6,$R96)),
ISNUMBER(SEARCH(AX$5,$R96)),
ISNUMBER(SEARCH(AX$4,$R96)),
ISNUMBER(SEARCH(AX$3,$R96)),
)</f>
        <v>0</v>
      </c>
      <c r="AY96" s="1" t="b">
        <f>OR(
ISNUMBER(SEARCH(AY$12,$R96)),
ISNUMBER(SEARCH(AY$11,$R96)),
ISNUMBER(SEARCH(AY$10,$R96)),
ISNUMBER(SEARCH(AY$9,$R96)),
ISNUMBER(SEARCH(AY$8,$R96)),
ISNUMBER(SEARCH(AY$7,$R96)),
ISNUMBER(SEARCH(AY$6,$R96)),
ISNUMBER(SEARCH(AY$5,$R96)),
ISNUMBER(SEARCH(AY$4,$R96)),
ISNUMBER(SEARCH(AY$3,$R96)),
)</f>
        <v>0</v>
      </c>
      <c r="AZ96" s="1" t="b">
        <f>OR(
ISNUMBER(SEARCH(AZ$12,$R96)),
ISNUMBER(SEARCH(AZ$11,$R96)),
ISNUMBER(SEARCH(AZ$10,$R96)),
ISNUMBER(SEARCH(AZ$9,$R96)),
ISNUMBER(SEARCH(AZ$8,$R96)),
ISNUMBER(SEARCH(AZ$7,$R96)),
ISNUMBER(SEARCH(AZ$6,$R96)),
ISNUMBER(SEARCH(AZ$5,$R96)),
ISNUMBER(SEARCH(AZ$4,$R96)),
ISNUMBER(SEARCH(AZ$3,$R96)),
)</f>
        <v>1</v>
      </c>
      <c r="BA96" s="1" t="b">
        <f>OR(
ISNUMBER(SEARCH(BA$12,$R96)),
ISNUMBER(SEARCH(BA$11,$R96)),
ISNUMBER(SEARCH(BA$10,$R96)),
ISNUMBER(SEARCH(BA$9,$R96)),
ISNUMBER(SEARCH(BA$8,$R96)),
ISNUMBER(SEARCH(BA$7,$R96)),
ISNUMBER(SEARCH(BA$6,$R96)),
ISNUMBER(SEARCH(BA$5,$R96)),
ISNUMBER(SEARCH(BA$4,$R96)),
ISNUMBER(SEARCH(BA$3,$R96)),
)</f>
        <v>1</v>
      </c>
      <c r="BB96" s="1" t="b">
        <f>OR(
ISNUMBER(SEARCH(BB$12,$R96)),
ISNUMBER(SEARCH(BB$11,$R96)),
ISNUMBER(SEARCH(BB$10,$R96)),
ISNUMBER(SEARCH(BB$9,$R96)),
ISNUMBER(SEARCH(BB$8,$R96)),
ISNUMBER(SEARCH(BB$7,$R96)),
ISNUMBER(SEARCH(BB$6,$R96)),
ISNUMBER(SEARCH(BB$5,$R96)),
ISNUMBER(SEARCH(BB$4,$R96)),
ISNUMBER(SEARCH(BB$3,$R96)),
)</f>
        <v>1</v>
      </c>
      <c r="BC96" s="1" t="b">
        <f>OR(
ISNUMBER(SEARCH(BC$12,$R96)),
ISNUMBER(SEARCH(BC$11,$R96)),
ISNUMBER(SEARCH(BC$10,$R96)),
ISNUMBER(SEARCH(BC$9,$R96)),
ISNUMBER(SEARCH(BC$8,$R96)),
ISNUMBER(SEARCH(BC$7,$R96)),
ISNUMBER(SEARCH(BC$6,$R96)),
ISNUMBER(SEARCH(BC$5,$R96)),
ISNUMBER(SEARCH(BC$4,$R96)),
ISNUMBER(SEARCH(BC$3,$R96)),
)</f>
        <v>0</v>
      </c>
      <c r="BD96" s="1" t="b">
        <f>OR(
ISNUMBER(SEARCH(BD$12,$R96)),
ISNUMBER(SEARCH(BD$11,$R96)),
ISNUMBER(SEARCH(BD$10,$R96)),
ISNUMBER(SEARCH(BD$9,$R96)),
ISNUMBER(SEARCH(BD$8,$R96)),
ISNUMBER(SEARCH(BD$7,$R96)),
ISNUMBER(SEARCH(BD$6,$R96)),
ISNUMBER(SEARCH(BD$5,$R96)),
ISNUMBER(SEARCH(BD$4,$R96)),
ISNUMBER(SEARCH(BD$3,$R96)),
)</f>
        <v>0</v>
      </c>
      <c r="BE96" s="1" t="b">
        <f>OR(
ISNUMBER(SEARCH(BE$12,$R96)),
ISNUMBER(SEARCH(BE$11,$R96)),
ISNUMBER(SEARCH(BE$10,$R96)),
ISNUMBER(SEARCH(BE$9,$R96)),
ISNUMBER(SEARCH(BE$8,$R96)),
ISNUMBER(SEARCH(BE$7,$R96)),
ISNUMBER(SEARCH(BE$6,$R96)),
ISNUMBER(SEARCH(BE$5,$R96)),
ISNUMBER(SEARCH(BE$4,$R96)),
ISNUMBER(SEARCH(BE$3,$R96)),
)</f>
        <v>0</v>
      </c>
      <c r="BF96" s="1" t="b">
        <f>OR(
ISNUMBER(SEARCH(BF$12,$R96)),
ISNUMBER(SEARCH(BF$11,$R96)),
ISNUMBER(SEARCH(BF$10,$R96)),
ISNUMBER(SEARCH(BF$9,$R96)),
ISNUMBER(SEARCH(BF$8,$R96)),
ISNUMBER(SEARCH(BF$7,$R96)),
ISNUMBER(SEARCH(BF$6,$R96)),
ISNUMBER(SEARCH(BF$5,$R96)),
ISNUMBER(SEARCH(BF$4,$R96)),
ISNUMBER(SEARCH(BF$3,$R96)),
)</f>
        <v>0</v>
      </c>
      <c r="BG96" s="1" t="b">
        <f>OR(
ISNUMBER(SEARCH(BG$12,$R96)),
ISNUMBER(SEARCH(BG$11,$R96)),
ISNUMBER(SEARCH(BG$10,$R96)),
ISNUMBER(SEARCH(BG$9,$R96)),
ISNUMBER(SEARCH(BG$8,$R96)),
ISNUMBER(SEARCH(BG$7,$R96)),
ISNUMBER(SEARCH(BG$6,$R96)),
ISNUMBER(SEARCH(BG$5,$R96)),
ISNUMBER(SEARCH(BG$4,$R96)),
ISNUMBER(SEARCH(BG$3,$R96)),
)</f>
        <v>0</v>
      </c>
      <c r="BH96" s="1" t="b">
        <f>OR(
ISNUMBER(SEARCH(BH$12,$R96)),
ISNUMBER(SEARCH(BH$11,$R96)),
ISNUMBER(SEARCH(BH$10,$R96)),
ISNUMBER(SEARCH(BH$9,$R96)),
ISNUMBER(SEARCH(BH$8,$R96)),
ISNUMBER(SEARCH(BH$7,$R96)),
ISNUMBER(SEARCH(BH$6,$R96)),
ISNUMBER(SEARCH(BH$5,$R96)),
ISNUMBER(SEARCH(BH$4,$R96)),
ISNUMBER(SEARCH(BH$3,$R96)),
)</f>
        <v>0</v>
      </c>
      <c r="BI96" s="1" t="b">
        <f>OR(
ISNUMBER(SEARCH(BI$12,$R96)),
ISNUMBER(SEARCH(BI$11,$R96)),
ISNUMBER(SEARCH(BI$10,$R96)),
ISNUMBER(SEARCH(BI$9,$R96)),
ISNUMBER(SEARCH(BI$8,$R96)),
ISNUMBER(SEARCH(BI$7,$R96)),
ISNUMBER(SEARCH(BI$6,$R96)),
ISNUMBER(SEARCH(BI$5,$R96)),
ISNUMBER(SEARCH(BI$4,$R96)),
ISNUMBER(SEARCH(BI$3,$R96)),
)</f>
        <v>0</v>
      </c>
    </row>
    <row r="97" spans="1:61" x14ac:dyDescent="0.25">
      <c r="A97" s="1">
        <v>128</v>
      </c>
      <c r="B97" s="1" t="s">
        <v>33</v>
      </c>
      <c r="C97" s="1" t="s">
        <v>34</v>
      </c>
      <c r="D97" s="1" t="s">
        <v>557</v>
      </c>
      <c r="E97" s="1" t="s">
        <v>558</v>
      </c>
      <c r="F97" s="1" t="s">
        <v>11</v>
      </c>
      <c r="G97" s="1" t="s">
        <v>599</v>
      </c>
      <c r="H97" s="1" t="s">
        <v>600</v>
      </c>
      <c r="I97" s="1" t="s">
        <v>648</v>
      </c>
      <c r="J97" s="1" t="s">
        <v>299</v>
      </c>
      <c r="K97" s="1" t="str">
        <f>IF(ISNUMBER(SEARCH("entry",$J97)),"Entry",
IF(ISNUMBER(SEARCH("Middle",$J97)),"Middle",
IF(ISNUMBER(SEARCH("Senior",$J97)),"Senior","")))</f>
        <v>Middle</v>
      </c>
      <c r="L97" s="2" cm="1">
        <f t="array" aca="1" ref="L97" ca="1">IFERROR(IF(ISNUMBER(SEARCH("1 year",$J97)),"1",
IF(ISNUMBER(SEARCH("2 year",$J97)),"2",
IF(ISNUMBER(SEARCH("3 year",$J97)),"3",
F(ISNUMBER(SEARCH("4 year",$J97)),"4",
F(ISNUMBER(SEARCH("5 year",$J97)),"5","6 years++"))))),0)</f>
        <v>0</v>
      </c>
      <c r="M97" s="3" t="str">
        <f>MID(J97,SEARCH("function",J97),LEN(J97)-SEARCH("function",J97))</f>
        <v>FunctionsBanking / Finance, Credit Analysis / Approval, Loan, Financial Services &amp;&amp;&amp; IndustryFinancial Service</v>
      </c>
      <c r="N97" s="1" t="s">
        <v>797</v>
      </c>
      <c r="O97" s="1" t="s">
        <v>748</v>
      </c>
      <c r="P97" s="1" t="s">
        <v>907</v>
      </c>
      <c r="Q97" s="1" t="s">
        <v>34</v>
      </c>
      <c r="R97" s="1" t="s">
        <v>300</v>
      </c>
      <c r="S97" s="1" t="b">
        <f>OR(
ISNUMBER(SEARCH(S$12,$R97)),
ISNUMBER(SEARCH(S$11,$R97)),
ISNUMBER(SEARCH(S$10,$R97)),
ISNUMBER(SEARCH(S$9,$R97)),
ISNUMBER(SEARCH(S$8,$R97)),
ISNUMBER(SEARCH(S$7,$R97)),
ISNUMBER(SEARCH(S$6,$R97)),
ISNUMBER(SEARCH(S$5,$R97)),
ISNUMBER(SEARCH(S$4,$R97)),
ISNUMBER(SEARCH(S$3,$R97)),
)</f>
        <v>0</v>
      </c>
      <c r="T97" s="1" t="b">
        <f>OR(
ISNUMBER(SEARCH(T$12,$R97)),
ISNUMBER(SEARCH(T$11,$R97)),
ISNUMBER(SEARCH(T$10,$R97)),
ISNUMBER(SEARCH(T$9,$R97)),
ISNUMBER(SEARCH(T$8,$R97)),
ISNUMBER(SEARCH(T$7,$R97)),
ISNUMBER(SEARCH(T$6,$R97)),
ISNUMBER(SEARCH(T$5,$R97)),
ISNUMBER(SEARCH(T$4,$R97)),
ISNUMBER(SEARCH(T$3,$R97)),
)</f>
        <v>1</v>
      </c>
      <c r="U97" s="1" t="b">
        <f t="shared" si="2"/>
        <v>1</v>
      </c>
      <c r="V97" s="1" t="b">
        <f t="shared" si="2"/>
        <v>0</v>
      </c>
      <c r="W97" s="1" t="b">
        <f t="shared" si="2"/>
        <v>0</v>
      </c>
      <c r="X97" s="1" t="b">
        <f>OR(
ISNUMBER(SEARCH(X$12,$R97)),
ISNUMBER(SEARCH(X$11,$R97)),
ISNUMBER(SEARCH(X$10,$R97)),
ISNUMBER(SEARCH(X$9,$R97)),
ISNUMBER(SEARCH(X$8,$R97)),
ISNUMBER(SEARCH(X$7,$R97)),
ISNUMBER(SEARCH(X$6,$R97)),
ISNUMBER(SEARCH(X$5,$R97)),
ISNUMBER(SEARCH(X$4,$R97)),
ISNUMBER(SEARCH(X$3,$R97)),
)</f>
        <v>1</v>
      </c>
      <c r="Y97" s="1" t="b">
        <f>OR(
ISNUMBER(SEARCH(Y$12,$R97)),
ISNUMBER(SEARCH(Y$11,$R97)),
ISNUMBER(SEARCH(Y$10,$R97)),
ISNUMBER(SEARCH(Y$9,$R97)),
ISNUMBER(SEARCH(Y$8,$R97)),
ISNUMBER(SEARCH(Y$7,$R97)),
ISNUMBER(SEARCH(Y$6,$R97)),
ISNUMBER(SEARCH(Y$5,$R97)),
ISNUMBER(SEARCH(Y$4,$R97)),
ISNUMBER(SEARCH(Y$3,$R97)),
)</f>
        <v>0</v>
      </c>
      <c r="Z97" s="1" t="b">
        <f>OR(
ISNUMBER(SEARCH(Z$12,$R97)),
ISNUMBER(SEARCH(Z$11,$R97)),
ISNUMBER(SEARCH(Z$10,$R97)),
ISNUMBER(SEARCH(Z$9,$R97)),
ISNUMBER(SEARCH(Z$8,$R97)),
ISNUMBER(SEARCH(Z$7,$R97)),
ISNUMBER(SEARCH(Z$6,$R97)),
ISNUMBER(SEARCH(Z$5,$R97)),
ISNUMBER(SEARCH(Z$4,$R97)),
ISNUMBER(SEARCH(Z$3,$R97)),
)</f>
        <v>0</v>
      </c>
      <c r="AA97" s="1" t="b">
        <f>OR(
ISNUMBER(SEARCH(AA$12,$R97)),
ISNUMBER(SEARCH(AA$11,$R97)),
ISNUMBER(SEARCH(AA$10,$R97)),
ISNUMBER(SEARCH(AA$9,$R97)),
ISNUMBER(SEARCH(AA$8,$R97)),
ISNUMBER(SEARCH(AA$7,$R97)),
ISNUMBER(SEARCH(AA$6,$R97)),
ISNUMBER(SEARCH(AA$5,$R97)),
ISNUMBER(SEARCH(AA$4,$R97)),
ISNUMBER(SEARCH(AA$3,$R97)),
)</f>
        <v>0</v>
      </c>
      <c r="AB97" s="1" t="b">
        <f>OR(
ISNUMBER(SEARCH(AB$12,$R97)),
ISNUMBER(SEARCH(AB$11,$R97)),
ISNUMBER(SEARCH(AB$10,$R97)),
ISNUMBER(SEARCH(AB$9,$R97)),
ISNUMBER(SEARCH(AB$8,$R97)),
ISNUMBER(SEARCH(AB$7,$R97)),
ISNUMBER(SEARCH(AB$6,$R97)),
ISNUMBER(SEARCH(AB$5,$R97)),
ISNUMBER(SEARCH(AB$4,$R97)),
ISNUMBER(SEARCH(AB$3,$R97)),
)</f>
        <v>1</v>
      </c>
      <c r="AC97" s="1" t="b">
        <f>OR(
ISNUMBER(SEARCH(AC$12,$R97)),
ISNUMBER(SEARCH(AC$11,$R97)),
ISNUMBER(SEARCH(AC$10,$R97)),
ISNUMBER(SEARCH(AC$9,$R97)),
ISNUMBER(SEARCH(AC$8,$R97)),
ISNUMBER(SEARCH(AC$7,$R97)),
ISNUMBER(SEARCH(AC$6,$R97)),
ISNUMBER(SEARCH(AC$5,$R97)),
ISNUMBER(SEARCH(AC$4,$R97)),
ISNUMBER(SEARCH(AC$3,$R97)),
)</f>
        <v>0</v>
      </c>
      <c r="AD97" s="1" t="b">
        <f>OR(
ISNUMBER(SEARCH(AD$12,$R97)),
ISNUMBER(SEARCH(AD$11,$R97)),
ISNUMBER(SEARCH(AD$10,$R97)),
ISNUMBER(SEARCH(AD$9,$R97)),
ISNUMBER(SEARCH(AD$8,$R97)),
ISNUMBER(SEARCH(AD$7,$R97)),
ISNUMBER(SEARCH(AD$6,$R97)),
ISNUMBER(SEARCH(AD$5,$R97)),
ISNUMBER(SEARCH(AD$4,$R97)),
ISNUMBER(SEARCH(AD$3,$R97)),
)</f>
        <v>1</v>
      </c>
      <c r="AE97" s="1" t="b">
        <f>OR(
ISNUMBER(SEARCH(AE$12,$R97)),
ISNUMBER(SEARCH(AE$11,$R97)),
ISNUMBER(SEARCH(AE$10,$R97)),
ISNUMBER(SEARCH(AE$9,$R97)),
ISNUMBER(SEARCH(AE$8,$R97)),
ISNUMBER(SEARCH(AE$7,$R97)),
ISNUMBER(SEARCH(AE$6,$R97)),
ISNUMBER(SEARCH(AE$5,$R97)),
ISNUMBER(SEARCH(AE$4,$R97)),
ISNUMBER(SEARCH(AE$3,$R97)),
)</f>
        <v>0</v>
      </c>
      <c r="AF97" s="1" t="b">
        <f>OR(
ISNUMBER(SEARCH(AF$12,$R97)),
ISNUMBER(SEARCH(AF$11,$R97)),
ISNUMBER(SEARCH(AF$10,$R97)),
ISNUMBER(SEARCH(AF$9,$R97)),
ISNUMBER(SEARCH(AF$8,$R97)),
ISNUMBER(SEARCH(AF$7,$R97)),
ISNUMBER(SEARCH(AF$6,$R97)),
ISNUMBER(SEARCH(AF$5,$R97)),
ISNUMBER(SEARCH(AF$4,$R97)),
ISNUMBER(SEARCH(AF$3,$R97)),
)</f>
        <v>0</v>
      </c>
      <c r="AG97" s="1" t="b">
        <f>OR(
ISNUMBER(SEARCH(AG$12,$R97)),
ISNUMBER(SEARCH(AG$11,$R97)),
ISNUMBER(SEARCH(AG$10,$R97)),
ISNUMBER(SEARCH(AG$9,$R97)),
ISNUMBER(SEARCH(AG$8,$R97)),
ISNUMBER(SEARCH(AG$7,$R97)),
ISNUMBER(SEARCH(AG$6,$R97)),
ISNUMBER(SEARCH(AG$5,$R97)),
ISNUMBER(SEARCH(AG$4,$R97)),
ISNUMBER(SEARCH(AG$3,$R97)),
)</f>
        <v>0</v>
      </c>
      <c r="AH97" s="1" t="b">
        <f>OR(
ISNUMBER(SEARCH(AH$12,$R97)),
ISNUMBER(SEARCH(AH$11,$R97)),
ISNUMBER(SEARCH(AH$10,$R97)),
ISNUMBER(SEARCH(AH$9,$R97)),
ISNUMBER(SEARCH(AH$8,$R97)),
ISNUMBER(SEARCH(AH$7,$R97)),
ISNUMBER(SEARCH(AH$6,$R97)),
ISNUMBER(SEARCH(AH$5,$R97)),
ISNUMBER(SEARCH(AH$4,$R97)),
ISNUMBER(SEARCH(AH$3,$R97)),
)</f>
        <v>0</v>
      </c>
      <c r="AI97" s="1" t="b">
        <f>OR(
ISNUMBER(SEARCH(AI$12,$R97)),
ISNUMBER(SEARCH(AI$11,$R97)),
ISNUMBER(SEARCH(AI$10,$R97)),
ISNUMBER(SEARCH(AI$9,$R97)),
ISNUMBER(SEARCH(AI$8,$R97)),
ISNUMBER(SEARCH(AI$7,$R97)),
ISNUMBER(SEARCH(AI$6,$R97)),
ISNUMBER(SEARCH(AI$5,$R97)),
ISNUMBER(SEARCH(AI$4,$R97)),
ISNUMBER(SEARCH(AI$3,$R97)),
)</f>
        <v>0</v>
      </c>
      <c r="AJ97" s="1" t="b">
        <f>OR(
ISNUMBER(SEARCH(AJ$12,$R97)),
ISNUMBER(SEARCH(AJ$11,$R97)),
ISNUMBER(SEARCH(AJ$10,$R97)),
ISNUMBER(SEARCH(AJ$9,$R97)),
ISNUMBER(SEARCH(AJ$8,$R97)),
ISNUMBER(SEARCH(AJ$7,$R97)),
ISNUMBER(SEARCH(AJ$6,$R97)),
ISNUMBER(SEARCH(AJ$5,$R97)),
ISNUMBER(SEARCH(AJ$4,$R97)),
ISNUMBER(SEARCH(AJ$3,$R97)),
)</f>
        <v>0</v>
      </c>
      <c r="AK97" s="1" t="b">
        <f>OR(
ISNUMBER(SEARCH(AK$12,$R97)),
ISNUMBER(SEARCH(AK$11,$R97)),
ISNUMBER(SEARCH(AK$10,$R97)),
ISNUMBER(SEARCH(AK$9,$R97)),
ISNUMBER(SEARCH(AK$8,$R97)),
ISNUMBER(SEARCH(AK$7,$R97)),
ISNUMBER(SEARCH(AK$6,$R97)),
ISNUMBER(SEARCH(AK$5,$R97)),
ISNUMBER(SEARCH(AK$4,$R97)),
ISNUMBER(SEARCH(AK$3,$R97)),
)</f>
        <v>0</v>
      </c>
      <c r="AM97" s="1" t="b">
        <f>OR(
ISNUMBER(SEARCH(AM$12,$R97)),
ISNUMBER(SEARCH(AM$11,$R97)),
ISNUMBER(SEARCH(AM$10,$R97)),
ISNUMBER(SEARCH(AM$9,$R97)),
ISNUMBER(SEARCH(AM$8,$R97)),
ISNUMBER(SEARCH(AM$7,$R97)),
ISNUMBER(SEARCH(AM$6,$R97)),
ISNUMBER(SEARCH(AM$5,$R97)),
ISNUMBER(SEARCH(AM$4,$R97)),
ISNUMBER(SEARCH(AM$3,$R97)),
)</f>
        <v>0</v>
      </c>
      <c r="AN97" s="1" t="b">
        <f>OR(
ISNUMBER(SEARCH(AN$12,$R97)),
ISNUMBER(SEARCH(AN$11,$R97)),
ISNUMBER(SEARCH(AN$10,$R97)),
ISNUMBER(SEARCH(AN$9,$R97)),
ISNUMBER(SEARCH(AN$8,$R97)),
ISNUMBER(SEARCH(AN$7,$R97)),
ISNUMBER(SEARCH(AN$6,$R97)),
ISNUMBER(SEARCH(AN$5,$R97)),
ISNUMBER(SEARCH(AN$4,$R97)),
ISNUMBER(SEARCH(AN$3,$R97)),
)</f>
        <v>1</v>
      </c>
      <c r="AO97" s="1" t="b">
        <f>OR(
ISNUMBER(SEARCH(AO$12,$R97)),
ISNUMBER(SEARCH(AO$11,$R97)),
ISNUMBER(SEARCH(AO$10,$R97)),
ISNUMBER(SEARCH(AO$9,$R97)),
ISNUMBER(SEARCH(AO$8,$R97)),
ISNUMBER(SEARCH(AO$7,$R97)),
ISNUMBER(SEARCH(AO$6,$R97)),
ISNUMBER(SEARCH(AO$5,$R97)),
ISNUMBER(SEARCH(AO$4,$R97)),
ISNUMBER(SEARCH(AO$3,$R97)),
)</f>
        <v>1</v>
      </c>
      <c r="AP97" s="1" t="b">
        <f>OR(
ISNUMBER(SEARCH(AP$12,$R97)),
ISNUMBER(SEARCH(AP$11,$R97)),
ISNUMBER(SEARCH(AP$10,$R97)),
ISNUMBER(SEARCH(AP$9,$R97)),
ISNUMBER(SEARCH(AP$8,$R97)),
ISNUMBER(SEARCH(AP$7,$R97)),
ISNUMBER(SEARCH(AP$6,$R97)),
ISNUMBER(SEARCH(AP$5,$R97)),
ISNUMBER(SEARCH(AP$4,$R97)),
ISNUMBER(SEARCH(AP$3,$R97)),
)</f>
        <v>0</v>
      </c>
      <c r="AQ97" s="1" t="b">
        <f>OR(
ISNUMBER(SEARCH(AQ$12,$R97)),
ISNUMBER(SEARCH(AQ$11,$R97)),
ISNUMBER(SEARCH(AQ$10,$R97)),
ISNUMBER(SEARCH(AQ$9,$R97)),
ISNUMBER(SEARCH(AQ$8,$R97)),
ISNUMBER(SEARCH(AQ$7,$R97)),
ISNUMBER(SEARCH(AQ$6,$R97)),
ISNUMBER(SEARCH(AQ$5,$R97)),
ISNUMBER(SEARCH(AQ$4,$R97)),
ISNUMBER(SEARCH(AQ$3,$R97)),
)</f>
        <v>0</v>
      </c>
      <c r="AR97" s="1" t="b">
        <f>OR(
ISNUMBER(SEARCH(AR$12,$R97)),
ISNUMBER(SEARCH(AR$11,$R97)),
ISNUMBER(SEARCH(AR$10,$R97)),
ISNUMBER(SEARCH(AR$9,$R97)),
ISNUMBER(SEARCH(AR$8,$R97)),
ISNUMBER(SEARCH(AR$7,$R97)),
ISNUMBER(SEARCH(AR$6,$R97)),
ISNUMBER(SEARCH(AR$5,$R97)),
ISNUMBER(SEARCH(AR$4,$R97)),
ISNUMBER(SEARCH(AR$3,$R97)),
)</f>
        <v>0</v>
      </c>
      <c r="AS97" s="1" t="b">
        <f>OR(
ISNUMBER(SEARCH(AS$12,$R97)),
ISNUMBER(SEARCH(AS$11,$R97)),
ISNUMBER(SEARCH(AS$10,$R97)),
ISNUMBER(SEARCH(AS$9,$R97)),
ISNUMBER(SEARCH(AS$8,$R97)),
ISNUMBER(SEARCH(AS$7,$R97)),
ISNUMBER(SEARCH(AS$6,$R97)),
ISNUMBER(SEARCH(AS$5,$R97)),
ISNUMBER(SEARCH(AS$4,$R97)),
ISNUMBER(SEARCH(AS$3,$R97)),
)</f>
        <v>0</v>
      </c>
      <c r="AT97" s="1" t="b">
        <f>OR(
ISNUMBER(SEARCH(AT$12,$R97)),
ISNUMBER(SEARCH(AT$11,$R97)),
ISNUMBER(SEARCH(AT$10,$R97)),
ISNUMBER(SEARCH(AT$9,$R97)),
ISNUMBER(SEARCH(AT$8,$R97)),
ISNUMBER(SEARCH(AT$7,$R97)),
ISNUMBER(SEARCH(AT$6,$R97)),
ISNUMBER(SEARCH(AT$5,$R97)),
ISNUMBER(SEARCH(AT$4,$R97)),
ISNUMBER(SEARCH(AT$3,$R97)),
)</f>
        <v>1</v>
      </c>
      <c r="AV97" s="1" t="b">
        <f>OR(
ISNUMBER(SEARCH(AV$12,$R97)),
ISNUMBER(SEARCH(AV$11,$R97)),
ISNUMBER(SEARCH(AV$10,$R97)),
ISNUMBER(SEARCH(AV$9,$R97)),
ISNUMBER(SEARCH(AV$8,$R97)),
ISNUMBER(SEARCH(AV$7,$R97)),
ISNUMBER(SEARCH(AV$6,$R97)),
ISNUMBER(SEARCH(AV$5,$R97)),
ISNUMBER(SEARCH(AV$4,$R97)),
ISNUMBER(SEARCH(AV$3,$R97)),
)</f>
        <v>0</v>
      </c>
      <c r="AW97" s="1" t="b">
        <f>OR(
ISNUMBER(SEARCH(AW$12,$R97)),
ISNUMBER(SEARCH(AW$11,$R97)),
ISNUMBER(SEARCH(AW$10,$R97)),
ISNUMBER(SEARCH(AW$9,$R97)),
ISNUMBER(SEARCH(AW$8,$R97)),
ISNUMBER(SEARCH(AW$7,$R97)),
ISNUMBER(SEARCH(AW$6,$R97)),
ISNUMBER(SEARCH(AW$5,$R97)),
ISNUMBER(SEARCH(AW$4,$R97)),
ISNUMBER(SEARCH(AW$3,$R97)),
)</f>
        <v>0</v>
      </c>
      <c r="AX97" s="1" t="b">
        <f>OR(
ISNUMBER(SEARCH(AX$12,$R97)),
ISNUMBER(SEARCH(AX$11,$R97)),
ISNUMBER(SEARCH(AX$10,$R97)),
ISNUMBER(SEARCH(AX$9,$R97)),
ISNUMBER(SEARCH(AX$8,$R97)),
ISNUMBER(SEARCH(AX$7,$R97)),
ISNUMBER(SEARCH(AX$6,$R97)),
ISNUMBER(SEARCH(AX$5,$R97)),
ISNUMBER(SEARCH(AX$4,$R97)),
ISNUMBER(SEARCH(AX$3,$R97)),
)</f>
        <v>1</v>
      </c>
      <c r="AY97" s="1" t="b">
        <f>OR(
ISNUMBER(SEARCH(AY$12,$R97)),
ISNUMBER(SEARCH(AY$11,$R97)),
ISNUMBER(SEARCH(AY$10,$R97)),
ISNUMBER(SEARCH(AY$9,$R97)),
ISNUMBER(SEARCH(AY$8,$R97)),
ISNUMBER(SEARCH(AY$7,$R97)),
ISNUMBER(SEARCH(AY$6,$R97)),
ISNUMBER(SEARCH(AY$5,$R97)),
ISNUMBER(SEARCH(AY$4,$R97)),
ISNUMBER(SEARCH(AY$3,$R97)),
)</f>
        <v>0</v>
      </c>
      <c r="AZ97" s="1" t="b">
        <f>OR(
ISNUMBER(SEARCH(AZ$12,$R97)),
ISNUMBER(SEARCH(AZ$11,$R97)),
ISNUMBER(SEARCH(AZ$10,$R97)),
ISNUMBER(SEARCH(AZ$9,$R97)),
ISNUMBER(SEARCH(AZ$8,$R97)),
ISNUMBER(SEARCH(AZ$7,$R97)),
ISNUMBER(SEARCH(AZ$6,$R97)),
ISNUMBER(SEARCH(AZ$5,$R97)),
ISNUMBER(SEARCH(AZ$4,$R97)),
ISNUMBER(SEARCH(AZ$3,$R97)),
)</f>
        <v>1</v>
      </c>
      <c r="BA97" s="1" t="b">
        <f>OR(
ISNUMBER(SEARCH(BA$12,$R97)),
ISNUMBER(SEARCH(BA$11,$R97)),
ISNUMBER(SEARCH(BA$10,$R97)),
ISNUMBER(SEARCH(BA$9,$R97)),
ISNUMBER(SEARCH(BA$8,$R97)),
ISNUMBER(SEARCH(BA$7,$R97)),
ISNUMBER(SEARCH(BA$6,$R97)),
ISNUMBER(SEARCH(BA$5,$R97)),
ISNUMBER(SEARCH(BA$4,$R97)),
ISNUMBER(SEARCH(BA$3,$R97)),
)</f>
        <v>0</v>
      </c>
      <c r="BB97" s="1" t="b">
        <f>OR(
ISNUMBER(SEARCH(BB$12,$R97)),
ISNUMBER(SEARCH(BB$11,$R97)),
ISNUMBER(SEARCH(BB$10,$R97)),
ISNUMBER(SEARCH(BB$9,$R97)),
ISNUMBER(SEARCH(BB$8,$R97)),
ISNUMBER(SEARCH(BB$7,$R97)),
ISNUMBER(SEARCH(BB$6,$R97)),
ISNUMBER(SEARCH(BB$5,$R97)),
ISNUMBER(SEARCH(BB$4,$R97)),
ISNUMBER(SEARCH(BB$3,$R97)),
)</f>
        <v>0</v>
      </c>
      <c r="BC97" s="1" t="b">
        <f>OR(
ISNUMBER(SEARCH(BC$12,$R97)),
ISNUMBER(SEARCH(BC$11,$R97)),
ISNUMBER(SEARCH(BC$10,$R97)),
ISNUMBER(SEARCH(BC$9,$R97)),
ISNUMBER(SEARCH(BC$8,$R97)),
ISNUMBER(SEARCH(BC$7,$R97)),
ISNUMBER(SEARCH(BC$6,$R97)),
ISNUMBER(SEARCH(BC$5,$R97)),
ISNUMBER(SEARCH(BC$4,$R97)),
ISNUMBER(SEARCH(BC$3,$R97)),
)</f>
        <v>0</v>
      </c>
      <c r="BD97" s="1" t="b">
        <f>OR(
ISNUMBER(SEARCH(BD$12,$R97)),
ISNUMBER(SEARCH(BD$11,$R97)),
ISNUMBER(SEARCH(BD$10,$R97)),
ISNUMBER(SEARCH(BD$9,$R97)),
ISNUMBER(SEARCH(BD$8,$R97)),
ISNUMBER(SEARCH(BD$7,$R97)),
ISNUMBER(SEARCH(BD$6,$R97)),
ISNUMBER(SEARCH(BD$5,$R97)),
ISNUMBER(SEARCH(BD$4,$R97)),
ISNUMBER(SEARCH(BD$3,$R97)),
)</f>
        <v>0</v>
      </c>
      <c r="BE97" s="1" t="b">
        <f>OR(
ISNUMBER(SEARCH(BE$12,$R97)),
ISNUMBER(SEARCH(BE$11,$R97)),
ISNUMBER(SEARCH(BE$10,$R97)),
ISNUMBER(SEARCH(BE$9,$R97)),
ISNUMBER(SEARCH(BE$8,$R97)),
ISNUMBER(SEARCH(BE$7,$R97)),
ISNUMBER(SEARCH(BE$6,$R97)),
ISNUMBER(SEARCH(BE$5,$R97)),
ISNUMBER(SEARCH(BE$4,$R97)),
ISNUMBER(SEARCH(BE$3,$R97)),
)</f>
        <v>0</v>
      </c>
      <c r="BF97" s="1" t="b">
        <f>OR(
ISNUMBER(SEARCH(BF$12,$R97)),
ISNUMBER(SEARCH(BF$11,$R97)),
ISNUMBER(SEARCH(BF$10,$R97)),
ISNUMBER(SEARCH(BF$9,$R97)),
ISNUMBER(SEARCH(BF$8,$R97)),
ISNUMBER(SEARCH(BF$7,$R97)),
ISNUMBER(SEARCH(BF$6,$R97)),
ISNUMBER(SEARCH(BF$5,$R97)),
ISNUMBER(SEARCH(BF$4,$R97)),
ISNUMBER(SEARCH(BF$3,$R97)),
)</f>
        <v>0</v>
      </c>
      <c r="BG97" s="1" t="b">
        <f>OR(
ISNUMBER(SEARCH(BG$12,$R97)),
ISNUMBER(SEARCH(BG$11,$R97)),
ISNUMBER(SEARCH(BG$10,$R97)),
ISNUMBER(SEARCH(BG$9,$R97)),
ISNUMBER(SEARCH(BG$8,$R97)),
ISNUMBER(SEARCH(BG$7,$R97)),
ISNUMBER(SEARCH(BG$6,$R97)),
ISNUMBER(SEARCH(BG$5,$R97)),
ISNUMBER(SEARCH(BG$4,$R97)),
ISNUMBER(SEARCH(BG$3,$R97)),
)</f>
        <v>0</v>
      </c>
      <c r="BH97" s="1" t="b">
        <f>OR(
ISNUMBER(SEARCH(BH$12,$R97)),
ISNUMBER(SEARCH(BH$11,$R97)),
ISNUMBER(SEARCH(BH$10,$R97)),
ISNUMBER(SEARCH(BH$9,$R97)),
ISNUMBER(SEARCH(BH$8,$R97)),
ISNUMBER(SEARCH(BH$7,$R97)),
ISNUMBER(SEARCH(BH$6,$R97)),
ISNUMBER(SEARCH(BH$5,$R97)),
ISNUMBER(SEARCH(BH$4,$R97)),
ISNUMBER(SEARCH(BH$3,$R97)),
)</f>
        <v>0</v>
      </c>
      <c r="BI97" s="1" t="b">
        <f>OR(
ISNUMBER(SEARCH(BI$12,$R97)),
ISNUMBER(SEARCH(BI$11,$R97)),
ISNUMBER(SEARCH(BI$10,$R97)),
ISNUMBER(SEARCH(BI$9,$R97)),
ISNUMBER(SEARCH(BI$8,$R97)),
ISNUMBER(SEARCH(BI$7,$R97)),
ISNUMBER(SEARCH(BI$6,$R97)),
ISNUMBER(SEARCH(BI$5,$R97)),
ISNUMBER(SEARCH(BI$4,$R97)),
ISNUMBER(SEARCH(BI$3,$R97)),
)</f>
        <v>0</v>
      </c>
    </row>
    <row r="98" spans="1:61" hidden="1" x14ac:dyDescent="0.25">
      <c r="A98" s="1">
        <v>129</v>
      </c>
      <c r="B98" s="1" t="s">
        <v>14</v>
      </c>
      <c r="C98" s="1" t="s">
        <v>20</v>
      </c>
      <c r="D98" s="1" t="s">
        <v>559</v>
      </c>
      <c r="E98" s="1" t="s">
        <v>549</v>
      </c>
      <c r="F98" s="1" t="s">
        <v>37</v>
      </c>
      <c r="G98" s="1" t="s">
        <v>601</v>
      </c>
      <c r="H98" s="1" t="s">
        <v>602</v>
      </c>
      <c r="I98" s="1" t="s">
        <v>649</v>
      </c>
      <c r="J98" s="1" t="s">
        <v>301</v>
      </c>
      <c r="K98" s="1" t="str">
        <f>IF(ISNUMBER(SEARCH("entry",$J98)),"Entry",
IF(ISNUMBER(SEARCH("Middle",$J98)),"Middle",
IF(ISNUMBER(SEARCH("Senior",$J98)),"Senior","")))</f>
        <v>Middle</v>
      </c>
      <c r="L98" s="2" cm="1">
        <f t="array" aca="1" ref="L98" ca="1">IFERROR(IF(ISNUMBER(SEARCH("1 year",$J98)),"1",
IF(ISNUMBER(SEARCH("2 year",$J98)),"2",
IF(ISNUMBER(SEARCH("3 year",$J98)),"3",
F(ISNUMBER(SEARCH("4 year",$J98)),"4",
F(ISNUMBER(SEARCH("5 year",$J98)),"5","6 years++"))))),0)</f>
        <v>0</v>
      </c>
      <c r="M98" s="3" t="str">
        <f>MID(J98,SEARCH("function",J98),LEN(J98)-SEARCH("function",J98))</f>
        <v>FunctionsBanking / Finance, Analysis, Information Technology (IT), Data Scientist &amp;&amp;&amp; IndustryFood and BeverageBenefits &amp; OthersLife insurance, Medical insurance, Performance bonus, Work from home, Five-day work wee</v>
      </c>
      <c r="N98" s="1" t="s">
        <v>739</v>
      </c>
      <c r="O98" s="1" t="s">
        <v>687</v>
      </c>
      <c r="P98" s="1" t="s">
        <v>948</v>
      </c>
      <c r="Q98" s="1" t="s">
        <v>20</v>
      </c>
      <c r="R98" s="1" t="s">
        <v>302</v>
      </c>
      <c r="S98" s="1" t="b">
        <f>OR(
ISNUMBER(SEARCH(S$12,$R98)),
ISNUMBER(SEARCH(S$11,$R98)),
ISNUMBER(SEARCH(S$10,$R98)),
ISNUMBER(SEARCH(S$9,$R98)),
ISNUMBER(SEARCH(S$8,$R98)),
ISNUMBER(SEARCH(S$7,$R98)),
ISNUMBER(SEARCH(S$6,$R98)),
ISNUMBER(SEARCH(S$5,$R98)),
ISNUMBER(SEARCH(S$4,$R98)),
ISNUMBER(SEARCH(S$3,$R98)),
)</f>
        <v>1</v>
      </c>
      <c r="T98" s="1" t="b">
        <f>OR(
ISNUMBER(SEARCH(T$12,$R98)),
ISNUMBER(SEARCH(T$11,$R98)),
ISNUMBER(SEARCH(T$10,$R98)),
ISNUMBER(SEARCH(T$9,$R98)),
ISNUMBER(SEARCH(T$8,$R98)),
ISNUMBER(SEARCH(T$7,$R98)),
ISNUMBER(SEARCH(T$6,$R98)),
ISNUMBER(SEARCH(T$5,$R98)),
ISNUMBER(SEARCH(T$4,$R98)),
ISNUMBER(SEARCH(T$3,$R98)),
)</f>
        <v>1</v>
      </c>
      <c r="U98" s="1" t="b">
        <f t="shared" si="2"/>
        <v>0</v>
      </c>
      <c r="V98" s="1" t="b">
        <f t="shared" si="2"/>
        <v>0</v>
      </c>
      <c r="W98" s="1" t="b">
        <f t="shared" si="2"/>
        <v>0</v>
      </c>
      <c r="X98" s="1" t="b">
        <f>OR(
ISNUMBER(SEARCH(X$12,$R98)),
ISNUMBER(SEARCH(X$11,$R98)),
ISNUMBER(SEARCH(X$10,$R98)),
ISNUMBER(SEARCH(X$9,$R98)),
ISNUMBER(SEARCH(X$8,$R98)),
ISNUMBER(SEARCH(X$7,$R98)),
ISNUMBER(SEARCH(X$6,$R98)),
ISNUMBER(SEARCH(X$5,$R98)),
ISNUMBER(SEARCH(X$4,$R98)),
ISNUMBER(SEARCH(X$3,$R98)),
)</f>
        <v>1</v>
      </c>
      <c r="Y98" s="1" t="b">
        <f>OR(
ISNUMBER(SEARCH(Y$12,$R98)),
ISNUMBER(SEARCH(Y$11,$R98)),
ISNUMBER(SEARCH(Y$10,$R98)),
ISNUMBER(SEARCH(Y$9,$R98)),
ISNUMBER(SEARCH(Y$8,$R98)),
ISNUMBER(SEARCH(Y$7,$R98)),
ISNUMBER(SEARCH(Y$6,$R98)),
ISNUMBER(SEARCH(Y$5,$R98)),
ISNUMBER(SEARCH(Y$4,$R98)),
ISNUMBER(SEARCH(Y$3,$R98)),
)</f>
        <v>1</v>
      </c>
      <c r="Z98" s="1" t="b">
        <f>OR(
ISNUMBER(SEARCH(Z$12,$R98)),
ISNUMBER(SEARCH(Z$11,$R98)),
ISNUMBER(SEARCH(Z$10,$R98)),
ISNUMBER(SEARCH(Z$9,$R98)),
ISNUMBER(SEARCH(Z$8,$R98)),
ISNUMBER(SEARCH(Z$7,$R98)),
ISNUMBER(SEARCH(Z$6,$R98)),
ISNUMBER(SEARCH(Z$5,$R98)),
ISNUMBER(SEARCH(Z$4,$R98)),
ISNUMBER(SEARCH(Z$3,$R98)),
)</f>
        <v>0</v>
      </c>
      <c r="AA98" s="1" t="b">
        <f>OR(
ISNUMBER(SEARCH(AA$12,$R98)),
ISNUMBER(SEARCH(AA$11,$R98)),
ISNUMBER(SEARCH(AA$10,$R98)),
ISNUMBER(SEARCH(AA$9,$R98)),
ISNUMBER(SEARCH(AA$8,$R98)),
ISNUMBER(SEARCH(AA$7,$R98)),
ISNUMBER(SEARCH(AA$6,$R98)),
ISNUMBER(SEARCH(AA$5,$R98)),
ISNUMBER(SEARCH(AA$4,$R98)),
ISNUMBER(SEARCH(AA$3,$R98)),
)</f>
        <v>0</v>
      </c>
      <c r="AB98" s="1" t="b">
        <f>OR(
ISNUMBER(SEARCH(AB$12,$R98)),
ISNUMBER(SEARCH(AB$11,$R98)),
ISNUMBER(SEARCH(AB$10,$R98)),
ISNUMBER(SEARCH(AB$9,$R98)),
ISNUMBER(SEARCH(AB$8,$R98)),
ISNUMBER(SEARCH(AB$7,$R98)),
ISNUMBER(SEARCH(AB$6,$R98)),
ISNUMBER(SEARCH(AB$5,$R98)),
ISNUMBER(SEARCH(AB$4,$R98)),
ISNUMBER(SEARCH(AB$3,$R98)),
)</f>
        <v>0</v>
      </c>
      <c r="AC98" s="1" t="b">
        <f>OR(
ISNUMBER(SEARCH(AC$12,$R98)),
ISNUMBER(SEARCH(AC$11,$R98)),
ISNUMBER(SEARCH(AC$10,$R98)),
ISNUMBER(SEARCH(AC$9,$R98)),
ISNUMBER(SEARCH(AC$8,$R98)),
ISNUMBER(SEARCH(AC$7,$R98)),
ISNUMBER(SEARCH(AC$6,$R98)),
ISNUMBER(SEARCH(AC$5,$R98)),
ISNUMBER(SEARCH(AC$4,$R98)),
ISNUMBER(SEARCH(AC$3,$R98)),
)</f>
        <v>0</v>
      </c>
      <c r="AD98" s="1" t="b">
        <f>OR(
ISNUMBER(SEARCH(AD$12,$R98)),
ISNUMBER(SEARCH(AD$11,$R98)),
ISNUMBER(SEARCH(AD$10,$R98)),
ISNUMBER(SEARCH(AD$9,$R98)),
ISNUMBER(SEARCH(AD$8,$R98)),
ISNUMBER(SEARCH(AD$7,$R98)),
ISNUMBER(SEARCH(AD$6,$R98)),
ISNUMBER(SEARCH(AD$5,$R98)),
ISNUMBER(SEARCH(AD$4,$R98)),
ISNUMBER(SEARCH(AD$3,$R98)),
)</f>
        <v>0</v>
      </c>
      <c r="AE98" s="1" t="b">
        <f>OR(
ISNUMBER(SEARCH(AE$12,$R98)),
ISNUMBER(SEARCH(AE$11,$R98)),
ISNUMBER(SEARCH(AE$10,$R98)),
ISNUMBER(SEARCH(AE$9,$R98)),
ISNUMBER(SEARCH(AE$8,$R98)),
ISNUMBER(SEARCH(AE$7,$R98)),
ISNUMBER(SEARCH(AE$6,$R98)),
ISNUMBER(SEARCH(AE$5,$R98)),
ISNUMBER(SEARCH(AE$4,$R98)),
ISNUMBER(SEARCH(AE$3,$R98)),
)</f>
        <v>0</v>
      </c>
      <c r="AF98" s="1" t="b">
        <f>OR(
ISNUMBER(SEARCH(AF$12,$R98)),
ISNUMBER(SEARCH(AF$11,$R98)),
ISNUMBER(SEARCH(AF$10,$R98)),
ISNUMBER(SEARCH(AF$9,$R98)),
ISNUMBER(SEARCH(AF$8,$R98)),
ISNUMBER(SEARCH(AF$7,$R98)),
ISNUMBER(SEARCH(AF$6,$R98)),
ISNUMBER(SEARCH(AF$5,$R98)),
ISNUMBER(SEARCH(AF$4,$R98)),
ISNUMBER(SEARCH(AF$3,$R98)),
)</f>
        <v>0</v>
      </c>
      <c r="AG98" s="1" t="b">
        <f>OR(
ISNUMBER(SEARCH(AG$12,$R98)),
ISNUMBER(SEARCH(AG$11,$R98)),
ISNUMBER(SEARCH(AG$10,$R98)),
ISNUMBER(SEARCH(AG$9,$R98)),
ISNUMBER(SEARCH(AG$8,$R98)),
ISNUMBER(SEARCH(AG$7,$R98)),
ISNUMBER(SEARCH(AG$6,$R98)),
ISNUMBER(SEARCH(AG$5,$R98)),
ISNUMBER(SEARCH(AG$4,$R98)),
ISNUMBER(SEARCH(AG$3,$R98)),
)</f>
        <v>0</v>
      </c>
      <c r="AH98" s="1" t="b">
        <f>OR(
ISNUMBER(SEARCH(AH$12,$R98)),
ISNUMBER(SEARCH(AH$11,$R98)),
ISNUMBER(SEARCH(AH$10,$R98)),
ISNUMBER(SEARCH(AH$9,$R98)),
ISNUMBER(SEARCH(AH$8,$R98)),
ISNUMBER(SEARCH(AH$7,$R98)),
ISNUMBER(SEARCH(AH$6,$R98)),
ISNUMBER(SEARCH(AH$5,$R98)),
ISNUMBER(SEARCH(AH$4,$R98)),
ISNUMBER(SEARCH(AH$3,$R98)),
)</f>
        <v>0</v>
      </c>
      <c r="AI98" s="1" t="b">
        <f>OR(
ISNUMBER(SEARCH(AI$12,$R98)),
ISNUMBER(SEARCH(AI$11,$R98)),
ISNUMBER(SEARCH(AI$10,$R98)),
ISNUMBER(SEARCH(AI$9,$R98)),
ISNUMBER(SEARCH(AI$8,$R98)),
ISNUMBER(SEARCH(AI$7,$R98)),
ISNUMBER(SEARCH(AI$6,$R98)),
ISNUMBER(SEARCH(AI$5,$R98)),
ISNUMBER(SEARCH(AI$4,$R98)),
ISNUMBER(SEARCH(AI$3,$R98)),
)</f>
        <v>0</v>
      </c>
      <c r="AJ98" s="1" t="b">
        <f>OR(
ISNUMBER(SEARCH(AJ$12,$R98)),
ISNUMBER(SEARCH(AJ$11,$R98)),
ISNUMBER(SEARCH(AJ$10,$R98)),
ISNUMBER(SEARCH(AJ$9,$R98)),
ISNUMBER(SEARCH(AJ$8,$R98)),
ISNUMBER(SEARCH(AJ$7,$R98)),
ISNUMBER(SEARCH(AJ$6,$R98)),
ISNUMBER(SEARCH(AJ$5,$R98)),
ISNUMBER(SEARCH(AJ$4,$R98)),
ISNUMBER(SEARCH(AJ$3,$R98)),
)</f>
        <v>0</v>
      </c>
      <c r="AK98" s="1" t="b">
        <f>OR(
ISNUMBER(SEARCH(AK$12,$R98)),
ISNUMBER(SEARCH(AK$11,$R98)),
ISNUMBER(SEARCH(AK$10,$R98)),
ISNUMBER(SEARCH(AK$9,$R98)),
ISNUMBER(SEARCH(AK$8,$R98)),
ISNUMBER(SEARCH(AK$7,$R98)),
ISNUMBER(SEARCH(AK$6,$R98)),
ISNUMBER(SEARCH(AK$5,$R98)),
ISNUMBER(SEARCH(AK$4,$R98)),
ISNUMBER(SEARCH(AK$3,$R98)),
)</f>
        <v>0</v>
      </c>
      <c r="AM98" s="1" t="b">
        <f>OR(
ISNUMBER(SEARCH(AM$12,$R98)),
ISNUMBER(SEARCH(AM$11,$R98)),
ISNUMBER(SEARCH(AM$10,$R98)),
ISNUMBER(SEARCH(AM$9,$R98)),
ISNUMBER(SEARCH(AM$8,$R98)),
ISNUMBER(SEARCH(AM$7,$R98)),
ISNUMBER(SEARCH(AM$6,$R98)),
ISNUMBER(SEARCH(AM$5,$R98)),
ISNUMBER(SEARCH(AM$4,$R98)),
ISNUMBER(SEARCH(AM$3,$R98)),
)</f>
        <v>0</v>
      </c>
      <c r="AN98" s="1" t="b">
        <f>OR(
ISNUMBER(SEARCH(AN$12,$R98)),
ISNUMBER(SEARCH(AN$11,$R98)),
ISNUMBER(SEARCH(AN$10,$R98)),
ISNUMBER(SEARCH(AN$9,$R98)),
ISNUMBER(SEARCH(AN$8,$R98)),
ISNUMBER(SEARCH(AN$7,$R98)),
ISNUMBER(SEARCH(AN$6,$R98)),
ISNUMBER(SEARCH(AN$5,$R98)),
ISNUMBER(SEARCH(AN$4,$R98)),
ISNUMBER(SEARCH(AN$3,$R98)),
)</f>
        <v>0</v>
      </c>
      <c r="AO98" s="1" t="b">
        <f>OR(
ISNUMBER(SEARCH(AO$12,$R98)),
ISNUMBER(SEARCH(AO$11,$R98)),
ISNUMBER(SEARCH(AO$10,$R98)),
ISNUMBER(SEARCH(AO$9,$R98)),
ISNUMBER(SEARCH(AO$8,$R98)),
ISNUMBER(SEARCH(AO$7,$R98)),
ISNUMBER(SEARCH(AO$6,$R98)),
ISNUMBER(SEARCH(AO$5,$R98)),
ISNUMBER(SEARCH(AO$4,$R98)),
ISNUMBER(SEARCH(AO$3,$R98)),
)</f>
        <v>0</v>
      </c>
      <c r="AP98" s="1" t="b">
        <f>OR(
ISNUMBER(SEARCH(AP$12,$R98)),
ISNUMBER(SEARCH(AP$11,$R98)),
ISNUMBER(SEARCH(AP$10,$R98)),
ISNUMBER(SEARCH(AP$9,$R98)),
ISNUMBER(SEARCH(AP$8,$R98)),
ISNUMBER(SEARCH(AP$7,$R98)),
ISNUMBER(SEARCH(AP$6,$R98)),
ISNUMBER(SEARCH(AP$5,$R98)),
ISNUMBER(SEARCH(AP$4,$R98)),
ISNUMBER(SEARCH(AP$3,$R98)),
)</f>
        <v>0</v>
      </c>
      <c r="AQ98" s="1" t="b">
        <f>OR(
ISNUMBER(SEARCH(AQ$12,$R98)),
ISNUMBER(SEARCH(AQ$11,$R98)),
ISNUMBER(SEARCH(AQ$10,$R98)),
ISNUMBER(SEARCH(AQ$9,$R98)),
ISNUMBER(SEARCH(AQ$8,$R98)),
ISNUMBER(SEARCH(AQ$7,$R98)),
ISNUMBER(SEARCH(AQ$6,$R98)),
ISNUMBER(SEARCH(AQ$5,$R98)),
ISNUMBER(SEARCH(AQ$4,$R98)),
ISNUMBER(SEARCH(AQ$3,$R98)),
)</f>
        <v>0</v>
      </c>
      <c r="AR98" s="1" t="b">
        <f>OR(
ISNUMBER(SEARCH(AR$12,$R98)),
ISNUMBER(SEARCH(AR$11,$R98)),
ISNUMBER(SEARCH(AR$10,$R98)),
ISNUMBER(SEARCH(AR$9,$R98)),
ISNUMBER(SEARCH(AR$8,$R98)),
ISNUMBER(SEARCH(AR$7,$R98)),
ISNUMBER(SEARCH(AR$6,$R98)),
ISNUMBER(SEARCH(AR$5,$R98)),
ISNUMBER(SEARCH(AR$4,$R98)),
ISNUMBER(SEARCH(AR$3,$R98)),
)</f>
        <v>0</v>
      </c>
      <c r="AS98" s="1" t="b">
        <f>OR(
ISNUMBER(SEARCH(AS$12,$R98)),
ISNUMBER(SEARCH(AS$11,$R98)),
ISNUMBER(SEARCH(AS$10,$R98)),
ISNUMBER(SEARCH(AS$9,$R98)),
ISNUMBER(SEARCH(AS$8,$R98)),
ISNUMBER(SEARCH(AS$7,$R98)),
ISNUMBER(SEARCH(AS$6,$R98)),
ISNUMBER(SEARCH(AS$5,$R98)),
ISNUMBER(SEARCH(AS$4,$R98)),
ISNUMBER(SEARCH(AS$3,$R98)),
)</f>
        <v>0</v>
      </c>
      <c r="AT98" s="1" t="b">
        <f>OR(
ISNUMBER(SEARCH(AT$12,$R98)),
ISNUMBER(SEARCH(AT$11,$R98)),
ISNUMBER(SEARCH(AT$10,$R98)),
ISNUMBER(SEARCH(AT$9,$R98)),
ISNUMBER(SEARCH(AT$8,$R98)),
ISNUMBER(SEARCH(AT$7,$R98)),
ISNUMBER(SEARCH(AT$6,$R98)),
ISNUMBER(SEARCH(AT$5,$R98)),
ISNUMBER(SEARCH(AT$4,$R98)),
ISNUMBER(SEARCH(AT$3,$R98)),
)</f>
        <v>0</v>
      </c>
      <c r="AV98" s="1" t="b">
        <f>OR(
ISNUMBER(SEARCH(AV$12,$R98)),
ISNUMBER(SEARCH(AV$11,$R98)),
ISNUMBER(SEARCH(AV$10,$R98)),
ISNUMBER(SEARCH(AV$9,$R98)),
ISNUMBER(SEARCH(AV$8,$R98)),
ISNUMBER(SEARCH(AV$7,$R98)),
ISNUMBER(SEARCH(AV$6,$R98)),
ISNUMBER(SEARCH(AV$5,$R98)),
ISNUMBER(SEARCH(AV$4,$R98)),
ISNUMBER(SEARCH(AV$3,$R98)),
)</f>
        <v>0</v>
      </c>
      <c r="AW98" s="1" t="b">
        <f>OR(
ISNUMBER(SEARCH(AW$12,$R98)),
ISNUMBER(SEARCH(AW$11,$R98)),
ISNUMBER(SEARCH(AW$10,$R98)),
ISNUMBER(SEARCH(AW$9,$R98)),
ISNUMBER(SEARCH(AW$8,$R98)),
ISNUMBER(SEARCH(AW$7,$R98)),
ISNUMBER(SEARCH(AW$6,$R98)),
ISNUMBER(SEARCH(AW$5,$R98)),
ISNUMBER(SEARCH(AW$4,$R98)),
ISNUMBER(SEARCH(AW$3,$R98)),
)</f>
        <v>0</v>
      </c>
      <c r="AX98" s="1" t="b">
        <f>OR(
ISNUMBER(SEARCH(AX$12,$R98)),
ISNUMBER(SEARCH(AX$11,$R98)),
ISNUMBER(SEARCH(AX$10,$R98)),
ISNUMBER(SEARCH(AX$9,$R98)),
ISNUMBER(SEARCH(AX$8,$R98)),
ISNUMBER(SEARCH(AX$7,$R98)),
ISNUMBER(SEARCH(AX$6,$R98)),
ISNUMBER(SEARCH(AX$5,$R98)),
ISNUMBER(SEARCH(AX$4,$R98)),
ISNUMBER(SEARCH(AX$3,$R98)),
)</f>
        <v>0</v>
      </c>
      <c r="AY98" s="1" t="b">
        <f>OR(
ISNUMBER(SEARCH(AY$12,$R98)),
ISNUMBER(SEARCH(AY$11,$R98)),
ISNUMBER(SEARCH(AY$10,$R98)),
ISNUMBER(SEARCH(AY$9,$R98)),
ISNUMBER(SEARCH(AY$8,$R98)),
ISNUMBER(SEARCH(AY$7,$R98)),
ISNUMBER(SEARCH(AY$6,$R98)),
ISNUMBER(SEARCH(AY$5,$R98)),
ISNUMBER(SEARCH(AY$4,$R98)),
ISNUMBER(SEARCH(AY$3,$R98)),
)</f>
        <v>0</v>
      </c>
      <c r="AZ98" s="1" t="b">
        <f>OR(
ISNUMBER(SEARCH(AZ$12,$R98)),
ISNUMBER(SEARCH(AZ$11,$R98)),
ISNUMBER(SEARCH(AZ$10,$R98)),
ISNUMBER(SEARCH(AZ$9,$R98)),
ISNUMBER(SEARCH(AZ$8,$R98)),
ISNUMBER(SEARCH(AZ$7,$R98)),
ISNUMBER(SEARCH(AZ$6,$R98)),
ISNUMBER(SEARCH(AZ$5,$R98)),
ISNUMBER(SEARCH(AZ$4,$R98)),
ISNUMBER(SEARCH(AZ$3,$R98)),
)</f>
        <v>1</v>
      </c>
      <c r="BA98" s="1" t="b">
        <f>OR(
ISNUMBER(SEARCH(BA$12,$R98)),
ISNUMBER(SEARCH(BA$11,$R98)),
ISNUMBER(SEARCH(BA$10,$R98)),
ISNUMBER(SEARCH(BA$9,$R98)),
ISNUMBER(SEARCH(BA$8,$R98)),
ISNUMBER(SEARCH(BA$7,$R98)),
ISNUMBER(SEARCH(BA$6,$R98)),
ISNUMBER(SEARCH(BA$5,$R98)),
ISNUMBER(SEARCH(BA$4,$R98)),
ISNUMBER(SEARCH(BA$3,$R98)),
)</f>
        <v>0</v>
      </c>
      <c r="BB98" s="1" t="b">
        <f>OR(
ISNUMBER(SEARCH(BB$12,$R98)),
ISNUMBER(SEARCH(BB$11,$R98)),
ISNUMBER(SEARCH(BB$10,$R98)),
ISNUMBER(SEARCH(BB$9,$R98)),
ISNUMBER(SEARCH(BB$8,$R98)),
ISNUMBER(SEARCH(BB$7,$R98)),
ISNUMBER(SEARCH(BB$6,$R98)),
ISNUMBER(SEARCH(BB$5,$R98)),
ISNUMBER(SEARCH(BB$4,$R98)),
ISNUMBER(SEARCH(BB$3,$R98)),
)</f>
        <v>0</v>
      </c>
      <c r="BC98" s="1" t="b">
        <f>OR(
ISNUMBER(SEARCH(BC$12,$R98)),
ISNUMBER(SEARCH(BC$11,$R98)),
ISNUMBER(SEARCH(BC$10,$R98)),
ISNUMBER(SEARCH(BC$9,$R98)),
ISNUMBER(SEARCH(BC$8,$R98)),
ISNUMBER(SEARCH(BC$7,$R98)),
ISNUMBER(SEARCH(BC$6,$R98)),
ISNUMBER(SEARCH(BC$5,$R98)),
ISNUMBER(SEARCH(BC$4,$R98)),
ISNUMBER(SEARCH(BC$3,$R98)),
)</f>
        <v>0</v>
      </c>
      <c r="BD98" s="1" t="b">
        <f>OR(
ISNUMBER(SEARCH(BD$12,$R98)),
ISNUMBER(SEARCH(BD$11,$R98)),
ISNUMBER(SEARCH(BD$10,$R98)),
ISNUMBER(SEARCH(BD$9,$R98)),
ISNUMBER(SEARCH(BD$8,$R98)),
ISNUMBER(SEARCH(BD$7,$R98)),
ISNUMBER(SEARCH(BD$6,$R98)),
ISNUMBER(SEARCH(BD$5,$R98)),
ISNUMBER(SEARCH(BD$4,$R98)),
ISNUMBER(SEARCH(BD$3,$R98)),
)</f>
        <v>0</v>
      </c>
      <c r="BE98" s="1" t="b">
        <f>OR(
ISNUMBER(SEARCH(BE$12,$R98)),
ISNUMBER(SEARCH(BE$11,$R98)),
ISNUMBER(SEARCH(BE$10,$R98)),
ISNUMBER(SEARCH(BE$9,$R98)),
ISNUMBER(SEARCH(BE$8,$R98)),
ISNUMBER(SEARCH(BE$7,$R98)),
ISNUMBER(SEARCH(BE$6,$R98)),
ISNUMBER(SEARCH(BE$5,$R98)),
ISNUMBER(SEARCH(BE$4,$R98)),
ISNUMBER(SEARCH(BE$3,$R98)),
)</f>
        <v>0</v>
      </c>
      <c r="BF98" s="1" t="b">
        <f>OR(
ISNUMBER(SEARCH(BF$12,$R98)),
ISNUMBER(SEARCH(BF$11,$R98)),
ISNUMBER(SEARCH(BF$10,$R98)),
ISNUMBER(SEARCH(BF$9,$R98)),
ISNUMBER(SEARCH(BF$8,$R98)),
ISNUMBER(SEARCH(BF$7,$R98)),
ISNUMBER(SEARCH(BF$6,$R98)),
ISNUMBER(SEARCH(BF$5,$R98)),
ISNUMBER(SEARCH(BF$4,$R98)),
ISNUMBER(SEARCH(BF$3,$R98)),
)</f>
        <v>0</v>
      </c>
      <c r="BG98" s="1" t="b">
        <f>OR(
ISNUMBER(SEARCH(BG$12,$R98)),
ISNUMBER(SEARCH(BG$11,$R98)),
ISNUMBER(SEARCH(BG$10,$R98)),
ISNUMBER(SEARCH(BG$9,$R98)),
ISNUMBER(SEARCH(BG$8,$R98)),
ISNUMBER(SEARCH(BG$7,$R98)),
ISNUMBER(SEARCH(BG$6,$R98)),
ISNUMBER(SEARCH(BG$5,$R98)),
ISNUMBER(SEARCH(BG$4,$R98)),
ISNUMBER(SEARCH(BG$3,$R98)),
)</f>
        <v>0</v>
      </c>
      <c r="BH98" s="1" t="b">
        <f>OR(
ISNUMBER(SEARCH(BH$12,$R98)),
ISNUMBER(SEARCH(BH$11,$R98)),
ISNUMBER(SEARCH(BH$10,$R98)),
ISNUMBER(SEARCH(BH$9,$R98)),
ISNUMBER(SEARCH(BH$8,$R98)),
ISNUMBER(SEARCH(BH$7,$R98)),
ISNUMBER(SEARCH(BH$6,$R98)),
ISNUMBER(SEARCH(BH$5,$R98)),
ISNUMBER(SEARCH(BH$4,$R98)),
ISNUMBER(SEARCH(BH$3,$R98)),
)</f>
        <v>0</v>
      </c>
      <c r="BI98" s="1" t="b">
        <f>OR(
ISNUMBER(SEARCH(BI$12,$R98)),
ISNUMBER(SEARCH(BI$11,$R98)),
ISNUMBER(SEARCH(BI$10,$R98)),
ISNUMBER(SEARCH(BI$9,$R98)),
ISNUMBER(SEARCH(BI$8,$R98)),
ISNUMBER(SEARCH(BI$7,$R98)),
ISNUMBER(SEARCH(BI$6,$R98)),
ISNUMBER(SEARCH(BI$5,$R98)),
ISNUMBER(SEARCH(BI$4,$R98)),
ISNUMBER(SEARCH(BI$3,$R98)),
)</f>
        <v>1</v>
      </c>
    </row>
    <row r="99" spans="1:61" hidden="1" x14ac:dyDescent="0.25">
      <c r="A99" s="1">
        <v>130</v>
      </c>
      <c r="B99" s="1" t="s">
        <v>19</v>
      </c>
      <c r="C99" s="1" t="s">
        <v>20</v>
      </c>
      <c r="D99" s="1" t="s">
        <v>560</v>
      </c>
      <c r="E99" s="1" t="s">
        <v>551</v>
      </c>
      <c r="F99" s="1" t="s">
        <v>11</v>
      </c>
      <c r="G99" s="1" t="s">
        <v>603</v>
      </c>
      <c r="H99" s="1" t="s">
        <v>604</v>
      </c>
      <c r="I99" s="1" t="s">
        <v>650</v>
      </c>
      <c r="J99" s="1" t="s">
        <v>303</v>
      </c>
      <c r="K99" s="1" t="str">
        <f>IF(ISNUMBER(SEARCH("entry",$J99)),"Entry",
IF(ISNUMBER(SEARCH("Middle",$J99)),"Middle",
IF(ISNUMBER(SEARCH("Senior",$J99)),"Senior","")))</f>
        <v>Middle</v>
      </c>
      <c r="L99" s="2" cm="1">
        <f t="array" aca="1" ref="L99" ca="1">IFERROR(IF(ISNUMBER(SEARCH("1 year",$J99)),"1",
IF(ISNUMBER(SEARCH("2 year",$J99)),"2",
IF(ISNUMBER(SEARCH("3 year",$J99)),"3",
F(ISNUMBER(SEARCH("4 year",$J99)),"4",
F(ISNUMBER(SEARCH("5 year",$J99)),"5","6 years++"))))),0)</f>
        <v>0</v>
      </c>
      <c r="M99" s="3" t="str">
        <f>MID(J99,SEARCH("function",J99),LEN(J99)-SEARCH("function",J99))</f>
        <v>FunctionsE-commerce, Others &amp;&amp;&amp; IndustryFreight Forwarding/Delivery/ShippingBenefits &amp; OthersDental insurance, Performance bonus, Work from home, Five-day work week, Flexible working hour</v>
      </c>
      <c r="N99" s="1" t="s">
        <v>798</v>
      </c>
      <c r="O99" s="1" t="s">
        <v>761</v>
      </c>
      <c r="P99" s="1" t="s">
        <v>907</v>
      </c>
      <c r="Q99" s="1" t="s">
        <v>20</v>
      </c>
      <c r="R99" s="1" t="s">
        <v>304</v>
      </c>
      <c r="S99" s="1" t="b">
        <f>OR(
ISNUMBER(SEARCH(S$12,$R99)),
ISNUMBER(SEARCH(S$11,$R99)),
ISNUMBER(SEARCH(S$10,$R99)),
ISNUMBER(SEARCH(S$9,$R99)),
ISNUMBER(SEARCH(S$8,$R99)),
ISNUMBER(SEARCH(S$7,$R99)),
ISNUMBER(SEARCH(S$6,$R99)),
ISNUMBER(SEARCH(S$5,$R99)),
ISNUMBER(SEARCH(S$4,$R99)),
ISNUMBER(SEARCH(S$3,$R99)),
)</f>
        <v>1</v>
      </c>
      <c r="T99" s="1" t="b">
        <f>OR(
ISNUMBER(SEARCH(T$12,$R99)),
ISNUMBER(SEARCH(T$11,$R99)),
ISNUMBER(SEARCH(T$10,$R99)),
ISNUMBER(SEARCH(T$9,$R99)),
ISNUMBER(SEARCH(T$8,$R99)),
ISNUMBER(SEARCH(T$7,$R99)),
ISNUMBER(SEARCH(T$6,$R99)),
ISNUMBER(SEARCH(T$5,$R99)),
ISNUMBER(SEARCH(T$4,$R99)),
ISNUMBER(SEARCH(T$3,$R99)),
)</f>
        <v>1</v>
      </c>
      <c r="U99" s="1" t="b">
        <f t="shared" si="2"/>
        <v>0</v>
      </c>
      <c r="V99" s="1" t="b">
        <f t="shared" si="2"/>
        <v>0</v>
      </c>
      <c r="W99" s="1" t="b">
        <f t="shared" si="2"/>
        <v>0</v>
      </c>
      <c r="X99" s="1" t="b">
        <f>OR(
ISNUMBER(SEARCH(X$12,$R99)),
ISNUMBER(SEARCH(X$11,$R99)),
ISNUMBER(SEARCH(X$10,$R99)),
ISNUMBER(SEARCH(X$9,$R99)),
ISNUMBER(SEARCH(X$8,$R99)),
ISNUMBER(SEARCH(X$7,$R99)),
ISNUMBER(SEARCH(X$6,$R99)),
ISNUMBER(SEARCH(X$5,$R99)),
ISNUMBER(SEARCH(X$4,$R99)),
ISNUMBER(SEARCH(X$3,$R99)),
)</f>
        <v>1</v>
      </c>
      <c r="Y99" s="1" t="b">
        <f>OR(
ISNUMBER(SEARCH(Y$12,$R99)),
ISNUMBER(SEARCH(Y$11,$R99)),
ISNUMBER(SEARCH(Y$10,$R99)),
ISNUMBER(SEARCH(Y$9,$R99)),
ISNUMBER(SEARCH(Y$8,$R99)),
ISNUMBER(SEARCH(Y$7,$R99)),
ISNUMBER(SEARCH(Y$6,$R99)),
ISNUMBER(SEARCH(Y$5,$R99)),
ISNUMBER(SEARCH(Y$4,$R99)),
ISNUMBER(SEARCH(Y$3,$R99)),
)</f>
        <v>0</v>
      </c>
      <c r="Z99" s="1" t="b">
        <f>OR(
ISNUMBER(SEARCH(Z$12,$R99)),
ISNUMBER(SEARCH(Z$11,$R99)),
ISNUMBER(SEARCH(Z$10,$R99)),
ISNUMBER(SEARCH(Z$9,$R99)),
ISNUMBER(SEARCH(Z$8,$R99)),
ISNUMBER(SEARCH(Z$7,$R99)),
ISNUMBER(SEARCH(Z$6,$R99)),
ISNUMBER(SEARCH(Z$5,$R99)),
ISNUMBER(SEARCH(Z$4,$R99)),
ISNUMBER(SEARCH(Z$3,$R99)),
)</f>
        <v>0</v>
      </c>
      <c r="AA99" s="1" t="b">
        <f>OR(
ISNUMBER(SEARCH(AA$12,$R99)),
ISNUMBER(SEARCH(AA$11,$R99)),
ISNUMBER(SEARCH(AA$10,$R99)),
ISNUMBER(SEARCH(AA$9,$R99)),
ISNUMBER(SEARCH(AA$8,$R99)),
ISNUMBER(SEARCH(AA$7,$R99)),
ISNUMBER(SEARCH(AA$6,$R99)),
ISNUMBER(SEARCH(AA$5,$R99)),
ISNUMBER(SEARCH(AA$4,$R99)),
ISNUMBER(SEARCH(AA$3,$R99)),
)</f>
        <v>0</v>
      </c>
      <c r="AB99" s="1" t="b">
        <f>OR(
ISNUMBER(SEARCH(AB$12,$R99)),
ISNUMBER(SEARCH(AB$11,$R99)),
ISNUMBER(SEARCH(AB$10,$R99)),
ISNUMBER(SEARCH(AB$9,$R99)),
ISNUMBER(SEARCH(AB$8,$R99)),
ISNUMBER(SEARCH(AB$7,$R99)),
ISNUMBER(SEARCH(AB$6,$R99)),
ISNUMBER(SEARCH(AB$5,$R99)),
ISNUMBER(SEARCH(AB$4,$R99)),
ISNUMBER(SEARCH(AB$3,$R99)),
)</f>
        <v>1</v>
      </c>
      <c r="AC99" s="1" t="b">
        <f>OR(
ISNUMBER(SEARCH(AC$12,$R99)),
ISNUMBER(SEARCH(AC$11,$R99)),
ISNUMBER(SEARCH(AC$10,$R99)),
ISNUMBER(SEARCH(AC$9,$R99)),
ISNUMBER(SEARCH(AC$8,$R99)),
ISNUMBER(SEARCH(AC$7,$R99)),
ISNUMBER(SEARCH(AC$6,$R99)),
ISNUMBER(SEARCH(AC$5,$R99)),
ISNUMBER(SEARCH(AC$4,$R99)),
ISNUMBER(SEARCH(AC$3,$R99)),
)</f>
        <v>0</v>
      </c>
      <c r="AD99" s="1" t="b">
        <f>OR(
ISNUMBER(SEARCH(AD$12,$R99)),
ISNUMBER(SEARCH(AD$11,$R99)),
ISNUMBER(SEARCH(AD$10,$R99)),
ISNUMBER(SEARCH(AD$9,$R99)),
ISNUMBER(SEARCH(AD$8,$R99)),
ISNUMBER(SEARCH(AD$7,$R99)),
ISNUMBER(SEARCH(AD$6,$R99)),
ISNUMBER(SEARCH(AD$5,$R99)),
ISNUMBER(SEARCH(AD$4,$R99)),
ISNUMBER(SEARCH(AD$3,$R99)),
)</f>
        <v>0</v>
      </c>
      <c r="AE99" s="1" t="b">
        <f>OR(
ISNUMBER(SEARCH(AE$12,$R99)),
ISNUMBER(SEARCH(AE$11,$R99)),
ISNUMBER(SEARCH(AE$10,$R99)),
ISNUMBER(SEARCH(AE$9,$R99)),
ISNUMBER(SEARCH(AE$8,$R99)),
ISNUMBER(SEARCH(AE$7,$R99)),
ISNUMBER(SEARCH(AE$6,$R99)),
ISNUMBER(SEARCH(AE$5,$R99)),
ISNUMBER(SEARCH(AE$4,$R99)),
ISNUMBER(SEARCH(AE$3,$R99)),
)</f>
        <v>0</v>
      </c>
      <c r="AF99" s="1" t="b">
        <f>OR(
ISNUMBER(SEARCH(AF$12,$R99)),
ISNUMBER(SEARCH(AF$11,$R99)),
ISNUMBER(SEARCH(AF$10,$R99)),
ISNUMBER(SEARCH(AF$9,$R99)),
ISNUMBER(SEARCH(AF$8,$R99)),
ISNUMBER(SEARCH(AF$7,$R99)),
ISNUMBER(SEARCH(AF$6,$R99)),
ISNUMBER(SEARCH(AF$5,$R99)),
ISNUMBER(SEARCH(AF$4,$R99)),
ISNUMBER(SEARCH(AF$3,$R99)),
)</f>
        <v>0</v>
      </c>
      <c r="AG99" s="1" t="b">
        <f>OR(
ISNUMBER(SEARCH(AG$12,$R99)),
ISNUMBER(SEARCH(AG$11,$R99)),
ISNUMBER(SEARCH(AG$10,$R99)),
ISNUMBER(SEARCH(AG$9,$R99)),
ISNUMBER(SEARCH(AG$8,$R99)),
ISNUMBER(SEARCH(AG$7,$R99)),
ISNUMBER(SEARCH(AG$6,$R99)),
ISNUMBER(SEARCH(AG$5,$R99)),
ISNUMBER(SEARCH(AG$4,$R99)),
ISNUMBER(SEARCH(AG$3,$R99)),
)</f>
        <v>0</v>
      </c>
      <c r="AH99" s="1" t="b">
        <f>OR(
ISNUMBER(SEARCH(AH$12,$R99)),
ISNUMBER(SEARCH(AH$11,$R99)),
ISNUMBER(SEARCH(AH$10,$R99)),
ISNUMBER(SEARCH(AH$9,$R99)),
ISNUMBER(SEARCH(AH$8,$R99)),
ISNUMBER(SEARCH(AH$7,$R99)),
ISNUMBER(SEARCH(AH$6,$R99)),
ISNUMBER(SEARCH(AH$5,$R99)),
ISNUMBER(SEARCH(AH$4,$R99)),
ISNUMBER(SEARCH(AH$3,$R99)),
)</f>
        <v>0</v>
      </c>
      <c r="AI99" s="1" t="b">
        <f>OR(
ISNUMBER(SEARCH(AI$12,$R99)),
ISNUMBER(SEARCH(AI$11,$R99)),
ISNUMBER(SEARCH(AI$10,$R99)),
ISNUMBER(SEARCH(AI$9,$R99)),
ISNUMBER(SEARCH(AI$8,$R99)),
ISNUMBER(SEARCH(AI$7,$R99)),
ISNUMBER(SEARCH(AI$6,$R99)),
ISNUMBER(SEARCH(AI$5,$R99)),
ISNUMBER(SEARCH(AI$4,$R99)),
ISNUMBER(SEARCH(AI$3,$R99)),
)</f>
        <v>1</v>
      </c>
      <c r="AJ99" s="1" t="b">
        <f>OR(
ISNUMBER(SEARCH(AJ$12,$R99)),
ISNUMBER(SEARCH(AJ$11,$R99)),
ISNUMBER(SEARCH(AJ$10,$R99)),
ISNUMBER(SEARCH(AJ$9,$R99)),
ISNUMBER(SEARCH(AJ$8,$R99)),
ISNUMBER(SEARCH(AJ$7,$R99)),
ISNUMBER(SEARCH(AJ$6,$R99)),
ISNUMBER(SEARCH(AJ$5,$R99)),
ISNUMBER(SEARCH(AJ$4,$R99)),
ISNUMBER(SEARCH(AJ$3,$R99)),
)</f>
        <v>0</v>
      </c>
      <c r="AK99" s="1" t="b">
        <f>OR(
ISNUMBER(SEARCH(AK$12,$R99)),
ISNUMBER(SEARCH(AK$11,$R99)),
ISNUMBER(SEARCH(AK$10,$R99)),
ISNUMBER(SEARCH(AK$9,$R99)),
ISNUMBER(SEARCH(AK$8,$R99)),
ISNUMBER(SEARCH(AK$7,$R99)),
ISNUMBER(SEARCH(AK$6,$R99)),
ISNUMBER(SEARCH(AK$5,$R99)),
ISNUMBER(SEARCH(AK$4,$R99)),
ISNUMBER(SEARCH(AK$3,$R99)),
)</f>
        <v>0</v>
      </c>
      <c r="AM99" s="1" t="b">
        <f>OR(
ISNUMBER(SEARCH(AM$12,$R99)),
ISNUMBER(SEARCH(AM$11,$R99)),
ISNUMBER(SEARCH(AM$10,$R99)),
ISNUMBER(SEARCH(AM$9,$R99)),
ISNUMBER(SEARCH(AM$8,$R99)),
ISNUMBER(SEARCH(AM$7,$R99)),
ISNUMBER(SEARCH(AM$6,$R99)),
ISNUMBER(SEARCH(AM$5,$R99)),
ISNUMBER(SEARCH(AM$4,$R99)),
ISNUMBER(SEARCH(AM$3,$R99)),
)</f>
        <v>0</v>
      </c>
      <c r="AN99" s="1" t="b">
        <f>OR(
ISNUMBER(SEARCH(AN$12,$R99)),
ISNUMBER(SEARCH(AN$11,$R99)),
ISNUMBER(SEARCH(AN$10,$R99)),
ISNUMBER(SEARCH(AN$9,$R99)),
ISNUMBER(SEARCH(AN$8,$R99)),
ISNUMBER(SEARCH(AN$7,$R99)),
ISNUMBER(SEARCH(AN$6,$R99)),
ISNUMBER(SEARCH(AN$5,$R99)),
ISNUMBER(SEARCH(AN$4,$R99)),
ISNUMBER(SEARCH(AN$3,$R99)),
)</f>
        <v>0</v>
      </c>
      <c r="AO99" s="1" t="b">
        <f>OR(
ISNUMBER(SEARCH(AO$12,$R99)),
ISNUMBER(SEARCH(AO$11,$R99)),
ISNUMBER(SEARCH(AO$10,$R99)),
ISNUMBER(SEARCH(AO$9,$R99)),
ISNUMBER(SEARCH(AO$8,$R99)),
ISNUMBER(SEARCH(AO$7,$R99)),
ISNUMBER(SEARCH(AO$6,$R99)),
ISNUMBER(SEARCH(AO$5,$R99)),
ISNUMBER(SEARCH(AO$4,$R99)),
ISNUMBER(SEARCH(AO$3,$R99)),
)</f>
        <v>0</v>
      </c>
      <c r="AP99" s="1" t="b">
        <f>OR(
ISNUMBER(SEARCH(AP$12,$R99)),
ISNUMBER(SEARCH(AP$11,$R99)),
ISNUMBER(SEARCH(AP$10,$R99)),
ISNUMBER(SEARCH(AP$9,$R99)),
ISNUMBER(SEARCH(AP$8,$R99)),
ISNUMBER(SEARCH(AP$7,$R99)),
ISNUMBER(SEARCH(AP$6,$R99)),
ISNUMBER(SEARCH(AP$5,$R99)),
ISNUMBER(SEARCH(AP$4,$R99)),
ISNUMBER(SEARCH(AP$3,$R99)),
)</f>
        <v>0</v>
      </c>
      <c r="AQ99" s="1" t="b">
        <f>OR(
ISNUMBER(SEARCH(AQ$12,$R99)),
ISNUMBER(SEARCH(AQ$11,$R99)),
ISNUMBER(SEARCH(AQ$10,$R99)),
ISNUMBER(SEARCH(AQ$9,$R99)),
ISNUMBER(SEARCH(AQ$8,$R99)),
ISNUMBER(SEARCH(AQ$7,$R99)),
ISNUMBER(SEARCH(AQ$6,$R99)),
ISNUMBER(SEARCH(AQ$5,$R99)),
ISNUMBER(SEARCH(AQ$4,$R99)),
ISNUMBER(SEARCH(AQ$3,$R99)),
)</f>
        <v>0</v>
      </c>
      <c r="AR99" s="1" t="b">
        <f>OR(
ISNUMBER(SEARCH(AR$12,$R99)),
ISNUMBER(SEARCH(AR$11,$R99)),
ISNUMBER(SEARCH(AR$10,$R99)),
ISNUMBER(SEARCH(AR$9,$R99)),
ISNUMBER(SEARCH(AR$8,$R99)),
ISNUMBER(SEARCH(AR$7,$R99)),
ISNUMBER(SEARCH(AR$6,$R99)),
ISNUMBER(SEARCH(AR$5,$R99)),
ISNUMBER(SEARCH(AR$4,$R99)),
ISNUMBER(SEARCH(AR$3,$R99)),
)</f>
        <v>0</v>
      </c>
      <c r="AS99" s="1" t="b">
        <f>OR(
ISNUMBER(SEARCH(AS$12,$R99)),
ISNUMBER(SEARCH(AS$11,$R99)),
ISNUMBER(SEARCH(AS$10,$R99)),
ISNUMBER(SEARCH(AS$9,$R99)),
ISNUMBER(SEARCH(AS$8,$R99)),
ISNUMBER(SEARCH(AS$7,$R99)),
ISNUMBER(SEARCH(AS$6,$R99)),
ISNUMBER(SEARCH(AS$5,$R99)),
ISNUMBER(SEARCH(AS$4,$R99)),
ISNUMBER(SEARCH(AS$3,$R99)),
)</f>
        <v>0</v>
      </c>
      <c r="AT99" s="1" t="b">
        <f>OR(
ISNUMBER(SEARCH(AT$12,$R99)),
ISNUMBER(SEARCH(AT$11,$R99)),
ISNUMBER(SEARCH(AT$10,$R99)),
ISNUMBER(SEARCH(AT$9,$R99)),
ISNUMBER(SEARCH(AT$8,$R99)),
ISNUMBER(SEARCH(AT$7,$R99)),
ISNUMBER(SEARCH(AT$6,$R99)),
ISNUMBER(SEARCH(AT$5,$R99)),
ISNUMBER(SEARCH(AT$4,$R99)),
ISNUMBER(SEARCH(AT$3,$R99)),
)</f>
        <v>0</v>
      </c>
      <c r="AV99" s="1" t="b">
        <f>OR(
ISNUMBER(SEARCH(AV$12,$R99)),
ISNUMBER(SEARCH(AV$11,$R99)),
ISNUMBER(SEARCH(AV$10,$R99)),
ISNUMBER(SEARCH(AV$9,$R99)),
ISNUMBER(SEARCH(AV$8,$R99)),
ISNUMBER(SEARCH(AV$7,$R99)),
ISNUMBER(SEARCH(AV$6,$R99)),
ISNUMBER(SEARCH(AV$5,$R99)),
ISNUMBER(SEARCH(AV$4,$R99)),
ISNUMBER(SEARCH(AV$3,$R99)),
)</f>
        <v>0</v>
      </c>
      <c r="AW99" s="1" t="b">
        <f>OR(
ISNUMBER(SEARCH(AW$12,$R99)),
ISNUMBER(SEARCH(AW$11,$R99)),
ISNUMBER(SEARCH(AW$10,$R99)),
ISNUMBER(SEARCH(AW$9,$R99)),
ISNUMBER(SEARCH(AW$8,$R99)),
ISNUMBER(SEARCH(AW$7,$R99)),
ISNUMBER(SEARCH(AW$6,$R99)),
ISNUMBER(SEARCH(AW$5,$R99)),
ISNUMBER(SEARCH(AW$4,$R99)),
ISNUMBER(SEARCH(AW$3,$R99)),
)</f>
        <v>0</v>
      </c>
      <c r="AX99" s="1" t="b">
        <f>OR(
ISNUMBER(SEARCH(AX$12,$R99)),
ISNUMBER(SEARCH(AX$11,$R99)),
ISNUMBER(SEARCH(AX$10,$R99)),
ISNUMBER(SEARCH(AX$9,$R99)),
ISNUMBER(SEARCH(AX$8,$R99)),
ISNUMBER(SEARCH(AX$7,$R99)),
ISNUMBER(SEARCH(AX$6,$R99)),
ISNUMBER(SEARCH(AX$5,$R99)),
ISNUMBER(SEARCH(AX$4,$R99)),
ISNUMBER(SEARCH(AX$3,$R99)),
)</f>
        <v>0</v>
      </c>
      <c r="AY99" s="1" t="b">
        <f>OR(
ISNUMBER(SEARCH(AY$12,$R99)),
ISNUMBER(SEARCH(AY$11,$R99)),
ISNUMBER(SEARCH(AY$10,$R99)),
ISNUMBER(SEARCH(AY$9,$R99)),
ISNUMBER(SEARCH(AY$8,$R99)),
ISNUMBER(SEARCH(AY$7,$R99)),
ISNUMBER(SEARCH(AY$6,$R99)),
ISNUMBER(SEARCH(AY$5,$R99)),
ISNUMBER(SEARCH(AY$4,$R99)),
ISNUMBER(SEARCH(AY$3,$R99)),
)</f>
        <v>0</v>
      </c>
      <c r="AZ99" s="1" t="b">
        <f>OR(
ISNUMBER(SEARCH(AZ$12,$R99)),
ISNUMBER(SEARCH(AZ$11,$R99)),
ISNUMBER(SEARCH(AZ$10,$R99)),
ISNUMBER(SEARCH(AZ$9,$R99)),
ISNUMBER(SEARCH(AZ$8,$R99)),
ISNUMBER(SEARCH(AZ$7,$R99)),
ISNUMBER(SEARCH(AZ$6,$R99)),
ISNUMBER(SEARCH(AZ$5,$R99)),
ISNUMBER(SEARCH(AZ$4,$R99)),
ISNUMBER(SEARCH(AZ$3,$R99)),
)</f>
        <v>1</v>
      </c>
      <c r="BA99" s="1" t="b">
        <f>OR(
ISNUMBER(SEARCH(BA$12,$R99)),
ISNUMBER(SEARCH(BA$11,$R99)),
ISNUMBER(SEARCH(BA$10,$R99)),
ISNUMBER(SEARCH(BA$9,$R99)),
ISNUMBER(SEARCH(BA$8,$R99)),
ISNUMBER(SEARCH(BA$7,$R99)),
ISNUMBER(SEARCH(BA$6,$R99)),
ISNUMBER(SEARCH(BA$5,$R99)),
ISNUMBER(SEARCH(BA$4,$R99)),
ISNUMBER(SEARCH(BA$3,$R99)),
)</f>
        <v>0</v>
      </c>
      <c r="BB99" s="1" t="b">
        <f>OR(
ISNUMBER(SEARCH(BB$12,$R99)),
ISNUMBER(SEARCH(BB$11,$R99)),
ISNUMBER(SEARCH(BB$10,$R99)),
ISNUMBER(SEARCH(BB$9,$R99)),
ISNUMBER(SEARCH(BB$8,$R99)),
ISNUMBER(SEARCH(BB$7,$R99)),
ISNUMBER(SEARCH(BB$6,$R99)),
ISNUMBER(SEARCH(BB$5,$R99)),
ISNUMBER(SEARCH(BB$4,$R99)),
ISNUMBER(SEARCH(BB$3,$R99)),
)</f>
        <v>0</v>
      </c>
      <c r="BC99" s="1" t="b">
        <f>OR(
ISNUMBER(SEARCH(BC$12,$R99)),
ISNUMBER(SEARCH(BC$11,$R99)),
ISNUMBER(SEARCH(BC$10,$R99)),
ISNUMBER(SEARCH(BC$9,$R99)),
ISNUMBER(SEARCH(BC$8,$R99)),
ISNUMBER(SEARCH(BC$7,$R99)),
ISNUMBER(SEARCH(BC$6,$R99)),
ISNUMBER(SEARCH(BC$5,$R99)),
ISNUMBER(SEARCH(BC$4,$R99)),
ISNUMBER(SEARCH(BC$3,$R99)),
)</f>
        <v>0</v>
      </c>
      <c r="BD99" s="1" t="b">
        <f>OR(
ISNUMBER(SEARCH(BD$12,$R99)),
ISNUMBER(SEARCH(BD$11,$R99)),
ISNUMBER(SEARCH(BD$10,$R99)),
ISNUMBER(SEARCH(BD$9,$R99)),
ISNUMBER(SEARCH(BD$8,$R99)),
ISNUMBER(SEARCH(BD$7,$R99)),
ISNUMBER(SEARCH(BD$6,$R99)),
ISNUMBER(SEARCH(BD$5,$R99)),
ISNUMBER(SEARCH(BD$4,$R99)),
ISNUMBER(SEARCH(BD$3,$R99)),
)</f>
        <v>0</v>
      </c>
      <c r="BE99" s="1" t="b">
        <f>OR(
ISNUMBER(SEARCH(BE$12,$R99)),
ISNUMBER(SEARCH(BE$11,$R99)),
ISNUMBER(SEARCH(BE$10,$R99)),
ISNUMBER(SEARCH(BE$9,$R99)),
ISNUMBER(SEARCH(BE$8,$R99)),
ISNUMBER(SEARCH(BE$7,$R99)),
ISNUMBER(SEARCH(BE$6,$R99)),
ISNUMBER(SEARCH(BE$5,$R99)),
ISNUMBER(SEARCH(BE$4,$R99)),
ISNUMBER(SEARCH(BE$3,$R99)),
)</f>
        <v>0</v>
      </c>
      <c r="BF99" s="1" t="b">
        <f>OR(
ISNUMBER(SEARCH(BF$12,$R99)),
ISNUMBER(SEARCH(BF$11,$R99)),
ISNUMBER(SEARCH(BF$10,$R99)),
ISNUMBER(SEARCH(BF$9,$R99)),
ISNUMBER(SEARCH(BF$8,$R99)),
ISNUMBER(SEARCH(BF$7,$R99)),
ISNUMBER(SEARCH(BF$6,$R99)),
ISNUMBER(SEARCH(BF$5,$R99)),
ISNUMBER(SEARCH(BF$4,$R99)),
ISNUMBER(SEARCH(BF$3,$R99)),
)</f>
        <v>0</v>
      </c>
      <c r="BG99" s="1" t="b">
        <f>OR(
ISNUMBER(SEARCH(BG$12,$R99)),
ISNUMBER(SEARCH(BG$11,$R99)),
ISNUMBER(SEARCH(BG$10,$R99)),
ISNUMBER(SEARCH(BG$9,$R99)),
ISNUMBER(SEARCH(BG$8,$R99)),
ISNUMBER(SEARCH(BG$7,$R99)),
ISNUMBER(SEARCH(BG$6,$R99)),
ISNUMBER(SEARCH(BG$5,$R99)),
ISNUMBER(SEARCH(BG$4,$R99)),
ISNUMBER(SEARCH(BG$3,$R99)),
)</f>
        <v>0</v>
      </c>
      <c r="BH99" s="1" t="b">
        <f>OR(
ISNUMBER(SEARCH(BH$12,$R99)),
ISNUMBER(SEARCH(BH$11,$R99)),
ISNUMBER(SEARCH(BH$10,$R99)),
ISNUMBER(SEARCH(BH$9,$R99)),
ISNUMBER(SEARCH(BH$8,$R99)),
ISNUMBER(SEARCH(BH$7,$R99)),
ISNUMBER(SEARCH(BH$6,$R99)),
ISNUMBER(SEARCH(BH$5,$R99)),
ISNUMBER(SEARCH(BH$4,$R99)),
ISNUMBER(SEARCH(BH$3,$R99)),
)</f>
        <v>0</v>
      </c>
      <c r="BI99" s="1" t="b">
        <f>OR(
ISNUMBER(SEARCH(BI$12,$R99)),
ISNUMBER(SEARCH(BI$11,$R99)),
ISNUMBER(SEARCH(BI$10,$R99)),
ISNUMBER(SEARCH(BI$9,$R99)),
ISNUMBER(SEARCH(BI$8,$R99)),
ISNUMBER(SEARCH(BI$7,$R99)),
ISNUMBER(SEARCH(BI$6,$R99)),
ISNUMBER(SEARCH(BI$5,$R99)),
ISNUMBER(SEARCH(BI$4,$R99)),
ISNUMBER(SEARCH(BI$3,$R99)),
)</f>
        <v>0</v>
      </c>
    </row>
    <row r="100" spans="1:61" hidden="1" x14ac:dyDescent="0.25">
      <c r="A100" s="1">
        <v>132</v>
      </c>
      <c r="B100" s="1" t="s">
        <v>23</v>
      </c>
      <c r="C100" s="1" t="s">
        <v>45</v>
      </c>
      <c r="D100" s="1" t="s">
        <v>554</v>
      </c>
      <c r="E100" s="1" t="s">
        <v>553</v>
      </c>
      <c r="F100" s="1" t="s">
        <v>6</v>
      </c>
      <c r="G100" s="1" t="s">
        <v>595</v>
      </c>
      <c r="H100" s="1" t="s">
        <v>596</v>
      </c>
      <c r="I100" s="1" t="s">
        <v>646</v>
      </c>
      <c r="J100" s="1" t="s">
        <v>307</v>
      </c>
      <c r="K100" s="1" t="str">
        <f>IF(ISNUMBER(SEARCH("entry",$J100)),"Entry",
IF(ISNUMBER(SEARCH("Middle",$J100)),"Middle",
IF(ISNUMBER(SEARCH("Senior",$J100)),"Senior","")))</f>
        <v>Entry</v>
      </c>
      <c r="L100" s="2" t="str" cm="1">
        <f t="array" ref="L100">IFERROR(IF(ISNUMBER(SEARCH("1 year",$J100)),"1",
IF(ISNUMBER(SEARCH("2 year",$J100)),"2",
IF(ISNUMBER(SEARCH("3 year",$J100)),"3",
F(ISNUMBER(SEARCH("4 year",$J100)),"4",
F(ISNUMBER(SEARCH("5 year",$J100)),"5","6 years++"))))),0)</f>
        <v>1</v>
      </c>
      <c r="M100" s="3" t="str">
        <f>MID(J100,SEARCH("function",J100),LEN(J100)-SEARCH("function",J100))</f>
        <v>FunctionsInformation Technology (IT), Application Specialist - Software &amp;&amp;&amp; IndustryMixed Industry Grou</v>
      </c>
      <c r="N100" s="1" t="s">
        <v>800</v>
      </c>
      <c r="O100" s="1" t="s">
        <v>801</v>
      </c>
      <c r="P100" s="1" t="s">
        <v>907</v>
      </c>
      <c r="Q100" s="1" t="s">
        <v>45</v>
      </c>
      <c r="R100" s="1" t="s">
        <v>308</v>
      </c>
      <c r="S100" s="1" t="b">
        <f>OR(
ISNUMBER(SEARCH(S$12,$R100)),
ISNUMBER(SEARCH(S$11,$R100)),
ISNUMBER(SEARCH(S$10,$R100)),
ISNUMBER(SEARCH(S$9,$R100)),
ISNUMBER(SEARCH(S$8,$R100)),
ISNUMBER(SEARCH(S$7,$R100)),
ISNUMBER(SEARCH(S$6,$R100)),
ISNUMBER(SEARCH(S$5,$R100)),
ISNUMBER(SEARCH(S$4,$R100)),
ISNUMBER(SEARCH(S$3,$R100)),
)</f>
        <v>1</v>
      </c>
      <c r="T100" s="1" t="b">
        <f>OR(
ISNUMBER(SEARCH(T$12,$R100)),
ISNUMBER(SEARCH(T$11,$R100)),
ISNUMBER(SEARCH(T$10,$R100)),
ISNUMBER(SEARCH(T$9,$R100)),
ISNUMBER(SEARCH(T$8,$R100)),
ISNUMBER(SEARCH(T$7,$R100)),
ISNUMBER(SEARCH(T$6,$R100)),
ISNUMBER(SEARCH(T$5,$R100)),
ISNUMBER(SEARCH(T$4,$R100)),
ISNUMBER(SEARCH(T$3,$R100)),
)</f>
        <v>0</v>
      </c>
      <c r="U100" s="1" t="b">
        <f t="shared" si="2"/>
        <v>0</v>
      </c>
      <c r="V100" s="1" t="b">
        <f t="shared" si="2"/>
        <v>0</v>
      </c>
      <c r="W100" s="1" t="b">
        <f t="shared" si="2"/>
        <v>0</v>
      </c>
      <c r="X100" s="1" t="b">
        <f>OR(
ISNUMBER(SEARCH(X$12,$R100)),
ISNUMBER(SEARCH(X$11,$R100)),
ISNUMBER(SEARCH(X$10,$R100)),
ISNUMBER(SEARCH(X$9,$R100)),
ISNUMBER(SEARCH(X$8,$R100)),
ISNUMBER(SEARCH(X$7,$R100)),
ISNUMBER(SEARCH(X$6,$R100)),
ISNUMBER(SEARCH(X$5,$R100)),
ISNUMBER(SEARCH(X$4,$R100)),
ISNUMBER(SEARCH(X$3,$R100)),
)</f>
        <v>0</v>
      </c>
      <c r="Y100" s="1" t="b">
        <f>OR(
ISNUMBER(SEARCH(Y$12,$R100)),
ISNUMBER(SEARCH(Y$11,$R100)),
ISNUMBER(SEARCH(Y$10,$R100)),
ISNUMBER(SEARCH(Y$9,$R100)),
ISNUMBER(SEARCH(Y$8,$R100)),
ISNUMBER(SEARCH(Y$7,$R100)),
ISNUMBER(SEARCH(Y$6,$R100)),
ISNUMBER(SEARCH(Y$5,$R100)),
ISNUMBER(SEARCH(Y$4,$R100)),
ISNUMBER(SEARCH(Y$3,$R100)),
)</f>
        <v>0</v>
      </c>
      <c r="Z100" s="1" t="b">
        <f>OR(
ISNUMBER(SEARCH(Z$12,$R100)),
ISNUMBER(SEARCH(Z$11,$R100)),
ISNUMBER(SEARCH(Z$10,$R100)),
ISNUMBER(SEARCH(Z$9,$R100)),
ISNUMBER(SEARCH(Z$8,$R100)),
ISNUMBER(SEARCH(Z$7,$R100)),
ISNUMBER(SEARCH(Z$6,$R100)),
ISNUMBER(SEARCH(Z$5,$R100)),
ISNUMBER(SEARCH(Z$4,$R100)),
ISNUMBER(SEARCH(Z$3,$R100)),
)</f>
        <v>0</v>
      </c>
      <c r="AA100" s="1" t="b">
        <f>OR(
ISNUMBER(SEARCH(AA$12,$R100)),
ISNUMBER(SEARCH(AA$11,$R100)),
ISNUMBER(SEARCH(AA$10,$R100)),
ISNUMBER(SEARCH(AA$9,$R100)),
ISNUMBER(SEARCH(AA$8,$R100)),
ISNUMBER(SEARCH(AA$7,$R100)),
ISNUMBER(SEARCH(AA$6,$R100)),
ISNUMBER(SEARCH(AA$5,$R100)),
ISNUMBER(SEARCH(AA$4,$R100)),
ISNUMBER(SEARCH(AA$3,$R100)),
)</f>
        <v>0</v>
      </c>
      <c r="AB100" s="1" t="b">
        <f>OR(
ISNUMBER(SEARCH(AB$12,$R100)),
ISNUMBER(SEARCH(AB$11,$R100)),
ISNUMBER(SEARCH(AB$10,$R100)),
ISNUMBER(SEARCH(AB$9,$R100)),
ISNUMBER(SEARCH(AB$8,$R100)),
ISNUMBER(SEARCH(AB$7,$R100)),
ISNUMBER(SEARCH(AB$6,$R100)),
ISNUMBER(SEARCH(AB$5,$R100)),
ISNUMBER(SEARCH(AB$4,$R100)),
ISNUMBER(SEARCH(AB$3,$R100)),
)</f>
        <v>0</v>
      </c>
      <c r="AC100" s="1" t="b">
        <f>OR(
ISNUMBER(SEARCH(AC$12,$R100)),
ISNUMBER(SEARCH(AC$11,$R100)),
ISNUMBER(SEARCH(AC$10,$R100)),
ISNUMBER(SEARCH(AC$9,$R100)),
ISNUMBER(SEARCH(AC$8,$R100)),
ISNUMBER(SEARCH(AC$7,$R100)),
ISNUMBER(SEARCH(AC$6,$R100)),
ISNUMBER(SEARCH(AC$5,$R100)),
ISNUMBER(SEARCH(AC$4,$R100)),
ISNUMBER(SEARCH(AC$3,$R100)),
)</f>
        <v>0</v>
      </c>
      <c r="AD100" s="1" t="b">
        <f>OR(
ISNUMBER(SEARCH(AD$12,$R100)),
ISNUMBER(SEARCH(AD$11,$R100)),
ISNUMBER(SEARCH(AD$10,$R100)),
ISNUMBER(SEARCH(AD$9,$R100)),
ISNUMBER(SEARCH(AD$8,$R100)),
ISNUMBER(SEARCH(AD$7,$R100)),
ISNUMBER(SEARCH(AD$6,$R100)),
ISNUMBER(SEARCH(AD$5,$R100)),
ISNUMBER(SEARCH(AD$4,$R100)),
ISNUMBER(SEARCH(AD$3,$R100)),
)</f>
        <v>0</v>
      </c>
      <c r="AE100" s="1" t="b">
        <f>OR(
ISNUMBER(SEARCH(AE$12,$R100)),
ISNUMBER(SEARCH(AE$11,$R100)),
ISNUMBER(SEARCH(AE$10,$R100)),
ISNUMBER(SEARCH(AE$9,$R100)),
ISNUMBER(SEARCH(AE$8,$R100)),
ISNUMBER(SEARCH(AE$7,$R100)),
ISNUMBER(SEARCH(AE$6,$R100)),
ISNUMBER(SEARCH(AE$5,$R100)),
ISNUMBER(SEARCH(AE$4,$R100)),
ISNUMBER(SEARCH(AE$3,$R100)),
)</f>
        <v>0</v>
      </c>
      <c r="AF100" s="1" t="b">
        <f>OR(
ISNUMBER(SEARCH(AF$12,$R100)),
ISNUMBER(SEARCH(AF$11,$R100)),
ISNUMBER(SEARCH(AF$10,$R100)),
ISNUMBER(SEARCH(AF$9,$R100)),
ISNUMBER(SEARCH(AF$8,$R100)),
ISNUMBER(SEARCH(AF$7,$R100)),
ISNUMBER(SEARCH(AF$6,$R100)),
ISNUMBER(SEARCH(AF$5,$R100)),
ISNUMBER(SEARCH(AF$4,$R100)),
ISNUMBER(SEARCH(AF$3,$R100)),
)</f>
        <v>0</v>
      </c>
      <c r="AG100" s="1" t="b">
        <f>OR(
ISNUMBER(SEARCH(AG$12,$R100)),
ISNUMBER(SEARCH(AG$11,$R100)),
ISNUMBER(SEARCH(AG$10,$R100)),
ISNUMBER(SEARCH(AG$9,$R100)),
ISNUMBER(SEARCH(AG$8,$R100)),
ISNUMBER(SEARCH(AG$7,$R100)),
ISNUMBER(SEARCH(AG$6,$R100)),
ISNUMBER(SEARCH(AG$5,$R100)),
ISNUMBER(SEARCH(AG$4,$R100)),
ISNUMBER(SEARCH(AG$3,$R100)),
)</f>
        <v>0</v>
      </c>
      <c r="AH100" s="1" t="b">
        <f>OR(
ISNUMBER(SEARCH(AH$12,$R100)),
ISNUMBER(SEARCH(AH$11,$R100)),
ISNUMBER(SEARCH(AH$10,$R100)),
ISNUMBER(SEARCH(AH$9,$R100)),
ISNUMBER(SEARCH(AH$8,$R100)),
ISNUMBER(SEARCH(AH$7,$R100)),
ISNUMBER(SEARCH(AH$6,$R100)),
ISNUMBER(SEARCH(AH$5,$R100)),
ISNUMBER(SEARCH(AH$4,$R100)),
ISNUMBER(SEARCH(AH$3,$R100)),
)</f>
        <v>0</v>
      </c>
      <c r="AI100" s="1" t="b">
        <f>OR(
ISNUMBER(SEARCH(AI$12,$R100)),
ISNUMBER(SEARCH(AI$11,$R100)),
ISNUMBER(SEARCH(AI$10,$R100)),
ISNUMBER(SEARCH(AI$9,$R100)),
ISNUMBER(SEARCH(AI$8,$R100)),
ISNUMBER(SEARCH(AI$7,$R100)),
ISNUMBER(SEARCH(AI$6,$R100)),
ISNUMBER(SEARCH(AI$5,$R100)),
ISNUMBER(SEARCH(AI$4,$R100)),
ISNUMBER(SEARCH(AI$3,$R100)),
)</f>
        <v>0</v>
      </c>
      <c r="AJ100" s="1" t="b">
        <f>OR(
ISNUMBER(SEARCH(AJ$12,$R100)),
ISNUMBER(SEARCH(AJ$11,$R100)),
ISNUMBER(SEARCH(AJ$10,$R100)),
ISNUMBER(SEARCH(AJ$9,$R100)),
ISNUMBER(SEARCH(AJ$8,$R100)),
ISNUMBER(SEARCH(AJ$7,$R100)),
ISNUMBER(SEARCH(AJ$6,$R100)),
ISNUMBER(SEARCH(AJ$5,$R100)),
ISNUMBER(SEARCH(AJ$4,$R100)),
ISNUMBER(SEARCH(AJ$3,$R100)),
)</f>
        <v>0</v>
      </c>
      <c r="AK100" s="1" t="b">
        <f>OR(
ISNUMBER(SEARCH(AK$12,$R100)),
ISNUMBER(SEARCH(AK$11,$R100)),
ISNUMBER(SEARCH(AK$10,$R100)),
ISNUMBER(SEARCH(AK$9,$R100)),
ISNUMBER(SEARCH(AK$8,$R100)),
ISNUMBER(SEARCH(AK$7,$R100)),
ISNUMBER(SEARCH(AK$6,$R100)),
ISNUMBER(SEARCH(AK$5,$R100)),
ISNUMBER(SEARCH(AK$4,$R100)),
ISNUMBER(SEARCH(AK$3,$R100)),
)</f>
        <v>0</v>
      </c>
      <c r="AM100" s="1" t="b">
        <f>OR(
ISNUMBER(SEARCH(AM$12,$R100)),
ISNUMBER(SEARCH(AM$11,$R100)),
ISNUMBER(SEARCH(AM$10,$R100)),
ISNUMBER(SEARCH(AM$9,$R100)),
ISNUMBER(SEARCH(AM$8,$R100)),
ISNUMBER(SEARCH(AM$7,$R100)),
ISNUMBER(SEARCH(AM$6,$R100)),
ISNUMBER(SEARCH(AM$5,$R100)),
ISNUMBER(SEARCH(AM$4,$R100)),
ISNUMBER(SEARCH(AM$3,$R100)),
)</f>
        <v>0</v>
      </c>
      <c r="AN100" s="1" t="b">
        <f>OR(
ISNUMBER(SEARCH(AN$12,$R100)),
ISNUMBER(SEARCH(AN$11,$R100)),
ISNUMBER(SEARCH(AN$10,$R100)),
ISNUMBER(SEARCH(AN$9,$R100)),
ISNUMBER(SEARCH(AN$8,$R100)),
ISNUMBER(SEARCH(AN$7,$R100)),
ISNUMBER(SEARCH(AN$6,$R100)),
ISNUMBER(SEARCH(AN$5,$R100)),
ISNUMBER(SEARCH(AN$4,$R100)),
ISNUMBER(SEARCH(AN$3,$R100)),
)</f>
        <v>0</v>
      </c>
      <c r="AO100" s="1" t="b">
        <f>OR(
ISNUMBER(SEARCH(AO$12,$R100)),
ISNUMBER(SEARCH(AO$11,$R100)),
ISNUMBER(SEARCH(AO$10,$R100)),
ISNUMBER(SEARCH(AO$9,$R100)),
ISNUMBER(SEARCH(AO$8,$R100)),
ISNUMBER(SEARCH(AO$7,$R100)),
ISNUMBER(SEARCH(AO$6,$R100)),
ISNUMBER(SEARCH(AO$5,$R100)),
ISNUMBER(SEARCH(AO$4,$R100)),
ISNUMBER(SEARCH(AO$3,$R100)),
)</f>
        <v>0</v>
      </c>
      <c r="AP100" s="1" t="b">
        <f>OR(
ISNUMBER(SEARCH(AP$12,$R100)),
ISNUMBER(SEARCH(AP$11,$R100)),
ISNUMBER(SEARCH(AP$10,$R100)),
ISNUMBER(SEARCH(AP$9,$R100)),
ISNUMBER(SEARCH(AP$8,$R100)),
ISNUMBER(SEARCH(AP$7,$R100)),
ISNUMBER(SEARCH(AP$6,$R100)),
ISNUMBER(SEARCH(AP$5,$R100)),
ISNUMBER(SEARCH(AP$4,$R100)),
ISNUMBER(SEARCH(AP$3,$R100)),
)</f>
        <v>0</v>
      </c>
      <c r="AQ100" s="1" t="b">
        <f>OR(
ISNUMBER(SEARCH(AQ$12,$R100)),
ISNUMBER(SEARCH(AQ$11,$R100)),
ISNUMBER(SEARCH(AQ$10,$R100)),
ISNUMBER(SEARCH(AQ$9,$R100)),
ISNUMBER(SEARCH(AQ$8,$R100)),
ISNUMBER(SEARCH(AQ$7,$R100)),
ISNUMBER(SEARCH(AQ$6,$R100)),
ISNUMBER(SEARCH(AQ$5,$R100)),
ISNUMBER(SEARCH(AQ$4,$R100)),
ISNUMBER(SEARCH(AQ$3,$R100)),
)</f>
        <v>0</v>
      </c>
      <c r="AR100" s="1" t="b">
        <f>OR(
ISNUMBER(SEARCH(AR$12,$R100)),
ISNUMBER(SEARCH(AR$11,$R100)),
ISNUMBER(SEARCH(AR$10,$R100)),
ISNUMBER(SEARCH(AR$9,$R100)),
ISNUMBER(SEARCH(AR$8,$R100)),
ISNUMBER(SEARCH(AR$7,$R100)),
ISNUMBER(SEARCH(AR$6,$R100)),
ISNUMBER(SEARCH(AR$5,$R100)),
ISNUMBER(SEARCH(AR$4,$R100)),
ISNUMBER(SEARCH(AR$3,$R100)),
)</f>
        <v>0</v>
      </c>
      <c r="AS100" s="1" t="b">
        <f>OR(
ISNUMBER(SEARCH(AS$12,$R100)),
ISNUMBER(SEARCH(AS$11,$R100)),
ISNUMBER(SEARCH(AS$10,$R100)),
ISNUMBER(SEARCH(AS$9,$R100)),
ISNUMBER(SEARCH(AS$8,$R100)),
ISNUMBER(SEARCH(AS$7,$R100)),
ISNUMBER(SEARCH(AS$6,$R100)),
ISNUMBER(SEARCH(AS$5,$R100)),
ISNUMBER(SEARCH(AS$4,$R100)),
ISNUMBER(SEARCH(AS$3,$R100)),
)</f>
        <v>0</v>
      </c>
      <c r="AT100" s="1" t="b">
        <f>OR(
ISNUMBER(SEARCH(AT$12,$R100)),
ISNUMBER(SEARCH(AT$11,$R100)),
ISNUMBER(SEARCH(AT$10,$R100)),
ISNUMBER(SEARCH(AT$9,$R100)),
ISNUMBER(SEARCH(AT$8,$R100)),
ISNUMBER(SEARCH(AT$7,$R100)),
ISNUMBER(SEARCH(AT$6,$R100)),
ISNUMBER(SEARCH(AT$5,$R100)),
ISNUMBER(SEARCH(AT$4,$R100)),
ISNUMBER(SEARCH(AT$3,$R100)),
)</f>
        <v>0</v>
      </c>
      <c r="AV100" s="1" t="b">
        <f>OR(
ISNUMBER(SEARCH(AV$12,$R100)),
ISNUMBER(SEARCH(AV$11,$R100)),
ISNUMBER(SEARCH(AV$10,$R100)),
ISNUMBER(SEARCH(AV$9,$R100)),
ISNUMBER(SEARCH(AV$8,$R100)),
ISNUMBER(SEARCH(AV$7,$R100)),
ISNUMBER(SEARCH(AV$6,$R100)),
ISNUMBER(SEARCH(AV$5,$R100)),
ISNUMBER(SEARCH(AV$4,$R100)),
ISNUMBER(SEARCH(AV$3,$R100)),
)</f>
        <v>0</v>
      </c>
      <c r="AW100" s="1" t="b">
        <f>OR(
ISNUMBER(SEARCH(AW$12,$R100)),
ISNUMBER(SEARCH(AW$11,$R100)),
ISNUMBER(SEARCH(AW$10,$R100)),
ISNUMBER(SEARCH(AW$9,$R100)),
ISNUMBER(SEARCH(AW$8,$R100)),
ISNUMBER(SEARCH(AW$7,$R100)),
ISNUMBER(SEARCH(AW$6,$R100)),
ISNUMBER(SEARCH(AW$5,$R100)),
ISNUMBER(SEARCH(AW$4,$R100)),
ISNUMBER(SEARCH(AW$3,$R100)),
)</f>
        <v>0</v>
      </c>
      <c r="AX100" s="1" t="b">
        <f>OR(
ISNUMBER(SEARCH(AX$12,$R100)),
ISNUMBER(SEARCH(AX$11,$R100)),
ISNUMBER(SEARCH(AX$10,$R100)),
ISNUMBER(SEARCH(AX$9,$R100)),
ISNUMBER(SEARCH(AX$8,$R100)),
ISNUMBER(SEARCH(AX$7,$R100)),
ISNUMBER(SEARCH(AX$6,$R100)),
ISNUMBER(SEARCH(AX$5,$R100)),
ISNUMBER(SEARCH(AX$4,$R100)),
ISNUMBER(SEARCH(AX$3,$R100)),
)</f>
        <v>0</v>
      </c>
      <c r="AY100" s="1" t="b">
        <f>OR(
ISNUMBER(SEARCH(AY$12,$R100)),
ISNUMBER(SEARCH(AY$11,$R100)),
ISNUMBER(SEARCH(AY$10,$R100)),
ISNUMBER(SEARCH(AY$9,$R100)),
ISNUMBER(SEARCH(AY$8,$R100)),
ISNUMBER(SEARCH(AY$7,$R100)),
ISNUMBER(SEARCH(AY$6,$R100)),
ISNUMBER(SEARCH(AY$5,$R100)),
ISNUMBER(SEARCH(AY$4,$R100)),
ISNUMBER(SEARCH(AY$3,$R100)),
)</f>
        <v>0</v>
      </c>
      <c r="AZ100" s="1" t="b">
        <f>OR(
ISNUMBER(SEARCH(AZ$12,$R100)),
ISNUMBER(SEARCH(AZ$11,$R100)),
ISNUMBER(SEARCH(AZ$10,$R100)),
ISNUMBER(SEARCH(AZ$9,$R100)),
ISNUMBER(SEARCH(AZ$8,$R100)),
ISNUMBER(SEARCH(AZ$7,$R100)),
ISNUMBER(SEARCH(AZ$6,$R100)),
ISNUMBER(SEARCH(AZ$5,$R100)),
ISNUMBER(SEARCH(AZ$4,$R100)),
ISNUMBER(SEARCH(AZ$3,$R100)),
)</f>
        <v>0</v>
      </c>
      <c r="BA100" s="1" t="b">
        <f>OR(
ISNUMBER(SEARCH(BA$12,$R100)),
ISNUMBER(SEARCH(BA$11,$R100)),
ISNUMBER(SEARCH(BA$10,$R100)),
ISNUMBER(SEARCH(BA$9,$R100)),
ISNUMBER(SEARCH(BA$8,$R100)),
ISNUMBER(SEARCH(BA$7,$R100)),
ISNUMBER(SEARCH(BA$6,$R100)),
ISNUMBER(SEARCH(BA$5,$R100)),
ISNUMBER(SEARCH(BA$4,$R100)),
ISNUMBER(SEARCH(BA$3,$R100)),
)</f>
        <v>0</v>
      </c>
      <c r="BB100" s="1" t="b">
        <f>OR(
ISNUMBER(SEARCH(BB$12,$R100)),
ISNUMBER(SEARCH(BB$11,$R100)),
ISNUMBER(SEARCH(BB$10,$R100)),
ISNUMBER(SEARCH(BB$9,$R100)),
ISNUMBER(SEARCH(BB$8,$R100)),
ISNUMBER(SEARCH(BB$7,$R100)),
ISNUMBER(SEARCH(BB$6,$R100)),
ISNUMBER(SEARCH(BB$5,$R100)),
ISNUMBER(SEARCH(BB$4,$R100)),
ISNUMBER(SEARCH(BB$3,$R100)),
)</f>
        <v>0</v>
      </c>
      <c r="BC100" s="1" t="b">
        <f>OR(
ISNUMBER(SEARCH(BC$12,$R100)),
ISNUMBER(SEARCH(BC$11,$R100)),
ISNUMBER(SEARCH(BC$10,$R100)),
ISNUMBER(SEARCH(BC$9,$R100)),
ISNUMBER(SEARCH(BC$8,$R100)),
ISNUMBER(SEARCH(BC$7,$R100)),
ISNUMBER(SEARCH(BC$6,$R100)),
ISNUMBER(SEARCH(BC$5,$R100)),
ISNUMBER(SEARCH(BC$4,$R100)),
ISNUMBER(SEARCH(BC$3,$R100)),
)</f>
        <v>0</v>
      </c>
      <c r="BD100" s="1" t="b">
        <f>OR(
ISNUMBER(SEARCH(BD$12,$R100)),
ISNUMBER(SEARCH(BD$11,$R100)),
ISNUMBER(SEARCH(BD$10,$R100)),
ISNUMBER(SEARCH(BD$9,$R100)),
ISNUMBER(SEARCH(BD$8,$R100)),
ISNUMBER(SEARCH(BD$7,$R100)),
ISNUMBER(SEARCH(BD$6,$R100)),
ISNUMBER(SEARCH(BD$5,$R100)),
ISNUMBER(SEARCH(BD$4,$R100)),
ISNUMBER(SEARCH(BD$3,$R100)),
)</f>
        <v>0</v>
      </c>
      <c r="BE100" s="1" t="b">
        <f>OR(
ISNUMBER(SEARCH(BE$12,$R100)),
ISNUMBER(SEARCH(BE$11,$R100)),
ISNUMBER(SEARCH(BE$10,$R100)),
ISNUMBER(SEARCH(BE$9,$R100)),
ISNUMBER(SEARCH(BE$8,$R100)),
ISNUMBER(SEARCH(BE$7,$R100)),
ISNUMBER(SEARCH(BE$6,$R100)),
ISNUMBER(SEARCH(BE$5,$R100)),
ISNUMBER(SEARCH(BE$4,$R100)),
ISNUMBER(SEARCH(BE$3,$R100)),
)</f>
        <v>0</v>
      </c>
      <c r="BF100" s="1" t="b">
        <f>OR(
ISNUMBER(SEARCH(BF$12,$R100)),
ISNUMBER(SEARCH(BF$11,$R100)),
ISNUMBER(SEARCH(BF$10,$R100)),
ISNUMBER(SEARCH(BF$9,$R100)),
ISNUMBER(SEARCH(BF$8,$R100)),
ISNUMBER(SEARCH(BF$7,$R100)),
ISNUMBER(SEARCH(BF$6,$R100)),
ISNUMBER(SEARCH(BF$5,$R100)),
ISNUMBER(SEARCH(BF$4,$R100)),
ISNUMBER(SEARCH(BF$3,$R100)),
)</f>
        <v>0</v>
      </c>
      <c r="BG100" s="1" t="b">
        <f>OR(
ISNUMBER(SEARCH(BG$12,$R100)),
ISNUMBER(SEARCH(BG$11,$R100)),
ISNUMBER(SEARCH(BG$10,$R100)),
ISNUMBER(SEARCH(BG$9,$R100)),
ISNUMBER(SEARCH(BG$8,$R100)),
ISNUMBER(SEARCH(BG$7,$R100)),
ISNUMBER(SEARCH(BG$6,$R100)),
ISNUMBER(SEARCH(BG$5,$R100)),
ISNUMBER(SEARCH(BG$4,$R100)),
ISNUMBER(SEARCH(BG$3,$R100)),
)</f>
        <v>0</v>
      </c>
      <c r="BH100" s="1" t="b">
        <f>OR(
ISNUMBER(SEARCH(BH$12,$R100)),
ISNUMBER(SEARCH(BH$11,$R100)),
ISNUMBER(SEARCH(BH$10,$R100)),
ISNUMBER(SEARCH(BH$9,$R100)),
ISNUMBER(SEARCH(BH$8,$R100)),
ISNUMBER(SEARCH(BH$7,$R100)),
ISNUMBER(SEARCH(BH$6,$R100)),
ISNUMBER(SEARCH(BH$5,$R100)),
ISNUMBER(SEARCH(BH$4,$R100)),
ISNUMBER(SEARCH(BH$3,$R100)),
)</f>
        <v>0</v>
      </c>
      <c r="BI100" s="1" t="b">
        <f>OR(
ISNUMBER(SEARCH(BI$12,$R100)),
ISNUMBER(SEARCH(BI$11,$R100)),
ISNUMBER(SEARCH(BI$10,$R100)),
ISNUMBER(SEARCH(BI$9,$R100)),
ISNUMBER(SEARCH(BI$8,$R100)),
ISNUMBER(SEARCH(BI$7,$R100)),
ISNUMBER(SEARCH(BI$6,$R100)),
ISNUMBER(SEARCH(BI$5,$R100)),
ISNUMBER(SEARCH(BI$4,$R100)),
ISNUMBER(SEARCH(BI$3,$R100)),
)</f>
        <v>0</v>
      </c>
    </row>
    <row r="101" spans="1:61" hidden="1" x14ac:dyDescent="0.25">
      <c r="A101" s="1">
        <v>133</v>
      </c>
      <c r="B101" s="1" t="s">
        <v>48</v>
      </c>
      <c r="C101" s="1" t="s">
        <v>49</v>
      </c>
      <c r="D101" s="1" t="s">
        <v>563</v>
      </c>
      <c r="E101" s="1" t="s">
        <v>564</v>
      </c>
      <c r="F101" s="1" t="s">
        <v>6</v>
      </c>
      <c r="G101" s="1" t="s">
        <v>607</v>
      </c>
      <c r="H101" s="1" t="s">
        <v>608</v>
      </c>
      <c r="I101" s="1" t="s">
        <v>652</v>
      </c>
      <c r="J101" s="1" t="s">
        <v>309</v>
      </c>
      <c r="K101" s="1" t="str">
        <f>IF(ISNUMBER(SEARCH("entry",$J101)),"Entry",
IF(ISNUMBER(SEARCH("Middle",$J101)),"Middle",
IF(ISNUMBER(SEARCH("Senior",$J101)),"Senior","")))</f>
        <v/>
      </c>
      <c r="L101" s="2" t="str" cm="1">
        <f t="array" ref="L101">IFERROR(IF(ISNUMBER(SEARCH("1 year",$J101)),"1",
IF(ISNUMBER(SEARCH("2 year",$J101)),"2",
IF(ISNUMBER(SEARCH("3 year",$J101)),"3",
F(ISNUMBER(SEARCH("4 year",$J101)),"4",
F(ISNUMBER(SEARCH("5 year",$J101)),"5","6 years++"))))),0)</f>
        <v>1</v>
      </c>
      <c r="M101" s="3" t="str">
        <f>MID(J101,SEARCH("function",J101),LEN(J101)-SEARCH("function",J101))</f>
        <v>FunctionsInformation Technology (IT), IT Project Management / Team Lead, Security, IT Consulting &amp;&amp;&amp; IndustryAccounting/Audit/Tax Service</v>
      </c>
      <c r="N101" s="1" t="s">
        <v>802</v>
      </c>
      <c r="O101" s="1" t="s">
        <v>803</v>
      </c>
      <c r="P101" s="1" t="s">
        <v>907</v>
      </c>
      <c r="Q101" s="1" t="s">
        <v>49</v>
      </c>
      <c r="R101" s="1" t="s">
        <v>310</v>
      </c>
      <c r="S101" s="1" t="b">
        <f>OR(
ISNUMBER(SEARCH(S$12,$R101)),
ISNUMBER(SEARCH(S$11,$R101)),
ISNUMBER(SEARCH(S$10,$R101)),
ISNUMBER(SEARCH(S$9,$R101)),
ISNUMBER(SEARCH(S$8,$R101)),
ISNUMBER(SEARCH(S$7,$R101)),
ISNUMBER(SEARCH(S$6,$R101)),
ISNUMBER(SEARCH(S$5,$R101)),
ISNUMBER(SEARCH(S$4,$R101)),
ISNUMBER(SEARCH(S$3,$R101)),
)</f>
        <v>0</v>
      </c>
      <c r="T101" s="1" t="b">
        <f>OR(
ISNUMBER(SEARCH(T$12,$R101)),
ISNUMBER(SEARCH(T$11,$R101)),
ISNUMBER(SEARCH(T$10,$R101)),
ISNUMBER(SEARCH(T$9,$R101)),
ISNUMBER(SEARCH(T$8,$R101)),
ISNUMBER(SEARCH(T$7,$R101)),
ISNUMBER(SEARCH(T$6,$R101)),
ISNUMBER(SEARCH(T$5,$R101)),
ISNUMBER(SEARCH(T$4,$R101)),
ISNUMBER(SEARCH(T$3,$R101)),
)</f>
        <v>0</v>
      </c>
      <c r="U101" s="1" t="b">
        <f t="shared" si="2"/>
        <v>1</v>
      </c>
      <c r="V101" s="1" t="b">
        <f t="shared" si="2"/>
        <v>0</v>
      </c>
      <c r="W101" s="1" t="b">
        <f t="shared" si="2"/>
        <v>0</v>
      </c>
      <c r="X101" s="1" t="b">
        <f>OR(
ISNUMBER(SEARCH(X$12,$R101)),
ISNUMBER(SEARCH(X$11,$R101)),
ISNUMBER(SEARCH(X$10,$R101)),
ISNUMBER(SEARCH(X$9,$R101)),
ISNUMBER(SEARCH(X$8,$R101)),
ISNUMBER(SEARCH(X$7,$R101)),
ISNUMBER(SEARCH(X$6,$R101)),
ISNUMBER(SEARCH(X$5,$R101)),
ISNUMBER(SEARCH(X$4,$R101)),
ISNUMBER(SEARCH(X$3,$R101)),
)</f>
        <v>1</v>
      </c>
      <c r="Y101" s="1" t="b">
        <f>OR(
ISNUMBER(SEARCH(Y$12,$R101)),
ISNUMBER(SEARCH(Y$11,$R101)),
ISNUMBER(SEARCH(Y$10,$R101)),
ISNUMBER(SEARCH(Y$9,$R101)),
ISNUMBER(SEARCH(Y$8,$R101)),
ISNUMBER(SEARCH(Y$7,$R101)),
ISNUMBER(SEARCH(Y$6,$R101)),
ISNUMBER(SEARCH(Y$5,$R101)),
ISNUMBER(SEARCH(Y$4,$R101)),
ISNUMBER(SEARCH(Y$3,$R101)),
)</f>
        <v>0</v>
      </c>
      <c r="Z101" s="1" t="b">
        <f>OR(
ISNUMBER(SEARCH(Z$12,$R101)),
ISNUMBER(SEARCH(Z$11,$R101)),
ISNUMBER(SEARCH(Z$10,$R101)),
ISNUMBER(SEARCH(Z$9,$R101)),
ISNUMBER(SEARCH(Z$8,$R101)),
ISNUMBER(SEARCH(Z$7,$R101)),
ISNUMBER(SEARCH(Z$6,$R101)),
ISNUMBER(SEARCH(Z$5,$R101)),
ISNUMBER(SEARCH(Z$4,$R101)),
ISNUMBER(SEARCH(Z$3,$R101)),
)</f>
        <v>0</v>
      </c>
      <c r="AA101" s="1" t="b">
        <f>OR(
ISNUMBER(SEARCH(AA$12,$R101)),
ISNUMBER(SEARCH(AA$11,$R101)),
ISNUMBER(SEARCH(AA$10,$R101)),
ISNUMBER(SEARCH(AA$9,$R101)),
ISNUMBER(SEARCH(AA$8,$R101)),
ISNUMBER(SEARCH(AA$7,$R101)),
ISNUMBER(SEARCH(AA$6,$R101)),
ISNUMBER(SEARCH(AA$5,$R101)),
ISNUMBER(SEARCH(AA$4,$R101)),
ISNUMBER(SEARCH(AA$3,$R101)),
)</f>
        <v>0</v>
      </c>
      <c r="AB101" s="1" t="b">
        <f>OR(
ISNUMBER(SEARCH(AB$12,$R101)),
ISNUMBER(SEARCH(AB$11,$R101)),
ISNUMBER(SEARCH(AB$10,$R101)),
ISNUMBER(SEARCH(AB$9,$R101)),
ISNUMBER(SEARCH(AB$8,$R101)),
ISNUMBER(SEARCH(AB$7,$R101)),
ISNUMBER(SEARCH(AB$6,$R101)),
ISNUMBER(SEARCH(AB$5,$R101)),
ISNUMBER(SEARCH(AB$4,$R101)),
ISNUMBER(SEARCH(AB$3,$R101)),
)</f>
        <v>1</v>
      </c>
      <c r="AC101" s="1" t="b">
        <f>OR(
ISNUMBER(SEARCH(AC$12,$R101)),
ISNUMBER(SEARCH(AC$11,$R101)),
ISNUMBER(SEARCH(AC$10,$R101)),
ISNUMBER(SEARCH(AC$9,$R101)),
ISNUMBER(SEARCH(AC$8,$R101)),
ISNUMBER(SEARCH(AC$7,$R101)),
ISNUMBER(SEARCH(AC$6,$R101)),
ISNUMBER(SEARCH(AC$5,$R101)),
ISNUMBER(SEARCH(AC$4,$R101)),
ISNUMBER(SEARCH(AC$3,$R101)),
)</f>
        <v>0</v>
      </c>
      <c r="AD101" s="1" t="b">
        <f>OR(
ISNUMBER(SEARCH(AD$12,$R101)),
ISNUMBER(SEARCH(AD$11,$R101)),
ISNUMBER(SEARCH(AD$10,$R101)),
ISNUMBER(SEARCH(AD$9,$R101)),
ISNUMBER(SEARCH(AD$8,$R101)),
ISNUMBER(SEARCH(AD$7,$R101)),
ISNUMBER(SEARCH(AD$6,$R101)),
ISNUMBER(SEARCH(AD$5,$R101)),
ISNUMBER(SEARCH(AD$4,$R101)),
ISNUMBER(SEARCH(AD$3,$R101)),
)</f>
        <v>0</v>
      </c>
      <c r="AE101" s="1" t="b">
        <f>OR(
ISNUMBER(SEARCH(AE$12,$R101)),
ISNUMBER(SEARCH(AE$11,$R101)),
ISNUMBER(SEARCH(AE$10,$R101)),
ISNUMBER(SEARCH(AE$9,$R101)),
ISNUMBER(SEARCH(AE$8,$R101)),
ISNUMBER(SEARCH(AE$7,$R101)),
ISNUMBER(SEARCH(AE$6,$R101)),
ISNUMBER(SEARCH(AE$5,$R101)),
ISNUMBER(SEARCH(AE$4,$R101)),
ISNUMBER(SEARCH(AE$3,$R101)),
)</f>
        <v>0</v>
      </c>
      <c r="AF101" s="1" t="b">
        <f>OR(
ISNUMBER(SEARCH(AF$12,$R101)),
ISNUMBER(SEARCH(AF$11,$R101)),
ISNUMBER(SEARCH(AF$10,$R101)),
ISNUMBER(SEARCH(AF$9,$R101)),
ISNUMBER(SEARCH(AF$8,$R101)),
ISNUMBER(SEARCH(AF$7,$R101)),
ISNUMBER(SEARCH(AF$6,$R101)),
ISNUMBER(SEARCH(AF$5,$R101)),
ISNUMBER(SEARCH(AF$4,$R101)),
ISNUMBER(SEARCH(AF$3,$R101)),
)</f>
        <v>0</v>
      </c>
      <c r="AG101" s="1" t="b">
        <f>OR(
ISNUMBER(SEARCH(AG$12,$R101)),
ISNUMBER(SEARCH(AG$11,$R101)),
ISNUMBER(SEARCH(AG$10,$R101)),
ISNUMBER(SEARCH(AG$9,$R101)),
ISNUMBER(SEARCH(AG$8,$R101)),
ISNUMBER(SEARCH(AG$7,$R101)),
ISNUMBER(SEARCH(AG$6,$R101)),
ISNUMBER(SEARCH(AG$5,$R101)),
ISNUMBER(SEARCH(AG$4,$R101)),
ISNUMBER(SEARCH(AG$3,$R101)),
)</f>
        <v>0</v>
      </c>
      <c r="AH101" s="1" t="b">
        <f>OR(
ISNUMBER(SEARCH(AH$12,$R101)),
ISNUMBER(SEARCH(AH$11,$R101)),
ISNUMBER(SEARCH(AH$10,$R101)),
ISNUMBER(SEARCH(AH$9,$R101)),
ISNUMBER(SEARCH(AH$8,$R101)),
ISNUMBER(SEARCH(AH$7,$R101)),
ISNUMBER(SEARCH(AH$6,$R101)),
ISNUMBER(SEARCH(AH$5,$R101)),
ISNUMBER(SEARCH(AH$4,$R101)),
ISNUMBER(SEARCH(AH$3,$R101)),
)</f>
        <v>0</v>
      </c>
      <c r="AI101" s="1" t="b">
        <f>OR(
ISNUMBER(SEARCH(AI$12,$R101)),
ISNUMBER(SEARCH(AI$11,$R101)),
ISNUMBER(SEARCH(AI$10,$R101)),
ISNUMBER(SEARCH(AI$9,$R101)),
ISNUMBER(SEARCH(AI$8,$R101)),
ISNUMBER(SEARCH(AI$7,$R101)),
ISNUMBER(SEARCH(AI$6,$R101)),
ISNUMBER(SEARCH(AI$5,$R101)),
ISNUMBER(SEARCH(AI$4,$R101)),
ISNUMBER(SEARCH(AI$3,$R101)),
)</f>
        <v>1</v>
      </c>
      <c r="AJ101" s="1" t="b">
        <f>OR(
ISNUMBER(SEARCH(AJ$12,$R101)),
ISNUMBER(SEARCH(AJ$11,$R101)),
ISNUMBER(SEARCH(AJ$10,$R101)),
ISNUMBER(SEARCH(AJ$9,$R101)),
ISNUMBER(SEARCH(AJ$8,$R101)),
ISNUMBER(SEARCH(AJ$7,$R101)),
ISNUMBER(SEARCH(AJ$6,$R101)),
ISNUMBER(SEARCH(AJ$5,$R101)),
ISNUMBER(SEARCH(AJ$4,$R101)),
ISNUMBER(SEARCH(AJ$3,$R101)),
)</f>
        <v>0</v>
      </c>
      <c r="AK101" s="1" t="b">
        <f>OR(
ISNUMBER(SEARCH(AK$12,$R101)),
ISNUMBER(SEARCH(AK$11,$R101)),
ISNUMBER(SEARCH(AK$10,$R101)),
ISNUMBER(SEARCH(AK$9,$R101)),
ISNUMBER(SEARCH(AK$8,$R101)),
ISNUMBER(SEARCH(AK$7,$R101)),
ISNUMBER(SEARCH(AK$6,$R101)),
ISNUMBER(SEARCH(AK$5,$R101)),
ISNUMBER(SEARCH(AK$4,$R101)),
ISNUMBER(SEARCH(AK$3,$R101)),
)</f>
        <v>0</v>
      </c>
      <c r="AM101" s="1" t="b">
        <f>OR(
ISNUMBER(SEARCH(AM$12,$R101)),
ISNUMBER(SEARCH(AM$11,$R101)),
ISNUMBER(SEARCH(AM$10,$R101)),
ISNUMBER(SEARCH(AM$9,$R101)),
ISNUMBER(SEARCH(AM$8,$R101)),
ISNUMBER(SEARCH(AM$7,$R101)),
ISNUMBER(SEARCH(AM$6,$R101)),
ISNUMBER(SEARCH(AM$5,$R101)),
ISNUMBER(SEARCH(AM$4,$R101)),
ISNUMBER(SEARCH(AM$3,$R101)),
)</f>
        <v>0</v>
      </c>
      <c r="AN101" s="1" t="b">
        <f>OR(
ISNUMBER(SEARCH(AN$12,$R101)),
ISNUMBER(SEARCH(AN$11,$R101)),
ISNUMBER(SEARCH(AN$10,$R101)),
ISNUMBER(SEARCH(AN$9,$R101)),
ISNUMBER(SEARCH(AN$8,$R101)),
ISNUMBER(SEARCH(AN$7,$R101)),
ISNUMBER(SEARCH(AN$6,$R101)),
ISNUMBER(SEARCH(AN$5,$R101)),
ISNUMBER(SEARCH(AN$4,$R101)),
ISNUMBER(SEARCH(AN$3,$R101)),
)</f>
        <v>0</v>
      </c>
      <c r="AO101" s="1" t="b">
        <f>OR(
ISNUMBER(SEARCH(AO$12,$R101)),
ISNUMBER(SEARCH(AO$11,$R101)),
ISNUMBER(SEARCH(AO$10,$R101)),
ISNUMBER(SEARCH(AO$9,$R101)),
ISNUMBER(SEARCH(AO$8,$R101)),
ISNUMBER(SEARCH(AO$7,$R101)),
ISNUMBER(SEARCH(AO$6,$R101)),
ISNUMBER(SEARCH(AO$5,$R101)),
ISNUMBER(SEARCH(AO$4,$R101)),
ISNUMBER(SEARCH(AO$3,$R101)),
)</f>
        <v>0</v>
      </c>
      <c r="AP101" s="1" t="b">
        <f>OR(
ISNUMBER(SEARCH(AP$12,$R101)),
ISNUMBER(SEARCH(AP$11,$R101)),
ISNUMBER(SEARCH(AP$10,$R101)),
ISNUMBER(SEARCH(AP$9,$R101)),
ISNUMBER(SEARCH(AP$8,$R101)),
ISNUMBER(SEARCH(AP$7,$R101)),
ISNUMBER(SEARCH(AP$6,$R101)),
ISNUMBER(SEARCH(AP$5,$R101)),
ISNUMBER(SEARCH(AP$4,$R101)),
ISNUMBER(SEARCH(AP$3,$R101)),
)</f>
        <v>0</v>
      </c>
      <c r="AQ101" s="1" t="b">
        <f>OR(
ISNUMBER(SEARCH(AQ$12,$R101)),
ISNUMBER(SEARCH(AQ$11,$R101)),
ISNUMBER(SEARCH(AQ$10,$R101)),
ISNUMBER(SEARCH(AQ$9,$R101)),
ISNUMBER(SEARCH(AQ$8,$R101)),
ISNUMBER(SEARCH(AQ$7,$R101)),
ISNUMBER(SEARCH(AQ$6,$R101)),
ISNUMBER(SEARCH(AQ$5,$R101)),
ISNUMBER(SEARCH(AQ$4,$R101)),
ISNUMBER(SEARCH(AQ$3,$R101)),
)</f>
        <v>0</v>
      </c>
      <c r="AR101" s="1" t="b">
        <f>OR(
ISNUMBER(SEARCH(AR$12,$R101)),
ISNUMBER(SEARCH(AR$11,$R101)),
ISNUMBER(SEARCH(AR$10,$R101)),
ISNUMBER(SEARCH(AR$9,$R101)),
ISNUMBER(SEARCH(AR$8,$R101)),
ISNUMBER(SEARCH(AR$7,$R101)),
ISNUMBER(SEARCH(AR$6,$R101)),
ISNUMBER(SEARCH(AR$5,$R101)),
ISNUMBER(SEARCH(AR$4,$R101)),
ISNUMBER(SEARCH(AR$3,$R101)),
)</f>
        <v>0</v>
      </c>
      <c r="AS101" s="1" t="b">
        <f>OR(
ISNUMBER(SEARCH(AS$12,$R101)),
ISNUMBER(SEARCH(AS$11,$R101)),
ISNUMBER(SEARCH(AS$10,$R101)),
ISNUMBER(SEARCH(AS$9,$R101)),
ISNUMBER(SEARCH(AS$8,$R101)),
ISNUMBER(SEARCH(AS$7,$R101)),
ISNUMBER(SEARCH(AS$6,$R101)),
ISNUMBER(SEARCH(AS$5,$R101)),
ISNUMBER(SEARCH(AS$4,$R101)),
ISNUMBER(SEARCH(AS$3,$R101)),
)</f>
        <v>0</v>
      </c>
      <c r="AT101" s="1" t="b">
        <f>OR(
ISNUMBER(SEARCH(AT$12,$R101)),
ISNUMBER(SEARCH(AT$11,$R101)),
ISNUMBER(SEARCH(AT$10,$R101)),
ISNUMBER(SEARCH(AT$9,$R101)),
ISNUMBER(SEARCH(AT$8,$R101)),
ISNUMBER(SEARCH(AT$7,$R101)),
ISNUMBER(SEARCH(AT$6,$R101)),
ISNUMBER(SEARCH(AT$5,$R101)),
ISNUMBER(SEARCH(AT$4,$R101)),
ISNUMBER(SEARCH(AT$3,$R101)),
)</f>
        <v>0</v>
      </c>
      <c r="AV101" s="1" t="b">
        <f>OR(
ISNUMBER(SEARCH(AV$12,$R101)),
ISNUMBER(SEARCH(AV$11,$R101)),
ISNUMBER(SEARCH(AV$10,$R101)),
ISNUMBER(SEARCH(AV$9,$R101)),
ISNUMBER(SEARCH(AV$8,$R101)),
ISNUMBER(SEARCH(AV$7,$R101)),
ISNUMBER(SEARCH(AV$6,$R101)),
ISNUMBER(SEARCH(AV$5,$R101)),
ISNUMBER(SEARCH(AV$4,$R101)),
ISNUMBER(SEARCH(AV$3,$R101)),
)</f>
        <v>0</v>
      </c>
      <c r="AW101" s="1" t="b">
        <f>OR(
ISNUMBER(SEARCH(AW$12,$R101)),
ISNUMBER(SEARCH(AW$11,$R101)),
ISNUMBER(SEARCH(AW$10,$R101)),
ISNUMBER(SEARCH(AW$9,$R101)),
ISNUMBER(SEARCH(AW$8,$R101)),
ISNUMBER(SEARCH(AW$7,$R101)),
ISNUMBER(SEARCH(AW$6,$R101)),
ISNUMBER(SEARCH(AW$5,$R101)),
ISNUMBER(SEARCH(AW$4,$R101)),
ISNUMBER(SEARCH(AW$3,$R101)),
)</f>
        <v>0</v>
      </c>
      <c r="AX101" s="1" t="b">
        <f>OR(
ISNUMBER(SEARCH(AX$12,$R101)),
ISNUMBER(SEARCH(AX$11,$R101)),
ISNUMBER(SEARCH(AX$10,$R101)),
ISNUMBER(SEARCH(AX$9,$R101)),
ISNUMBER(SEARCH(AX$8,$R101)),
ISNUMBER(SEARCH(AX$7,$R101)),
ISNUMBER(SEARCH(AX$6,$R101)),
ISNUMBER(SEARCH(AX$5,$R101)),
ISNUMBER(SEARCH(AX$4,$R101)),
ISNUMBER(SEARCH(AX$3,$R101)),
)</f>
        <v>0</v>
      </c>
      <c r="AY101" s="1" t="b">
        <f>OR(
ISNUMBER(SEARCH(AY$12,$R101)),
ISNUMBER(SEARCH(AY$11,$R101)),
ISNUMBER(SEARCH(AY$10,$R101)),
ISNUMBER(SEARCH(AY$9,$R101)),
ISNUMBER(SEARCH(AY$8,$R101)),
ISNUMBER(SEARCH(AY$7,$R101)),
ISNUMBER(SEARCH(AY$6,$R101)),
ISNUMBER(SEARCH(AY$5,$R101)),
ISNUMBER(SEARCH(AY$4,$R101)),
ISNUMBER(SEARCH(AY$3,$R101)),
)</f>
        <v>0</v>
      </c>
      <c r="AZ101" s="1" t="b">
        <f>OR(
ISNUMBER(SEARCH(AZ$12,$R101)),
ISNUMBER(SEARCH(AZ$11,$R101)),
ISNUMBER(SEARCH(AZ$10,$R101)),
ISNUMBER(SEARCH(AZ$9,$R101)),
ISNUMBER(SEARCH(AZ$8,$R101)),
ISNUMBER(SEARCH(AZ$7,$R101)),
ISNUMBER(SEARCH(AZ$6,$R101)),
ISNUMBER(SEARCH(AZ$5,$R101)),
ISNUMBER(SEARCH(AZ$4,$R101)),
ISNUMBER(SEARCH(AZ$3,$R101)),
)</f>
        <v>0</v>
      </c>
      <c r="BA101" s="1" t="b">
        <f>OR(
ISNUMBER(SEARCH(BA$12,$R101)),
ISNUMBER(SEARCH(BA$11,$R101)),
ISNUMBER(SEARCH(BA$10,$R101)),
ISNUMBER(SEARCH(BA$9,$R101)),
ISNUMBER(SEARCH(BA$8,$R101)),
ISNUMBER(SEARCH(BA$7,$R101)),
ISNUMBER(SEARCH(BA$6,$R101)),
ISNUMBER(SEARCH(BA$5,$R101)),
ISNUMBER(SEARCH(BA$4,$R101)),
ISNUMBER(SEARCH(BA$3,$R101)),
)</f>
        <v>0</v>
      </c>
      <c r="BB101" s="1" t="b">
        <f>OR(
ISNUMBER(SEARCH(BB$12,$R101)),
ISNUMBER(SEARCH(BB$11,$R101)),
ISNUMBER(SEARCH(BB$10,$R101)),
ISNUMBER(SEARCH(BB$9,$R101)),
ISNUMBER(SEARCH(BB$8,$R101)),
ISNUMBER(SEARCH(BB$7,$R101)),
ISNUMBER(SEARCH(BB$6,$R101)),
ISNUMBER(SEARCH(BB$5,$R101)),
ISNUMBER(SEARCH(BB$4,$R101)),
ISNUMBER(SEARCH(BB$3,$R101)),
)</f>
        <v>0</v>
      </c>
      <c r="BC101" s="1" t="b">
        <f>OR(
ISNUMBER(SEARCH(BC$12,$R101)),
ISNUMBER(SEARCH(BC$11,$R101)),
ISNUMBER(SEARCH(BC$10,$R101)),
ISNUMBER(SEARCH(BC$9,$R101)),
ISNUMBER(SEARCH(BC$8,$R101)),
ISNUMBER(SEARCH(BC$7,$R101)),
ISNUMBER(SEARCH(BC$6,$R101)),
ISNUMBER(SEARCH(BC$5,$R101)),
ISNUMBER(SEARCH(BC$4,$R101)),
ISNUMBER(SEARCH(BC$3,$R101)),
)</f>
        <v>0</v>
      </c>
      <c r="BD101" s="1" t="b">
        <f>OR(
ISNUMBER(SEARCH(BD$12,$R101)),
ISNUMBER(SEARCH(BD$11,$R101)),
ISNUMBER(SEARCH(BD$10,$R101)),
ISNUMBER(SEARCH(BD$9,$R101)),
ISNUMBER(SEARCH(BD$8,$R101)),
ISNUMBER(SEARCH(BD$7,$R101)),
ISNUMBER(SEARCH(BD$6,$R101)),
ISNUMBER(SEARCH(BD$5,$R101)),
ISNUMBER(SEARCH(BD$4,$R101)),
ISNUMBER(SEARCH(BD$3,$R101)),
)</f>
        <v>0</v>
      </c>
      <c r="BE101" s="1" t="b">
        <f>OR(
ISNUMBER(SEARCH(BE$12,$R101)),
ISNUMBER(SEARCH(BE$11,$R101)),
ISNUMBER(SEARCH(BE$10,$R101)),
ISNUMBER(SEARCH(BE$9,$R101)),
ISNUMBER(SEARCH(BE$8,$R101)),
ISNUMBER(SEARCH(BE$7,$R101)),
ISNUMBER(SEARCH(BE$6,$R101)),
ISNUMBER(SEARCH(BE$5,$R101)),
ISNUMBER(SEARCH(BE$4,$R101)),
ISNUMBER(SEARCH(BE$3,$R101)),
)</f>
        <v>0</v>
      </c>
      <c r="BF101" s="1" t="b">
        <f>OR(
ISNUMBER(SEARCH(BF$12,$R101)),
ISNUMBER(SEARCH(BF$11,$R101)),
ISNUMBER(SEARCH(BF$10,$R101)),
ISNUMBER(SEARCH(BF$9,$R101)),
ISNUMBER(SEARCH(BF$8,$R101)),
ISNUMBER(SEARCH(BF$7,$R101)),
ISNUMBER(SEARCH(BF$6,$R101)),
ISNUMBER(SEARCH(BF$5,$R101)),
ISNUMBER(SEARCH(BF$4,$R101)),
ISNUMBER(SEARCH(BF$3,$R101)),
)</f>
        <v>0</v>
      </c>
      <c r="BG101" s="1" t="b">
        <f>OR(
ISNUMBER(SEARCH(BG$12,$R101)),
ISNUMBER(SEARCH(BG$11,$R101)),
ISNUMBER(SEARCH(BG$10,$R101)),
ISNUMBER(SEARCH(BG$9,$R101)),
ISNUMBER(SEARCH(BG$8,$R101)),
ISNUMBER(SEARCH(BG$7,$R101)),
ISNUMBER(SEARCH(BG$6,$R101)),
ISNUMBER(SEARCH(BG$5,$R101)),
ISNUMBER(SEARCH(BG$4,$R101)),
ISNUMBER(SEARCH(BG$3,$R101)),
)</f>
        <v>0</v>
      </c>
      <c r="BH101" s="1" t="b">
        <f>OR(
ISNUMBER(SEARCH(BH$12,$R101)),
ISNUMBER(SEARCH(BH$11,$R101)),
ISNUMBER(SEARCH(BH$10,$R101)),
ISNUMBER(SEARCH(BH$9,$R101)),
ISNUMBER(SEARCH(BH$8,$R101)),
ISNUMBER(SEARCH(BH$7,$R101)),
ISNUMBER(SEARCH(BH$6,$R101)),
ISNUMBER(SEARCH(BH$5,$R101)),
ISNUMBER(SEARCH(BH$4,$R101)),
ISNUMBER(SEARCH(BH$3,$R101)),
)</f>
        <v>0</v>
      </c>
      <c r="BI101" s="1" t="b">
        <f>OR(
ISNUMBER(SEARCH(BI$12,$R101)),
ISNUMBER(SEARCH(BI$11,$R101)),
ISNUMBER(SEARCH(BI$10,$R101)),
ISNUMBER(SEARCH(BI$9,$R101)),
ISNUMBER(SEARCH(BI$8,$R101)),
ISNUMBER(SEARCH(BI$7,$R101)),
ISNUMBER(SEARCH(BI$6,$R101)),
ISNUMBER(SEARCH(BI$5,$R101)),
ISNUMBER(SEARCH(BI$4,$R101)),
ISNUMBER(SEARCH(BI$3,$R101)),
)</f>
        <v>0</v>
      </c>
    </row>
    <row r="102" spans="1:61" hidden="1" x14ac:dyDescent="0.25">
      <c r="A102" s="1">
        <v>134</v>
      </c>
      <c r="B102" s="1" t="s">
        <v>30</v>
      </c>
      <c r="C102" s="1" t="s">
        <v>52</v>
      </c>
      <c r="D102" s="1" t="s">
        <v>565</v>
      </c>
      <c r="E102" s="1" t="s">
        <v>556</v>
      </c>
      <c r="F102" s="1" t="s">
        <v>37</v>
      </c>
      <c r="G102" s="1" t="s">
        <v>609</v>
      </c>
      <c r="H102" s="1" t="s">
        <v>610</v>
      </c>
      <c r="I102" s="1" t="s">
        <v>653</v>
      </c>
      <c r="J102" s="1" t="s">
        <v>311</v>
      </c>
      <c r="K102" s="1" t="str">
        <f>IF(ISNUMBER(SEARCH("entry",$J102)),"Entry",
IF(ISNUMBER(SEARCH("Middle",$J102)),"Middle",
IF(ISNUMBER(SEARCH("Senior",$J102)),"Senior","")))</f>
        <v>Senior</v>
      </c>
      <c r="L102" s="2" cm="1">
        <f t="array" aca="1" ref="L102" ca="1">IFERROR(IF(ISNUMBER(SEARCH("1 year",$J102)),"1",
IF(ISNUMBER(SEARCH("2 year",$J102)),"2",
IF(ISNUMBER(SEARCH("3 year",$J102)),"3",
F(ISNUMBER(SEARCH("4 year",$J102)),"4",
F(ISNUMBER(SEARCH("5 year",$J102)),"5","6 years++"))))),0)</f>
        <v>0</v>
      </c>
      <c r="M102" s="3" t="str">
        <f>MID(J102,SEARCH("function",J102),LEN(J102)-SEARCH("function",J102))</f>
        <v>FunctionsInformation Technology (IT), IT Auditing, Security, Professional Services, Legal &amp; Compliance &amp;&amp;&amp; IndustryFinancial ServicesBenefits &amp; OthersDental insurance, Life insurance, Medical insurance, Performance bonus, Work from home, Five-day work wee</v>
      </c>
      <c r="N102" s="1" t="s">
        <v>804</v>
      </c>
      <c r="O102" s="1" t="s">
        <v>699</v>
      </c>
      <c r="P102" s="1" t="s">
        <v>971</v>
      </c>
      <c r="Q102" s="1" t="s">
        <v>52</v>
      </c>
      <c r="R102" s="1" t="s">
        <v>312</v>
      </c>
      <c r="S102" s="1" t="b">
        <f>OR(
ISNUMBER(SEARCH(S$12,$R102)),
ISNUMBER(SEARCH(S$11,$R102)),
ISNUMBER(SEARCH(S$10,$R102)),
ISNUMBER(SEARCH(S$9,$R102)),
ISNUMBER(SEARCH(S$8,$R102)),
ISNUMBER(SEARCH(S$7,$R102)),
ISNUMBER(SEARCH(S$6,$R102)),
ISNUMBER(SEARCH(S$5,$R102)),
ISNUMBER(SEARCH(S$4,$R102)),
ISNUMBER(SEARCH(S$3,$R102)),
)</f>
        <v>1</v>
      </c>
      <c r="T102" s="1" t="b">
        <f>OR(
ISNUMBER(SEARCH(T$12,$R102)),
ISNUMBER(SEARCH(T$11,$R102)),
ISNUMBER(SEARCH(T$10,$R102)),
ISNUMBER(SEARCH(T$9,$R102)),
ISNUMBER(SEARCH(T$8,$R102)),
ISNUMBER(SEARCH(T$7,$R102)),
ISNUMBER(SEARCH(T$6,$R102)),
ISNUMBER(SEARCH(T$5,$R102)),
ISNUMBER(SEARCH(T$4,$R102)),
ISNUMBER(SEARCH(T$3,$R102)),
)</f>
        <v>0</v>
      </c>
      <c r="U102" s="1" t="b">
        <f t="shared" si="2"/>
        <v>1</v>
      </c>
      <c r="V102" s="1" t="b">
        <f t="shared" si="2"/>
        <v>0</v>
      </c>
      <c r="W102" s="1" t="b">
        <f t="shared" si="2"/>
        <v>0</v>
      </c>
      <c r="X102" s="1" t="b">
        <f>OR(
ISNUMBER(SEARCH(X$12,$R102)),
ISNUMBER(SEARCH(X$11,$R102)),
ISNUMBER(SEARCH(X$10,$R102)),
ISNUMBER(SEARCH(X$9,$R102)),
ISNUMBER(SEARCH(X$8,$R102)),
ISNUMBER(SEARCH(X$7,$R102)),
ISNUMBER(SEARCH(X$6,$R102)),
ISNUMBER(SEARCH(X$5,$R102)),
ISNUMBER(SEARCH(X$4,$R102)),
ISNUMBER(SEARCH(X$3,$R102)),
)</f>
        <v>1</v>
      </c>
      <c r="Y102" s="1" t="b">
        <f>OR(
ISNUMBER(SEARCH(Y$12,$R102)),
ISNUMBER(SEARCH(Y$11,$R102)),
ISNUMBER(SEARCH(Y$10,$R102)),
ISNUMBER(SEARCH(Y$9,$R102)),
ISNUMBER(SEARCH(Y$8,$R102)),
ISNUMBER(SEARCH(Y$7,$R102)),
ISNUMBER(SEARCH(Y$6,$R102)),
ISNUMBER(SEARCH(Y$5,$R102)),
ISNUMBER(SEARCH(Y$4,$R102)),
ISNUMBER(SEARCH(Y$3,$R102)),
)</f>
        <v>1</v>
      </c>
      <c r="Z102" s="1" t="b">
        <f>OR(
ISNUMBER(SEARCH(Z$12,$R102)),
ISNUMBER(SEARCH(Z$11,$R102)),
ISNUMBER(SEARCH(Z$10,$R102)),
ISNUMBER(SEARCH(Z$9,$R102)),
ISNUMBER(SEARCH(Z$8,$R102)),
ISNUMBER(SEARCH(Z$7,$R102)),
ISNUMBER(SEARCH(Z$6,$R102)),
ISNUMBER(SEARCH(Z$5,$R102)),
ISNUMBER(SEARCH(Z$4,$R102)),
ISNUMBER(SEARCH(Z$3,$R102)),
)</f>
        <v>0</v>
      </c>
      <c r="AA102" s="1" t="b">
        <f>OR(
ISNUMBER(SEARCH(AA$12,$R102)),
ISNUMBER(SEARCH(AA$11,$R102)),
ISNUMBER(SEARCH(AA$10,$R102)),
ISNUMBER(SEARCH(AA$9,$R102)),
ISNUMBER(SEARCH(AA$8,$R102)),
ISNUMBER(SEARCH(AA$7,$R102)),
ISNUMBER(SEARCH(AA$6,$R102)),
ISNUMBER(SEARCH(AA$5,$R102)),
ISNUMBER(SEARCH(AA$4,$R102)),
ISNUMBER(SEARCH(AA$3,$R102)),
)</f>
        <v>1</v>
      </c>
      <c r="AB102" s="1" t="b">
        <f>OR(
ISNUMBER(SEARCH(AB$12,$R102)),
ISNUMBER(SEARCH(AB$11,$R102)),
ISNUMBER(SEARCH(AB$10,$R102)),
ISNUMBER(SEARCH(AB$9,$R102)),
ISNUMBER(SEARCH(AB$8,$R102)),
ISNUMBER(SEARCH(AB$7,$R102)),
ISNUMBER(SEARCH(AB$6,$R102)),
ISNUMBER(SEARCH(AB$5,$R102)),
ISNUMBER(SEARCH(AB$4,$R102)),
ISNUMBER(SEARCH(AB$3,$R102)),
)</f>
        <v>0</v>
      </c>
      <c r="AC102" s="1" t="b">
        <f>OR(
ISNUMBER(SEARCH(AC$12,$R102)),
ISNUMBER(SEARCH(AC$11,$R102)),
ISNUMBER(SEARCH(AC$10,$R102)),
ISNUMBER(SEARCH(AC$9,$R102)),
ISNUMBER(SEARCH(AC$8,$R102)),
ISNUMBER(SEARCH(AC$7,$R102)),
ISNUMBER(SEARCH(AC$6,$R102)),
ISNUMBER(SEARCH(AC$5,$R102)),
ISNUMBER(SEARCH(AC$4,$R102)),
ISNUMBER(SEARCH(AC$3,$R102)),
)</f>
        <v>0</v>
      </c>
      <c r="AD102" s="1" t="b">
        <f>OR(
ISNUMBER(SEARCH(AD$12,$R102)),
ISNUMBER(SEARCH(AD$11,$R102)),
ISNUMBER(SEARCH(AD$10,$R102)),
ISNUMBER(SEARCH(AD$9,$R102)),
ISNUMBER(SEARCH(AD$8,$R102)),
ISNUMBER(SEARCH(AD$7,$R102)),
ISNUMBER(SEARCH(AD$6,$R102)),
ISNUMBER(SEARCH(AD$5,$R102)),
ISNUMBER(SEARCH(AD$4,$R102)),
ISNUMBER(SEARCH(AD$3,$R102)),
)</f>
        <v>0</v>
      </c>
      <c r="AE102" s="1" t="b">
        <f>OR(
ISNUMBER(SEARCH(AE$12,$R102)),
ISNUMBER(SEARCH(AE$11,$R102)),
ISNUMBER(SEARCH(AE$10,$R102)),
ISNUMBER(SEARCH(AE$9,$R102)),
ISNUMBER(SEARCH(AE$8,$R102)),
ISNUMBER(SEARCH(AE$7,$R102)),
ISNUMBER(SEARCH(AE$6,$R102)),
ISNUMBER(SEARCH(AE$5,$R102)),
ISNUMBER(SEARCH(AE$4,$R102)),
ISNUMBER(SEARCH(AE$3,$R102)),
)</f>
        <v>0</v>
      </c>
      <c r="AF102" s="1" t="b">
        <f>OR(
ISNUMBER(SEARCH(AF$12,$R102)),
ISNUMBER(SEARCH(AF$11,$R102)),
ISNUMBER(SEARCH(AF$10,$R102)),
ISNUMBER(SEARCH(AF$9,$R102)),
ISNUMBER(SEARCH(AF$8,$R102)),
ISNUMBER(SEARCH(AF$7,$R102)),
ISNUMBER(SEARCH(AF$6,$R102)),
ISNUMBER(SEARCH(AF$5,$R102)),
ISNUMBER(SEARCH(AF$4,$R102)),
ISNUMBER(SEARCH(AF$3,$R102)),
)</f>
        <v>0</v>
      </c>
      <c r="AG102" s="1" t="b">
        <f>OR(
ISNUMBER(SEARCH(AG$12,$R102)),
ISNUMBER(SEARCH(AG$11,$R102)),
ISNUMBER(SEARCH(AG$10,$R102)),
ISNUMBER(SEARCH(AG$9,$R102)),
ISNUMBER(SEARCH(AG$8,$R102)),
ISNUMBER(SEARCH(AG$7,$R102)),
ISNUMBER(SEARCH(AG$6,$R102)),
ISNUMBER(SEARCH(AG$5,$R102)),
ISNUMBER(SEARCH(AG$4,$R102)),
ISNUMBER(SEARCH(AG$3,$R102)),
)</f>
        <v>0</v>
      </c>
      <c r="AH102" s="1" t="b">
        <f>OR(
ISNUMBER(SEARCH(AH$12,$R102)),
ISNUMBER(SEARCH(AH$11,$R102)),
ISNUMBER(SEARCH(AH$10,$R102)),
ISNUMBER(SEARCH(AH$9,$R102)),
ISNUMBER(SEARCH(AH$8,$R102)),
ISNUMBER(SEARCH(AH$7,$R102)),
ISNUMBER(SEARCH(AH$6,$R102)),
ISNUMBER(SEARCH(AH$5,$R102)),
ISNUMBER(SEARCH(AH$4,$R102)),
ISNUMBER(SEARCH(AH$3,$R102)),
)</f>
        <v>0</v>
      </c>
      <c r="AI102" s="1" t="b">
        <f>OR(
ISNUMBER(SEARCH(AI$12,$R102)),
ISNUMBER(SEARCH(AI$11,$R102)),
ISNUMBER(SEARCH(AI$10,$R102)),
ISNUMBER(SEARCH(AI$9,$R102)),
ISNUMBER(SEARCH(AI$8,$R102)),
ISNUMBER(SEARCH(AI$7,$R102)),
ISNUMBER(SEARCH(AI$6,$R102)),
ISNUMBER(SEARCH(AI$5,$R102)),
ISNUMBER(SEARCH(AI$4,$R102)),
ISNUMBER(SEARCH(AI$3,$R102)),
)</f>
        <v>0</v>
      </c>
      <c r="AJ102" s="1" t="b">
        <f>OR(
ISNUMBER(SEARCH(AJ$12,$R102)),
ISNUMBER(SEARCH(AJ$11,$R102)),
ISNUMBER(SEARCH(AJ$10,$R102)),
ISNUMBER(SEARCH(AJ$9,$R102)),
ISNUMBER(SEARCH(AJ$8,$R102)),
ISNUMBER(SEARCH(AJ$7,$R102)),
ISNUMBER(SEARCH(AJ$6,$R102)),
ISNUMBER(SEARCH(AJ$5,$R102)),
ISNUMBER(SEARCH(AJ$4,$R102)),
ISNUMBER(SEARCH(AJ$3,$R102)),
)</f>
        <v>0</v>
      </c>
      <c r="AK102" s="1" t="b">
        <f>OR(
ISNUMBER(SEARCH(AK$12,$R102)),
ISNUMBER(SEARCH(AK$11,$R102)),
ISNUMBER(SEARCH(AK$10,$R102)),
ISNUMBER(SEARCH(AK$9,$R102)),
ISNUMBER(SEARCH(AK$8,$R102)),
ISNUMBER(SEARCH(AK$7,$R102)),
ISNUMBER(SEARCH(AK$6,$R102)),
ISNUMBER(SEARCH(AK$5,$R102)),
ISNUMBER(SEARCH(AK$4,$R102)),
ISNUMBER(SEARCH(AK$3,$R102)),
)</f>
        <v>0</v>
      </c>
      <c r="AM102" s="1" t="b">
        <f>OR(
ISNUMBER(SEARCH(AM$12,$R102)),
ISNUMBER(SEARCH(AM$11,$R102)),
ISNUMBER(SEARCH(AM$10,$R102)),
ISNUMBER(SEARCH(AM$9,$R102)),
ISNUMBER(SEARCH(AM$8,$R102)),
ISNUMBER(SEARCH(AM$7,$R102)),
ISNUMBER(SEARCH(AM$6,$R102)),
ISNUMBER(SEARCH(AM$5,$R102)),
ISNUMBER(SEARCH(AM$4,$R102)),
ISNUMBER(SEARCH(AM$3,$R102)),
)</f>
        <v>0</v>
      </c>
      <c r="AN102" s="1" t="b">
        <f>OR(
ISNUMBER(SEARCH(AN$12,$R102)),
ISNUMBER(SEARCH(AN$11,$R102)),
ISNUMBER(SEARCH(AN$10,$R102)),
ISNUMBER(SEARCH(AN$9,$R102)),
ISNUMBER(SEARCH(AN$8,$R102)),
ISNUMBER(SEARCH(AN$7,$R102)),
ISNUMBER(SEARCH(AN$6,$R102)),
ISNUMBER(SEARCH(AN$5,$R102)),
ISNUMBER(SEARCH(AN$4,$R102)),
ISNUMBER(SEARCH(AN$3,$R102)),
)</f>
        <v>0</v>
      </c>
      <c r="AO102" s="1" t="b">
        <f>OR(
ISNUMBER(SEARCH(AO$12,$R102)),
ISNUMBER(SEARCH(AO$11,$R102)),
ISNUMBER(SEARCH(AO$10,$R102)),
ISNUMBER(SEARCH(AO$9,$R102)),
ISNUMBER(SEARCH(AO$8,$R102)),
ISNUMBER(SEARCH(AO$7,$R102)),
ISNUMBER(SEARCH(AO$6,$R102)),
ISNUMBER(SEARCH(AO$5,$R102)),
ISNUMBER(SEARCH(AO$4,$R102)),
ISNUMBER(SEARCH(AO$3,$R102)),
)</f>
        <v>0</v>
      </c>
      <c r="AP102" s="1" t="b">
        <f>OR(
ISNUMBER(SEARCH(AP$12,$R102)),
ISNUMBER(SEARCH(AP$11,$R102)),
ISNUMBER(SEARCH(AP$10,$R102)),
ISNUMBER(SEARCH(AP$9,$R102)),
ISNUMBER(SEARCH(AP$8,$R102)),
ISNUMBER(SEARCH(AP$7,$R102)),
ISNUMBER(SEARCH(AP$6,$R102)),
ISNUMBER(SEARCH(AP$5,$R102)),
ISNUMBER(SEARCH(AP$4,$R102)),
ISNUMBER(SEARCH(AP$3,$R102)),
)</f>
        <v>0</v>
      </c>
      <c r="AQ102" s="1" t="b">
        <f>OR(
ISNUMBER(SEARCH(AQ$12,$R102)),
ISNUMBER(SEARCH(AQ$11,$R102)),
ISNUMBER(SEARCH(AQ$10,$R102)),
ISNUMBER(SEARCH(AQ$9,$R102)),
ISNUMBER(SEARCH(AQ$8,$R102)),
ISNUMBER(SEARCH(AQ$7,$R102)),
ISNUMBER(SEARCH(AQ$6,$R102)),
ISNUMBER(SEARCH(AQ$5,$R102)),
ISNUMBER(SEARCH(AQ$4,$R102)),
ISNUMBER(SEARCH(AQ$3,$R102)),
)</f>
        <v>0</v>
      </c>
      <c r="AR102" s="1" t="b">
        <f>OR(
ISNUMBER(SEARCH(AR$12,$R102)),
ISNUMBER(SEARCH(AR$11,$R102)),
ISNUMBER(SEARCH(AR$10,$R102)),
ISNUMBER(SEARCH(AR$9,$R102)),
ISNUMBER(SEARCH(AR$8,$R102)),
ISNUMBER(SEARCH(AR$7,$R102)),
ISNUMBER(SEARCH(AR$6,$R102)),
ISNUMBER(SEARCH(AR$5,$R102)),
ISNUMBER(SEARCH(AR$4,$R102)),
ISNUMBER(SEARCH(AR$3,$R102)),
)</f>
        <v>0</v>
      </c>
      <c r="AS102" s="1" t="b">
        <f>OR(
ISNUMBER(SEARCH(AS$12,$R102)),
ISNUMBER(SEARCH(AS$11,$R102)),
ISNUMBER(SEARCH(AS$10,$R102)),
ISNUMBER(SEARCH(AS$9,$R102)),
ISNUMBER(SEARCH(AS$8,$R102)),
ISNUMBER(SEARCH(AS$7,$R102)),
ISNUMBER(SEARCH(AS$6,$R102)),
ISNUMBER(SEARCH(AS$5,$R102)),
ISNUMBER(SEARCH(AS$4,$R102)),
ISNUMBER(SEARCH(AS$3,$R102)),
)</f>
        <v>0</v>
      </c>
      <c r="AT102" s="1" t="b">
        <f>OR(
ISNUMBER(SEARCH(AT$12,$R102)),
ISNUMBER(SEARCH(AT$11,$R102)),
ISNUMBER(SEARCH(AT$10,$R102)),
ISNUMBER(SEARCH(AT$9,$R102)),
ISNUMBER(SEARCH(AT$8,$R102)),
ISNUMBER(SEARCH(AT$7,$R102)),
ISNUMBER(SEARCH(AT$6,$R102)),
ISNUMBER(SEARCH(AT$5,$R102)),
ISNUMBER(SEARCH(AT$4,$R102)),
ISNUMBER(SEARCH(AT$3,$R102)),
)</f>
        <v>0</v>
      </c>
      <c r="AV102" s="1" t="b">
        <f>OR(
ISNUMBER(SEARCH(AV$12,$R102)),
ISNUMBER(SEARCH(AV$11,$R102)),
ISNUMBER(SEARCH(AV$10,$R102)),
ISNUMBER(SEARCH(AV$9,$R102)),
ISNUMBER(SEARCH(AV$8,$R102)),
ISNUMBER(SEARCH(AV$7,$R102)),
ISNUMBER(SEARCH(AV$6,$R102)),
ISNUMBER(SEARCH(AV$5,$R102)),
ISNUMBER(SEARCH(AV$4,$R102)),
ISNUMBER(SEARCH(AV$3,$R102)),
)</f>
        <v>0</v>
      </c>
      <c r="AW102" s="1" t="b">
        <f>OR(
ISNUMBER(SEARCH(AW$12,$R102)),
ISNUMBER(SEARCH(AW$11,$R102)),
ISNUMBER(SEARCH(AW$10,$R102)),
ISNUMBER(SEARCH(AW$9,$R102)),
ISNUMBER(SEARCH(AW$8,$R102)),
ISNUMBER(SEARCH(AW$7,$R102)),
ISNUMBER(SEARCH(AW$6,$R102)),
ISNUMBER(SEARCH(AW$5,$R102)),
ISNUMBER(SEARCH(AW$4,$R102)),
ISNUMBER(SEARCH(AW$3,$R102)),
)</f>
        <v>0</v>
      </c>
      <c r="AX102" s="1" t="b">
        <f>OR(
ISNUMBER(SEARCH(AX$12,$R102)),
ISNUMBER(SEARCH(AX$11,$R102)),
ISNUMBER(SEARCH(AX$10,$R102)),
ISNUMBER(SEARCH(AX$9,$R102)),
ISNUMBER(SEARCH(AX$8,$R102)),
ISNUMBER(SEARCH(AX$7,$R102)),
ISNUMBER(SEARCH(AX$6,$R102)),
ISNUMBER(SEARCH(AX$5,$R102)),
ISNUMBER(SEARCH(AX$4,$R102)),
ISNUMBER(SEARCH(AX$3,$R102)),
)</f>
        <v>0</v>
      </c>
      <c r="AY102" s="1" t="b">
        <f>OR(
ISNUMBER(SEARCH(AY$12,$R102)),
ISNUMBER(SEARCH(AY$11,$R102)),
ISNUMBER(SEARCH(AY$10,$R102)),
ISNUMBER(SEARCH(AY$9,$R102)),
ISNUMBER(SEARCH(AY$8,$R102)),
ISNUMBER(SEARCH(AY$7,$R102)),
ISNUMBER(SEARCH(AY$6,$R102)),
ISNUMBER(SEARCH(AY$5,$R102)),
ISNUMBER(SEARCH(AY$4,$R102)),
ISNUMBER(SEARCH(AY$3,$R102)),
)</f>
        <v>0</v>
      </c>
      <c r="AZ102" s="1" t="b">
        <f>OR(
ISNUMBER(SEARCH(AZ$12,$R102)),
ISNUMBER(SEARCH(AZ$11,$R102)),
ISNUMBER(SEARCH(AZ$10,$R102)),
ISNUMBER(SEARCH(AZ$9,$R102)),
ISNUMBER(SEARCH(AZ$8,$R102)),
ISNUMBER(SEARCH(AZ$7,$R102)),
ISNUMBER(SEARCH(AZ$6,$R102)),
ISNUMBER(SEARCH(AZ$5,$R102)),
ISNUMBER(SEARCH(AZ$4,$R102)),
ISNUMBER(SEARCH(AZ$3,$R102)),
)</f>
        <v>0</v>
      </c>
      <c r="BA102" s="1" t="b">
        <f>OR(
ISNUMBER(SEARCH(BA$12,$R102)),
ISNUMBER(SEARCH(BA$11,$R102)),
ISNUMBER(SEARCH(BA$10,$R102)),
ISNUMBER(SEARCH(BA$9,$R102)),
ISNUMBER(SEARCH(BA$8,$R102)),
ISNUMBER(SEARCH(BA$7,$R102)),
ISNUMBER(SEARCH(BA$6,$R102)),
ISNUMBER(SEARCH(BA$5,$R102)),
ISNUMBER(SEARCH(BA$4,$R102)),
ISNUMBER(SEARCH(BA$3,$R102)),
)</f>
        <v>0</v>
      </c>
      <c r="BB102" s="1" t="b">
        <f>OR(
ISNUMBER(SEARCH(BB$12,$R102)),
ISNUMBER(SEARCH(BB$11,$R102)),
ISNUMBER(SEARCH(BB$10,$R102)),
ISNUMBER(SEARCH(BB$9,$R102)),
ISNUMBER(SEARCH(BB$8,$R102)),
ISNUMBER(SEARCH(BB$7,$R102)),
ISNUMBER(SEARCH(BB$6,$R102)),
ISNUMBER(SEARCH(BB$5,$R102)),
ISNUMBER(SEARCH(BB$4,$R102)),
ISNUMBER(SEARCH(BB$3,$R102)),
)</f>
        <v>0</v>
      </c>
      <c r="BC102" s="1" t="b">
        <f>OR(
ISNUMBER(SEARCH(BC$12,$R102)),
ISNUMBER(SEARCH(BC$11,$R102)),
ISNUMBER(SEARCH(BC$10,$R102)),
ISNUMBER(SEARCH(BC$9,$R102)),
ISNUMBER(SEARCH(BC$8,$R102)),
ISNUMBER(SEARCH(BC$7,$R102)),
ISNUMBER(SEARCH(BC$6,$R102)),
ISNUMBER(SEARCH(BC$5,$R102)),
ISNUMBER(SEARCH(BC$4,$R102)),
ISNUMBER(SEARCH(BC$3,$R102)),
)</f>
        <v>0</v>
      </c>
      <c r="BD102" s="1" t="b">
        <f>OR(
ISNUMBER(SEARCH(BD$12,$R102)),
ISNUMBER(SEARCH(BD$11,$R102)),
ISNUMBER(SEARCH(BD$10,$R102)),
ISNUMBER(SEARCH(BD$9,$R102)),
ISNUMBER(SEARCH(BD$8,$R102)),
ISNUMBER(SEARCH(BD$7,$R102)),
ISNUMBER(SEARCH(BD$6,$R102)),
ISNUMBER(SEARCH(BD$5,$R102)),
ISNUMBER(SEARCH(BD$4,$R102)),
ISNUMBER(SEARCH(BD$3,$R102)),
)</f>
        <v>0</v>
      </c>
      <c r="BE102" s="1" t="b">
        <f>OR(
ISNUMBER(SEARCH(BE$12,$R102)),
ISNUMBER(SEARCH(BE$11,$R102)),
ISNUMBER(SEARCH(BE$10,$R102)),
ISNUMBER(SEARCH(BE$9,$R102)),
ISNUMBER(SEARCH(BE$8,$R102)),
ISNUMBER(SEARCH(BE$7,$R102)),
ISNUMBER(SEARCH(BE$6,$R102)),
ISNUMBER(SEARCH(BE$5,$R102)),
ISNUMBER(SEARCH(BE$4,$R102)),
ISNUMBER(SEARCH(BE$3,$R102)),
)</f>
        <v>0</v>
      </c>
      <c r="BF102" s="1" t="b">
        <f>OR(
ISNUMBER(SEARCH(BF$12,$R102)),
ISNUMBER(SEARCH(BF$11,$R102)),
ISNUMBER(SEARCH(BF$10,$R102)),
ISNUMBER(SEARCH(BF$9,$R102)),
ISNUMBER(SEARCH(BF$8,$R102)),
ISNUMBER(SEARCH(BF$7,$R102)),
ISNUMBER(SEARCH(BF$6,$R102)),
ISNUMBER(SEARCH(BF$5,$R102)),
ISNUMBER(SEARCH(BF$4,$R102)),
ISNUMBER(SEARCH(BF$3,$R102)),
)</f>
        <v>0</v>
      </c>
      <c r="BG102" s="1" t="b">
        <f>OR(
ISNUMBER(SEARCH(BG$12,$R102)),
ISNUMBER(SEARCH(BG$11,$R102)),
ISNUMBER(SEARCH(BG$10,$R102)),
ISNUMBER(SEARCH(BG$9,$R102)),
ISNUMBER(SEARCH(BG$8,$R102)),
ISNUMBER(SEARCH(BG$7,$R102)),
ISNUMBER(SEARCH(BG$6,$R102)),
ISNUMBER(SEARCH(BG$5,$R102)),
ISNUMBER(SEARCH(BG$4,$R102)),
ISNUMBER(SEARCH(BG$3,$R102)),
)</f>
        <v>0</v>
      </c>
      <c r="BH102" s="1" t="b">
        <f>OR(
ISNUMBER(SEARCH(BH$12,$R102)),
ISNUMBER(SEARCH(BH$11,$R102)),
ISNUMBER(SEARCH(BH$10,$R102)),
ISNUMBER(SEARCH(BH$9,$R102)),
ISNUMBER(SEARCH(BH$8,$R102)),
ISNUMBER(SEARCH(BH$7,$R102)),
ISNUMBER(SEARCH(BH$6,$R102)),
ISNUMBER(SEARCH(BH$5,$R102)),
ISNUMBER(SEARCH(BH$4,$R102)),
ISNUMBER(SEARCH(BH$3,$R102)),
)</f>
        <v>0</v>
      </c>
      <c r="BI102" s="1" t="b">
        <f>OR(
ISNUMBER(SEARCH(BI$12,$R102)),
ISNUMBER(SEARCH(BI$11,$R102)),
ISNUMBER(SEARCH(BI$10,$R102)),
ISNUMBER(SEARCH(BI$9,$R102)),
ISNUMBER(SEARCH(BI$8,$R102)),
ISNUMBER(SEARCH(BI$7,$R102)),
ISNUMBER(SEARCH(BI$6,$R102)),
ISNUMBER(SEARCH(BI$5,$R102)),
ISNUMBER(SEARCH(BI$4,$R102)),
ISNUMBER(SEARCH(BI$3,$R102)),
)</f>
        <v>0</v>
      </c>
    </row>
    <row r="103" spans="1:61" hidden="1" x14ac:dyDescent="0.25">
      <c r="A103" s="1">
        <v>135</v>
      </c>
      <c r="B103" s="1" t="s">
        <v>30</v>
      </c>
      <c r="C103" s="1" t="s">
        <v>55</v>
      </c>
      <c r="D103" s="1" t="s">
        <v>566</v>
      </c>
      <c r="E103" s="1" t="s">
        <v>556</v>
      </c>
      <c r="F103" s="1" t="s">
        <v>6</v>
      </c>
      <c r="G103" s="1" t="s">
        <v>611</v>
      </c>
      <c r="H103" s="1" t="s">
        <v>612</v>
      </c>
      <c r="I103" s="1" t="s">
        <v>654</v>
      </c>
      <c r="J103" s="1" t="s">
        <v>313</v>
      </c>
      <c r="K103" s="1" t="str">
        <f>IF(ISNUMBER(SEARCH("entry",$J103)),"Entry",
IF(ISNUMBER(SEARCH("Middle",$J103)),"Middle",
IF(ISNUMBER(SEARCH("Senior",$J103)),"Senior","")))</f>
        <v>Senior</v>
      </c>
      <c r="L103" s="2" cm="1">
        <f t="array" aca="1" ref="L103" ca="1">IFERROR(IF(ISNUMBER(SEARCH("1 year",$J103)),"1",
IF(ISNUMBER(SEARCH("2 year",$J103)),"2",
IF(ISNUMBER(SEARCH("3 year",$J103)),"3",
F(ISNUMBER(SEARCH("4 year",$J103)),"4",
F(ISNUMBER(SEARCH("5 year",$J103)),"5","6 years++"))))),0)</f>
        <v>0</v>
      </c>
      <c r="M103" s="3" t="str">
        <f>MID(J103,SEARCH("function",J103),LEN(J103)-SEARCH("function",J103))</f>
        <v>FunctionsAdmin &amp; HR, Administration / Operation / Clerical Support, Others &amp;&amp;&amp; IndustryMedical/PharmaceuticalBenefits &amp; OthersFive-day work wee</v>
      </c>
      <c r="N103" s="1" t="s">
        <v>700</v>
      </c>
      <c r="O103" s="1" t="s">
        <v>688</v>
      </c>
      <c r="P103" s="1" t="s">
        <v>972</v>
      </c>
      <c r="Q103" s="1" t="s">
        <v>55</v>
      </c>
      <c r="R103" s="1" t="s">
        <v>314</v>
      </c>
      <c r="S103" s="1" t="b">
        <f>OR(
ISNUMBER(SEARCH(S$12,$R103)),
ISNUMBER(SEARCH(S$11,$R103)),
ISNUMBER(SEARCH(S$10,$R103)),
ISNUMBER(SEARCH(S$9,$R103)),
ISNUMBER(SEARCH(S$8,$R103)),
ISNUMBER(SEARCH(S$7,$R103)),
ISNUMBER(SEARCH(S$6,$R103)),
ISNUMBER(SEARCH(S$5,$R103)),
ISNUMBER(SEARCH(S$4,$R103)),
ISNUMBER(SEARCH(S$3,$R103)),
)</f>
        <v>0</v>
      </c>
      <c r="T103" s="1" t="b">
        <f>OR(
ISNUMBER(SEARCH(T$12,$R103)),
ISNUMBER(SEARCH(T$11,$R103)),
ISNUMBER(SEARCH(T$10,$R103)),
ISNUMBER(SEARCH(T$9,$R103)),
ISNUMBER(SEARCH(T$8,$R103)),
ISNUMBER(SEARCH(T$7,$R103)),
ISNUMBER(SEARCH(T$6,$R103)),
ISNUMBER(SEARCH(T$5,$R103)),
ISNUMBER(SEARCH(T$4,$R103)),
ISNUMBER(SEARCH(T$3,$R103)),
)</f>
        <v>0</v>
      </c>
      <c r="U103" s="1" t="b">
        <f t="shared" si="2"/>
        <v>0</v>
      </c>
      <c r="V103" s="1" t="b">
        <f t="shared" si="2"/>
        <v>0</v>
      </c>
      <c r="W103" s="1" t="b">
        <f t="shared" si="2"/>
        <v>0</v>
      </c>
      <c r="X103" s="1" t="b">
        <f>OR(
ISNUMBER(SEARCH(X$12,$R103)),
ISNUMBER(SEARCH(X$11,$R103)),
ISNUMBER(SEARCH(X$10,$R103)),
ISNUMBER(SEARCH(X$9,$R103)),
ISNUMBER(SEARCH(X$8,$R103)),
ISNUMBER(SEARCH(X$7,$R103)),
ISNUMBER(SEARCH(X$6,$R103)),
ISNUMBER(SEARCH(X$5,$R103)),
ISNUMBER(SEARCH(X$4,$R103)),
ISNUMBER(SEARCH(X$3,$R103)),
)</f>
        <v>1</v>
      </c>
      <c r="Y103" s="1" t="b">
        <f>OR(
ISNUMBER(SEARCH(Y$12,$R103)),
ISNUMBER(SEARCH(Y$11,$R103)),
ISNUMBER(SEARCH(Y$10,$R103)),
ISNUMBER(SEARCH(Y$9,$R103)),
ISNUMBER(SEARCH(Y$8,$R103)),
ISNUMBER(SEARCH(Y$7,$R103)),
ISNUMBER(SEARCH(Y$6,$R103)),
ISNUMBER(SEARCH(Y$5,$R103)),
ISNUMBER(SEARCH(Y$4,$R103)),
ISNUMBER(SEARCH(Y$3,$R103)),
)</f>
        <v>0</v>
      </c>
      <c r="Z103" s="1" t="b">
        <f>OR(
ISNUMBER(SEARCH(Z$12,$R103)),
ISNUMBER(SEARCH(Z$11,$R103)),
ISNUMBER(SEARCH(Z$10,$R103)),
ISNUMBER(SEARCH(Z$9,$R103)),
ISNUMBER(SEARCH(Z$8,$R103)),
ISNUMBER(SEARCH(Z$7,$R103)),
ISNUMBER(SEARCH(Z$6,$R103)),
ISNUMBER(SEARCH(Z$5,$R103)),
ISNUMBER(SEARCH(Z$4,$R103)),
ISNUMBER(SEARCH(Z$3,$R103)),
)</f>
        <v>0</v>
      </c>
      <c r="AA103" s="1" t="b">
        <f>OR(
ISNUMBER(SEARCH(AA$12,$R103)),
ISNUMBER(SEARCH(AA$11,$R103)),
ISNUMBER(SEARCH(AA$10,$R103)),
ISNUMBER(SEARCH(AA$9,$R103)),
ISNUMBER(SEARCH(AA$8,$R103)),
ISNUMBER(SEARCH(AA$7,$R103)),
ISNUMBER(SEARCH(AA$6,$R103)),
ISNUMBER(SEARCH(AA$5,$R103)),
ISNUMBER(SEARCH(AA$4,$R103)),
ISNUMBER(SEARCH(AA$3,$R103)),
)</f>
        <v>0</v>
      </c>
      <c r="AB103" s="1" t="b">
        <f>OR(
ISNUMBER(SEARCH(AB$12,$R103)),
ISNUMBER(SEARCH(AB$11,$R103)),
ISNUMBER(SEARCH(AB$10,$R103)),
ISNUMBER(SEARCH(AB$9,$R103)),
ISNUMBER(SEARCH(AB$8,$R103)),
ISNUMBER(SEARCH(AB$7,$R103)),
ISNUMBER(SEARCH(AB$6,$R103)),
ISNUMBER(SEARCH(AB$5,$R103)),
ISNUMBER(SEARCH(AB$4,$R103)),
ISNUMBER(SEARCH(AB$3,$R103)),
)</f>
        <v>0</v>
      </c>
      <c r="AC103" s="1" t="b">
        <f>OR(
ISNUMBER(SEARCH(AC$12,$R103)),
ISNUMBER(SEARCH(AC$11,$R103)),
ISNUMBER(SEARCH(AC$10,$R103)),
ISNUMBER(SEARCH(AC$9,$R103)),
ISNUMBER(SEARCH(AC$8,$R103)),
ISNUMBER(SEARCH(AC$7,$R103)),
ISNUMBER(SEARCH(AC$6,$R103)),
ISNUMBER(SEARCH(AC$5,$R103)),
ISNUMBER(SEARCH(AC$4,$R103)),
ISNUMBER(SEARCH(AC$3,$R103)),
)</f>
        <v>0</v>
      </c>
      <c r="AD103" s="1" t="b">
        <f>OR(
ISNUMBER(SEARCH(AD$12,$R103)),
ISNUMBER(SEARCH(AD$11,$R103)),
ISNUMBER(SEARCH(AD$10,$R103)),
ISNUMBER(SEARCH(AD$9,$R103)),
ISNUMBER(SEARCH(AD$8,$R103)),
ISNUMBER(SEARCH(AD$7,$R103)),
ISNUMBER(SEARCH(AD$6,$R103)),
ISNUMBER(SEARCH(AD$5,$R103)),
ISNUMBER(SEARCH(AD$4,$R103)),
ISNUMBER(SEARCH(AD$3,$R103)),
)</f>
        <v>0</v>
      </c>
      <c r="AE103" s="1" t="b">
        <f>OR(
ISNUMBER(SEARCH(AE$12,$R103)),
ISNUMBER(SEARCH(AE$11,$R103)),
ISNUMBER(SEARCH(AE$10,$R103)),
ISNUMBER(SEARCH(AE$9,$R103)),
ISNUMBER(SEARCH(AE$8,$R103)),
ISNUMBER(SEARCH(AE$7,$R103)),
ISNUMBER(SEARCH(AE$6,$R103)),
ISNUMBER(SEARCH(AE$5,$R103)),
ISNUMBER(SEARCH(AE$4,$R103)),
ISNUMBER(SEARCH(AE$3,$R103)),
)</f>
        <v>0</v>
      </c>
      <c r="AF103" s="1" t="b">
        <f>OR(
ISNUMBER(SEARCH(AF$12,$R103)),
ISNUMBER(SEARCH(AF$11,$R103)),
ISNUMBER(SEARCH(AF$10,$R103)),
ISNUMBER(SEARCH(AF$9,$R103)),
ISNUMBER(SEARCH(AF$8,$R103)),
ISNUMBER(SEARCH(AF$7,$R103)),
ISNUMBER(SEARCH(AF$6,$R103)),
ISNUMBER(SEARCH(AF$5,$R103)),
ISNUMBER(SEARCH(AF$4,$R103)),
ISNUMBER(SEARCH(AF$3,$R103)),
)</f>
        <v>0</v>
      </c>
      <c r="AG103" s="1" t="b">
        <f>OR(
ISNUMBER(SEARCH(AG$12,$R103)),
ISNUMBER(SEARCH(AG$11,$R103)),
ISNUMBER(SEARCH(AG$10,$R103)),
ISNUMBER(SEARCH(AG$9,$R103)),
ISNUMBER(SEARCH(AG$8,$R103)),
ISNUMBER(SEARCH(AG$7,$R103)),
ISNUMBER(SEARCH(AG$6,$R103)),
ISNUMBER(SEARCH(AG$5,$R103)),
ISNUMBER(SEARCH(AG$4,$R103)),
ISNUMBER(SEARCH(AG$3,$R103)),
)</f>
        <v>0</v>
      </c>
      <c r="AH103" s="1" t="b">
        <f>OR(
ISNUMBER(SEARCH(AH$12,$R103)),
ISNUMBER(SEARCH(AH$11,$R103)),
ISNUMBER(SEARCH(AH$10,$R103)),
ISNUMBER(SEARCH(AH$9,$R103)),
ISNUMBER(SEARCH(AH$8,$R103)),
ISNUMBER(SEARCH(AH$7,$R103)),
ISNUMBER(SEARCH(AH$6,$R103)),
ISNUMBER(SEARCH(AH$5,$R103)),
ISNUMBER(SEARCH(AH$4,$R103)),
ISNUMBER(SEARCH(AH$3,$R103)),
)</f>
        <v>0</v>
      </c>
      <c r="AI103" s="1" t="b">
        <f>OR(
ISNUMBER(SEARCH(AI$12,$R103)),
ISNUMBER(SEARCH(AI$11,$R103)),
ISNUMBER(SEARCH(AI$10,$R103)),
ISNUMBER(SEARCH(AI$9,$R103)),
ISNUMBER(SEARCH(AI$8,$R103)),
ISNUMBER(SEARCH(AI$7,$R103)),
ISNUMBER(SEARCH(AI$6,$R103)),
ISNUMBER(SEARCH(AI$5,$R103)),
ISNUMBER(SEARCH(AI$4,$R103)),
ISNUMBER(SEARCH(AI$3,$R103)),
)</f>
        <v>1</v>
      </c>
      <c r="AJ103" s="1" t="b">
        <f>OR(
ISNUMBER(SEARCH(AJ$12,$R103)),
ISNUMBER(SEARCH(AJ$11,$R103)),
ISNUMBER(SEARCH(AJ$10,$R103)),
ISNUMBER(SEARCH(AJ$9,$R103)),
ISNUMBER(SEARCH(AJ$8,$R103)),
ISNUMBER(SEARCH(AJ$7,$R103)),
ISNUMBER(SEARCH(AJ$6,$R103)),
ISNUMBER(SEARCH(AJ$5,$R103)),
ISNUMBER(SEARCH(AJ$4,$R103)),
ISNUMBER(SEARCH(AJ$3,$R103)),
)</f>
        <v>0</v>
      </c>
      <c r="AK103" s="1" t="b">
        <f>OR(
ISNUMBER(SEARCH(AK$12,$R103)),
ISNUMBER(SEARCH(AK$11,$R103)),
ISNUMBER(SEARCH(AK$10,$R103)),
ISNUMBER(SEARCH(AK$9,$R103)),
ISNUMBER(SEARCH(AK$8,$R103)),
ISNUMBER(SEARCH(AK$7,$R103)),
ISNUMBER(SEARCH(AK$6,$R103)),
ISNUMBER(SEARCH(AK$5,$R103)),
ISNUMBER(SEARCH(AK$4,$R103)),
ISNUMBER(SEARCH(AK$3,$R103)),
)</f>
        <v>0</v>
      </c>
      <c r="AM103" s="1" t="b">
        <f>OR(
ISNUMBER(SEARCH(AM$12,$R103)),
ISNUMBER(SEARCH(AM$11,$R103)),
ISNUMBER(SEARCH(AM$10,$R103)),
ISNUMBER(SEARCH(AM$9,$R103)),
ISNUMBER(SEARCH(AM$8,$R103)),
ISNUMBER(SEARCH(AM$7,$R103)),
ISNUMBER(SEARCH(AM$6,$R103)),
ISNUMBER(SEARCH(AM$5,$R103)),
ISNUMBER(SEARCH(AM$4,$R103)),
ISNUMBER(SEARCH(AM$3,$R103)),
)</f>
        <v>0</v>
      </c>
      <c r="AN103" s="1" t="b">
        <f>OR(
ISNUMBER(SEARCH(AN$12,$R103)),
ISNUMBER(SEARCH(AN$11,$R103)),
ISNUMBER(SEARCH(AN$10,$R103)),
ISNUMBER(SEARCH(AN$9,$R103)),
ISNUMBER(SEARCH(AN$8,$R103)),
ISNUMBER(SEARCH(AN$7,$R103)),
ISNUMBER(SEARCH(AN$6,$R103)),
ISNUMBER(SEARCH(AN$5,$R103)),
ISNUMBER(SEARCH(AN$4,$R103)),
ISNUMBER(SEARCH(AN$3,$R103)),
)</f>
        <v>0</v>
      </c>
      <c r="AO103" s="1" t="b">
        <f>OR(
ISNUMBER(SEARCH(AO$12,$R103)),
ISNUMBER(SEARCH(AO$11,$R103)),
ISNUMBER(SEARCH(AO$10,$R103)),
ISNUMBER(SEARCH(AO$9,$R103)),
ISNUMBER(SEARCH(AO$8,$R103)),
ISNUMBER(SEARCH(AO$7,$R103)),
ISNUMBER(SEARCH(AO$6,$R103)),
ISNUMBER(SEARCH(AO$5,$R103)),
ISNUMBER(SEARCH(AO$4,$R103)),
ISNUMBER(SEARCH(AO$3,$R103)),
)</f>
        <v>0</v>
      </c>
      <c r="AP103" s="1" t="b">
        <f>OR(
ISNUMBER(SEARCH(AP$12,$R103)),
ISNUMBER(SEARCH(AP$11,$R103)),
ISNUMBER(SEARCH(AP$10,$R103)),
ISNUMBER(SEARCH(AP$9,$R103)),
ISNUMBER(SEARCH(AP$8,$R103)),
ISNUMBER(SEARCH(AP$7,$R103)),
ISNUMBER(SEARCH(AP$6,$R103)),
ISNUMBER(SEARCH(AP$5,$R103)),
ISNUMBER(SEARCH(AP$4,$R103)),
ISNUMBER(SEARCH(AP$3,$R103)),
)</f>
        <v>0</v>
      </c>
      <c r="AQ103" s="1" t="b">
        <f>OR(
ISNUMBER(SEARCH(AQ$12,$R103)),
ISNUMBER(SEARCH(AQ$11,$R103)),
ISNUMBER(SEARCH(AQ$10,$R103)),
ISNUMBER(SEARCH(AQ$9,$R103)),
ISNUMBER(SEARCH(AQ$8,$R103)),
ISNUMBER(SEARCH(AQ$7,$R103)),
ISNUMBER(SEARCH(AQ$6,$R103)),
ISNUMBER(SEARCH(AQ$5,$R103)),
ISNUMBER(SEARCH(AQ$4,$R103)),
ISNUMBER(SEARCH(AQ$3,$R103)),
)</f>
        <v>0</v>
      </c>
      <c r="AR103" s="1" t="b">
        <f>OR(
ISNUMBER(SEARCH(AR$12,$R103)),
ISNUMBER(SEARCH(AR$11,$R103)),
ISNUMBER(SEARCH(AR$10,$R103)),
ISNUMBER(SEARCH(AR$9,$R103)),
ISNUMBER(SEARCH(AR$8,$R103)),
ISNUMBER(SEARCH(AR$7,$R103)),
ISNUMBER(SEARCH(AR$6,$R103)),
ISNUMBER(SEARCH(AR$5,$R103)),
ISNUMBER(SEARCH(AR$4,$R103)),
ISNUMBER(SEARCH(AR$3,$R103)),
)</f>
        <v>0</v>
      </c>
      <c r="AS103" s="1" t="b">
        <f>OR(
ISNUMBER(SEARCH(AS$12,$R103)),
ISNUMBER(SEARCH(AS$11,$R103)),
ISNUMBER(SEARCH(AS$10,$R103)),
ISNUMBER(SEARCH(AS$9,$R103)),
ISNUMBER(SEARCH(AS$8,$R103)),
ISNUMBER(SEARCH(AS$7,$R103)),
ISNUMBER(SEARCH(AS$6,$R103)),
ISNUMBER(SEARCH(AS$5,$R103)),
ISNUMBER(SEARCH(AS$4,$R103)),
ISNUMBER(SEARCH(AS$3,$R103)),
)</f>
        <v>0</v>
      </c>
      <c r="AT103" s="1" t="b">
        <f>OR(
ISNUMBER(SEARCH(AT$12,$R103)),
ISNUMBER(SEARCH(AT$11,$R103)),
ISNUMBER(SEARCH(AT$10,$R103)),
ISNUMBER(SEARCH(AT$9,$R103)),
ISNUMBER(SEARCH(AT$8,$R103)),
ISNUMBER(SEARCH(AT$7,$R103)),
ISNUMBER(SEARCH(AT$6,$R103)),
ISNUMBER(SEARCH(AT$5,$R103)),
ISNUMBER(SEARCH(AT$4,$R103)),
ISNUMBER(SEARCH(AT$3,$R103)),
)</f>
        <v>0</v>
      </c>
      <c r="AV103" s="1" t="b">
        <f>OR(
ISNUMBER(SEARCH(AV$12,$R103)),
ISNUMBER(SEARCH(AV$11,$R103)),
ISNUMBER(SEARCH(AV$10,$R103)),
ISNUMBER(SEARCH(AV$9,$R103)),
ISNUMBER(SEARCH(AV$8,$R103)),
ISNUMBER(SEARCH(AV$7,$R103)),
ISNUMBER(SEARCH(AV$6,$R103)),
ISNUMBER(SEARCH(AV$5,$R103)),
ISNUMBER(SEARCH(AV$4,$R103)),
ISNUMBER(SEARCH(AV$3,$R103)),
)</f>
        <v>0</v>
      </c>
      <c r="AW103" s="1" t="b">
        <f>OR(
ISNUMBER(SEARCH(AW$12,$R103)),
ISNUMBER(SEARCH(AW$11,$R103)),
ISNUMBER(SEARCH(AW$10,$R103)),
ISNUMBER(SEARCH(AW$9,$R103)),
ISNUMBER(SEARCH(AW$8,$R103)),
ISNUMBER(SEARCH(AW$7,$R103)),
ISNUMBER(SEARCH(AW$6,$R103)),
ISNUMBER(SEARCH(AW$5,$R103)),
ISNUMBER(SEARCH(AW$4,$R103)),
ISNUMBER(SEARCH(AW$3,$R103)),
)</f>
        <v>0</v>
      </c>
      <c r="AX103" s="1" t="b">
        <f>OR(
ISNUMBER(SEARCH(AX$12,$R103)),
ISNUMBER(SEARCH(AX$11,$R103)),
ISNUMBER(SEARCH(AX$10,$R103)),
ISNUMBER(SEARCH(AX$9,$R103)),
ISNUMBER(SEARCH(AX$8,$R103)),
ISNUMBER(SEARCH(AX$7,$R103)),
ISNUMBER(SEARCH(AX$6,$R103)),
ISNUMBER(SEARCH(AX$5,$R103)),
ISNUMBER(SEARCH(AX$4,$R103)),
ISNUMBER(SEARCH(AX$3,$R103)),
)</f>
        <v>0</v>
      </c>
      <c r="AY103" s="1" t="b">
        <f>OR(
ISNUMBER(SEARCH(AY$12,$R103)),
ISNUMBER(SEARCH(AY$11,$R103)),
ISNUMBER(SEARCH(AY$10,$R103)),
ISNUMBER(SEARCH(AY$9,$R103)),
ISNUMBER(SEARCH(AY$8,$R103)),
ISNUMBER(SEARCH(AY$7,$R103)),
ISNUMBER(SEARCH(AY$6,$R103)),
ISNUMBER(SEARCH(AY$5,$R103)),
ISNUMBER(SEARCH(AY$4,$R103)),
ISNUMBER(SEARCH(AY$3,$R103)),
)</f>
        <v>0</v>
      </c>
      <c r="AZ103" s="1" t="b">
        <f>OR(
ISNUMBER(SEARCH(AZ$12,$R103)),
ISNUMBER(SEARCH(AZ$11,$R103)),
ISNUMBER(SEARCH(AZ$10,$R103)),
ISNUMBER(SEARCH(AZ$9,$R103)),
ISNUMBER(SEARCH(AZ$8,$R103)),
ISNUMBER(SEARCH(AZ$7,$R103)),
ISNUMBER(SEARCH(AZ$6,$R103)),
ISNUMBER(SEARCH(AZ$5,$R103)),
ISNUMBER(SEARCH(AZ$4,$R103)),
ISNUMBER(SEARCH(AZ$3,$R103)),
)</f>
        <v>0</v>
      </c>
      <c r="BA103" s="1" t="b">
        <f>OR(
ISNUMBER(SEARCH(BA$12,$R103)),
ISNUMBER(SEARCH(BA$11,$R103)),
ISNUMBER(SEARCH(BA$10,$R103)),
ISNUMBER(SEARCH(BA$9,$R103)),
ISNUMBER(SEARCH(BA$8,$R103)),
ISNUMBER(SEARCH(BA$7,$R103)),
ISNUMBER(SEARCH(BA$6,$R103)),
ISNUMBER(SEARCH(BA$5,$R103)),
ISNUMBER(SEARCH(BA$4,$R103)),
ISNUMBER(SEARCH(BA$3,$R103)),
)</f>
        <v>0</v>
      </c>
      <c r="BB103" s="1" t="b">
        <f>OR(
ISNUMBER(SEARCH(BB$12,$R103)),
ISNUMBER(SEARCH(BB$11,$R103)),
ISNUMBER(SEARCH(BB$10,$R103)),
ISNUMBER(SEARCH(BB$9,$R103)),
ISNUMBER(SEARCH(BB$8,$R103)),
ISNUMBER(SEARCH(BB$7,$R103)),
ISNUMBER(SEARCH(BB$6,$R103)),
ISNUMBER(SEARCH(BB$5,$R103)),
ISNUMBER(SEARCH(BB$4,$R103)),
ISNUMBER(SEARCH(BB$3,$R103)),
)</f>
        <v>0</v>
      </c>
      <c r="BC103" s="1" t="b">
        <f>OR(
ISNUMBER(SEARCH(BC$12,$R103)),
ISNUMBER(SEARCH(BC$11,$R103)),
ISNUMBER(SEARCH(BC$10,$R103)),
ISNUMBER(SEARCH(BC$9,$R103)),
ISNUMBER(SEARCH(BC$8,$R103)),
ISNUMBER(SEARCH(BC$7,$R103)),
ISNUMBER(SEARCH(BC$6,$R103)),
ISNUMBER(SEARCH(BC$5,$R103)),
ISNUMBER(SEARCH(BC$4,$R103)),
ISNUMBER(SEARCH(BC$3,$R103)),
)</f>
        <v>0</v>
      </c>
      <c r="BD103" s="1" t="b">
        <f>OR(
ISNUMBER(SEARCH(BD$12,$R103)),
ISNUMBER(SEARCH(BD$11,$R103)),
ISNUMBER(SEARCH(BD$10,$R103)),
ISNUMBER(SEARCH(BD$9,$R103)),
ISNUMBER(SEARCH(BD$8,$R103)),
ISNUMBER(SEARCH(BD$7,$R103)),
ISNUMBER(SEARCH(BD$6,$R103)),
ISNUMBER(SEARCH(BD$5,$R103)),
ISNUMBER(SEARCH(BD$4,$R103)),
ISNUMBER(SEARCH(BD$3,$R103)),
)</f>
        <v>0</v>
      </c>
      <c r="BE103" s="1" t="b">
        <f>OR(
ISNUMBER(SEARCH(BE$12,$R103)),
ISNUMBER(SEARCH(BE$11,$R103)),
ISNUMBER(SEARCH(BE$10,$R103)),
ISNUMBER(SEARCH(BE$9,$R103)),
ISNUMBER(SEARCH(BE$8,$R103)),
ISNUMBER(SEARCH(BE$7,$R103)),
ISNUMBER(SEARCH(BE$6,$R103)),
ISNUMBER(SEARCH(BE$5,$R103)),
ISNUMBER(SEARCH(BE$4,$R103)),
ISNUMBER(SEARCH(BE$3,$R103)),
)</f>
        <v>0</v>
      </c>
      <c r="BF103" s="1" t="b">
        <f>OR(
ISNUMBER(SEARCH(BF$12,$R103)),
ISNUMBER(SEARCH(BF$11,$R103)),
ISNUMBER(SEARCH(BF$10,$R103)),
ISNUMBER(SEARCH(BF$9,$R103)),
ISNUMBER(SEARCH(BF$8,$R103)),
ISNUMBER(SEARCH(BF$7,$R103)),
ISNUMBER(SEARCH(BF$6,$R103)),
ISNUMBER(SEARCH(BF$5,$R103)),
ISNUMBER(SEARCH(BF$4,$R103)),
ISNUMBER(SEARCH(BF$3,$R103)),
)</f>
        <v>0</v>
      </c>
      <c r="BG103" s="1" t="b">
        <f>OR(
ISNUMBER(SEARCH(BG$12,$R103)),
ISNUMBER(SEARCH(BG$11,$R103)),
ISNUMBER(SEARCH(BG$10,$R103)),
ISNUMBER(SEARCH(BG$9,$R103)),
ISNUMBER(SEARCH(BG$8,$R103)),
ISNUMBER(SEARCH(BG$7,$R103)),
ISNUMBER(SEARCH(BG$6,$R103)),
ISNUMBER(SEARCH(BG$5,$R103)),
ISNUMBER(SEARCH(BG$4,$R103)),
ISNUMBER(SEARCH(BG$3,$R103)),
)</f>
        <v>0</v>
      </c>
      <c r="BH103" s="1" t="b">
        <f>OR(
ISNUMBER(SEARCH(BH$12,$R103)),
ISNUMBER(SEARCH(BH$11,$R103)),
ISNUMBER(SEARCH(BH$10,$R103)),
ISNUMBER(SEARCH(BH$9,$R103)),
ISNUMBER(SEARCH(BH$8,$R103)),
ISNUMBER(SEARCH(BH$7,$R103)),
ISNUMBER(SEARCH(BH$6,$R103)),
ISNUMBER(SEARCH(BH$5,$R103)),
ISNUMBER(SEARCH(BH$4,$R103)),
ISNUMBER(SEARCH(BH$3,$R103)),
)</f>
        <v>0</v>
      </c>
      <c r="BI103" s="1" t="b">
        <f>OR(
ISNUMBER(SEARCH(BI$12,$R103)),
ISNUMBER(SEARCH(BI$11,$R103)),
ISNUMBER(SEARCH(BI$10,$R103)),
ISNUMBER(SEARCH(BI$9,$R103)),
ISNUMBER(SEARCH(BI$8,$R103)),
ISNUMBER(SEARCH(BI$7,$R103)),
ISNUMBER(SEARCH(BI$6,$R103)),
ISNUMBER(SEARCH(BI$5,$R103)),
ISNUMBER(SEARCH(BI$4,$R103)),
ISNUMBER(SEARCH(BI$3,$R103)),
)</f>
        <v>0</v>
      </c>
    </row>
    <row r="104" spans="1:61" hidden="1" x14ac:dyDescent="0.25">
      <c r="A104" s="1">
        <v>137</v>
      </c>
      <c r="B104" s="1" t="s">
        <v>30</v>
      </c>
      <c r="C104" s="1" t="s">
        <v>20</v>
      </c>
      <c r="D104" s="1" t="s">
        <v>568</v>
      </c>
      <c r="E104" s="1" t="s">
        <v>556</v>
      </c>
      <c r="F104" s="1" t="s">
        <v>37</v>
      </c>
      <c r="G104" s="1" t="s">
        <v>615</v>
      </c>
      <c r="H104" s="1" t="s">
        <v>616</v>
      </c>
      <c r="I104" s="1" t="s">
        <v>656</v>
      </c>
      <c r="J104" s="1" t="s">
        <v>317</v>
      </c>
      <c r="K104" s="1" t="str">
        <f>IF(ISNUMBER(SEARCH("entry",$J104)),"Entry",
IF(ISNUMBER(SEARCH("Middle",$J104)),"Middle",
IF(ISNUMBER(SEARCH("Senior",$J104)),"Senior","")))</f>
        <v>Middle</v>
      </c>
      <c r="L104" s="2" t="str" cm="1">
        <f t="array" ref="L104">IFERROR(IF(ISNUMBER(SEARCH("1 year",$J104)),"1",
IF(ISNUMBER(SEARCH("2 year",$J104)),"2",
IF(ISNUMBER(SEARCH("3 year",$J104)),"3",
F(ISNUMBER(SEARCH("4 year",$J104)),"4",
F(ISNUMBER(SEARCH("5 year",$J104)),"5","6 years++"))))),0)</f>
        <v>3</v>
      </c>
      <c r="M104" s="3" t="str">
        <f>MID(J104,SEARCH("function",J104),LEN(J104)-SEARCH("function",J104))</f>
        <v>FunctionsProfessional Services, Business Analysis / Data Analysis, Marketing / Public Relations, Market Research, Sales, CS &amp; Business Devpt, Sales Administration &amp;&amp;&amp; IndustryHuman Resources Management/ConsultancyBenefits &amp; OthersLife insurance, Medical insurance, Performance bonus, Travel allowance, Five-day work wee</v>
      </c>
      <c r="N104" s="1" t="s">
        <v>807</v>
      </c>
      <c r="O104" s="1" t="s">
        <v>701</v>
      </c>
      <c r="P104" s="1" t="s">
        <v>974</v>
      </c>
      <c r="Q104" s="1" t="s">
        <v>20</v>
      </c>
      <c r="R104" s="1" t="s">
        <v>318</v>
      </c>
      <c r="S104" s="1" t="b">
        <f>OR(
ISNUMBER(SEARCH(S$12,$R104)),
ISNUMBER(SEARCH(S$11,$R104)),
ISNUMBER(SEARCH(S$10,$R104)),
ISNUMBER(SEARCH(S$9,$R104)),
ISNUMBER(SEARCH(S$8,$R104)),
ISNUMBER(SEARCH(S$7,$R104)),
ISNUMBER(SEARCH(S$6,$R104)),
ISNUMBER(SEARCH(S$5,$R104)),
ISNUMBER(SEARCH(S$4,$R104)),
ISNUMBER(SEARCH(S$3,$R104)),
)</f>
        <v>0</v>
      </c>
      <c r="T104" s="1" t="b">
        <f>OR(
ISNUMBER(SEARCH(T$12,$R104)),
ISNUMBER(SEARCH(T$11,$R104)),
ISNUMBER(SEARCH(T$10,$R104)),
ISNUMBER(SEARCH(T$9,$R104)),
ISNUMBER(SEARCH(T$8,$R104)),
ISNUMBER(SEARCH(T$7,$R104)),
ISNUMBER(SEARCH(T$6,$R104)),
ISNUMBER(SEARCH(T$5,$R104)),
ISNUMBER(SEARCH(T$4,$R104)),
ISNUMBER(SEARCH(T$3,$R104)),
)</f>
        <v>0</v>
      </c>
      <c r="U104" s="1" t="b">
        <f t="shared" si="2"/>
        <v>0</v>
      </c>
      <c r="V104" s="1" t="b">
        <f t="shared" si="2"/>
        <v>0</v>
      </c>
      <c r="W104" s="1" t="b">
        <f t="shared" si="2"/>
        <v>0</v>
      </c>
      <c r="X104" s="1" t="b">
        <f>OR(
ISNUMBER(SEARCH(X$12,$R104)),
ISNUMBER(SEARCH(X$11,$R104)),
ISNUMBER(SEARCH(X$10,$R104)),
ISNUMBER(SEARCH(X$9,$R104)),
ISNUMBER(SEARCH(X$8,$R104)),
ISNUMBER(SEARCH(X$7,$R104)),
ISNUMBER(SEARCH(X$6,$R104)),
ISNUMBER(SEARCH(X$5,$R104)),
ISNUMBER(SEARCH(X$4,$R104)),
ISNUMBER(SEARCH(X$3,$R104)),
)</f>
        <v>0</v>
      </c>
      <c r="Y104" s="1" t="b">
        <f>OR(
ISNUMBER(SEARCH(Y$12,$R104)),
ISNUMBER(SEARCH(Y$11,$R104)),
ISNUMBER(SEARCH(Y$10,$R104)),
ISNUMBER(SEARCH(Y$9,$R104)),
ISNUMBER(SEARCH(Y$8,$R104)),
ISNUMBER(SEARCH(Y$7,$R104)),
ISNUMBER(SEARCH(Y$6,$R104)),
ISNUMBER(SEARCH(Y$5,$R104)),
ISNUMBER(SEARCH(Y$4,$R104)),
ISNUMBER(SEARCH(Y$3,$R104)),
)</f>
        <v>0</v>
      </c>
      <c r="Z104" s="1" t="b">
        <f>OR(
ISNUMBER(SEARCH(Z$12,$R104)),
ISNUMBER(SEARCH(Z$11,$R104)),
ISNUMBER(SEARCH(Z$10,$R104)),
ISNUMBER(SEARCH(Z$9,$R104)),
ISNUMBER(SEARCH(Z$8,$R104)),
ISNUMBER(SEARCH(Z$7,$R104)),
ISNUMBER(SEARCH(Z$6,$R104)),
ISNUMBER(SEARCH(Z$5,$R104)),
ISNUMBER(SEARCH(Z$4,$R104)),
ISNUMBER(SEARCH(Z$3,$R104)),
)</f>
        <v>0</v>
      </c>
      <c r="AA104" s="1" t="b">
        <f>OR(
ISNUMBER(SEARCH(AA$12,$R104)),
ISNUMBER(SEARCH(AA$11,$R104)),
ISNUMBER(SEARCH(AA$10,$R104)),
ISNUMBER(SEARCH(AA$9,$R104)),
ISNUMBER(SEARCH(AA$8,$R104)),
ISNUMBER(SEARCH(AA$7,$R104)),
ISNUMBER(SEARCH(AA$6,$R104)),
ISNUMBER(SEARCH(AA$5,$R104)),
ISNUMBER(SEARCH(AA$4,$R104)),
ISNUMBER(SEARCH(AA$3,$R104)),
)</f>
        <v>0</v>
      </c>
      <c r="AB104" s="1" t="b">
        <f>OR(
ISNUMBER(SEARCH(AB$12,$R104)),
ISNUMBER(SEARCH(AB$11,$R104)),
ISNUMBER(SEARCH(AB$10,$R104)),
ISNUMBER(SEARCH(AB$9,$R104)),
ISNUMBER(SEARCH(AB$8,$R104)),
ISNUMBER(SEARCH(AB$7,$R104)),
ISNUMBER(SEARCH(AB$6,$R104)),
ISNUMBER(SEARCH(AB$5,$R104)),
ISNUMBER(SEARCH(AB$4,$R104)),
ISNUMBER(SEARCH(AB$3,$R104)),
)</f>
        <v>0</v>
      </c>
      <c r="AC104" s="1" t="b">
        <f>OR(
ISNUMBER(SEARCH(AC$12,$R104)),
ISNUMBER(SEARCH(AC$11,$R104)),
ISNUMBER(SEARCH(AC$10,$R104)),
ISNUMBER(SEARCH(AC$9,$R104)),
ISNUMBER(SEARCH(AC$8,$R104)),
ISNUMBER(SEARCH(AC$7,$R104)),
ISNUMBER(SEARCH(AC$6,$R104)),
ISNUMBER(SEARCH(AC$5,$R104)),
ISNUMBER(SEARCH(AC$4,$R104)),
ISNUMBER(SEARCH(AC$3,$R104)),
)</f>
        <v>0</v>
      </c>
      <c r="AD104" s="1" t="b">
        <f>OR(
ISNUMBER(SEARCH(AD$12,$R104)),
ISNUMBER(SEARCH(AD$11,$R104)),
ISNUMBER(SEARCH(AD$10,$R104)),
ISNUMBER(SEARCH(AD$9,$R104)),
ISNUMBER(SEARCH(AD$8,$R104)),
ISNUMBER(SEARCH(AD$7,$R104)),
ISNUMBER(SEARCH(AD$6,$R104)),
ISNUMBER(SEARCH(AD$5,$R104)),
ISNUMBER(SEARCH(AD$4,$R104)),
ISNUMBER(SEARCH(AD$3,$R104)),
)</f>
        <v>0</v>
      </c>
      <c r="AE104" s="1" t="b">
        <f>OR(
ISNUMBER(SEARCH(AE$12,$R104)),
ISNUMBER(SEARCH(AE$11,$R104)),
ISNUMBER(SEARCH(AE$10,$R104)),
ISNUMBER(SEARCH(AE$9,$R104)),
ISNUMBER(SEARCH(AE$8,$R104)),
ISNUMBER(SEARCH(AE$7,$R104)),
ISNUMBER(SEARCH(AE$6,$R104)),
ISNUMBER(SEARCH(AE$5,$R104)),
ISNUMBER(SEARCH(AE$4,$R104)),
ISNUMBER(SEARCH(AE$3,$R104)),
)</f>
        <v>0</v>
      </c>
      <c r="AF104" s="1" t="b">
        <f>OR(
ISNUMBER(SEARCH(AF$12,$R104)),
ISNUMBER(SEARCH(AF$11,$R104)),
ISNUMBER(SEARCH(AF$10,$R104)),
ISNUMBER(SEARCH(AF$9,$R104)),
ISNUMBER(SEARCH(AF$8,$R104)),
ISNUMBER(SEARCH(AF$7,$R104)),
ISNUMBER(SEARCH(AF$6,$R104)),
ISNUMBER(SEARCH(AF$5,$R104)),
ISNUMBER(SEARCH(AF$4,$R104)),
ISNUMBER(SEARCH(AF$3,$R104)),
)</f>
        <v>0</v>
      </c>
      <c r="AG104" s="1" t="b">
        <f>OR(
ISNUMBER(SEARCH(AG$12,$R104)),
ISNUMBER(SEARCH(AG$11,$R104)),
ISNUMBER(SEARCH(AG$10,$R104)),
ISNUMBER(SEARCH(AG$9,$R104)),
ISNUMBER(SEARCH(AG$8,$R104)),
ISNUMBER(SEARCH(AG$7,$R104)),
ISNUMBER(SEARCH(AG$6,$R104)),
ISNUMBER(SEARCH(AG$5,$R104)),
ISNUMBER(SEARCH(AG$4,$R104)),
ISNUMBER(SEARCH(AG$3,$R104)),
)</f>
        <v>0</v>
      </c>
      <c r="AH104" s="1" t="b">
        <f>OR(
ISNUMBER(SEARCH(AH$12,$R104)),
ISNUMBER(SEARCH(AH$11,$R104)),
ISNUMBER(SEARCH(AH$10,$R104)),
ISNUMBER(SEARCH(AH$9,$R104)),
ISNUMBER(SEARCH(AH$8,$R104)),
ISNUMBER(SEARCH(AH$7,$R104)),
ISNUMBER(SEARCH(AH$6,$R104)),
ISNUMBER(SEARCH(AH$5,$R104)),
ISNUMBER(SEARCH(AH$4,$R104)),
ISNUMBER(SEARCH(AH$3,$R104)),
)</f>
        <v>0</v>
      </c>
      <c r="AI104" s="1" t="b">
        <f>OR(
ISNUMBER(SEARCH(AI$12,$R104)),
ISNUMBER(SEARCH(AI$11,$R104)),
ISNUMBER(SEARCH(AI$10,$R104)),
ISNUMBER(SEARCH(AI$9,$R104)),
ISNUMBER(SEARCH(AI$8,$R104)),
ISNUMBER(SEARCH(AI$7,$R104)),
ISNUMBER(SEARCH(AI$6,$R104)),
ISNUMBER(SEARCH(AI$5,$R104)),
ISNUMBER(SEARCH(AI$4,$R104)),
ISNUMBER(SEARCH(AI$3,$R104)),
)</f>
        <v>0</v>
      </c>
      <c r="AJ104" s="1" t="b">
        <f>OR(
ISNUMBER(SEARCH(AJ$12,$R104)),
ISNUMBER(SEARCH(AJ$11,$R104)),
ISNUMBER(SEARCH(AJ$10,$R104)),
ISNUMBER(SEARCH(AJ$9,$R104)),
ISNUMBER(SEARCH(AJ$8,$R104)),
ISNUMBER(SEARCH(AJ$7,$R104)),
ISNUMBER(SEARCH(AJ$6,$R104)),
ISNUMBER(SEARCH(AJ$5,$R104)),
ISNUMBER(SEARCH(AJ$4,$R104)),
ISNUMBER(SEARCH(AJ$3,$R104)),
)</f>
        <v>0</v>
      </c>
      <c r="AK104" s="1" t="b">
        <f>OR(
ISNUMBER(SEARCH(AK$12,$R104)),
ISNUMBER(SEARCH(AK$11,$R104)),
ISNUMBER(SEARCH(AK$10,$R104)),
ISNUMBER(SEARCH(AK$9,$R104)),
ISNUMBER(SEARCH(AK$8,$R104)),
ISNUMBER(SEARCH(AK$7,$R104)),
ISNUMBER(SEARCH(AK$6,$R104)),
ISNUMBER(SEARCH(AK$5,$R104)),
ISNUMBER(SEARCH(AK$4,$R104)),
ISNUMBER(SEARCH(AK$3,$R104)),
)</f>
        <v>0</v>
      </c>
      <c r="AM104" s="1" t="b">
        <f>OR(
ISNUMBER(SEARCH(AM$12,$R104)),
ISNUMBER(SEARCH(AM$11,$R104)),
ISNUMBER(SEARCH(AM$10,$R104)),
ISNUMBER(SEARCH(AM$9,$R104)),
ISNUMBER(SEARCH(AM$8,$R104)),
ISNUMBER(SEARCH(AM$7,$R104)),
ISNUMBER(SEARCH(AM$6,$R104)),
ISNUMBER(SEARCH(AM$5,$R104)),
ISNUMBER(SEARCH(AM$4,$R104)),
ISNUMBER(SEARCH(AM$3,$R104)),
)</f>
        <v>0</v>
      </c>
      <c r="AN104" s="1" t="b">
        <f>OR(
ISNUMBER(SEARCH(AN$12,$R104)),
ISNUMBER(SEARCH(AN$11,$R104)),
ISNUMBER(SEARCH(AN$10,$R104)),
ISNUMBER(SEARCH(AN$9,$R104)),
ISNUMBER(SEARCH(AN$8,$R104)),
ISNUMBER(SEARCH(AN$7,$R104)),
ISNUMBER(SEARCH(AN$6,$R104)),
ISNUMBER(SEARCH(AN$5,$R104)),
ISNUMBER(SEARCH(AN$4,$R104)),
ISNUMBER(SEARCH(AN$3,$R104)),
)</f>
        <v>0</v>
      </c>
      <c r="AO104" s="1" t="b">
        <f>OR(
ISNUMBER(SEARCH(AO$12,$R104)),
ISNUMBER(SEARCH(AO$11,$R104)),
ISNUMBER(SEARCH(AO$10,$R104)),
ISNUMBER(SEARCH(AO$9,$R104)),
ISNUMBER(SEARCH(AO$8,$R104)),
ISNUMBER(SEARCH(AO$7,$R104)),
ISNUMBER(SEARCH(AO$6,$R104)),
ISNUMBER(SEARCH(AO$5,$R104)),
ISNUMBER(SEARCH(AO$4,$R104)),
ISNUMBER(SEARCH(AO$3,$R104)),
)</f>
        <v>0</v>
      </c>
      <c r="AP104" s="1" t="b">
        <f>OR(
ISNUMBER(SEARCH(AP$12,$R104)),
ISNUMBER(SEARCH(AP$11,$R104)),
ISNUMBER(SEARCH(AP$10,$R104)),
ISNUMBER(SEARCH(AP$9,$R104)),
ISNUMBER(SEARCH(AP$8,$R104)),
ISNUMBER(SEARCH(AP$7,$R104)),
ISNUMBER(SEARCH(AP$6,$R104)),
ISNUMBER(SEARCH(AP$5,$R104)),
ISNUMBER(SEARCH(AP$4,$R104)),
ISNUMBER(SEARCH(AP$3,$R104)),
)</f>
        <v>0</v>
      </c>
      <c r="AQ104" s="1" t="b">
        <f>OR(
ISNUMBER(SEARCH(AQ$12,$R104)),
ISNUMBER(SEARCH(AQ$11,$R104)),
ISNUMBER(SEARCH(AQ$10,$R104)),
ISNUMBER(SEARCH(AQ$9,$R104)),
ISNUMBER(SEARCH(AQ$8,$R104)),
ISNUMBER(SEARCH(AQ$7,$R104)),
ISNUMBER(SEARCH(AQ$6,$R104)),
ISNUMBER(SEARCH(AQ$5,$R104)),
ISNUMBER(SEARCH(AQ$4,$R104)),
ISNUMBER(SEARCH(AQ$3,$R104)),
)</f>
        <v>0</v>
      </c>
      <c r="AR104" s="1" t="b">
        <f>OR(
ISNUMBER(SEARCH(AR$12,$R104)),
ISNUMBER(SEARCH(AR$11,$R104)),
ISNUMBER(SEARCH(AR$10,$R104)),
ISNUMBER(SEARCH(AR$9,$R104)),
ISNUMBER(SEARCH(AR$8,$R104)),
ISNUMBER(SEARCH(AR$7,$R104)),
ISNUMBER(SEARCH(AR$6,$R104)),
ISNUMBER(SEARCH(AR$5,$R104)),
ISNUMBER(SEARCH(AR$4,$R104)),
ISNUMBER(SEARCH(AR$3,$R104)),
)</f>
        <v>0</v>
      </c>
      <c r="AS104" s="1" t="b">
        <f>OR(
ISNUMBER(SEARCH(AS$12,$R104)),
ISNUMBER(SEARCH(AS$11,$R104)),
ISNUMBER(SEARCH(AS$10,$R104)),
ISNUMBER(SEARCH(AS$9,$R104)),
ISNUMBER(SEARCH(AS$8,$R104)),
ISNUMBER(SEARCH(AS$7,$R104)),
ISNUMBER(SEARCH(AS$6,$R104)),
ISNUMBER(SEARCH(AS$5,$R104)),
ISNUMBER(SEARCH(AS$4,$R104)),
ISNUMBER(SEARCH(AS$3,$R104)),
)</f>
        <v>0</v>
      </c>
      <c r="AT104" s="1" t="b">
        <f>OR(
ISNUMBER(SEARCH(AT$12,$R104)),
ISNUMBER(SEARCH(AT$11,$R104)),
ISNUMBER(SEARCH(AT$10,$R104)),
ISNUMBER(SEARCH(AT$9,$R104)),
ISNUMBER(SEARCH(AT$8,$R104)),
ISNUMBER(SEARCH(AT$7,$R104)),
ISNUMBER(SEARCH(AT$6,$R104)),
ISNUMBER(SEARCH(AT$5,$R104)),
ISNUMBER(SEARCH(AT$4,$R104)),
ISNUMBER(SEARCH(AT$3,$R104)),
)</f>
        <v>0</v>
      </c>
      <c r="AV104" s="1" t="b">
        <f>OR(
ISNUMBER(SEARCH(AV$12,$R104)),
ISNUMBER(SEARCH(AV$11,$R104)),
ISNUMBER(SEARCH(AV$10,$R104)),
ISNUMBER(SEARCH(AV$9,$R104)),
ISNUMBER(SEARCH(AV$8,$R104)),
ISNUMBER(SEARCH(AV$7,$R104)),
ISNUMBER(SEARCH(AV$6,$R104)),
ISNUMBER(SEARCH(AV$5,$R104)),
ISNUMBER(SEARCH(AV$4,$R104)),
ISNUMBER(SEARCH(AV$3,$R104)),
)</f>
        <v>0</v>
      </c>
      <c r="AW104" s="1" t="b">
        <f>OR(
ISNUMBER(SEARCH(AW$12,$R104)),
ISNUMBER(SEARCH(AW$11,$R104)),
ISNUMBER(SEARCH(AW$10,$R104)),
ISNUMBER(SEARCH(AW$9,$R104)),
ISNUMBER(SEARCH(AW$8,$R104)),
ISNUMBER(SEARCH(AW$7,$R104)),
ISNUMBER(SEARCH(AW$6,$R104)),
ISNUMBER(SEARCH(AW$5,$R104)),
ISNUMBER(SEARCH(AW$4,$R104)),
ISNUMBER(SEARCH(AW$3,$R104)),
)</f>
        <v>0</v>
      </c>
      <c r="AX104" s="1" t="b">
        <f>OR(
ISNUMBER(SEARCH(AX$12,$R104)),
ISNUMBER(SEARCH(AX$11,$R104)),
ISNUMBER(SEARCH(AX$10,$R104)),
ISNUMBER(SEARCH(AX$9,$R104)),
ISNUMBER(SEARCH(AX$8,$R104)),
ISNUMBER(SEARCH(AX$7,$R104)),
ISNUMBER(SEARCH(AX$6,$R104)),
ISNUMBER(SEARCH(AX$5,$R104)),
ISNUMBER(SEARCH(AX$4,$R104)),
ISNUMBER(SEARCH(AX$3,$R104)),
)</f>
        <v>0</v>
      </c>
      <c r="AY104" s="1" t="b">
        <f>OR(
ISNUMBER(SEARCH(AY$12,$R104)),
ISNUMBER(SEARCH(AY$11,$R104)),
ISNUMBER(SEARCH(AY$10,$R104)),
ISNUMBER(SEARCH(AY$9,$R104)),
ISNUMBER(SEARCH(AY$8,$R104)),
ISNUMBER(SEARCH(AY$7,$R104)),
ISNUMBER(SEARCH(AY$6,$R104)),
ISNUMBER(SEARCH(AY$5,$R104)),
ISNUMBER(SEARCH(AY$4,$R104)),
ISNUMBER(SEARCH(AY$3,$R104)),
)</f>
        <v>0</v>
      </c>
      <c r="AZ104" s="1" t="b">
        <f>OR(
ISNUMBER(SEARCH(AZ$12,$R104)),
ISNUMBER(SEARCH(AZ$11,$R104)),
ISNUMBER(SEARCH(AZ$10,$R104)),
ISNUMBER(SEARCH(AZ$9,$R104)),
ISNUMBER(SEARCH(AZ$8,$R104)),
ISNUMBER(SEARCH(AZ$7,$R104)),
ISNUMBER(SEARCH(AZ$6,$R104)),
ISNUMBER(SEARCH(AZ$5,$R104)),
ISNUMBER(SEARCH(AZ$4,$R104)),
ISNUMBER(SEARCH(AZ$3,$R104)),
)</f>
        <v>0</v>
      </c>
      <c r="BA104" s="1" t="b">
        <f>OR(
ISNUMBER(SEARCH(BA$12,$R104)),
ISNUMBER(SEARCH(BA$11,$R104)),
ISNUMBER(SEARCH(BA$10,$R104)),
ISNUMBER(SEARCH(BA$9,$R104)),
ISNUMBER(SEARCH(BA$8,$R104)),
ISNUMBER(SEARCH(BA$7,$R104)),
ISNUMBER(SEARCH(BA$6,$R104)),
ISNUMBER(SEARCH(BA$5,$R104)),
ISNUMBER(SEARCH(BA$4,$R104)),
ISNUMBER(SEARCH(BA$3,$R104)),
)</f>
        <v>0</v>
      </c>
      <c r="BB104" s="1" t="b">
        <f>OR(
ISNUMBER(SEARCH(BB$12,$R104)),
ISNUMBER(SEARCH(BB$11,$R104)),
ISNUMBER(SEARCH(BB$10,$R104)),
ISNUMBER(SEARCH(BB$9,$R104)),
ISNUMBER(SEARCH(BB$8,$R104)),
ISNUMBER(SEARCH(BB$7,$R104)),
ISNUMBER(SEARCH(BB$6,$R104)),
ISNUMBER(SEARCH(BB$5,$R104)),
ISNUMBER(SEARCH(BB$4,$R104)),
ISNUMBER(SEARCH(BB$3,$R104)),
)</f>
        <v>0</v>
      </c>
      <c r="BC104" s="1" t="b">
        <f>OR(
ISNUMBER(SEARCH(BC$12,$R104)),
ISNUMBER(SEARCH(BC$11,$R104)),
ISNUMBER(SEARCH(BC$10,$R104)),
ISNUMBER(SEARCH(BC$9,$R104)),
ISNUMBER(SEARCH(BC$8,$R104)),
ISNUMBER(SEARCH(BC$7,$R104)),
ISNUMBER(SEARCH(BC$6,$R104)),
ISNUMBER(SEARCH(BC$5,$R104)),
ISNUMBER(SEARCH(BC$4,$R104)),
ISNUMBER(SEARCH(BC$3,$R104)),
)</f>
        <v>0</v>
      </c>
      <c r="BD104" s="1" t="b">
        <f>OR(
ISNUMBER(SEARCH(BD$12,$R104)),
ISNUMBER(SEARCH(BD$11,$R104)),
ISNUMBER(SEARCH(BD$10,$R104)),
ISNUMBER(SEARCH(BD$9,$R104)),
ISNUMBER(SEARCH(BD$8,$R104)),
ISNUMBER(SEARCH(BD$7,$R104)),
ISNUMBER(SEARCH(BD$6,$R104)),
ISNUMBER(SEARCH(BD$5,$R104)),
ISNUMBER(SEARCH(BD$4,$R104)),
ISNUMBER(SEARCH(BD$3,$R104)),
)</f>
        <v>0</v>
      </c>
      <c r="BE104" s="1" t="b">
        <f>OR(
ISNUMBER(SEARCH(BE$12,$R104)),
ISNUMBER(SEARCH(BE$11,$R104)),
ISNUMBER(SEARCH(BE$10,$R104)),
ISNUMBER(SEARCH(BE$9,$R104)),
ISNUMBER(SEARCH(BE$8,$R104)),
ISNUMBER(SEARCH(BE$7,$R104)),
ISNUMBER(SEARCH(BE$6,$R104)),
ISNUMBER(SEARCH(BE$5,$R104)),
ISNUMBER(SEARCH(BE$4,$R104)),
ISNUMBER(SEARCH(BE$3,$R104)),
)</f>
        <v>0</v>
      </c>
      <c r="BF104" s="1" t="b">
        <f>OR(
ISNUMBER(SEARCH(BF$12,$R104)),
ISNUMBER(SEARCH(BF$11,$R104)),
ISNUMBER(SEARCH(BF$10,$R104)),
ISNUMBER(SEARCH(BF$9,$R104)),
ISNUMBER(SEARCH(BF$8,$R104)),
ISNUMBER(SEARCH(BF$7,$R104)),
ISNUMBER(SEARCH(BF$6,$R104)),
ISNUMBER(SEARCH(BF$5,$R104)),
ISNUMBER(SEARCH(BF$4,$R104)),
ISNUMBER(SEARCH(BF$3,$R104)),
)</f>
        <v>0</v>
      </c>
      <c r="BG104" s="1" t="b">
        <f>OR(
ISNUMBER(SEARCH(BG$12,$R104)),
ISNUMBER(SEARCH(BG$11,$R104)),
ISNUMBER(SEARCH(BG$10,$R104)),
ISNUMBER(SEARCH(BG$9,$R104)),
ISNUMBER(SEARCH(BG$8,$R104)),
ISNUMBER(SEARCH(BG$7,$R104)),
ISNUMBER(SEARCH(BG$6,$R104)),
ISNUMBER(SEARCH(BG$5,$R104)),
ISNUMBER(SEARCH(BG$4,$R104)),
ISNUMBER(SEARCH(BG$3,$R104)),
)</f>
        <v>0</v>
      </c>
      <c r="BH104" s="1" t="b">
        <f>OR(
ISNUMBER(SEARCH(BH$12,$R104)),
ISNUMBER(SEARCH(BH$11,$R104)),
ISNUMBER(SEARCH(BH$10,$R104)),
ISNUMBER(SEARCH(BH$9,$R104)),
ISNUMBER(SEARCH(BH$8,$R104)),
ISNUMBER(SEARCH(BH$7,$R104)),
ISNUMBER(SEARCH(BH$6,$R104)),
ISNUMBER(SEARCH(BH$5,$R104)),
ISNUMBER(SEARCH(BH$4,$R104)),
ISNUMBER(SEARCH(BH$3,$R104)),
)</f>
        <v>0</v>
      </c>
      <c r="BI104" s="1" t="b">
        <f>OR(
ISNUMBER(SEARCH(BI$12,$R104)),
ISNUMBER(SEARCH(BI$11,$R104)),
ISNUMBER(SEARCH(BI$10,$R104)),
ISNUMBER(SEARCH(BI$9,$R104)),
ISNUMBER(SEARCH(BI$8,$R104)),
ISNUMBER(SEARCH(BI$7,$R104)),
ISNUMBER(SEARCH(BI$6,$R104)),
ISNUMBER(SEARCH(BI$5,$R104)),
ISNUMBER(SEARCH(BI$4,$R104)),
ISNUMBER(SEARCH(BI$3,$R104)),
)</f>
        <v>0</v>
      </c>
    </row>
    <row r="105" spans="1:61" hidden="1" x14ac:dyDescent="0.25">
      <c r="A105" s="1">
        <v>138</v>
      </c>
      <c r="B105" s="1" t="s">
        <v>64</v>
      </c>
      <c r="C105" s="1" t="s">
        <v>65</v>
      </c>
      <c r="D105" s="1" t="s">
        <v>569</v>
      </c>
      <c r="E105" s="1" t="s">
        <v>570</v>
      </c>
      <c r="F105" s="1" t="s">
        <v>37</v>
      </c>
      <c r="G105" s="1" t="s">
        <v>617</v>
      </c>
      <c r="H105" s="1" t="s">
        <v>618</v>
      </c>
      <c r="I105" s="1" t="s">
        <v>657</v>
      </c>
      <c r="J105" s="1" t="s">
        <v>319</v>
      </c>
      <c r="K105" s="1" t="str">
        <f>IF(ISNUMBER(SEARCH("entry",$J105)),"Entry",
IF(ISNUMBER(SEARCH("Middle",$J105)),"Middle",
IF(ISNUMBER(SEARCH("Senior",$J105)),"Senior","")))</f>
        <v/>
      </c>
      <c r="L105" s="2" cm="1">
        <f t="array" aca="1" ref="L105" ca="1">IFERROR(IF(ISNUMBER(SEARCH("1 year",$J105)),"1",
IF(ISNUMBER(SEARCH("2 year",$J105)),"2",
IF(ISNUMBER(SEARCH("3 year",$J105)),"3",
F(ISNUMBER(SEARCH("4 year",$J105)),"4",
F(ISNUMBER(SEARCH("5 year",$J105)),"5","6 years++"))))),0)</f>
        <v>0</v>
      </c>
      <c r="M105" s="3" t="str">
        <f>MID(J105,SEARCH("function",J105),LEN(J105)-SEARCH("function",J105))</f>
        <v>FunctionsProperty, Others, Sales, CS &amp; Business Devpt, Retail Sales, Others, Others &amp;&amp;&amp; IndustryProperty DevelopmentBenefits &amp; OthersDental insurance, Medical insurance, Performance bonus, Five-day work wee</v>
      </c>
      <c r="N105" s="1" t="s">
        <v>808</v>
      </c>
      <c r="O105" s="1" t="s">
        <v>809</v>
      </c>
      <c r="P105" s="1" t="s">
        <v>975</v>
      </c>
      <c r="Q105" s="1" t="s">
        <v>65</v>
      </c>
      <c r="R105" s="1" t="s">
        <v>320</v>
      </c>
      <c r="S105" s="1" t="b">
        <f>OR(
ISNUMBER(SEARCH(S$12,$R105)),
ISNUMBER(SEARCH(S$11,$R105)),
ISNUMBER(SEARCH(S$10,$R105)),
ISNUMBER(SEARCH(S$9,$R105)),
ISNUMBER(SEARCH(S$8,$R105)),
ISNUMBER(SEARCH(S$7,$R105)),
ISNUMBER(SEARCH(S$6,$R105)),
ISNUMBER(SEARCH(S$5,$R105)),
ISNUMBER(SEARCH(S$4,$R105)),
ISNUMBER(SEARCH(S$3,$R105)),
)</f>
        <v>0</v>
      </c>
      <c r="T105" s="1" t="b">
        <f>OR(
ISNUMBER(SEARCH(T$12,$R105)),
ISNUMBER(SEARCH(T$11,$R105)),
ISNUMBER(SEARCH(T$10,$R105)),
ISNUMBER(SEARCH(T$9,$R105)),
ISNUMBER(SEARCH(T$8,$R105)),
ISNUMBER(SEARCH(T$7,$R105)),
ISNUMBER(SEARCH(T$6,$R105)),
ISNUMBER(SEARCH(T$5,$R105)),
ISNUMBER(SEARCH(T$4,$R105)),
ISNUMBER(SEARCH(T$3,$R105)),
)</f>
        <v>0</v>
      </c>
      <c r="U105" s="1" t="b">
        <f t="shared" si="2"/>
        <v>0</v>
      </c>
      <c r="V105" s="1" t="b">
        <f t="shared" si="2"/>
        <v>0</v>
      </c>
      <c r="W105" s="1" t="b">
        <f t="shared" si="2"/>
        <v>0</v>
      </c>
      <c r="X105" s="1" t="b">
        <f>OR(
ISNUMBER(SEARCH(X$12,$R105)),
ISNUMBER(SEARCH(X$11,$R105)),
ISNUMBER(SEARCH(X$10,$R105)),
ISNUMBER(SEARCH(X$9,$R105)),
ISNUMBER(SEARCH(X$8,$R105)),
ISNUMBER(SEARCH(X$7,$R105)),
ISNUMBER(SEARCH(X$6,$R105)),
ISNUMBER(SEARCH(X$5,$R105)),
ISNUMBER(SEARCH(X$4,$R105)),
ISNUMBER(SEARCH(X$3,$R105)),
)</f>
        <v>1</v>
      </c>
      <c r="Y105" s="1" t="b">
        <f>OR(
ISNUMBER(SEARCH(Y$12,$R105)),
ISNUMBER(SEARCH(Y$11,$R105)),
ISNUMBER(SEARCH(Y$10,$R105)),
ISNUMBER(SEARCH(Y$9,$R105)),
ISNUMBER(SEARCH(Y$8,$R105)),
ISNUMBER(SEARCH(Y$7,$R105)),
ISNUMBER(SEARCH(Y$6,$R105)),
ISNUMBER(SEARCH(Y$5,$R105)),
ISNUMBER(SEARCH(Y$4,$R105)),
ISNUMBER(SEARCH(Y$3,$R105)),
)</f>
        <v>0</v>
      </c>
      <c r="Z105" s="1" t="b">
        <f>OR(
ISNUMBER(SEARCH(Z$12,$R105)),
ISNUMBER(SEARCH(Z$11,$R105)),
ISNUMBER(SEARCH(Z$10,$R105)),
ISNUMBER(SEARCH(Z$9,$R105)),
ISNUMBER(SEARCH(Z$8,$R105)),
ISNUMBER(SEARCH(Z$7,$R105)),
ISNUMBER(SEARCH(Z$6,$R105)),
ISNUMBER(SEARCH(Z$5,$R105)),
ISNUMBER(SEARCH(Z$4,$R105)),
ISNUMBER(SEARCH(Z$3,$R105)),
)</f>
        <v>0</v>
      </c>
      <c r="AA105" s="1" t="b">
        <f>OR(
ISNUMBER(SEARCH(AA$12,$R105)),
ISNUMBER(SEARCH(AA$11,$R105)),
ISNUMBER(SEARCH(AA$10,$R105)),
ISNUMBER(SEARCH(AA$9,$R105)),
ISNUMBER(SEARCH(AA$8,$R105)),
ISNUMBER(SEARCH(AA$7,$R105)),
ISNUMBER(SEARCH(AA$6,$R105)),
ISNUMBER(SEARCH(AA$5,$R105)),
ISNUMBER(SEARCH(AA$4,$R105)),
ISNUMBER(SEARCH(AA$3,$R105)),
)</f>
        <v>0</v>
      </c>
      <c r="AB105" s="1" t="b">
        <f>OR(
ISNUMBER(SEARCH(AB$12,$R105)),
ISNUMBER(SEARCH(AB$11,$R105)),
ISNUMBER(SEARCH(AB$10,$R105)),
ISNUMBER(SEARCH(AB$9,$R105)),
ISNUMBER(SEARCH(AB$8,$R105)),
ISNUMBER(SEARCH(AB$7,$R105)),
ISNUMBER(SEARCH(AB$6,$R105)),
ISNUMBER(SEARCH(AB$5,$R105)),
ISNUMBER(SEARCH(AB$4,$R105)),
ISNUMBER(SEARCH(AB$3,$R105)),
)</f>
        <v>0</v>
      </c>
      <c r="AC105" s="1" t="b">
        <f>OR(
ISNUMBER(SEARCH(AC$12,$R105)),
ISNUMBER(SEARCH(AC$11,$R105)),
ISNUMBER(SEARCH(AC$10,$R105)),
ISNUMBER(SEARCH(AC$9,$R105)),
ISNUMBER(SEARCH(AC$8,$R105)),
ISNUMBER(SEARCH(AC$7,$R105)),
ISNUMBER(SEARCH(AC$6,$R105)),
ISNUMBER(SEARCH(AC$5,$R105)),
ISNUMBER(SEARCH(AC$4,$R105)),
ISNUMBER(SEARCH(AC$3,$R105)),
)</f>
        <v>0</v>
      </c>
      <c r="AD105" s="1" t="b">
        <f>OR(
ISNUMBER(SEARCH(AD$12,$R105)),
ISNUMBER(SEARCH(AD$11,$R105)),
ISNUMBER(SEARCH(AD$10,$R105)),
ISNUMBER(SEARCH(AD$9,$R105)),
ISNUMBER(SEARCH(AD$8,$R105)),
ISNUMBER(SEARCH(AD$7,$R105)),
ISNUMBER(SEARCH(AD$6,$R105)),
ISNUMBER(SEARCH(AD$5,$R105)),
ISNUMBER(SEARCH(AD$4,$R105)),
ISNUMBER(SEARCH(AD$3,$R105)),
)</f>
        <v>0</v>
      </c>
      <c r="AE105" s="1" t="b">
        <f>OR(
ISNUMBER(SEARCH(AE$12,$R105)),
ISNUMBER(SEARCH(AE$11,$R105)),
ISNUMBER(SEARCH(AE$10,$R105)),
ISNUMBER(SEARCH(AE$9,$R105)),
ISNUMBER(SEARCH(AE$8,$R105)),
ISNUMBER(SEARCH(AE$7,$R105)),
ISNUMBER(SEARCH(AE$6,$R105)),
ISNUMBER(SEARCH(AE$5,$R105)),
ISNUMBER(SEARCH(AE$4,$R105)),
ISNUMBER(SEARCH(AE$3,$R105)),
)</f>
        <v>0</v>
      </c>
      <c r="AF105" s="1" t="b">
        <f>OR(
ISNUMBER(SEARCH(AF$12,$R105)),
ISNUMBER(SEARCH(AF$11,$R105)),
ISNUMBER(SEARCH(AF$10,$R105)),
ISNUMBER(SEARCH(AF$9,$R105)),
ISNUMBER(SEARCH(AF$8,$R105)),
ISNUMBER(SEARCH(AF$7,$R105)),
ISNUMBER(SEARCH(AF$6,$R105)),
ISNUMBER(SEARCH(AF$5,$R105)),
ISNUMBER(SEARCH(AF$4,$R105)),
ISNUMBER(SEARCH(AF$3,$R105)),
)</f>
        <v>0</v>
      </c>
      <c r="AG105" s="1" t="b">
        <f>OR(
ISNUMBER(SEARCH(AG$12,$R105)),
ISNUMBER(SEARCH(AG$11,$R105)),
ISNUMBER(SEARCH(AG$10,$R105)),
ISNUMBER(SEARCH(AG$9,$R105)),
ISNUMBER(SEARCH(AG$8,$R105)),
ISNUMBER(SEARCH(AG$7,$R105)),
ISNUMBER(SEARCH(AG$6,$R105)),
ISNUMBER(SEARCH(AG$5,$R105)),
ISNUMBER(SEARCH(AG$4,$R105)),
ISNUMBER(SEARCH(AG$3,$R105)),
)</f>
        <v>0</v>
      </c>
      <c r="AH105" s="1" t="b">
        <f>OR(
ISNUMBER(SEARCH(AH$12,$R105)),
ISNUMBER(SEARCH(AH$11,$R105)),
ISNUMBER(SEARCH(AH$10,$R105)),
ISNUMBER(SEARCH(AH$9,$R105)),
ISNUMBER(SEARCH(AH$8,$R105)),
ISNUMBER(SEARCH(AH$7,$R105)),
ISNUMBER(SEARCH(AH$6,$R105)),
ISNUMBER(SEARCH(AH$5,$R105)),
ISNUMBER(SEARCH(AH$4,$R105)),
ISNUMBER(SEARCH(AH$3,$R105)),
)</f>
        <v>0</v>
      </c>
      <c r="AI105" s="1" t="b">
        <f>OR(
ISNUMBER(SEARCH(AI$12,$R105)),
ISNUMBER(SEARCH(AI$11,$R105)),
ISNUMBER(SEARCH(AI$10,$R105)),
ISNUMBER(SEARCH(AI$9,$R105)),
ISNUMBER(SEARCH(AI$8,$R105)),
ISNUMBER(SEARCH(AI$7,$R105)),
ISNUMBER(SEARCH(AI$6,$R105)),
ISNUMBER(SEARCH(AI$5,$R105)),
ISNUMBER(SEARCH(AI$4,$R105)),
ISNUMBER(SEARCH(AI$3,$R105)),
)</f>
        <v>0</v>
      </c>
      <c r="AJ105" s="1" t="b">
        <f>OR(
ISNUMBER(SEARCH(AJ$12,$R105)),
ISNUMBER(SEARCH(AJ$11,$R105)),
ISNUMBER(SEARCH(AJ$10,$R105)),
ISNUMBER(SEARCH(AJ$9,$R105)),
ISNUMBER(SEARCH(AJ$8,$R105)),
ISNUMBER(SEARCH(AJ$7,$R105)),
ISNUMBER(SEARCH(AJ$6,$R105)),
ISNUMBER(SEARCH(AJ$5,$R105)),
ISNUMBER(SEARCH(AJ$4,$R105)),
ISNUMBER(SEARCH(AJ$3,$R105)),
)</f>
        <v>0</v>
      </c>
      <c r="AK105" s="1" t="b">
        <f>OR(
ISNUMBER(SEARCH(AK$12,$R105)),
ISNUMBER(SEARCH(AK$11,$R105)),
ISNUMBER(SEARCH(AK$10,$R105)),
ISNUMBER(SEARCH(AK$9,$R105)),
ISNUMBER(SEARCH(AK$8,$R105)),
ISNUMBER(SEARCH(AK$7,$R105)),
ISNUMBER(SEARCH(AK$6,$R105)),
ISNUMBER(SEARCH(AK$5,$R105)),
ISNUMBER(SEARCH(AK$4,$R105)),
ISNUMBER(SEARCH(AK$3,$R105)),
)</f>
        <v>0</v>
      </c>
      <c r="AM105" s="1" t="b">
        <f>OR(
ISNUMBER(SEARCH(AM$12,$R105)),
ISNUMBER(SEARCH(AM$11,$R105)),
ISNUMBER(SEARCH(AM$10,$R105)),
ISNUMBER(SEARCH(AM$9,$R105)),
ISNUMBER(SEARCH(AM$8,$R105)),
ISNUMBER(SEARCH(AM$7,$R105)),
ISNUMBER(SEARCH(AM$6,$R105)),
ISNUMBER(SEARCH(AM$5,$R105)),
ISNUMBER(SEARCH(AM$4,$R105)),
ISNUMBER(SEARCH(AM$3,$R105)),
)</f>
        <v>0</v>
      </c>
      <c r="AN105" s="1" t="b">
        <f>OR(
ISNUMBER(SEARCH(AN$12,$R105)),
ISNUMBER(SEARCH(AN$11,$R105)),
ISNUMBER(SEARCH(AN$10,$R105)),
ISNUMBER(SEARCH(AN$9,$R105)),
ISNUMBER(SEARCH(AN$8,$R105)),
ISNUMBER(SEARCH(AN$7,$R105)),
ISNUMBER(SEARCH(AN$6,$R105)),
ISNUMBER(SEARCH(AN$5,$R105)),
ISNUMBER(SEARCH(AN$4,$R105)),
ISNUMBER(SEARCH(AN$3,$R105)),
)</f>
        <v>0</v>
      </c>
      <c r="AO105" s="1" t="b">
        <f>OR(
ISNUMBER(SEARCH(AO$12,$R105)),
ISNUMBER(SEARCH(AO$11,$R105)),
ISNUMBER(SEARCH(AO$10,$R105)),
ISNUMBER(SEARCH(AO$9,$R105)),
ISNUMBER(SEARCH(AO$8,$R105)),
ISNUMBER(SEARCH(AO$7,$R105)),
ISNUMBER(SEARCH(AO$6,$R105)),
ISNUMBER(SEARCH(AO$5,$R105)),
ISNUMBER(SEARCH(AO$4,$R105)),
ISNUMBER(SEARCH(AO$3,$R105)),
)</f>
        <v>0</v>
      </c>
      <c r="AP105" s="1" t="b">
        <f>OR(
ISNUMBER(SEARCH(AP$12,$R105)),
ISNUMBER(SEARCH(AP$11,$R105)),
ISNUMBER(SEARCH(AP$10,$R105)),
ISNUMBER(SEARCH(AP$9,$R105)),
ISNUMBER(SEARCH(AP$8,$R105)),
ISNUMBER(SEARCH(AP$7,$R105)),
ISNUMBER(SEARCH(AP$6,$R105)),
ISNUMBER(SEARCH(AP$5,$R105)),
ISNUMBER(SEARCH(AP$4,$R105)),
ISNUMBER(SEARCH(AP$3,$R105)),
)</f>
        <v>0</v>
      </c>
      <c r="AQ105" s="1" t="b">
        <f>OR(
ISNUMBER(SEARCH(AQ$12,$R105)),
ISNUMBER(SEARCH(AQ$11,$R105)),
ISNUMBER(SEARCH(AQ$10,$R105)),
ISNUMBER(SEARCH(AQ$9,$R105)),
ISNUMBER(SEARCH(AQ$8,$R105)),
ISNUMBER(SEARCH(AQ$7,$R105)),
ISNUMBER(SEARCH(AQ$6,$R105)),
ISNUMBER(SEARCH(AQ$5,$R105)),
ISNUMBER(SEARCH(AQ$4,$R105)),
ISNUMBER(SEARCH(AQ$3,$R105)),
)</f>
        <v>0</v>
      </c>
      <c r="AR105" s="1" t="b">
        <f>OR(
ISNUMBER(SEARCH(AR$12,$R105)),
ISNUMBER(SEARCH(AR$11,$R105)),
ISNUMBER(SEARCH(AR$10,$R105)),
ISNUMBER(SEARCH(AR$9,$R105)),
ISNUMBER(SEARCH(AR$8,$R105)),
ISNUMBER(SEARCH(AR$7,$R105)),
ISNUMBER(SEARCH(AR$6,$R105)),
ISNUMBER(SEARCH(AR$5,$R105)),
ISNUMBER(SEARCH(AR$4,$R105)),
ISNUMBER(SEARCH(AR$3,$R105)),
)</f>
        <v>0</v>
      </c>
      <c r="AS105" s="1" t="b">
        <f>OR(
ISNUMBER(SEARCH(AS$12,$R105)),
ISNUMBER(SEARCH(AS$11,$R105)),
ISNUMBER(SEARCH(AS$10,$R105)),
ISNUMBER(SEARCH(AS$9,$R105)),
ISNUMBER(SEARCH(AS$8,$R105)),
ISNUMBER(SEARCH(AS$7,$R105)),
ISNUMBER(SEARCH(AS$6,$R105)),
ISNUMBER(SEARCH(AS$5,$R105)),
ISNUMBER(SEARCH(AS$4,$R105)),
ISNUMBER(SEARCH(AS$3,$R105)),
)</f>
        <v>0</v>
      </c>
      <c r="AT105" s="1" t="b">
        <f>OR(
ISNUMBER(SEARCH(AT$12,$R105)),
ISNUMBER(SEARCH(AT$11,$R105)),
ISNUMBER(SEARCH(AT$10,$R105)),
ISNUMBER(SEARCH(AT$9,$R105)),
ISNUMBER(SEARCH(AT$8,$R105)),
ISNUMBER(SEARCH(AT$7,$R105)),
ISNUMBER(SEARCH(AT$6,$R105)),
ISNUMBER(SEARCH(AT$5,$R105)),
ISNUMBER(SEARCH(AT$4,$R105)),
ISNUMBER(SEARCH(AT$3,$R105)),
)</f>
        <v>0</v>
      </c>
      <c r="AV105" s="1" t="b">
        <f>OR(
ISNUMBER(SEARCH(AV$12,$R105)),
ISNUMBER(SEARCH(AV$11,$R105)),
ISNUMBER(SEARCH(AV$10,$R105)),
ISNUMBER(SEARCH(AV$9,$R105)),
ISNUMBER(SEARCH(AV$8,$R105)),
ISNUMBER(SEARCH(AV$7,$R105)),
ISNUMBER(SEARCH(AV$6,$R105)),
ISNUMBER(SEARCH(AV$5,$R105)),
ISNUMBER(SEARCH(AV$4,$R105)),
ISNUMBER(SEARCH(AV$3,$R105)),
)</f>
        <v>0</v>
      </c>
      <c r="AW105" s="1" t="b">
        <f>OR(
ISNUMBER(SEARCH(AW$12,$R105)),
ISNUMBER(SEARCH(AW$11,$R105)),
ISNUMBER(SEARCH(AW$10,$R105)),
ISNUMBER(SEARCH(AW$9,$R105)),
ISNUMBER(SEARCH(AW$8,$R105)),
ISNUMBER(SEARCH(AW$7,$R105)),
ISNUMBER(SEARCH(AW$6,$R105)),
ISNUMBER(SEARCH(AW$5,$R105)),
ISNUMBER(SEARCH(AW$4,$R105)),
ISNUMBER(SEARCH(AW$3,$R105)),
)</f>
        <v>0</v>
      </c>
      <c r="AX105" s="1" t="b">
        <f>OR(
ISNUMBER(SEARCH(AX$12,$R105)),
ISNUMBER(SEARCH(AX$11,$R105)),
ISNUMBER(SEARCH(AX$10,$R105)),
ISNUMBER(SEARCH(AX$9,$R105)),
ISNUMBER(SEARCH(AX$8,$R105)),
ISNUMBER(SEARCH(AX$7,$R105)),
ISNUMBER(SEARCH(AX$6,$R105)),
ISNUMBER(SEARCH(AX$5,$R105)),
ISNUMBER(SEARCH(AX$4,$R105)),
ISNUMBER(SEARCH(AX$3,$R105)),
)</f>
        <v>0</v>
      </c>
      <c r="AY105" s="1" t="b">
        <f>OR(
ISNUMBER(SEARCH(AY$12,$R105)),
ISNUMBER(SEARCH(AY$11,$R105)),
ISNUMBER(SEARCH(AY$10,$R105)),
ISNUMBER(SEARCH(AY$9,$R105)),
ISNUMBER(SEARCH(AY$8,$R105)),
ISNUMBER(SEARCH(AY$7,$R105)),
ISNUMBER(SEARCH(AY$6,$R105)),
ISNUMBER(SEARCH(AY$5,$R105)),
ISNUMBER(SEARCH(AY$4,$R105)),
ISNUMBER(SEARCH(AY$3,$R105)),
)</f>
        <v>0</v>
      </c>
      <c r="AZ105" s="1" t="b">
        <f>OR(
ISNUMBER(SEARCH(AZ$12,$R105)),
ISNUMBER(SEARCH(AZ$11,$R105)),
ISNUMBER(SEARCH(AZ$10,$R105)),
ISNUMBER(SEARCH(AZ$9,$R105)),
ISNUMBER(SEARCH(AZ$8,$R105)),
ISNUMBER(SEARCH(AZ$7,$R105)),
ISNUMBER(SEARCH(AZ$6,$R105)),
ISNUMBER(SEARCH(AZ$5,$R105)),
ISNUMBER(SEARCH(AZ$4,$R105)),
ISNUMBER(SEARCH(AZ$3,$R105)),
)</f>
        <v>0</v>
      </c>
      <c r="BA105" s="1" t="b">
        <f>OR(
ISNUMBER(SEARCH(BA$12,$R105)),
ISNUMBER(SEARCH(BA$11,$R105)),
ISNUMBER(SEARCH(BA$10,$R105)),
ISNUMBER(SEARCH(BA$9,$R105)),
ISNUMBER(SEARCH(BA$8,$R105)),
ISNUMBER(SEARCH(BA$7,$R105)),
ISNUMBER(SEARCH(BA$6,$R105)),
ISNUMBER(SEARCH(BA$5,$R105)),
ISNUMBER(SEARCH(BA$4,$R105)),
ISNUMBER(SEARCH(BA$3,$R105)),
)</f>
        <v>0</v>
      </c>
      <c r="BB105" s="1" t="b">
        <f>OR(
ISNUMBER(SEARCH(BB$12,$R105)),
ISNUMBER(SEARCH(BB$11,$R105)),
ISNUMBER(SEARCH(BB$10,$R105)),
ISNUMBER(SEARCH(BB$9,$R105)),
ISNUMBER(SEARCH(BB$8,$R105)),
ISNUMBER(SEARCH(BB$7,$R105)),
ISNUMBER(SEARCH(BB$6,$R105)),
ISNUMBER(SEARCH(BB$5,$R105)),
ISNUMBER(SEARCH(BB$4,$R105)),
ISNUMBER(SEARCH(BB$3,$R105)),
)</f>
        <v>0</v>
      </c>
      <c r="BC105" s="1" t="b">
        <f>OR(
ISNUMBER(SEARCH(BC$12,$R105)),
ISNUMBER(SEARCH(BC$11,$R105)),
ISNUMBER(SEARCH(BC$10,$R105)),
ISNUMBER(SEARCH(BC$9,$R105)),
ISNUMBER(SEARCH(BC$8,$R105)),
ISNUMBER(SEARCH(BC$7,$R105)),
ISNUMBER(SEARCH(BC$6,$R105)),
ISNUMBER(SEARCH(BC$5,$R105)),
ISNUMBER(SEARCH(BC$4,$R105)),
ISNUMBER(SEARCH(BC$3,$R105)),
)</f>
        <v>0</v>
      </c>
      <c r="BD105" s="1" t="b">
        <f>OR(
ISNUMBER(SEARCH(BD$12,$R105)),
ISNUMBER(SEARCH(BD$11,$R105)),
ISNUMBER(SEARCH(BD$10,$R105)),
ISNUMBER(SEARCH(BD$9,$R105)),
ISNUMBER(SEARCH(BD$8,$R105)),
ISNUMBER(SEARCH(BD$7,$R105)),
ISNUMBER(SEARCH(BD$6,$R105)),
ISNUMBER(SEARCH(BD$5,$R105)),
ISNUMBER(SEARCH(BD$4,$R105)),
ISNUMBER(SEARCH(BD$3,$R105)),
)</f>
        <v>1</v>
      </c>
      <c r="BE105" s="1" t="b">
        <f>OR(
ISNUMBER(SEARCH(BE$12,$R105)),
ISNUMBER(SEARCH(BE$11,$R105)),
ISNUMBER(SEARCH(BE$10,$R105)),
ISNUMBER(SEARCH(BE$9,$R105)),
ISNUMBER(SEARCH(BE$8,$R105)),
ISNUMBER(SEARCH(BE$7,$R105)),
ISNUMBER(SEARCH(BE$6,$R105)),
ISNUMBER(SEARCH(BE$5,$R105)),
ISNUMBER(SEARCH(BE$4,$R105)),
ISNUMBER(SEARCH(BE$3,$R105)),
)</f>
        <v>0</v>
      </c>
      <c r="BF105" s="1" t="b">
        <f>OR(
ISNUMBER(SEARCH(BF$12,$R105)),
ISNUMBER(SEARCH(BF$11,$R105)),
ISNUMBER(SEARCH(BF$10,$R105)),
ISNUMBER(SEARCH(BF$9,$R105)),
ISNUMBER(SEARCH(BF$8,$R105)),
ISNUMBER(SEARCH(BF$7,$R105)),
ISNUMBER(SEARCH(BF$6,$R105)),
ISNUMBER(SEARCH(BF$5,$R105)),
ISNUMBER(SEARCH(BF$4,$R105)),
ISNUMBER(SEARCH(BF$3,$R105)),
)</f>
        <v>0</v>
      </c>
      <c r="BG105" s="1" t="b">
        <f>OR(
ISNUMBER(SEARCH(BG$12,$R105)),
ISNUMBER(SEARCH(BG$11,$R105)),
ISNUMBER(SEARCH(BG$10,$R105)),
ISNUMBER(SEARCH(BG$9,$R105)),
ISNUMBER(SEARCH(BG$8,$R105)),
ISNUMBER(SEARCH(BG$7,$R105)),
ISNUMBER(SEARCH(BG$6,$R105)),
ISNUMBER(SEARCH(BG$5,$R105)),
ISNUMBER(SEARCH(BG$4,$R105)),
ISNUMBER(SEARCH(BG$3,$R105)),
)</f>
        <v>0</v>
      </c>
      <c r="BH105" s="1" t="b">
        <f>OR(
ISNUMBER(SEARCH(BH$12,$R105)),
ISNUMBER(SEARCH(BH$11,$R105)),
ISNUMBER(SEARCH(BH$10,$R105)),
ISNUMBER(SEARCH(BH$9,$R105)),
ISNUMBER(SEARCH(BH$8,$R105)),
ISNUMBER(SEARCH(BH$7,$R105)),
ISNUMBER(SEARCH(BH$6,$R105)),
ISNUMBER(SEARCH(BH$5,$R105)),
ISNUMBER(SEARCH(BH$4,$R105)),
ISNUMBER(SEARCH(BH$3,$R105)),
)</f>
        <v>0</v>
      </c>
      <c r="BI105" s="1" t="b">
        <f>OR(
ISNUMBER(SEARCH(BI$12,$R105)),
ISNUMBER(SEARCH(BI$11,$R105)),
ISNUMBER(SEARCH(BI$10,$R105)),
ISNUMBER(SEARCH(BI$9,$R105)),
ISNUMBER(SEARCH(BI$8,$R105)),
ISNUMBER(SEARCH(BI$7,$R105)),
ISNUMBER(SEARCH(BI$6,$R105)),
ISNUMBER(SEARCH(BI$5,$R105)),
ISNUMBER(SEARCH(BI$4,$R105)),
ISNUMBER(SEARCH(BI$3,$R105)),
)</f>
        <v>0</v>
      </c>
    </row>
    <row r="106" spans="1:61" x14ac:dyDescent="0.25">
      <c r="A106" s="1">
        <v>140</v>
      </c>
      <c r="B106" s="1" t="s">
        <v>71</v>
      </c>
      <c r="C106" s="1" t="s">
        <v>72</v>
      </c>
      <c r="D106" s="1" t="s">
        <v>573</v>
      </c>
      <c r="E106" s="1" t="s">
        <v>574</v>
      </c>
      <c r="F106" s="1" t="s">
        <v>73</v>
      </c>
      <c r="G106" s="1" t="s">
        <v>621</v>
      </c>
      <c r="H106" s="1" t="s">
        <v>622</v>
      </c>
      <c r="I106" s="1" t="s">
        <v>659</v>
      </c>
      <c r="J106" s="1" t="s">
        <v>323</v>
      </c>
      <c r="K106" s="1" t="str">
        <f>IF(ISNUMBER(SEARCH("entry",$J106)),"Entry",
IF(ISNUMBER(SEARCH("Middle",$J106)),"Middle",
IF(ISNUMBER(SEARCH("Senior",$J106)),"Senior","")))</f>
        <v>Middle</v>
      </c>
      <c r="L106" s="2" t="str" cm="1">
        <f t="array" ref="L106">IFERROR(IF(ISNUMBER(SEARCH("1 year",$J106)),"1",
IF(ISNUMBER(SEARCH("2 year",$J106)),"2",
IF(ISNUMBER(SEARCH("3 year",$J106)),"3",
F(ISNUMBER(SEARCH("4 year",$J106)),"4",
F(ISNUMBER(SEARCH("5 year",$J106)),"5","6 years++"))))),0)</f>
        <v>3</v>
      </c>
      <c r="M106" s="3" t="str">
        <f>MID(J106,SEARCH("function",J106),LEN(J106)-SEARCH("function",J106))</f>
        <v>FunctionsInformation Technology (IT), MIS, Programming / Software Development, Data Scientist &amp;&amp;&amp; IndustryMedical/PharmaceuticalBenefits &amp; OthersOvertime pay, Five-day work wee</v>
      </c>
      <c r="N106" s="1" t="s">
        <v>713</v>
      </c>
      <c r="O106" s="1" t="s">
        <v>688</v>
      </c>
      <c r="P106" s="1" t="s">
        <v>976</v>
      </c>
      <c r="Q106" s="1" t="s">
        <v>72</v>
      </c>
      <c r="R106" s="1" t="s">
        <v>324</v>
      </c>
      <c r="S106" s="1" t="b">
        <f>OR(
ISNUMBER(SEARCH(S$12,$R106)),
ISNUMBER(SEARCH(S$11,$R106)),
ISNUMBER(SEARCH(S$10,$R106)),
ISNUMBER(SEARCH(S$9,$R106)),
ISNUMBER(SEARCH(S$8,$R106)),
ISNUMBER(SEARCH(S$7,$R106)),
ISNUMBER(SEARCH(S$6,$R106)),
ISNUMBER(SEARCH(S$5,$R106)),
ISNUMBER(SEARCH(S$4,$R106)),
ISNUMBER(SEARCH(S$3,$R106)),
)</f>
        <v>0</v>
      </c>
      <c r="T106" s="1" t="b">
        <f>OR(
ISNUMBER(SEARCH(T$12,$R106)),
ISNUMBER(SEARCH(T$11,$R106)),
ISNUMBER(SEARCH(T$10,$R106)),
ISNUMBER(SEARCH(T$9,$R106)),
ISNUMBER(SEARCH(T$8,$R106)),
ISNUMBER(SEARCH(T$7,$R106)),
ISNUMBER(SEARCH(T$6,$R106)),
ISNUMBER(SEARCH(T$5,$R106)),
ISNUMBER(SEARCH(T$4,$R106)),
ISNUMBER(SEARCH(T$3,$R106)),
)</f>
        <v>1</v>
      </c>
      <c r="U106" s="1" t="b">
        <f t="shared" si="2"/>
        <v>0</v>
      </c>
      <c r="V106" s="1" t="b">
        <f t="shared" si="2"/>
        <v>0</v>
      </c>
      <c r="W106" s="1" t="b">
        <f t="shared" si="2"/>
        <v>0</v>
      </c>
      <c r="X106" s="1" t="b">
        <f>OR(
ISNUMBER(SEARCH(X$12,$R106)),
ISNUMBER(SEARCH(X$11,$R106)),
ISNUMBER(SEARCH(X$10,$R106)),
ISNUMBER(SEARCH(X$9,$R106)),
ISNUMBER(SEARCH(X$8,$R106)),
ISNUMBER(SEARCH(X$7,$R106)),
ISNUMBER(SEARCH(X$6,$R106)),
ISNUMBER(SEARCH(X$5,$R106)),
ISNUMBER(SEARCH(X$4,$R106)),
ISNUMBER(SEARCH(X$3,$R106)),
)</f>
        <v>0</v>
      </c>
      <c r="Y106" s="1" t="b">
        <f>OR(
ISNUMBER(SEARCH(Y$12,$R106)),
ISNUMBER(SEARCH(Y$11,$R106)),
ISNUMBER(SEARCH(Y$10,$R106)),
ISNUMBER(SEARCH(Y$9,$R106)),
ISNUMBER(SEARCH(Y$8,$R106)),
ISNUMBER(SEARCH(Y$7,$R106)),
ISNUMBER(SEARCH(Y$6,$R106)),
ISNUMBER(SEARCH(Y$5,$R106)),
ISNUMBER(SEARCH(Y$4,$R106)),
ISNUMBER(SEARCH(Y$3,$R106)),
)</f>
        <v>0</v>
      </c>
      <c r="Z106" s="1" t="b">
        <f>OR(
ISNUMBER(SEARCH(Z$12,$R106)),
ISNUMBER(SEARCH(Z$11,$R106)),
ISNUMBER(SEARCH(Z$10,$R106)),
ISNUMBER(SEARCH(Z$9,$R106)),
ISNUMBER(SEARCH(Z$8,$R106)),
ISNUMBER(SEARCH(Z$7,$R106)),
ISNUMBER(SEARCH(Z$6,$R106)),
ISNUMBER(SEARCH(Z$5,$R106)),
ISNUMBER(SEARCH(Z$4,$R106)),
ISNUMBER(SEARCH(Z$3,$R106)),
)</f>
        <v>0</v>
      </c>
      <c r="AA106" s="1" t="b">
        <f>OR(
ISNUMBER(SEARCH(AA$12,$R106)),
ISNUMBER(SEARCH(AA$11,$R106)),
ISNUMBER(SEARCH(AA$10,$R106)),
ISNUMBER(SEARCH(AA$9,$R106)),
ISNUMBER(SEARCH(AA$8,$R106)),
ISNUMBER(SEARCH(AA$7,$R106)),
ISNUMBER(SEARCH(AA$6,$R106)),
ISNUMBER(SEARCH(AA$5,$R106)),
ISNUMBER(SEARCH(AA$4,$R106)),
ISNUMBER(SEARCH(AA$3,$R106)),
)</f>
        <v>0</v>
      </c>
      <c r="AB106" s="1" t="b">
        <f>OR(
ISNUMBER(SEARCH(AB$12,$R106)),
ISNUMBER(SEARCH(AB$11,$R106)),
ISNUMBER(SEARCH(AB$10,$R106)),
ISNUMBER(SEARCH(AB$9,$R106)),
ISNUMBER(SEARCH(AB$8,$R106)),
ISNUMBER(SEARCH(AB$7,$R106)),
ISNUMBER(SEARCH(AB$6,$R106)),
ISNUMBER(SEARCH(AB$5,$R106)),
ISNUMBER(SEARCH(AB$4,$R106)),
ISNUMBER(SEARCH(AB$3,$R106)),
)</f>
        <v>0</v>
      </c>
      <c r="AC106" s="1" t="b">
        <f>OR(
ISNUMBER(SEARCH(AC$12,$R106)),
ISNUMBER(SEARCH(AC$11,$R106)),
ISNUMBER(SEARCH(AC$10,$R106)),
ISNUMBER(SEARCH(AC$9,$R106)),
ISNUMBER(SEARCH(AC$8,$R106)),
ISNUMBER(SEARCH(AC$7,$R106)),
ISNUMBER(SEARCH(AC$6,$R106)),
ISNUMBER(SEARCH(AC$5,$R106)),
ISNUMBER(SEARCH(AC$4,$R106)),
ISNUMBER(SEARCH(AC$3,$R106)),
)</f>
        <v>0</v>
      </c>
      <c r="AD106" s="1" t="b">
        <f>OR(
ISNUMBER(SEARCH(AD$12,$R106)),
ISNUMBER(SEARCH(AD$11,$R106)),
ISNUMBER(SEARCH(AD$10,$R106)),
ISNUMBER(SEARCH(AD$9,$R106)),
ISNUMBER(SEARCH(AD$8,$R106)),
ISNUMBER(SEARCH(AD$7,$R106)),
ISNUMBER(SEARCH(AD$6,$R106)),
ISNUMBER(SEARCH(AD$5,$R106)),
ISNUMBER(SEARCH(AD$4,$R106)),
ISNUMBER(SEARCH(AD$3,$R106)),
)</f>
        <v>0</v>
      </c>
      <c r="AE106" s="1" t="b">
        <f>OR(
ISNUMBER(SEARCH(AE$12,$R106)),
ISNUMBER(SEARCH(AE$11,$R106)),
ISNUMBER(SEARCH(AE$10,$R106)),
ISNUMBER(SEARCH(AE$9,$R106)),
ISNUMBER(SEARCH(AE$8,$R106)),
ISNUMBER(SEARCH(AE$7,$R106)),
ISNUMBER(SEARCH(AE$6,$R106)),
ISNUMBER(SEARCH(AE$5,$R106)),
ISNUMBER(SEARCH(AE$4,$R106)),
ISNUMBER(SEARCH(AE$3,$R106)),
)</f>
        <v>0</v>
      </c>
      <c r="AF106" s="1" t="b">
        <f>OR(
ISNUMBER(SEARCH(AF$12,$R106)),
ISNUMBER(SEARCH(AF$11,$R106)),
ISNUMBER(SEARCH(AF$10,$R106)),
ISNUMBER(SEARCH(AF$9,$R106)),
ISNUMBER(SEARCH(AF$8,$R106)),
ISNUMBER(SEARCH(AF$7,$R106)),
ISNUMBER(SEARCH(AF$6,$R106)),
ISNUMBER(SEARCH(AF$5,$R106)),
ISNUMBER(SEARCH(AF$4,$R106)),
ISNUMBER(SEARCH(AF$3,$R106)),
)</f>
        <v>0</v>
      </c>
      <c r="AG106" s="1" t="b">
        <f>OR(
ISNUMBER(SEARCH(AG$12,$R106)),
ISNUMBER(SEARCH(AG$11,$R106)),
ISNUMBER(SEARCH(AG$10,$R106)),
ISNUMBER(SEARCH(AG$9,$R106)),
ISNUMBER(SEARCH(AG$8,$R106)),
ISNUMBER(SEARCH(AG$7,$R106)),
ISNUMBER(SEARCH(AG$6,$R106)),
ISNUMBER(SEARCH(AG$5,$R106)),
ISNUMBER(SEARCH(AG$4,$R106)),
ISNUMBER(SEARCH(AG$3,$R106)),
)</f>
        <v>0</v>
      </c>
      <c r="AH106" s="1" t="b">
        <f>OR(
ISNUMBER(SEARCH(AH$12,$R106)),
ISNUMBER(SEARCH(AH$11,$R106)),
ISNUMBER(SEARCH(AH$10,$R106)),
ISNUMBER(SEARCH(AH$9,$R106)),
ISNUMBER(SEARCH(AH$8,$R106)),
ISNUMBER(SEARCH(AH$7,$R106)),
ISNUMBER(SEARCH(AH$6,$R106)),
ISNUMBER(SEARCH(AH$5,$R106)),
ISNUMBER(SEARCH(AH$4,$R106)),
ISNUMBER(SEARCH(AH$3,$R106)),
)</f>
        <v>0</v>
      </c>
      <c r="AI106" s="1" t="b">
        <f>OR(
ISNUMBER(SEARCH(AI$12,$R106)),
ISNUMBER(SEARCH(AI$11,$R106)),
ISNUMBER(SEARCH(AI$10,$R106)),
ISNUMBER(SEARCH(AI$9,$R106)),
ISNUMBER(SEARCH(AI$8,$R106)),
ISNUMBER(SEARCH(AI$7,$R106)),
ISNUMBER(SEARCH(AI$6,$R106)),
ISNUMBER(SEARCH(AI$5,$R106)),
ISNUMBER(SEARCH(AI$4,$R106)),
ISNUMBER(SEARCH(AI$3,$R106)),
)</f>
        <v>0</v>
      </c>
      <c r="AJ106" s="1" t="b">
        <f>OR(
ISNUMBER(SEARCH(AJ$12,$R106)),
ISNUMBER(SEARCH(AJ$11,$R106)),
ISNUMBER(SEARCH(AJ$10,$R106)),
ISNUMBER(SEARCH(AJ$9,$R106)),
ISNUMBER(SEARCH(AJ$8,$R106)),
ISNUMBER(SEARCH(AJ$7,$R106)),
ISNUMBER(SEARCH(AJ$6,$R106)),
ISNUMBER(SEARCH(AJ$5,$R106)),
ISNUMBER(SEARCH(AJ$4,$R106)),
ISNUMBER(SEARCH(AJ$3,$R106)),
)</f>
        <v>0</v>
      </c>
      <c r="AK106" s="1" t="b">
        <f>OR(
ISNUMBER(SEARCH(AK$12,$R106)),
ISNUMBER(SEARCH(AK$11,$R106)),
ISNUMBER(SEARCH(AK$10,$R106)),
ISNUMBER(SEARCH(AK$9,$R106)),
ISNUMBER(SEARCH(AK$8,$R106)),
ISNUMBER(SEARCH(AK$7,$R106)),
ISNUMBER(SEARCH(AK$6,$R106)),
ISNUMBER(SEARCH(AK$5,$R106)),
ISNUMBER(SEARCH(AK$4,$R106)),
ISNUMBER(SEARCH(AK$3,$R106)),
)</f>
        <v>0</v>
      </c>
      <c r="AM106" s="1" t="b">
        <f>OR(
ISNUMBER(SEARCH(AM$12,$R106)),
ISNUMBER(SEARCH(AM$11,$R106)),
ISNUMBER(SEARCH(AM$10,$R106)),
ISNUMBER(SEARCH(AM$9,$R106)),
ISNUMBER(SEARCH(AM$8,$R106)),
ISNUMBER(SEARCH(AM$7,$R106)),
ISNUMBER(SEARCH(AM$6,$R106)),
ISNUMBER(SEARCH(AM$5,$R106)),
ISNUMBER(SEARCH(AM$4,$R106)),
ISNUMBER(SEARCH(AM$3,$R106)),
)</f>
        <v>0</v>
      </c>
      <c r="AN106" s="1" t="b">
        <f>OR(
ISNUMBER(SEARCH(AN$12,$R106)),
ISNUMBER(SEARCH(AN$11,$R106)),
ISNUMBER(SEARCH(AN$10,$R106)),
ISNUMBER(SEARCH(AN$9,$R106)),
ISNUMBER(SEARCH(AN$8,$R106)),
ISNUMBER(SEARCH(AN$7,$R106)),
ISNUMBER(SEARCH(AN$6,$R106)),
ISNUMBER(SEARCH(AN$5,$R106)),
ISNUMBER(SEARCH(AN$4,$R106)),
ISNUMBER(SEARCH(AN$3,$R106)),
)</f>
        <v>0</v>
      </c>
      <c r="AO106" s="1" t="b">
        <f>OR(
ISNUMBER(SEARCH(AO$12,$R106)),
ISNUMBER(SEARCH(AO$11,$R106)),
ISNUMBER(SEARCH(AO$10,$R106)),
ISNUMBER(SEARCH(AO$9,$R106)),
ISNUMBER(SEARCH(AO$8,$R106)),
ISNUMBER(SEARCH(AO$7,$R106)),
ISNUMBER(SEARCH(AO$6,$R106)),
ISNUMBER(SEARCH(AO$5,$R106)),
ISNUMBER(SEARCH(AO$4,$R106)),
ISNUMBER(SEARCH(AO$3,$R106)),
)</f>
        <v>0</v>
      </c>
      <c r="AP106" s="1" t="b">
        <f>OR(
ISNUMBER(SEARCH(AP$12,$R106)),
ISNUMBER(SEARCH(AP$11,$R106)),
ISNUMBER(SEARCH(AP$10,$R106)),
ISNUMBER(SEARCH(AP$9,$R106)),
ISNUMBER(SEARCH(AP$8,$R106)),
ISNUMBER(SEARCH(AP$7,$R106)),
ISNUMBER(SEARCH(AP$6,$R106)),
ISNUMBER(SEARCH(AP$5,$R106)),
ISNUMBER(SEARCH(AP$4,$R106)),
ISNUMBER(SEARCH(AP$3,$R106)),
)</f>
        <v>0</v>
      </c>
      <c r="AQ106" s="1" t="b">
        <f>OR(
ISNUMBER(SEARCH(AQ$12,$R106)),
ISNUMBER(SEARCH(AQ$11,$R106)),
ISNUMBER(SEARCH(AQ$10,$R106)),
ISNUMBER(SEARCH(AQ$9,$R106)),
ISNUMBER(SEARCH(AQ$8,$R106)),
ISNUMBER(SEARCH(AQ$7,$R106)),
ISNUMBER(SEARCH(AQ$6,$R106)),
ISNUMBER(SEARCH(AQ$5,$R106)),
ISNUMBER(SEARCH(AQ$4,$R106)),
ISNUMBER(SEARCH(AQ$3,$R106)),
)</f>
        <v>0</v>
      </c>
      <c r="AR106" s="1" t="b">
        <f>OR(
ISNUMBER(SEARCH(AR$12,$R106)),
ISNUMBER(SEARCH(AR$11,$R106)),
ISNUMBER(SEARCH(AR$10,$R106)),
ISNUMBER(SEARCH(AR$9,$R106)),
ISNUMBER(SEARCH(AR$8,$R106)),
ISNUMBER(SEARCH(AR$7,$R106)),
ISNUMBER(SEARCH(AR$6,$R106)),
ISNUMBER(SEARCH(AR$5,$R106)),
ISNUMBER(SEARCH(AR$4,$R106)),
ISNUMBER(SEARCH(AR$3,$R106)),
)</f>
        <v>0</v>
      </c>
      <c r="AS106" s="1" t="b">
        <f>OR(
ISNUMBER(SEARCH(AS$12,$R106)),
ISNUMBER(SEARCH(AS$11,$R106)),
ISNUMBER(SEARCH(AS$10,$R106)),
ISNUMBER(SEARCH(AS$9,$R106)),
ISNUMBER(SEARCH(AS$8,$R106)),
ISNUMBER(SEARCH(AS$7,$R106)),
ISNUMBER(SEARCH(AS$6,$R106)),
ISNUMBER(SEARCH(AS$5,$R106)),
ISNUMBER(SEARCH(AS$4,$R106)),
ISNUMBER(SEARCH(AS$3,$R106)),
)</f>
        <v>0</v>
      </c>
      <c r="AT106" s="1" t="b">
        <f>OR(
ISNUMBER(SEARCH(AT$12,$R106)),
ISNUMBER(SEARCH(AT$11,$R106)),
ISNUMBER(SEARCH(AT$10,$R106)),
ISNUMBER(SEARCH(AT$9,$R106)),
ISNUMBER(SEARCH(AT$8,$R106)),
ISNUMBER(SEARCH(AT$7,$R106)),
ISNUMBER(SEARCH(AT$6,$R106)),
ISNUMBER(SEARCH(AT$5,$R106)),
ISNUMBER(SEARCH(AT$4,$R106)),
ISNUMBER(SEARCH(AT$3,$R106)),
)</f>
        <v>0</v>
      </c>
      <c r="AV106" s="1" t="b">
        <f>OR(
ISNUMBER(SEARCH(AV$12,$R106)),
ISNUMBER(SEARCH(AV$11,$R106)),
ISNUMBER(SEARCH(AV$10,$R106)),
ISNUMBER(SEARCH(AV$9,$R106)),
ISNUMBER(SEARCH(AV$8,$R106)),
ISNUMBER(SEARCH(AV$7,$R106)),
ISNUMBER(SEARCH(AV$6,$R106)),
ISNUMBER(SEARCH(AV$5,$R106)),
ISNUMBER(SEARCH(AV$4,$R106)),
ISNUMBER(SEARCH(AV$3,$R106)),
)</f>
        <v>0</v>
      </c>
      <c r="AW106" s="1" t="b">
        <f>OR(
ISNUMBER(SEARCH(AW$12,$R106)),
ISNUMBER(SEARCH(AW$11,$R106)),
ISNUMBER(SEARCH(AW$10,$R106)),
ISNUMBER(SEARCH(AW$9,$R106)),
ISNUMBER(SEARCH(AW$8,$R106)),
ISNUMBER(SEARCH(AW$7,$R106)),
ISNUMBER(SEARCH(AW$6,$R106)),
ISNUMBER(SEARCH(AW$5,$R106)),
ISNUMBER(SEARCH(AW$4,$R106)),
ISNUMBER(SEARCH(AW$3,$R106)),
)</f>
        <v>0</v>
      </c>
      <c r="AX106" s="1" t="b">
        <f>OR(
ISNUMBER(SEARCH(AX$12,$R106)),
ISNUMBER(SEARCH(AX$11,$R106)),
ISNUMBER(SEARCH(AX$10,$R106)),
ISNUMBER(SEARCH(AX$9,$R106)),
ISNUMBER(SEARCH(AX$8,$R106)),
ISNUMBER(SEARCH(AX$7,$R106)),
ISNUMBER(SEARCH(AX$6,$R106)),
ISNUMBER(SEARCH(AX$5,$R106)),
ISNUMBER(SEARCH(AX$4,$R106)),
ISNUMBER(SEARCH(AX$3,$R106)),
)</f>
        <v>0</v>
      </c>
      <c r="AY106" s="1" t="b">
        <f>OR(
ISNUMBER(SEARCH(AY$12,$R106)),
ISNUMBER(SEARCH(AY$11,$R106)),
ISNUMBER(SEARCH(AY$10,$R106)),
ISNUMBER(SEARCH(AY$9,$R106)),
ISNUMBER(SEARCH(AY$8,$R106)),
ISNUMBER(SEARCH(AY$7,$R106)),
ISNUMBER(SEARCH(AY$6,$R106)),
ISNUMBER(SEARCH(AY$5,$R106)),
ISNUMBER(SEARCH(AY$4,$R106)),
ISNUMBER(SEARCH(AY$3,$R106)),
)</f>
        <v>0</v>
      </c>
      <c r="AZ106" s="1" t="b">
        <f>OR(
ISNUMBER(SEARCH(AZ$12,$R106)),
ISNUMBER(SEARCH(AZ$11,$R106)),
ISNUMBER(SEARCH(AZ$10,$R106)),
ISNUMBER(SEARCH(AZ$9,$R106)),
ISNUMBER(SEARCH(AZ$8,$R106)),
ISNUMBER(SEARCH(AZ$7,$R106)),
ISNUMBER(SEARCH(AZ$6,$R106)),
ISNUMBER(SEARCH(AZ$5,$R106)),
ISNUMBER(SEARCH(AZ$4,$R106)),
ISNUMBER(SEARCH(AZ$3,$R106)),
)</f>
        <v>1</v>
      </c>
      <c r="BA106" s="1" t="b">
        <f>OR(
ISNUMBER(SEARCH(BA$12,$R106)),
ISNUMBER(SEARCH(BA$11,$R106)),
ISNUMBER(SEARCH(BA$10,$R106)),
ISNUMBER(SEARCH(BA$9,$R106)),
ISNUMBER(SEARCH(BA$8,$R106)),
ISNUMBER(SEARCH(BA$7,$R106)),
ISNUMBER(SEARCH(BA$6,$R106)),
ISNUMBER(SEARCH(BA$5,$R106)),
ISNUMBER(SEARCH(BA$4,$R106)),
ISNUMBER(SEARCH(BA$3,$R106)),
)</f>
        <v>0</v>
      </c>
      <c r="BB106" s="1" t="b">
        <f>OR(
ISNUMBER(SEARCH(BB$12,$R106)),
ISNUMBER(SEARCH(BB$11,$R106)),
ISNUMBER(SEARCH(BB$10,$R106)),
ISNUMBER(SEARCH(BB$9,$R106)),
ISNUMBER(SEARCH(BB$8,$R106)),
ISNUMBER(SEARCH(BB$7,$R106)),
ISNUMBER(SEARCH(BB$6,$R106)),
ISNUMBER(SEARCH(BB$5,$R106)),
ISNUMBER(SEARCH(BB$4,$R106)),
ISNUMBER(SEARCH(BB$3,$R106)),
)</f>
        <v>1</v>
      </c>
      <c r="BC106" s="1" t="b">
        <f>OR(
ISNUMBER(SEARCH(BC$12,$R106)),
ISNUMBER(SEARCH(BC$11,$R106)),
ISNUMBER(SEARCH(BC$10,$R106)),
ISNUMBER(SEARCH(BC$9,$R106)),
ISNUMBER(SEARCH(BC$8,$R106)),
ISNUMBER(SEARCH(BC$7,$R106)),
ISNUMBER(SEARCH(BC$6,$R106)),
ISNUMBER(SEARCH(BC$5,$R106)),
ISNUMBER(SEARCH(BC$4,$R106)),
ISNUMBER(SEARCH(BC$3,$R106)),
)</f>
        <v>0</v>
      </c>
      <c r="BD106" s="1" t="b">
        <f>OR(
ISNUMBER(SEARCH(BD$12,$R106)),
ISNUMBER(SEARCH(BD$11,$R106)),
ISNUMBER(SEARCH(BD$10,$R106)),
ISNUMBER(SEARCH(BD$9,$R106)),
ISNUMBER(SEARCH(BD$8,$R106)),
ISNUMBER(SEARCH(BD$7,$R106)),
ISNUMBER(SEARCH(BD$6,$R106)),
ISNUMBER(SEARCH(BD$5,$R106)),
ISNUMBER(SEARCH(BD$4,$R106)),
ISNUMBER(SEARCH(BD$3,$R106)),
)</f>
        <v>0</v>
      </c>
      <c r="BE106" s="1" t="b">
        <f>OR(
ISNUMBER(SEARCH(BE$12,$R106)),
ISNUMBER(SEARCH(BE$11,$R106)),
ISNUMBER(SEARCH(BE$10,$R106)),
ISNUMBER(SEARCH(BE$9,$R106)),
ISNUMBER(SEARCH(BE$8,$R106)),
ISNUMBER(SEARCH(BE$7,$R106)),
ISNUMBER(SEARCH(BE$6,$R106)),
ISNUMBER(SEARCH(BE$5,$R106)),
ISNUMBER(SEARCH(BE$4,$R106)),
ISNUMBER(SEARCH(BE$3,$R106)),
)</f>
        <v>0</v>
      </c>
      <c r="BF106" s="1" t="b">
        <f>OR(
ISNUMBER(SEARCH(BF$12,$R106)),
ISNUMBER(SEARCH(BF$11,$R106)),
ISNUMBER(SEARCH(BF$10,$R106)),
ISNUMBER(SEARCH(BF$9,$R106)),
ISNUMBER(SEARCH(BF$8,$R106)),
ISNUMBER(SEARCH(BF$7,$R106)),
ISNUMBER(SEARCH(BF$6,$R106)),
ISNUMBER(SEARCH(BF$5,$R106)),
ISNUMBER(SEARCH(BF$4,$R106)),
ISNUMBER(SEARCH(BF$3,$R106)),
)</f>
        <v>0</v>
      </c>
      <c r="BG106" s="1" t="b">
        <f>OR(
ISNUMBER(SEARCH(BG$12,$R106)),
ISNUMBER(SEARCH(BG$11,$R106)),
ISNUMBER(SEARCH(BG$10,$R106)),
ISNUMBER(SEARCH(BG$9,$R106)),
ISNUMBER(SEARCH(BG$8,$R106)),
ISNUMBER(SEARCH(BG$7,$R106)),
ISNUMBER(SEARCH(BG$6,$R106)),
ISNUMBER(SEARCH(BG$5,$R106)),
ISNUMBER(SEARCH(BG$4,$R106)),
ISNUMBER(SEARCH(BG$3,$R106)),
)</f>
        <v>0</v>
      </c>
      <c r="BH106" s="1" t="b">
        <f>OR(
ISNUMBER(SEARCH(BH$12,$R106)),
ISNUMBER(SEARCH(BH$11,$R106)),
ISNUMBER(SEARCH(BH$10,$R106)),
ISNUMBER(SEARCH(BH$9,$R106)),
ISNUMBER(SEARCH(BH$8,$R106)),
ISNUMBER(SEARCH(BH$7,$R106)),
ISNUMBER(SEARCH(BH$6,$R106)),
ISNUMBER(SEARCH(BH$5,$R106)),
ISNUMBER(SEARCH(BH$4,$R106)),
ISNUMBER(SEARCH(BH$3,$R106)),
)</f>
        <v>0</v>
      </c>
      <c r="BI106" s="1" t="b">
        <f>OR(
ISNUMBER(SEARCH(BI$12,$R106)),
ISNUMBER(SEARCH(BI$11,$R106)),
ISNUMBER(SEARCH(BI$10,$R106)),
ISNUMBER(SEARCH(BI$9,$R106)),
ISNUMBER(SEARCH(BI$8,$R106)),
ISNUMBER(SEARCH(BI$7,$R106)),
ISNUMBER(SEARCH(BI$6,$R106)),
ISNUMBER(SEARCH(BI$5,$R106)),
ISNUMBER(SEARCH(BI$4,$R106)),
ISNUMBER(SEARCH(BI$3,$R106)),
)</f>
        <v>1</v>
      </c>
    </row>
    <row r="107" spans="1:61" hidden="1" x14ac:dyDescent="0.25">
      <c r="A107" s="1">
        <v>141</v>
      </c>
      <c r="B107" s="1" t="s">
        <v>9</v>
      </c>
      <c r="C107" s="1" t="s">
        <v>76</v>
      </c>
      <c r="D107" s="1" t="s">
        <v>575</v>
      </c>
      <c r="E107" s="1" t="s">
        <v>547</v>
      </c>
      <c r="F107" s="1" t="s">
        <v>6</v>
      </c>
      <c r="G107" s="1" t="s">
        <v>623</v>
      </c>
      <c r="H107" s="1" t="s">
        <v>624</v>
      </c>
      <c r="I107" s="1" t="s">
        <v>660</v>
      </c>
      <c r="J107" s="1" t="s">
        <v>325</v>
      </c>
      <c r="K107" s="1" t="str">
        <f>IF(ISNUMBER(SEARCH("entry",$J107)),"Entry",
IF(ISNUMBER(SEARCH("Middle",$J107)),"Middle",
IF(ISNUMBER(SEARCH("Senior",$J107)),"Senior","")))</f>
        <v>Entry</v>
      </c>
      <c r="L107" s="2" t="str" cm="1">
        <f t="array" ref="L107">IFERROR(IF(ISNUMBER(SEARCH("1 year",$J107)),"1",
IF(ISNUMBER(SEARCH("2 year",$J107)),"2",
IF(ISNUMBER(SEARCH("3 year",$J107)),"3",
F(ISNUMBER(SEARCH("4 year",$J107)),"4",
F(ISNUMBER(SEARCH("5 year",$J107)),"5","6 years++"))))),0)</f>
        <v>1</v>
      </c>
      <c r="M107" s="3" t="str">
        <f>MID(J107,SEARCH("function",J107),LEN(J107)-SEARCH("function",J107))</f>
        <v>FunctionsInformation Technology (IT), Support, Testing / QA, Others &amp;&amp;&amp; IndustryHuman Resources Management/ConsultancyBenefits &amp; OthersHousing allowance, Medical insurance, Performance bonus, Five-day work wee</v>
      </c>
      <c r="N107" s="1" t="s">
        <v>810</v>
      </c>
      <c r="O107" s="1" t="s">
        <v>674</v>
      </c>
      <c r="P107" s="1" t="s">
        <v>977</v>
      </c>
      <c r="Q107" s="1" t="s">
        <v>76</v>
      </c>
      <c r="R107" s="1" t="s">
        <v>326</v>
      </c>
      <c r="S107" s="1" t="b">
        <f>OR(
ISNUMBER(SEARCH(S$12,$R107)),
ISNUMBER(SEARCH(S$11,$R107)),
ISNUMBER(SEARCH(S$10,$R107)),
ISNUMBER(SEARCH(S$9,$R107)),
ISNUMBER(SEARCH(S$8,$R107)),
ISNUMBER(SEARCH(S$7,$R107)),
ISNUMBER(SEARCH(S$6,$R107)),
ISNUMBER(SEARCH(S$5,$R107)),
ISNUMBER(SEARCH(S$4,$R107)),
ISNUMBER(SEARCH(S$3,$R107)),
)</f>
        <v>0</v>
      </c>
      <c r="T107" s="1" t="b">
        <f>OR(
ISNUMBER(SEARCH(T$12,$R107)),
ISNUMBER(SEARCH(T$11,$R107)),
ISNUMBER(SEARCH(T$10,$R107)),
ISNUMBER(SEARCH(T$9,$R107)),
ISNUMBER(SEARCH(T$8,$R107)),
ISNUMBER(SEARCH(T$7,$R107)),
ISNUMBER(SEARCH(T$6,$R107)),
ISNUMBER(SEARCH(T$5,$R107)),
ISNUMBER(SEARCH(T$4,$R107)),
ISNUMBER(SEARCH(T$3,$R107)),
)</f>
        <v>0</v>
      </c>
      <c r="U107" s="1" t="b">
        <f t="shared" si="2"/>
        <v>0</v>
      </c>
      <c r="V107" s="1" t="b">
        <f t="shared" si="2"/>
        <v>0</v>
      </c>
      <c r="W107" s="1" t="b">
        <f t="shared" si="2"/>
        <v>0</v>
      </c>
      <c r="X107" s="1" t="b">
        <f>OR(
ISNUMBER(SEARCH(X$12,$R107)),
ISNUMBER(SEARCH(X$11,$R107)),
ISNUMBER(SEARCH(X$10,$R107)),
ISNUMBER(SEARCH(X$9,$R107)),
ISNUMBER(SEARCH(X$8,$R107)),
ISNUMBER(SEARCH(X$7,$R107)),
ISNUMBER(SEARCH(X$6,$R107)),
ISNUMBER(SEARCH(X$5,$R107)),
ISNUMBER(SEARCH(X$4,$R107)),
ISNUMBER(SEARCH(X$3,$R107)),
)</f>
        <v>0</v>
      </c>
      <c r="Y107" s="1" t="b">
        <f>OR(
ISNUMBER(SEARCH(Y$12,$R107)),
ISNUMBER(SEARCH(Y$11,$R107)),
ISNUMBER(SEARCH(Y$10,$R107)),
ISNUMBER(SEARCH(Y$9,$R107)),
ISNUMBER(SEARCH(Y$8,$R107)),
ISNUMBER(SEARCH(Y$7,$R107)),
ISNUMBER(SEARCH(Y$6,$R107)),
ISNUMBER(SEARCH(Y$5,$R107)),
ISNUMBER(SEARCH(Y$4,$R107)),
ISNUMBER(SEARCH(Y$3,$R107)),
)</f>
        <v>0</v>
      </c>
      <c r="Z107" s="1" t="b">
        <f>OR(
ISNUMBER(SEARCH(Z$12,$R107)),
ISNUMBER(SEARCH(Z$11,$R107)),
ISNUMBER(SEARCH(Z$10,$R107)),
ISNUMBER(SEARCH(Z$9,$R107)),
ISNUMBER(SEARCH(Z$8,$R107)),
ISNUMBER(SEARCH(Z$7,$R107)),
ISNUMBER(SEARCH(Z$6,$R107)),
ISNUMBER(SEARCH(Z$5,$R107)),
ISNUMBER(SEARCH(Z$4,$R107)),
ISNUMBER(SEARCH(Z$3,$R107)),
)</f>
        <v>0</v>
      </c>
      <c r="AA107" s="1" t="b">
        <f>OR(
ISNUMBER(SEARCH(AA$12,$R107)),
ISNUMBER(SEARCH(AA$11,$R107)),
ISNUMBER(SEARCH(AA$10,$R107)),
ISNUMBER(SEARCH(AA$9,$R107)),
ISNUMBER(SEARCH(AA$8,$R107)),
ISNUMBER(SEARCH(AA$7,$R107)),
ISNUMBER(SEARCH(AA$6,$R107)),
ISNUMBER(SEARCH(AA$5,$R107)),
ISNUMBER(SEARCH(AA$4,$R107)),
ISNUMBER(SEARCH(AA$3,$R107)),
)</f>
        <v>0</v>
      </c>
      <c r="AB107" s="1" t="b">
        <f>OR(
ISNUMBER(SEARCH(AB$12,$R107)),
ISNUMBER(SEARCH(AB$11,$R107)),
ISNUMBER(SEARCH(AB$10,$R107)),
ISNUMBER(SEARCH(AB$9,$R107)),
ISNUMBER(SEARCH(AB$8,$R107)),
ISNUMBER(SEARCH(AB$7,$R107)),
ISNUMBER(SEARCH(AB$6,$R107)),
ISNUMBER(SEARCH(AB$5,$R107)),
ISNUMBER(SEARCH(AB$4,$R107)),
ISNUMBER(SEARCH(AB$3,$R107)),
)</f>
        <v>0</v>
      </c>
      <c r="AC107" s="1" t="b">
        <f>OR(
ISNUMBER(SEARCH(AC$12,$R107)),
ISNUMBER(SEARCH(AC$11,$R107)),
ISNUMBER(SEARCH(AC$10,$R107)),
ISNUMBER(SEARCH(AC$9,$R107)),
ISNUMBER(SEARCH(AC$8,$R107)),
ISNUMBER(SEARCH(AC$7,$R107)),
ISNUMBER(SEARCH(AC$6,$R107)),
ISNUMBER(SEARCH(AC$5,$R107)),
ISNUMBER(SEARCH(AC$4,$R107)),
ISNUMBER(SEARCH(AC$3,$R107)),
)</f>
        <v>0</v>
      </c>
      <c r="AD107" s="1" t="b">
        <f>OR(
ISNUMBER(SEARCH(AD$12,$R107)),
ISNUMBER(SEARCH(AD$11,$R107)),
ISNUMBER(SEARCH(AD$10,$R107)),
ISNUMBER(SEARCH(AD$9,$R107)),
ISNUMBER(SEARCH(AD$8,$R107)),
ISNUMBER(SEARCH(AD$7,$R107)),
ISNUMBER(SEARCH(AD$6,$R107)),
ISNUMBER(SEARCH(AD$5,$R107)),
ISNUMBER(SEARCH(AD$4,$R107)),
ISNUMBER(SEARCH(AD$3,$R107)),
)</f>
        <v>0</v>
      </c>
      <c r="AE107" s="1" t="b">
        <f>OR(
ISNUMBER(SEARCH(AE$12,$R107)),
ISNUMBER(SEARCH(AE$11,$R107)),
ISNUMBER(SEARCH(AE$10,$R107)),
ISNUMBER(SEARCH(AE$9,$R107)),
ISNUMBER(SEARCH(AE$8,$R107)),
ISNUMBER(SEARCH(AE$7,$R107)),
ISNUMBER(SEARCH(AE$6,$R107)),
ISNUMBER(SEARCH(AE$5,$R107)),
ISNUMBER(SEARCH(AE$4,$R107)),
ISNUMBER(SEARCH(AE$3,$R107)),
)</f>
        <v>0</v>
      </c>
      <c r="AF107" s="1" t="b">
        <f>OR(
ISNUMBER(SEARCH(AF$12,$R107)),
ISNUMBER(SEARCH(AF$11,$R107)),
ISNUMBER(SEARCH(AF$10,$R107)),
ISNUMBER(SEARCH(AF$9,$R107)),
ISNUMBER(SEARCH(AF$8,$R107)),
ISNUMBER(SEARCH(AF$7,$R107)),
ISNUMBER(SEARCH(AF$6,$R107)),
ISNUMBER(SEARCH(AF$5,$R107)),
ISNUMBER(SEARCH(AF$4,$R107)),
ISNUMBER(SEARCH(AF$3,$R107)),
)</f>
        <v>0</v>
      </c>
      <c r="AG107" s="1" t="b">
        <f>OR(
ISNUMBER(SEARCH(AG$12,$R107)),
ISNUMBER(SEARCH(AG$11,$R107)),
ISNUMBER(SEARCH(AG$10,$R107)),
ISNUMBER(SEARCH(AG$9,$R107)),
ISNUMBER(SEARCH(AG$8,$R107)),
ISNUMBER(SEARCH(AG$7,$R107)),
ISNUMBER(SEARCH(AG$6,$R107)),
ISNUMBER(SEARCH(AG$5,$R107)),
ISNUMBER(SEARCH(AG$4,$R107)),
ISNUMBER(SEARCH(AG$3,$R107)),
)</f>
        <v>0</v>
      </c>
      <c r="AH107" s="1" t="b">
        <f>OR(
ISNUMBER(SEARCH(AH$12,$R107)),
ISNUMBER(SEARCH(AH$11,$R107)),
ISNUMBER(SEARCH(AH$10,$R107)),
ISNUMBER(SEARCH(AH$9,$R107)),
ISNUMBER(SEARCH(AH$8,$R107)),
ISNUMBER(SEARCH(AH$7,$R107)),
ISNUMBER(SEARCH(AH$6,$R107)),
ISNUMBER(SEARCH(AH$5,$R107)),
ISNUMBER(SEARCH(AH$4,$R107)),
ISNUMBER(SEARCH(AH$3,$R107)),
)</f>
        <v>0</v>
      </c>
      <c r="AI107" s="1" t="b">
        <f>OR(
ISNUMBER(SEARCH(AI$12,$R107)),
ISNUMBER(SEARCH(AI$11,$R107)),
ISNUMBER(SEARCH(AI$10,$R107)),
ISNUMBER(SEARCH(AI$9,$R107)),
ISNUMBER(SEARCH(AI$8,$R107)),
ISNUMBER(SEARCH(AI$7,$R107)),
ISNUMBER(SEARCH(AI$6,$R107)),
ISNUMBER(SEARCH(AI$5,$R107)),
ISNUMBER(SEARCH(AI$4,$R107)),
ISNUMBER(SEARCH(AI$3,$R107)),
)</f>
        <v>0</v>
      </c>
      <c r="AJ107" s="1" t="b">
        <f>OR(
ISNUMBER(SEARCH(AJ$12,$R107)),
ISNUMBER(SEARCH(AJ$11,$R107)),
ISNUMBER(SEARCH(AJ$10,$R107)),
ISNUMBER(SEARCH(AJ$9,$R107)),
ISNUMBER(SEARCH(AJ$8,$R107)),
ISNUMBER(SEARCH(AJ$7,$R107)),
ISNUMBER(SEARCH(AJ$6,$R107)),
ISNUMBER(SEARCH(AJ$5,$R107)),
ISNUMBER(SEARCH(AJ$4,$R107)),
ISNUMBER(SEARCH(AJ$3,$R107)),
)</f>
        <v>0</v>
      </c>
      <c r="AK107" s="1" t="b">
        <f>OR(
ISNUMBER(SEARCH(AK$12,$R107)),
ISNUMBER(SEARCH(AK$11,$R107)),
ISNUMBER(SEARCH(AK$10,$R107)),
ISNUMBER(SEARCH(AK$9,$R107)),
ISNUMBER(SEARCH(AK$8,$R107)),
ISNUMBER(SEARCH(AK$7,$R107)),
ISNUMBER(SEARCH(AK$6,$R107)),
ISNUMBER(SEARCH(AK$5,$R107)),
ISNUMBER(SEARCH(AK$4,$R107)),
ISNUMBER(SEARCH(AK$3,$R107)),
)</f>
        <v>0</v>
      </c>
      <c r="AM107" s="1" t="b">
        <f>OR(
ISNUMBER(SEARCH(AM$12,$R107)),
ISNUMBER(SEARCH(AM$11,$R107)),
ISNUMBER(SEARCH(AM$10,$R107)),
ISNUMBER(SEARCH(AM$9,$R107)),
ISNUMBER(SEARCH(AM$8,$R107)),
ISNUMBER(SEARCH(AM$7,$R107)),
ISNUMBER(SEARCH(AM$6,$R107)),
ISNUMBER(SEARCH(AM$5,$R107)),
ISNUMBER(SEARCH(AM$4,$R107)),
ISNUMBER(SEARCH(AM$3,$R107)),
)</f>
        <v>0</v>
      </c>
      <c r="AN107" s="1" t="b">
        <f>OR(
ISNUMBER(SEARCH(AN$12,$R107)),
ISNUMBER(SEARCH(AN$11,$R107)),
ISNUMBER(SEARCH(AN$10,$R107)),
ISNUMBER(SEARCH(AN$9,$R107)),
ISNUMBER(SEARCH(AN$8,$R107)),
ISNUMBER(SEARCH(AN$7,$R107)),
ISNUMBER(SEARCH(AN$6,$R107)),
ISNUMBER(SEARCH(AN$5,$R107)),
ISNUMBER(SEARCH(AN$4,$R107)),
ISNUMBER(SEARCH(AN$3,$R107)),
)</f>
        <v>0</v>
      </c>
      <c r="AO107" s="1" t="b">
        <f>OR(
ISNUMBER(SEARCH(AO$12,$R107)),
ISNUMBER(SEARCH(AO$11,$R107)),
ISNUMBER(SEARCH(AO$10,$R107)),
ISNUMBER(SEARCH(AO$9,$R107)),
ISNUMBER(SEARCH(AO$8,$R107)),
ISNUMBER(SEARCH(AO$7,$R107)),
ISNUMBER(SEARCH(AO$6,$R107)),
ISNUMBER(SEARCH(AO$5,$R107)),
ISNUMBER(SEARCH(AO$4,$R107)),
ISNUMBER(SEARCH(AO$3,$R107)),
)</f>
        <v>0</v>
      </c>
      <c r="AP107" s="1" t="b">
        <f>OR(
ISNUMBER(SEARCH(AP$12,$R107)),
ISNUMBER(SEARCH(AP$11,$R107)),
ISNUMBER(SEARCH(AP$10,$R107)),
ISNUMBER(SEARCH(AP$9,$R107)),
ISNUMBER(SEARCH(AP$8,$R107)),
ISNUMBER(SEARCH(AP$7,$R107)),
ISNUMBER(SEARCH(AP$6,$R107)),
ISNUMBER(SEARCH(AP$5,$R107)),
ISNUMBER(SEARCH(AP$4,$R107)),
ISNUMBER(SEARCH(AP$3,$R107)),
)</f>
        <v>0</v>
      </c>
      <c r="AQ107" s="1" t="b">
        <f>OR(
ISNUMBER(SEARCH(AQ$12,$R107)),
ISNUMBER(SEARCH(AQ$11,$R107)),
ISNUMBER(SEARCH(AQ$10,$R107)),
ISNUMBER(SEARCH(AQ$9,$R107)),
ISNUMBER(SEARCH(AQ$8,$R107)),
ISNUMBER(SEARCH(AQ$7,$R107)),
ISNUMBER(SEARCH(AQ$6,$R107)),
ISNUMBER(SEARCH(AQ$5,$R107)),
ISNUMBER(SEARCH(AQ$4,$R107)),
ISNUMBER(SEARCH(AQ$3,$R107)),
)</f>
        <v>0</v>
      </c>
      <c r="AR107" s="1" t="b">
        <f>OR(
ISNUMBER(SEARCH(AR$12,$R107)),
ISNUMBER(SEARCH(AR$11,$R107)),
ISNUMBER(SEARCH(AR$10,$R107)),
ISNUMBER(SEARCH(AR$9,$R107)),
ISNUMBER(SEARCH(AR$8,$R107)),
ISNUMBER(SEARCH(AR$7,$R107)),
ISNUMBER(SEARCH(AR$6,$R107)),
ISNUMBER(SEARCH(AR$5,$R107)),
ISNUMBER(SEARCH(AR$4,$R107)),
ISNUMBER(SEARCH(AR$3,$R107)),
)</f>
        <v>0</v>
      </c>
      <c r="AS107" s="1" t="b">
        <f>OR(
ISNUMBER(SEARCH(AS$12,$R107)),
ISNUMBER(SEARCH(AS$11,$R107)),
ISNUMBER(SEARCH(AS$10,$R107)),
ISNUMBER(SEARCH(AS$9,$R107)),
ISNUMBER(SEARCH(AS$8,$R107)),
ISNUMBER(SEARCH(AS$7,$R107)),
ISNUMBER(SEARCH(AS$6,$R107)),
ISNUMBER(SEARCH(AS$5,$R107)),
ISNUMBER(SEARCH(AS$4,$R107)),
ISNUMBER(SEARCH(AS$3,$R107)),
)</f>
        <v>0</v>
      </c>
      <c r="AT107" s="1" t="b">
        <f>OR(
ISNUMBER(SEARCH(AT$12,$R107)),
ISNUMBER(SEARCH(AT$11,$R107)),
ISNUMBER(SEARCH(AT$10,$R107)),
ISNUMBER(SEARCH(AT$9,$R107)),
ISNUMBER(SEARCH(AT$8,$R107)),
ISNUMBER(SEARCH(AT$7,$R107)),
ISNUMBER(SEARCH(AT$6,$R107)),
ISNUMBER(SEARCH(AT$5,$R107)),
ISNUMBER(SEARCH(AT$4,$R107)),
ISNUMBER(SEARCH(AT$3,$R107)),
)</f>
        <v>0</v>
      </c>
      <c r="AV107" s="1" t="b">
        <f>OR(
ISNUMBER(SEARCH(AV$12,$R107)),
ISNUMBER(SEARCH(AV$11,$R107)),
ISNUMBER(SEARCH(AV$10,$R107)),
ISNUMBER(SEARCH(AV$9,$R107)),
ISNUMBER(SEARCH(AV$8,$R107)),
ISNUMBER(SEARCH(AV$7,$R107)),
ISNUMBER(SEARCH(AV$6,$R107)),
ISNUMBER(SEARCH(AV$5,$R107)),
ISNUMBER(SEARCH(AV$4,$R107)),
ISNUMBER(SEARCH(AV$3,$R107)),
)</f>
        <v>0</v>
      </c>
      <c r="AW107" s="1" t="b">
        <f>OR(
ISNUMBER(SEARCH(AW$12,$R107)),
ISNUMBER(SEARCH(AW$11,$R107)),
ISNUMBER(SEARCH(AW$10,$R107)),
ISNUMBER(SEARCH(AW$9,$R107)),
ISNUMBER(SEARCH(AW$8,$R107)),
ISNUMBER(SEARCH(AW$7,$R107)),
ISNUMBER(SEARCH(AW$6,$R107)),
ISNUMBER(SEARCH(AW$5,$R107)),
ISNUMBER(SEARCH(AW$4,$R107)),
ISNUMBER(SEARCH(AW$3,$R107)),
)</f>
        <v>0</v>
      </c>
      <c r="AX107" s="1" t="b">
        <f>OR(
ISNUMBER(SEARCH(AX$12,$R107)),
ISNUMBER(SEARCH(AX$11,$R107)),
ISNUMBER(SEARCH(AX$10,$R107)),
ISNUMBER(SEARCH(AX$9,$R107)),
ISNUMBER(SEARCH(AX$8,$R107)),
ISNUMBER(SEARCH(AX$7,$R107)),
ISNUMBER(SEARCH(AX$6,$R107)),
ISNUMBER(SEARCH(AX$5,$R107)),
ISNUMBER(SEARCH(AX$4,$R107)),
ISNUMBER(SEARCH(AX$3,$R107)),
)</f>
        <v>0</v>
      </c>
      <c r="AY107" s="1" t="b">
        <f>OR(
ISNUMBER(SEARCH(AY$12,$R107)),
ISNUMBER(SEARCH(AY$11,$R107)),
ISNUMBER(SEARCH(AY$10,$R107)),
ISNUMBER(SEARCH(AY$9,$R107)),
ISNUMBER(SEARCH(AY$8,$R107)),
ISNUMBER(SEARCH(AY$7,$R107)),
ISNUMBER(SEARCH(AY$6,$R107)),
ISNUMBER(SEARCH(AY$5,$R107)),
ISNUMBER(SEARCH(AY$4,$R107)),
ISNUMBER(SEARCH(AY$3,$R107)),
)</f>
        <v>0</v>
      </c>
      <c r="AZ107" s="1" t="b">
        <f>OR(
ISNUMBER(SEARCH(AZ$12,$R107)),
ISNUMBER(SEARCH(AZ$11,$R107)),
ISNUMBER(SEARCH(AZ$10,$R107)),
ISNUMBER(SEARCH(AZ$9,$R107)),
ISNUMBER(SEARCH(AZ$8,$R107)),
ISNUMBER(SEARCH(AZ$7,$R107)),
ISNUMBER(SEARCH(AZ$6,$R107)),
ISNUMBER(SEARCH(AZ$5,$R107)),
ISNUMBER(SEARCH(AZ$4,$R107)),
ISNUMBER(SEARCH(AZ$3,$R107)),
)</f>
        <v>0</v>
      </c>
      <c r="BA107" s="1" t="b">
        <f>OR(
ISNUMBER(SEARCH(BA$12,$R107)),
ISNUMBER(SEARCH(BA$11,$R107)),
ISNUMBER(SEARCH(BA$10,$R107)),
ISNUMBER(SEARCH(BA$9,$R107)),
ISNUMBER(SEARCH(BA$8,$R107)),
ISNUMBER(SEARCH(BA$7,$R107)),
ISNUMBER(SEARCH(BA$6,$R107)),
ISNUMBER(SEARCH(BA$5,$R107)),
ISNUMBER(SEARCH(BA$4,$R107)),
ISNUMBER(SEARCH(BA$3,$R107)),
)</f>
        <v>0</v>
      </c>
      <c r="BB107" s="1" t="b">
        <f>OR(
ISNUMBER(SEARCH(BB$12,$R107)),
ISNUMBER(SEARCH(BB$11,$R107)),
ISNUMBER(SEARCH(BB$10,$R107)),
ISNUMBER(SEARCH(BB$9,$R107)),
ISNUMBER(SEARCH(BB$8,$R107)),
ISNUMBER(SEARCH(BB$7,$R107)),
ISNUMBER(SEARCH(BB$6,$R107)),
ISNUMBER(SEARCH(BB$5,$R107)),
ISNUMBER(SEARCH(BB$4,$R107)),
ISNUMBER(SEARCH(BB$3,$R107)),
)</f>
        <v>0</v>
      </c>
      <c r="BC107" s="1" t="b">
        <f>OR(
ISNUMBER(SEARCH(BC$12,$R107)),
ISNUMBER(SEARCH(BC$11,$R107)),
ISNUMBER(SEARCH(BC$10,$R107)),
ISNUMBER(SEARCH(BC$9,$R107)),
ISNUMBER(SEARCH(BC$8,$R107)),
ISNUMBER(SEARCH(BC$7,$R107)),
ISNUMBER(SEARCH(BC$6,$R107)),
ISNUMBER(SEARCH(BC$5,$R107)),
ISNUMBER(SEARCH(BC$4,$R107)),
ISNUMBER(SEARCH(BC$3,$R107)),
)</f>
        <v>0</v>
      </c>
      <c r="BD107" s="1" t="b">
        <f>OR(
ISNUMBER(SEARCH(BD$12,$R107)),
ISNUMBER(SEARCH(BD$11,$R107)),
ISNUMBER(SEARCH(BD$10,$R107)),
ISNUMBER(SEARCH(BD$9,$R107)),
ISNUMBER(SEARCH(BD$8,$R107)),
ISNUMBER(SEARCH(BD$7,$R107)),
ISNUMBER(SEARCH(BD$6,$R107)),
ISNUMBER(SEARCH(BD$5,$R107)),
ISNUMBER(SEARCH(BD$4,$R107)),
ISNUMBER(SEARCH(BD$3,$R107)),
)</f>
        <v>0</v>
      </c>
      <c r="BE107" s="1" t="b">
        <f>OR(
ISNUMBER(SEARCH(BE$12,$R107)),
ISNUMBER(SEARCH(BE$11,$R107)),
ISNUMBER(SEARCH(BE$10,$R107)),
ISNUMBER(SEARCH(BE$9,$R107)),
ISNUMBER(SEARCH(BE$8,$R107)),
ISNUMBER(SEARCH(BE$7,$R107)),
ISNUMBER(SEARCH(BE$6,$R107)),
ISNUMBER(SEARCH(BE$5,$R107)),
ISNUMBER(SEARCH(BE$4,$R107)),
ISNUMBER(SEARCH(BE$3,$R107)),
)</f>
        <v>0</v>
      </c>
      <c r="BF107" s="1" t="b">
        <f>OR(
ISNUMBER(SEARCH(BF$12,$R107)),
ISNUMBER(SEARCH(BF$11,$R107)),
ISNUMBER(SEARCH(BF$10,$R107)),
ISNUMBER(SEARCH(BF$9,$R107)),
ISNUMBER(SEARCH(BF$8,$R107)),
ISNUMBER(SEARCH(BF$7,$R107)),
ISNUMBER(SEARCH(BF$6,$R107)),
ISNUMBER(SEARCH(BF$5,$R107)),
ISNUMBER(SEARCH(BF$4,$R107)),
ISNUMBER(SEARCH(BF$3,$R107)),
)</f>
        <v>0</v>
      </c>
      <c r="BG107" s="1" t="b">
        <f>OR(
ISNUMBER(SEARCH(BG$12,$R107)),
ISNUMBER(SEARCH(BG$11,$R107)),
ISNUMBER(SEARCH(BG$10,$R107)),
ISNUMBER(SEARCH(BG$9,$R107)),
ISNUMBER(SEARCH(BG$8,$R107)),
ISNUMBER(SEARCH(BG$7,$R107)),
ISNUMBER(SEARCH(BG$6,$R107)),
ISNUMBER(SEARCH(BG$5,$R107)),
ISNUMBER(SEARCH(BG$4,$R107)),
ISNUMBER(SEARCH(BG$3,$R107)),
)</f>
        <v>0</v>
      </c>
      <c r="BH107" s="1" t="b">
        <f>OR(
ISNUMBER(SEARCH(BH$12,$R107)),
ISNUMBER(SEARCH(BH$11,$R107)),
ISNUMBER(SEARCH(BH$10,$R107)),
ISNUMBER(SEARCH(BH$9,$R107)),
ISNUMBER(SEARCH(BH$8,$R107)),
ISNUMBER(SEARCH(BH$7,$R107)),
ISNUMBER(SEARCH(BH$6,$R107)),
ISNUMBER(SEARCH(BH$5,$R107)),
ISNUMBER(SEARCH(BH$4,$R107)),
ISNUMBER(SEARCH(BH$3,$R107)),
)</f>
        <v>0</v>
      </c>
      <c r="BI107" s="1" t="b">
        <f>OR(
ISNUMBER(SEARCH(BI$12,$R107)),
ISNUMBER(SEARCH(BI$11,$R107)),
ISNUMBER(SEARCH(BI$10,$R107)),
ISNUMBER(SEARCH(BI$9,$R107)),
ISNUMBER(SEARCH(BI$8,$R107)),
ISNUMBER(SEARCH(BI$7,$R107)),
ISNUMBER(SEARCH(BI$6,$R107)),
ISNUMBER(SEARCH(BI$5,$R107)),
ISNUMBER(SEARCH(BI$4,$R107)),
ISNUMBER(SEARCH(BI$3,$R107)),
)</f>
        <v>0</v>
      </c>
    </row>
    <row r="108" spans="1:61" hidden="1" x14ac:dyDescent="0.25">
      <c r="A108" s="1">
        <v>143</v>
      </c>
      <c r="B108" s="1" t="s">
        <v>9</v>
      </c>
      <c r="C108" s="1" t="s">
        <v>82</v>
      </c>
      <c r="D108" s="1" t="s">
        <v>577</v>
      </c>
      <c r="E108" s="1" t="s">
        <v>547</v>
      </c>
      <c r="F108" s="1" t="s">
        <v>83</v>
      </c>
      <c r="G108" s="1" t="s">
        <v>625</v>
      </c>
      <c r="H108" s="1" t="s">
        <v>618</v>
      </c>
      <c r="I108" s="1" t="s">
        <v>661</v>
      </c>
      <c r="J108" s="1" t="s">
        <v>329</v>
      </c>
      <c r="K108" s="1" t="str">
        <f>IF(ISNUMBER(SEARCH("entry",$J108)),"Entry",
IF(ISNUMBER(SEARCH("Middle",$J108)),"Middle",
IF(ISNUMBER(SEARCH("Senior",$J108)),"Senior","")))</f>
        <v>Entry</v>
      </c>
      <c r="L108" s="2" cm="1">
        <f t="array" aca="1" ref="L108" ca="1">IFERROR(IF(ISNUMBER(SEARCH("1 year",$J108)),"1",
IF(ISNUMBER(SEARCH("2 year",$J108)),"2",
IF(ISNUMBER(SEARCH("3 year",$J108)),"3",
F(ISNUMBER(SEARCH("4 year",$J108)),"4",
F(ISNUMBER(SEARCH("5 year",$J108)),"5","6 years++"))))),0)</f>
        <v>0</v>
      </c>
      <c r="M108" s="3" t="str">
        <f>MID(J108,SEARCH("function",J108),LEN(J108)-SEARCH("function",J108))</f>
        <v>FunctionsBanking / Finance, Retail Banking, E-commerce, Product Management / Business Analyst, Information Technology (IT), Data Scientist &amp;&amp;&amp; IndustryFinancial Service</v>
      </c>
      <c r="N108" s="1" t="s">
        <v>811</v>
      </c>
      <c r="O108" s="1" t="s">
        <v>748</v>
      </c>
      <c r="P108" s="1" t="s">
        <v>907</v>
      </c>
      <c r="Q108" s="1" t="s">
        <v>82</v>
      </c>
      <c r="R108" s="1" t="s">
        <v>330</v>
      </c>
      <c r="S108" s="1" t="b">
        <f>OR(
ISNUMBER(SEARCH(S$12,$R108)),
ISNUMBER(SEARCH(S$11,$R108)),
ISNUMBER(SEARCH(S$10,$R108)),
ISNUMBER(SEARCH(S$9,$R108)),
ISNUMBER(SEARCH(S$8,$R108)),
ISNUMBER(SEARCH(S$7,$R108)),
ISNUMBER(SEARCH(S$6,$R108)),
ISNUMBER(SEARCH(S$5,$R108)),
ISNUMBER(SEARCH(S$4,$R108)),
ISNUMBER(SEARCH(S$3,$R108)),
)</f>
        <v>0</v>
      </c>
      <c r="T108" s="1" t="b">
        <f>OR(
ISNUMBER(SEARCH(T$12,$R108)),
ISNUMBER(SEARCH(T$11,$R108)),
ISNUMBER(SEARCH(T$10,$R108)),
ISNUMBER(SEARCH(T$9,$R108)),
ISNUMBER(SEARCH(T$8,$R108)),
ISNUMBER(SEARCH(T$7,$R108)),
ISNUMBER(SEARCH(T$6,$R108)),
ISNUMBER(SEARCH(T$5,$R108)),
ISNUMBER(SEARCH(T$4,$R108)),
ISNUMBER(SEARCH(T$3,$R108)),
)</f>
        <v>1</v>
      </c>
      <c r="U108" s="1" t="b">
        <f t="shared" si="2"/>
        <v>0</v>
      </c>
      <c r="V108" s="1" t="b">
        <f t="shared" si="2"/>
        <v>0</v>
      </c>
      <c r="W108" s="1" t="b">
        <f t="shared" si="2"/>
        <v>0</v>
      </c>
      <c r="X108" s="1" t="b">
        <f>OR(
ISNUMBER(SEARCH(X$12,$R108)),
ISNUMBER(SEARCH(X$11,$R108)),
ISNUMBER(SEARCH(X$10,$R108)),
ISNUMBER(SEARCH(X$9,$R108)),
ISNUMBER(SEARCH(X$8,$R108)),
ISNUMBER(SEARCH(X$7,$R108)),
ISNUMBER(SEARCH(X$6,$R108)),
ISNUMBER(SEARCH(X$5,$R108)),
ISNUMBER(SEARCH(X$4,$R108)),
ISNUMBER(SEARCH(X$3,$R108)),
)</f>
        <v>1</v>
      </c>
      <c r="Y108" s="1" t="b">
        <f>OR(
ISNUMBER(SEARCH(Y$12,$R108)),
ISNUMBER(SEARCH(Y$11,$R108)),
ISNUMBER(SEARCH(Y$10,$R108)),
ISNUMBER(SEARCH(Y$9,$R108)),
ISNUMBER(SEARCH(Y$8,$R108)),
ISNUMBER(SEARCH(Y$7,$R108)),
ISNUMBER(SEARCH(Y$6,$R108)),
ISNUMBER(SEARCH(Y$5,$R108)),
ISNUMBER(SEARCH(Y$4,$R108)),
ISNUMBER(SEARCH(Y$3,$R108)),
)</f>
        <v>1</v>
      </c>
      <c r="Z108" s="1" t="b">
        <f>OR(
ISNUMBER(SEARCH(Z$12,$R108)),
ISNUMBER(SEARCH(Z$11,$R108)),
ISNUMBER(SEARCH(Z$10,$R108)),
ISNUMBER(SEARCH(Z$9,$R108)),
ISNUMBER(SEARCH(Z$8,$R108)),
ISNUMBER(SEARCH(Z$7,$R108)),
ISNUMBER(SEARCH(Z$6,$R108)),
ISNUMBER(SEARCH(Z$5,$R108)),
ISNUMBER(SEARCH(Z$4,$R108)),
ISNUMBER(SEARCH(Z$3,$R108)),
)</f>
        <v>0</v>
      </c>
      <c r="AA108" s="1" t="b">
        <f>OR(
ISNUMBER(SEARCH(AA$12,$R108)),
ISNUMBER(SEARCH(AA$11,$R108)),
ISNUMBER(SEARCH(AA$10,$R108)),
ISNUMBER(SEARCH(AA$9,$R108)),
ISNUMBER(SEARCH(AA$8,$R108)),
ISNUMBER(SEARCH(AA$7,$R108)),
ISNUMBER(SEARCH(AA$6,$R108)),
ISNUMBER(SEARCH(AA$5,$R108)),
ISNUMBER(SEARCH(AA$4,$R108)),
ISNUMBER(SEARCH(AA$3,$R108)),
)</f>
        <v>0</v>
      </c>
      <c r="AB108" s="1" t="b">
        <f>OR(
ISNUMBER(SEARCH(AB$12,$R108)),
ISNUMBER(SEARCH(AB$11,$R108)),
ISNUMBER(SEARCH(AB$10,$R108)),
ISNUMBER(SEARCH(AB$9,$R108)),
ISNUMBER(SEARCH(AB$8,$R108)),
ISNUMBER(SEARCH(AB$7,$R108)),
ISNUMBER(SEARCH(AB$6,$R108)),
ISNUMBER(SEARCH(AB$5,$R108)),
ISNUMBER(SEARCH(AB$4,$R108)),
ISNUMBER(SEARCH(AB$3,$R108)),
)</f>
        <v>1</v>
      </c>
      <c r="AC108" s="1" t="b">
        <f>OR(
ISNUMBER(SEARCH(AC$12,$R108)),
ISNUMBER(SEARCH(AC$11,$R108)),
ISNUMBER(SEARCH(AC$10,$R108)),
ISNUMBER(SEARCH(AC$9,$R108)),
ISNUMBER(SEARCH(AC$8,$R108)),
ISNUMBER(SEARCH(AC$7,$R108)),
ISNUMBER(SEARCH(AC$6,$R108)),
ISNUMBER(SEARCH(AC$5,$R108)),
ISNUMBER(SEARCH(AC$4,$R108)),
ISNUMBER(SEARCH(AC$3,$R108)),
)</f>
        <v>0</v>
      </c>
      <c r="AD108" s="1" t="b">
        <f>OR(
ISNUMBER(SEARCH(AD$12,$R108)),
ISNUMBER(SEARCH(AD$11,$R108)),
ISNUMBER(SEARCH(AD$10,$R108)),
ISNUMBER(SEARCH(AD$9,$R108)),
ISNUMBER(SEARCH(AD$8,$R108)),
ISNUMBER(SEARCH(AD$7,$R108)),
ISNUMBER(SEARCH(AD$6,$R108)),
ISNUMBER(SEARCH(AD$5,$R108)),
ISNUMBER(SEARCH(AD$4,$R108)),
ISNUMBER(SEARCH(AD$3,$R108)),
)</f>
        <v>0</v>
      </c>
      <c r="AE108" s="1" t="b">
        <f>OR(
ISNUMBER(SEARCH(AE$12,$R108)),
ISNUMBER(SEARCH(AE$11,$R108)),
ISNUMBER(SEARCH(AE$10,$R108)),
ISNUMBER(SEARCH(AE$9,$R108)),
ISNUMBER(SEARCH(AE$8,$R108)),
ISNUMBER(SEARCH(AE$7,$R108)),
ISNUMBER(SEARCH(AE$6,$R108)),
ISNUMBER(SEARCH(AE$5,$R108)),
ISNUMBER(SEARCH(AE$4,$R108)),
ISNUMBER(SEARCH(AE$3,$R108)),
)</f>
        <v>0</v>
      </c>
      <c r="AF108" s="1" t="b">
        <f>OR(
ISNUMBER(SEARCH(AF$12,$R108)),
ISNUMBER(SEARCH(AF$11,$R108)),
ISNUMBER(SEARCH(AF$10,$R108)),
ISNUMBER(SEARCH(AF$9,$R108)),
ISNUMBER(SEARCH(AF$8,$R108)),
ISNUMBER(SEARCH(AF$7,$R108)),
ISNUMBER(SEARCH(AF$6,$R108)),
ISNUMBER(SEARCH(AF$5,$R108)),
ISNUMBER(SEARCH(AF$4,$R108)),
ISNUMBER(SEARCH(AF$3,$R108)),
)</f>
        <v>0</v>
      </c>
      <c r="AG108" s="1" t="b">
        <f>OR(
ISNUMBER(SEARCH(AG$12,$R108)),
ISNUMBER(SEARCH(AG$11,$R108)),
ISNUMBER(SEARCH(AG$10,$R108)),
ISNUMBER(SEARCH(AG$9,$R108)),
ISNUMBER(SEARCH(AG$8,$R108)),
ISNUMBER(SEARCH(AG$7,$R108)),
ISNUMBER(SEARCH(AG$6,$R108)),
ISNUMBER(SEARCH(AG$5,$R108)),
ISNUMBER(SEARCH(AG$4,$R108)),
ISNUMBER(SEARCH(AG$3,$R108)),
)</f>
        <v>1</v>
      </c>
      <c r="AH108" s="1" t="b">
        <f>OR(
ISNUMBER(SEARCH(AH$12,$R108)),
ISNUMBER(SEARCH(AH$11,$R108)),
ISNUMBER(SEARCH(AH$10,$R108)),
ISNUMBER(SEARCH(AH$9,$R108)),
ISNUMBER(SEARCH(AH$8,$R108)),
ISNUMBER(SEARCH(AH$7,$R108)),
ISNUMBER(SEARCH(AH$6,$R108)),
ISNUMBER(SEARCH(AH$5,$R108)),
ISNUMBER(SEARCH(AH$4,$R108)),
ISNUMBER(SEARCH(AH$3,$R108)),
)</f>
        <v>0</v>
      </c>
      <c r="AI108" s="1" t="b">
        <f>OR(
ISNUMBER(SEARCH(AI$12,$R108)),
ISNUMBER(SEARCH(AI$11,$R108)),
ISNUMBER(SEARCH(AI$10,$R108)),
ISNUMBER(SEARCH(AI$9,$R108)),
ISNUMBER(SEARCH(AI$8,$R108)),
ISNUMBER(SEARCH(AI$7,$R108)),
ISNUMBER(SEARCH(AI$6,$R108)),
ISNUMBER(SEARCH(AI$5,$R108)),
ISNUMBER(SEARCH(AI$4,$R108)),
ISNUMBER(SEARCH(AI$3,$R108)),
)</f>
        <v>1</v>
      </c>
      <c r="AJ108" s="1" t="b">
        <f>OR(
ISNUMBER(SEARCH(AJ$12,$R108)),
ISNUMBER(SEARCH(AJ$11,$R108)),
ISNUMBER(SEARCH(AJ$10,$R108)),
ISNUMBER(SEARCH(AJ$9,$R108)),
ISNUMBER(SEARCH(AJ$8,$R108)),
ISNUMBER(SEARCH(AJ$7,$R108)),
ISNUMBER(SEARCH(AJ$6,$R108)),
ISNUMBER(SEARCH(AJ$5,$R108)),
ISNUMBER(SEARCH(AJ$4,$R108)),
ISNUMBER(SEARCH(AJ$3,$R108)),
)</f>
        <v>0</v>
      </c>
      <c r="AK108" s="1" t="b">
        <f>OR(
ISNUMBER(SEARCH(AK$12,$R108)),
ISNUMBER(SEARCH(AK$11,$R108)),
ISNUMBER(SEARCH(AK$10,$R108)),
ISNUMBER(SEARCH(AK$9,$R108)),
ISNUMBER(SEARCH(AK$8,$R108)),
ISNUMBER(SEARCH(AK$7,$R108)),
ISNUMBER(SEARCH(AK$6,$R108)),
ISNUMBER(SEARCH(AK$5,$R108)),
ISNUMBER(SEARCH(AK$4,$R108)),
ISNUMBER(SEARCH(AK$3,$R108)),
)</f>
        <v>0</v>
      </c>
      <c r="AM108" s="1" t="b">
        <f>OR(
ISNUMBER(SEARCH(AM$12,$R108)),
ISNUMBER(SEARCH(AM$11,$R108)),
ISNUMBER(SEARCH(AM$10,$R108)),
ISNUMBER(SEARCH(AM$9,$R108)),
ISNUMBER(SEARCH(AM$8,$R108)),
ISNUMBER(SEARCH(AM$7,$R108)),
ISNUMBER(SEARCH(AM$6,$R108)),
ISNUMBER(SEARCH(AM$5,$R108)),
ISNUMBER(SEARCH(AM$4,$R108)),
ISNUMBER(SEARCH(AM$3,$R108)),
)</f>
        <v>0</v>
      </c>
      <c r="AN108" s="1" t="b">
        <f>OR(
ISNUMBER(SEARCH(AN$12,$R108)),
ISNUMBER(SEARCH(AN$11,$R108)),
ISNUMBER(SEARCH(AN$10,$R108)),
ISNUMBER(SEARCH(AN$9,$R108)),
ISNUMBER(SEARCH(AN$8,$R108)),
ISNUMBER(SEARCH(AN$7,$R108)),
ISNUMBER(SEARCH(AN$6,$R108)),
ISNUMBER(SEARCH(AN$5,$R108)),
ISNUMBER(SEARCH(AN$4,$R108)),
ISNUMBER(SEARCH(AN$3,$R108)),
)</f>
        <v>0</v>
      </c>
      <c r="AO108" s="1" t="b">
        <f>OR(
ISNUMBER(SEARCH(AO$12,$R108)),
ISNUMBER(SEARCH(AO$11,$R108)),
ISNUMBER(SEARCH(AO$10,$R108)),
ISNUMBER(SEARCH(AO$9,$R108)),
ISNUMBER(SEARCH(AO$8,$R108)),
ISNUMBER(SEARCH(AO$7,$R108)),
ISNUMBER(SEARCH(AO$6,$R108)),
ISNUMBER(SEARCH(AO$5,$R108)),
ISNUMBER(SEARCH(AO$4,$R108)),
ISNUMBER(SEARCH(AO$3,$R108)),
)</f>
        <v>0</v>
      </c>
      <c r="AP108" s="1" t="b">
        <f>OR(
ISNUMBER(SEARCH(AP$12,$R108)),
ISNUMBER(SEARCH(AP$11,$R108)),
ISNUMBER(SEARCH(AP$10,$R108)),
ISNUMBER(SEARCH(AP$9,$R108)),
ISNUMBER(SEARCH(AP$8,$R108)),
ISNUMBER(SEARCH(AP$7,$R108)),
ISNUMBER(SEARCH(AP$6,$R108)),
ISNUMBER(SEARCH(AP$5,$R108)),
ISNUMBER(SEARCH(AP$4,$R108)),
ISNUMBER(SEARCH(AP$3,$R108)),
)</f>
        <v>0</v>
      </c>
      <c r="AQ108" s="1" t="b">
        <f>OR(
ISNUMBER(SEARCH(AQ$12,$R108)),
ISNUMBER(SEARCH(AQ$11,$R108)),
ISNUMBER(SEARCH(AQ$10,$R108)),
ISNUMBER(SEARCH(AQ$9,$R108)),
ISNUMBER(SEARCH(AQ$8,$R108)),
ISNUMBER(SEARCH(AQ$7,$R108)),
ISNUMBER(SEARCH(AQ$6,$R108)),
ISNUMBER(SEARCH(AQ$5,$R108)),
ISNUMBER(SEARCH(AQ$4,$R108)),
ISNUMBER(SEARCH(AQ$3,$R108)),
)</f>
        <v>0</v>
      </c>
      <c r="AR108" s="1" t="b">
        <f>OR(
ISNUMBER(SEARCH(AR$12,$R108)),
ISNUMBER(SEARCH(AR$11,$R108)),
ISNUMBER(SEARCH(AR$10,$R108)),
ISNUMBER(SEARCH(AR$9,$R108)),
ISNUMBER(SEARCH(AR$8,$R108)),
ISNUMBER(SEARCH(AR$7,$R108)),
ISNUMBER(SEARCH(AR$6,$R108)),
ISNUMBER(SEARCH(AR$5,$R108)),
ISNUMBER(SEARCH(AR$4,$R108)),
ISNUMBER(SEARCH(AR$3,$R108)),
)</f>
        <v>0</v>
      </c>
      <c r="AS108" s="1" t="b">
        <f>OR(
ISNUMBER(SEARCH(AS$12,$R108)),
ISNUMBER(SEARCH(AS$11,$R108)),
ISNUMBER(SEARCH(AS$10,$R108)),
ISNUMBER(SEARCH(AS$9,$R108)),
ISNUMBER(SEARCH(AS$8,$R108)),
ISNUMBER(SEARCH(AS$7,$R108)),
ISNUMBER(SEARCH(AS$6,$R108)),
ISNUMBER(SEARCH(AS$5,$R108)),
ISNUMBER(SEARCH(AS$4,$R108)),
ISNUMBER(SEARCH(AS$3,$R108)),
)</f>
        <v>0</v>
      </c>
      <c r="AT108" s="1" t="b">
        <f>OR(
ISNUMBER(SEARCH(AT$12,$R108)),
ISNUMBER(SEARCH(AT$11,$R108)),
ISNUMBER(SEARCH(AT$10,$R108)),
ISNUMBER(SEARCH(AT$9,$R108)),
ISNUMBER(SEARCH(AT$8,$R108)),
ISNUMBER(SEARCH(AT$7,$R108)),
ISNUMBER(SEARCH(AT$6,$R108)),
ISNUMBER(SEARCH(AT$5,$R108)),
ISNUMBER(SEARCH(AT$4,$R108)),
ISNUMBER(SEARCH(AT$3,$R108)),
)</f>
        <v>0</v>
      </c>
      <c r="AV108" s="1" t="b">
        <f>OR(
ISNUMBER(SEARCH(AV$12,$R108)),
ISNUMBER(SEARCH(AV$11,$R108)),
ISNUMBER(SEARCH(AV$10,$R108)),
ISNUMBER(SEARCH(AV$9,$R108)),
ISNUMBER(SEARCH(AV$8,$R108)),
ISNUMBER(SEARCH(AV$7,$R108)),
ISNUMBER(SEARCH(AV$6,$R108)),
ISNUMBER(SEARCH(AV$5,$R108)),
ISNUMBER(SEARCH(AV$4,$R108)),
ISNUMBER(SEARCH(AV$3,$R108)),
)</f>
        <v>0</v>
      </c>
      <c r="AW108" s="1" t="b">
        <f>OR(
ISNUMBER(SEARCH(AW$12,$R108)),
ISNUMBER(SEARCH(AW$11,$R108)),
ISNUMBER(SEARCH(AW$10,$R108)),
ISNUMBER(SEARCH(AW$9,$R108)),
ISNUMBER(SEARCH(AW$8,$R108)),
ISNUMBER(SEARCH(AW$7,$R108)),
ISNUMBER(SEARCH(AW$6,$R108)),
ISNUMBER(SEARCH(AW$5,$R108)),
ISNUMBER(SEARCH(AW$4,$R108)),
ISNUMBER(SEARCH(AW$3,$R108)),
)</f>
        <v>0</v>
      </c>
      <c r="AX108" s="1" t="b">
        <f>OR(
ISNUMBER(SEARCH(AX$12,$R108)),
ISNUMBER(SEARCH(AX$11,$R108)),
ISNUMBER(SEARCH(AX$10,$R108)),
ISNUMBER(SEARCH(AX$9,$R108)),
ISNUMBER(SEARCH(AX$8,$R108)),
ISNUMBER(SEARCH(AX$7,$R108)),
ISNUMBER(SEARCH(AX$6,$R108)),
ISNUMBER(SEARCH(AX$5,$R108)),
ISNUMBER(SEARCH(AX$4,$R108)),
ISNUMBER(SEARCH(AX$3,$R108)),
)</f>
        <v>0</v>
      </c>
      <c r="AY108" s="1" t="b">
        <f>OR(
ISNUMBER(SEARCH(AY$12,$R108)),
ISNUMBER(SEARCH(AY$11,$R108)),
ISNUMBER(SEARCH(AY$10,$R108)),
ISNUMBER(SEARCH(AY$9,$R108)),
ISNUMBER(SEARCH(AY$8,$R108)),
ISNUMBER(SEARCH(AY$7,$R108)),
ISNUMBER(SEARCH(AY$6,$R108)),
ISNUMBER(SEARCH(AY$5,$R108)),
ISNUMBER(SEARCH(AY$4,$R108)),
ISNUMBER(SEARCH(AY$3,$R108)),
)</f>
        <v>0</v>
      </c>
      <c r="AZ108" s="1" t="b">
        <f>OR(
ISNUMBER(SEARCH(AZ$12,$R108)),
ISNUMBER(SEARCH(AZ$11,$R108)),
ISNUMBER(SEARCH(AZ$10,$R108)),
ISNUMBER(SEARCH(AZ$9,$R108)),
ISNUMBER(SEARCH(AZ$8,$R108)),
ISNUMBER(SEARCH(AZ$7,$R108)),
ISNUMBER(SEARCH(AZ$6,$R108)),
ISNUMBER(SEARCH(AZ$5,$R108)),
ISNUMBER(SEARCH(AZ$4,$R108)),
ISNUMBER(SEARCH(AZ$3,$R108)),
)</f>
        <v>1</v>
      </c>
      <c r="BA108" s="1" t="b">
        <f>OR(
ISNUMBER(SEARCH(BA$12,$R108)),
ISNUMBER(SEARCH(BA$11,$R108)),
ISNUMBER(SEARCH(BA$10,$R108)),
ISNUMBER(SEARCH(BA$9,$R108)),
ISNUMBER(SEARCH(BA$8,$R108)),
ISNUMBER(SEARCH(BA$7,$R108)),
ISNUMBER(SEARCH(BA$6,$R108)),
ISNUMBER(SEARCH(BA$5,$R108)),
ISNUMBER(SEARCH(BA$4,$R108)),
ISNUMBER(SEARCH(BA$3,$R108)),
)</f>
        <v>0</v>
      </c>
      <c r="BB108" s="1" t="b">
        <f>OR(
ISNUMBER(SEARCH(BB$12,$R108)),
ISNUMBER(SEARCH(BB$11,$R108)),
ISNUMBER(SEARCH(BB$10,$R108)),
ISNUMBER(SEARCH(BB$9,$R108)),
ISNUMBER(SEARCH(BB$8,$R108)),
ISNUMBER(SEARCH(BB$7,$R108)),
ISNUMBER(SEARCH(BB$6,$R108)),
ISNUMBER(SEARCH(BB$5,$R108)),
ISNUMBER(SEARCH(BB$4,$R108)),
ISNUMBER(SEARCH(BB$3,$R108)),
)</f>
        <v>0</v>
      </c>
      <c r="BC108" s="1" t="b">
        <f>OR(
ISNUMBER(SEARCH(BC$12,$R108)),
ISNUMBER(SEARCH(BC$11,$R108)),
ISNUMBER(SEARCH(BC$10,$R108)),
ISNUMBER(SEARCH(BC$9,$R108)),
ISNUMBER(SEARCH(BC$8,$R108)),
ISNUMBER(SEARCH(BC$7,$R108)),
ISNUMBER(SEARCH(BC$6,$R108)),
ISNUMBER(SEARCH(BC$5,$R108)),
ISNUMBER(SEARCH(BC$4,$R108)),
ISNUMBER(SEARCH(BC$3,$R108)),
)</f>
        <v>0</v>
      </c>
      <c r="BD108" s="1" t="b">
        <f>OR(
ISNUMBER(SEARCH(BD$12,$R108)),
ISNUMBER(SEARCH(BD$11,$R108)),
ISNUMBER(SEARCH(BD$10,$R108)),
ISNUMBER(SEARCH(BD$9,$R108)),
ISNUMBER(SEARCH(BD$8,$R108)),
ISNUMBER(SEARCH(BD$7,$R108)),
ISNUMBER(SEARCH(BD$6,$R108)),
ISNUMBER(SEARCH(BD$5,$R108)),
ISNUMBER(SEARCH(BD$4,$R108)),
ISNUMBER(SEARCH(BD$3,$R108)),
)</f>
        <v>0</v>
      </c>
      <c r="BE108" s="1" t="b">
        <f>OR(
ISNUMBER(SEARCH(BE$12,$R108)),
ISNUMBER(SEARCH(BE$11,$R108)),
ISNUMBER(SEARCH(BE$10,$R108)),
ISNUMBER(SEARCH(BE$9,$R108)),
ISNUMBER(SEARCH(BE$8,$R108)),
ISNUMBER(SEARCH(BE$7,$R108)),
ISNUMBER(SEARCH(BE$6,$R108)),
ISNUMBER(SEARCH(BE$5,$R108)),
ISNUMBER(SEARCH(BE$4,$R108)),
ISNUMBER(SEARCH(BE$3,$R108)),
)</f>
        <v>0</v>
      </c>
      <c r="BF108" s="1" t="b">
        <f>OR(
ISNUMBER(SEARCH(BF$12,$R108)),
ISNUMBER(SEARCH(BF$11,$R108)),
ISNUMBER(SEARCH(BF$10,$R108)),
ISNUMBER(SEARCH(BF$9,$R108)),
ISNUMBER(SEARCH(BF$8,$R108)),
ISNUMBER(SEARCH(BF$7,$R108)),
ISNUMBER(SEARCH(BF$6,$R108)),
ISNUMBER(SEARCH(BF$5,$R108)),
ISNUMBER(SEARCH(BF$4,$R108)),
ISNUMBER(SEARCH(BF$3,$R108)),
)</f>
        <v>0</v>
      </c>
      <c r="BG108" s="1" t="b">
        <f>OR(
ISNUMBER(SEARCH(BG$12,$R108)),
ISNUMBER(SEARCH(BG$11,$R108)),
ISNUMBER(SEARCH(BG$10,$R108)),
ISNUMBER(SEARCH(BG$9,$R108)),
ISNUMBER(SEARCH(BG$8,$R108)),
ISNUMBER(SEARCH(BG$7,$R108)),
ISNUMBER(SEARCH(BG$6,$R108)),
ISNUMBER(SEARCH(BG$5,$R108)),
ISNUMBER(SEARCH(BG$4,$R108)),
ISNUMBER(SEARCH(BG$3,$R108)),
)</f>
        <v>1</v>
      </c>
      <c r="BH108" s="1" t="b">
        <f>OR(
ISNUMBER(SEARCH(BH$12,$R108)),
ISNUMBER(SEARCH(BH$11,$R108)),
ISNUMBER(SEARCH(BH$10,$R108)),
ISNUMBER(SEARCH(BH$9,$R108)),
ISNUMBER(SEARCH(BH$8,$R108)),
ISNUMBER(SEARCH(BH$7,$R108)),
ISNUMBER(SEARCH(BH$6,$R108)),
ISNUMBER(SEARCH(BH$5,$R108)),
ISNUMBER(SEARCH(BH$4,$R108)),
ISNUMBER(SEARCH(BH$3,$R108)),
)</f>
        <v>0</v>
      </c>
      <c r="BI108" s="1" t="b">
        <f>OR(
ISNUMBER(SEARCH(BI$12,$R108)),
ISNUMBER(SEARCH(BI$11,$R108)),
ISNUMBER(SEARCH(BI$10,$R108)),
ISNUMBER(SEARCH(BI$9,$R108)),
ISNUMBER(SEARCH(BI$8,$R108)),
ISNUMBER(SEARCH(BI$7,$R108)),
ISNUMBER(SEARCH(BI$6,$R108)),
ISNUMBER(SEARCH(BI$5,$R108)),
ISNUMBER(SEARCH(BI$4,$R108)),
ISNUMBER(SEARCH(BI$3,$R108)),
)</f>
        <v>1</v>
      </c>
    </row>
    <row r="109" spans="1:61" hidden="1" x14ac:dyDescent="0.25">
      <c r="A109" s="1">
        <v>145</v>
      </c>
      <c r="B109" s="1" t="s">
        <v>5</v>
      </c>
      <c r="C109" s="1" t="s">
        <v>542</v>
      </c>
      <c r="D109" s="1" t="s">
        <v>544</v>
      </c>
      <c r="E109" s="1" t="s">
        <v>545</v>
      </c>
      <c r="F109" s="1" t="s">
        <v>6</v>
      </c>
      <c r="G109" s="1" t="s">
        <v>628</v>
      </c>
      <c r="H109" s="1" t="s">
        <v>629</v>
      </c>
      <c r="I109" s="1" t="s">
        <v>663</v>
      </c>
      <c r="J109" s="1" t="s">
        <v>333</v>
      </c>
      <c r="K109" s="1" t="str">
        <f>IF(ISNUMBER(SEARCH("entry",$J109)),"Entry",
IF(ISNUMBER(SEARCH("Middle",$J109)),"Middle",
IF(ISNUMBER(SEARCH("Senior",$J109)),"Senior","")))</f>
        <v>Entry</v>
      </c>
      <c r="L109" s="2" t="str" cm="1">
        <f t="array" ref="L109">IFERROR(IF(ISNUMBER(SEARCH("1 year",$J109)),"1",
IF(ISNUMBER(SEARCH("2 year",$J109)),"2",
IF(ISNUMBER(SEARCH("3 year",$J109)),"3",
F(ISNUMBER(SEARCH("4 year",$J109)),"4",
F(ISNUMBER(SEARCH("5 year",$J109)),"5","6 years++"))))),0)</f>
        <v>3</v>
      </c>
      <c r="M109" s="3" t="str">
        <f>MID(J109,SEARCH("function",J109),LEN(J109)-SEARCH("function",J109))</f>
        <v>FunctionsMarketing / Public Relations, Digital Marketing &amp;&amp;&amp; IndustryPetroleumBenefits &amp; OthersMedical insurance, Performance bonus, Five-day work wee</v>
      </c>
      <c r="N109" s="1" t="s">
        <v>812</v>
      </c>
      <c r="O109" s="1" t="s">
        <v>702</v>
      </c>
      <c r="P109" s="1" t="s">
        <v>978</v>
      </c>
      <c r="Q109" s="1" t="s">
        <v>542</v>
      </c>
      <c r="R109" s="1" t="s">
        <v>334</v>
      </c>
      <c r="S109" s="1" t="b">
        <f>OR(
ISNUMBER(SEARCH(S$12,$R109)),
ISNUMBER(SEARCH(S$11,$R109)),
ISNUMBER(SEARCH(S$10,$R109)),
ISNUMBER(SEARCH(S$9,$R109)),
ISNUMBER(SEARCH(S$8,$R109)),
ISNUMBER(SEARCH(S$7,$R109)),
ISNUMBER(SEARCH(S$6,$R109)),
ISNUMBER(SEARCH(S$5,$R109)),
ISNUMBER(SEARCH(S$4,$R109)),
ISNUMBER(SEARCH(S$3,$R109)),
)</f>
        <v>0</v>
      </c>
      <c r="T109" s="1" t="b">
        <f>OR(
ISNUMBER(SEARCH(T$12,$R109)),
ISNUMBER(SEARCH(T$11,$R109)),
ISNUMBER(SEARCH(T$10,$R109)),
ISNUMBER(SEARCH(T$9,$R109)),
ISNUMBER(SEARCH(T$8,$R109)),
ISNUMBER(SEARCH(T$7,$R109)),
ISNUMBER(SEARCH(T$6,$R109)),
ISNUMBER(SEARCH(T$5,$R109)),
ISNUMBER(SEARCH(T$4,$R109)),
ISNUMBER(SEARCH(T$3,$R109)),
)</f>
        <v>0</v>
      </c>
      <c r="U109" s="1" t="b">
        <f t="shared" si="2"/>
        <v>0</v>
      </c>
      <c r="V109" s="1" t="b">
        <f t="shared" si="2"/>
        <v>0</v>
      </c>
      <c r="W109" s="1" t="b">
        <f t="shared" si="2"/>
        <v>1</v>
      </c>
      <c r="X109" s="1" t="b">
        <f>OR(
ISNUMBER(SEARCH(X$12,$R109)),
ISNUMBER(SEARCH(X$11,$R109)),
ISNUMBER(SEARCH(X$10,$R109)),
ISNUMBER(SEARCH(X$9,$R109)),
ISNUMBER(SEARCH(X$8,$R109)),
ISNUMBER(SEARCH(X$7,$R109)),
ISNUMBER(SEARCH(X$6,$R109)),
ISNUMBER(SEARCH(X$5,$R109)),
ISNUMBER(SEARCH(X$4,$R109)),
ISNUMBER(SEARCH(X$3,$R109)),
)</f>
        <v>1</v>
      </c>
      <c r="Y109" s="1" t="b">
        <f>OR(
ISNUMBER(SEARCH(Y$12,$R109)),
ISNUMBER(SEARCH(Y$11,$R109)),
ISNUMBER(SEARCH(Y$10,$R109)),
ISNUMBER(SEARCH(Y$9,$R109)),
ISNUMBER(SEARCH(Y$8,$R109)),
ISNUMBER(SEARCH(Y$7,$R109)),
ISNUMBER(SEARCH(Y$6,$R109)),
ISNUMBER(SEARCH(Y$5,$R109)),
ISNUMBER(SEARCH(Y$4,$R109)),
ISNUMBER(SEARCH(Y$3,$R109)),
)</f>
        <v>0</v>
      </c>
      <c r="Z109" s="1" t="b">
        <f>OR(
ISNUMBER(SEARCH(Z$12,$R109)),
ISNUMBER(SEARCH(Z$11,$R109)),
ISNUMBER(SEARCH(Z$10,$R109)),
ISNUMBER(SEARCH(Z$9,$R109)),
ISNUMBER(SEARCH(Z$8,$R109)),
ISNUMBER(SEARCH(Z$7,$R109)),
ISNUMBER(SEARCH(Z$6,$R109)),
ISNUMBER(SEARCH(Z$5,$R109)),
ISNUMBER(SEARCH(Z$4,$R109)),
ISNUMBER(SEARCH(Z$3,$R109)),
)</f>
        <v>0</v>
      </c>
      <c r="AA109" s="1" t="b">
        <f>OR(
ISNUMBER(SEARCH(AA$12,$R109)),
ISNUMBER(SEARCH(AA$11,$R109)),
ISNUMBER(SEARCH(AA$10,$R109)),
ISNUMBER(SEARCH(AA$9,$R109)),
ISNUMBER(SEARCH(AA$8,$R109)),
ISNUMBER(SEARCH(AA$7,$R109)),
ISNUMBER(SEARCH(AA$6,$R109)),
ISNUMBER(SEARCH(AA$5,$R109)),
ISNUMBER(SEARCH(AA$4,$R109)),
ISNUMBER(SEARCH(AA$3,$R109)),
)</f>
        <v>0</v>
      </c>
      <c r="AB109" s="1" t="b">
        <f>OR(
ISNUMBER(SEARCH(AB$12,$R109)),
ISNUMBER(SEARCH(AB$11,$R109)),
ISNUMBER(SEARCH(AB$10,$R109)),
ISNUMBER(SEARCH(AB$9,$R109)),
ISNUMBER(SEARCH(AB$8,$R109)),
ISNUMBER(SEARCH(AB$7,$R109)),
ISNUMBER(SEARCH(AB$6,$R109)),
ISNUMBER(SEARCH(AB$5,$R109)),
ISNUMBER(SEARCH(AB$4,$R109)),
ISNUMBER(SEARCH(AB$3,$R109)),
)</f>
        <v>0</v>
      </c>
      <c r="AC109" s="1" t="b">
        <f>OR(
ISNUMBER(SEARCH(AC$12,$R109)),
ISNUMBER(SEARCH(AC$11,$R109)),
ISNUMBER(SEARCH(AC$10,$R109)),
ISNUMBER(SEARCH(AC$9,$R109)),
ISNUMBER(SEARCH(AC$8,$R109)),
ISNUMBER(SEARCH(AC$7,$R109)),
ISNUMBER(SEARCH(AC$6,$R109)),
ISNUMBER(SEARCH(AC$5,$R109)),
ISNUMBER(SEARCH(AC$4,$R109)),
ISNUMBER(SEARCH(AC$3,$R109)),
)</f>
        <v>0</v>
      </c>
      <c r="AD109" s="1" t="b">
        <f>OR(
ISNUMBER(SEARCH(AD$12,$R109)),
ISNUMBER(SEARCH(AD$11,$R109)),
ISNUMBER(SEARCH(AD$10,$R109)),
ISNUMBER(SEARCH(AD$9,$R109)),
ISNUMBER(SEARCH(AD$8,$R109)),
ISNUMBER(SEARCH(AD$7,$R109)),
ISNUMBER(SEARCH(AD$6,$R109)),
ISNUMBER(SEARCH(AD$5,$R109)),
ISNUMBER(SEARCH(AD$4,$R109)),
ISNUMBER(SEARCH(AD$3,$R109)),
)</f>
        <v>0</v>
      </c>
      <c r="AE109" s="1" t="b">
        <f>OR(
ISNUMBER(SEARCH(AE$12,$R109)),
ISNUMBER(SEARCH(AE$11,$R109)),
ISNUMBER(SEARCH(AE$10,$R109)),
ISNUMBER(SEARCH(AE$9,$R109)),
ISNUMBER(SEARCH(AE$8,$R109)),
ISNUMBER(SEARCH(AE$7,$R109)),
ISNUMBER(SEARCH(AE$6,$R109)),
ISNUMBER(SEARCH(AE$5,$R109)),
ISNUMBER(SEARCH(AE$4,$R109)),
ISNUMBER(SEARCH(AE$3,$R109)),
)</f>
        <v>0</v>
      </c>
      <c r="AF109" s="1" t="b">
        <f>OR(
ISNUMBER(SEARCH(AF$12,$R109)),
ISNUMBER(SEARCH(AF$11,$R109)),
ISNUMBER(SEARCH(AF$10,$R109)),
ISNUMBER(SEARCH(AF$9,$R109)),
ISNUMBER(SEARCH(AF$8,$R109)),
ISNUMBER(SEARCH(AF$7,$R109)),
ISNUMBER(SEARCH(AF$6,$R109)),
ISNUMBER(SEARCH(AF$5,$R109)),
ISNUMBER(SEARCH(AF$4,$R109)),
ISNUMBER(SEARCH(AF$3,$R109)),
)</f>
        <v>0</v>
      </c>
      <c r="AG109" s="1" t="b">
        <f>OR(
ISNUMBER(SEARCH(AG$12,$R109)),
ISNUMBER(SEARCH(AG$11,$R109)),
ISNUMBER(SEARCH(AG$10,$R109)),
ISNUMBER(SEARCH(AG$9,$R109)),
ISNUMBER(SEARCH(AG$8,$R109)),
ISNUMBER(SEARCH(AG$7,$R109)),
ISNUMBER(SEARCH(AG$6,$R109)),
ISNUMBER(SEARCH(AG$5,$R109)),
ISNUMBER(SEARCH(AG$4,$R109)),
ISNUMBER(SEARCH(AG$3,$R109)),
)</f>
        <v>1</v>
      </c>
      <c r="AH109" s="1" t="b">
        <f>OR(
ISNUMBER(SEARCH(AH$12,$R109)),
ISNUMBER(SEARCH(AH$11,$R109)),
ISNUMBER(SEARCH(AH$10,$R109)),
ISNUMBER(SEARCH(AH$9,$R109)),
ISNUMBER(SEARCH(AH$8,$R109)),
ISNUMBER(SEARCH(AH$7,$R109)),
ISNUMBER(SEARCH(AH$6,$R109)),
ISNUMBER(SEARCH(AH$5,$R109)),
ISNUMBER(SEARCH(AH$4,$R109)),
ISNUMBER(SEARCH(AH$3,$R109)),
)</f>
        <v>0</v>
      </c>
      <c r="AI109" s="1" t="b">
        <f>OR(
ISNUMBER(SEARCH(AI$12,$R109)),
ISNUMBER(SEARCH(AI$11,$R109)),
ISNUMBER(SEARCH(AI$10,$R109)),
ISNUMBER(SEARCH(AI$9,$R109)),
ISNUMBER(SEARCH(AI$8,$R109)),
ISNUMBER(SEARCH(AI$7,$R109)),
ISNUMBER(SEARCH(AI$6,$R109)),
ISNUMBER(SEARCH(AI$5,$R109)),
ISNUMBER(SEARCH(AI$4,$R109)),
ISNUMBER(SEARCH(AI$3,$R109)),
)</f>
        <v>0</v>
      </c>
      <c r="AJ109" s="1" t="b">
        <f>OR(
ISNUMBER(SEARCH(AJ$12,$R109)),
ISNUMBER(SEARCH(AJ$11,$R109)),
ISNUMBER(SEARCH(AJ$10,$R109)),
ISNUMBER(SEARCH(AJ$9,$R109)),
ISNUMBER(SEARCH(AJ$8,$R109)),
ISNUMBER(SEARCH(AJ$7,$R109)),
ISNUMBER(SEARCH(AJ$6,$R109)),
ISNUMBER(SEARCH(AJ$5,$R109)),
ISNUMBER(SEARCH(AJ$4,$R109)),
ISNUMBER(SEARCH(AJ$3,$R109)),
)</f>
        <v>0</v>
      </c>
      <c r="AK109" s="1" t="b">
        <f>OR(
ISNUMBER(SEARCH(AK$12,$R109)),
ISNUMBER(SEARCH(AK$11,$R109)),
ISNUMBER(SEARCH(AK$10,$R109)),
ISNUMBER(SEARCH(AK$9,$R109)),
ISNUMBER(SEARCH(AK$8,$R109)),
ISNUMBER(SEARCH(AK$7,$R109)),
ISNUMBER(SEARCH(AK$6,$R109)),
ISNUMBER(SEARCH(AK$5,$R109)),
ISNUMBER(SEARCH(AK$4,$R109)),
ISNUMBER(SEARCH(AK$3,$R109)),
)</f>
        <v>0</v>
      </c>
      <c r="AM109" s="1" t="b">
        <f>OR(
ISNUMBER(SEARCH(AM$12,$R109)),
ISNUMBER(SEARCH(AM$11,$R109)),
ISNUMBER(SEARCH(AM$10,$R109)),
ISNUMBER(SEARCH(AM$9,$R109)),
ISNUMBER(SEARCH(AM$8,$R109)),
ISNUMBER(SEARCH(AM$7,$R109)),
ISNUMBER(SEARCH(AM$6,$R109)),
ISNUMBER(SEARCH(AM$5,$R109)),
ISNUMBER(SEARCH(AM$4,$R109)),
ISNUMBER(SEARCH(AM$3,$R109)),
)</f>
        <v>0</v>
      </c>
      <c r="AN109" s="1" t="b">
        <f>OR(
ISNUMBER(SEARCH(AN$12,$R109)),
ISNUMBER(SEARCH(AN$11,$R109)),
ISNUMBER(SEARCH(AN$10,$R109)),
ISNUMBER(SEARCH(AN$9,$R109)),
ISNUMBER(SEARCH(AN$8,$R109)),
ISNUMBER(SEARCH(AN$7,$R109)),
ISNUMBER(SEARCH(AN$6,$R109)),
ISNUMBER(SEARCH(AN$5,$R109)),
ISNUMBER(SEARCH(AN$4,$R109)),
ISNUMBER(SEARCH(AN$3,$R109)),
)</f>
        <v>0</v>
      </c>
      <c r="AO109" s="1" t="b">
        <f>OR(
ISNUMBER(SEARCH(AO$12,$R109)),
ISNUMBER(SEARCH(AO$11,$R109)),
ISNUMBER(SEARCH(AO$10,$R109)),
ISNUMBER(SEARCH(AO$9,$R109)),
ISNUMBER(SEARCH(AO$8,$R109)),
ISNUMBER(SEARCH(AO$7,$R109)),
ISNUMBER(SEARCH(AO$6,$R109)),
ISNUMBER(SEARCH(AO$5,$R109)),
ISNUMBER(SEARCH(AO$4,$R109)),
ISNUMBER(SEARCH(AO$3,$R109)),
)</f>
        <v>0</v>
      </c>
      <c r="AP109" s="1" t="b">
        <f>OR(
ISNUMBER(SEARCH(AP$12,$R109)),
ISNUMBER(SEARCH(AP$11,$R109)),
ISNUMBER(SEARCH(AP$10,$R109)),
ISNUMBER(SEARCH(AP$9,$R109)),
ISNUMBER(SEARCH(AP$8,$R109)),
ISNUMBER(SEARCH(AP$7,$R109)),
ISNUMBER(SEARCH(AP$6,$R109)),
ISNUMBER(SEARCH(AP$5,$R109)),
ISNUMBER(SEARCH(AP$4,$R109)),
ISNUMBER(SEARCH(AP$3,$R109)),
)</f>
        <v>0</v>
      </c>
      <c r="AQ109" s="1" t="b">
        <f>OR(
ISNUMBER(SEARCH(AQ$12,$R109)),
ISNUMBER(SEARCH(AQ$11,$R109)),
ISNUMBER(SEARCH(AQ$10,$R109)),
ISNUMBER(SEARCH(AQ$9,$R109)),
ISNUMBER(SEARCH(AQ$8,$R109)),
ISNUMBER(SEARCH(AQ$7,$R109)),
ISNUMBER(SEARCH(AQ$6,$R109)),
ISNUMBER(SEARCH(AQ$5,$R109)),
ISNUMBER(SEARCH(AQ$4,$R109)),
ISNUMBER(SEARCH(AQ$3,$R109)),
)</f>
        <v>0</v>
      </c>
      <c r="AR109" s="1" t="b">
        <f>OR(
ISNUMBER(SEARCH(AR$12,$R109)),
ISNUMBER(SEARCH(AR$11,$R109)),
ISNUMBER(SEARCH(AR$10,$R109)),
ISNUMBER(SEARCH(AR$9,$R109)),
ISNUMBER(SEARCH(AR$8,$R109)),
ISNUMBER(SEARCH(AR$7,$R109)),
ISNUMBER(SEARCH(AR$6,$R109)),
ISNUMBER(SEARCH(AR$5,$R109)),
ISNUMBER(SEARCH(AR$4,$R109)),
ISNUMBER(SEARCH(AR$3,$R109)),
)</f>
        <v>0</v>
      </c>
      <c r="AS109" s="1" t="b">
        <f>OR(
ISNUMBER(SEARCH(AS$12,$R109)),
ISNUMBER(SEARCH(AS$11,$R109)),
ISNUMBER(SEARCH(AS$10,$R109)),
ISNUMBER(SEARCH(AS$9,$R109)),
ISNUMBER(SEARCH(AS$8,$R109)),
ISNUMBER(SEARCH(AS$7,$R109)),
ISNUMBER(SEARCH(AS$6,$R109)),
ISNUMBER(SEARCH(AS$5,$R109)),
ISNUMBER(SEARCH(AS$4,$R109)),
ISNUMBER(SEARCH(AS$3,$R109)),
)</f>
        <v>0</v>
      </c>
      <c r="AT109" s="1" t="b">
        <f>OR(
ISNUMBER(SEARCH(AT$12,$R109)),
ISNUMBER(SEARCH(AT$11,$R109)),
ISNUMBER(SEARCH(AT$10,$R109)),
ISNUMBER(SEARCH(AT$9,$R109)),
ISNUMBER(SEARCH(AT$8,$R109)),
ISNUMBER(SEARCH(AT$7,$R109)),
ISNUMBER(SEARCH(AT$6,$R109)),
ISNUMBER(SEARCH(AT$5,$R109)),
ISNUMBER(SEARCH(AT$4,$R109)),
ISNUMBER(SEARCH(AT$3,$R109)),
)</f>
        <v>0</v>
      </c>
      <c r="AV109" s="1" t="b">
        <f>OR(
ISNUMBER(SEARCH(AV$12,$R109)),
ISNUMBER(SEARCH(AV$11,$R109)),
ISNUMBER(SEARCH(AV$10,$R109)),
ISNUMBER(SEARCH(AV$9,$R109)),
ISNUMBER(SEARCH(AV$8,$R109)),
ISNUMBER(SEARCH(AV$7,$R109)),
ISNUMBER(SEARCH(AV$6,$R109)),
ISNUMBER(SEARCH(AV$5,$R109)),
ISNUMBER(SEARCH(AV$4,$R109)),
ISNUMBER(SEARCH(AV$3,$R109)),
)</f>
        <v>0</v>
      </c>
      <c r="AW109" s="1" t="b">
        <f>OR(
ISNUMBER(SEARCH(AW$12,$R109)),
ISNUMBER(SEARCH(AW$11,$R109)),
ISNUMBER(SEARCH(AW$10,$R109)),
ISNUMBER(SEARCH(AW$9,$R109)),
ISNUMBER(SEARCH(AW$8,$R109)),
ISNUMBER(SEARCH(AW$7,$R109)),
ISNUMBER(SEARCH(AW$6,$R109)),
ISNUMBER(SEARCH(AW$5,$R109)),
ISNUMBER(SEARCH(AW$4,$R109)),
ISNUMBER(SEARCH(AW$3,$R109)),
)</f>
        <v>0</v>
      </c>
      <c r="AX109" s="1" t="b">
        <f>OR(
ISNUMBER(SEARCH(AX$12,$R109)),
ISNUMBER(SEARCH(AX$11,$R109)),
ISNUMBER(SEARCH(AX$10,$R109)),
ISNUMBER(SEARCH(AX$9,$R109)),
ISNUMBER(SEARCH(AX$8,$R109)),
ISNUMBER(SEARCH(AX$7,$R109)),
ISNUMBER(SEARCH(AX$6,$R109)),
ISNUMBER(SEARCH(AX$5,$R109)),
ISNUMBER(SEARCH(AX$4,$R109)),
ISNUMBER(SEARCH(AX$3,$R109)),
)</f>
        <v>0</v>
      </c>
      <c r="AY109" s="1" t="b">
        <f>OR(
ISNUMBER(SEARCH(AY$12,$R109)),
ISNUMBER(SEARCH(AY$11,$R109)),
ISNUMBER(SEARCH(AY$10,$R109)),
ISNUMBER(SEARCH(AY$9,$R109)),
ISNUMBER(SEARCH(AY$8,$R109)),
ISNUMBER(SEARCH(AY$7,$R109)),
ISNUMBER(SEARCH(AY$6,$R109)),
ISNUMBER(SEARCH(AY$5,$R109)),
ISNUMBER(SEARCH(AY$4,$R109)),
ISNUMBER(SEARCH(AY$3,$R109)),
)</f>
        <v>0</v>
      </c>
      <c r="AZ109" s="1" t="b">
        <f>OR(
ISNUMBER(SEARCH(AZ$12,$R109)),
ISNUMBER(SEARCH(AZ$11,$R109)),
ISNUMBER(SEARCH(AZ$10,$R109)),
ISNUMBER(SEARCH(AZ$9,$R109)),
ISNUMBER(SEARCH(AZ$8,$R109)),
ISNUMBER(SEARCH(AZ$7,$R109)),
ISNUMBER(SEARCH(AZ$6,$R109)),
ISNUMBER(SEARCH(AZ$5,$R109)),
ISNUMBER(SEARCH(AZ$4,$R109)),
ISNUMBER(SEARCH(AZ$3,$R109)),
)</f>
        <v>0</v>
      </c>
      <c r="BA109" s="1" t="b">
        <f>OR(
ISNUMBER(SEARCH(BA$12,$R109)),
ISNUMBER(SEARCH(BA$11,$R109)),
ISNUMBER(SEARCH(BA$10,$R109)),
ISNUMBER(SEARCH(BA$9,$R109)),
ISNUMBER(SEARCH(BA$8,$R109)),
ISNUMBER(SEARCH(BA$7,$R109)),
ISNUMBER(SEARCH(BA$6,$R109)),
ISNUMBER(SEARCH(BA$5,$R109)),
ISNUMBER(SEARCH(BA$4,$R109)),
ISNUMBER(SEARCH(BA$3,$R109)),
)</f>
        <v>0</v>
      </c>
      <c r="BB109" s="1" t="b">
        <f>OR(
ISNUMBER(SEARCH(BB$12,$R109)),
ISNUMBER(SEARCH(BB$11,$R109)),
ISNUMBER(SEARCH(BB$10,$R109)),
ISNUMBER(SEARCH(BB$9,$R109)),
ISNUMBER(SEARCH(BB$8,$R109)),
ISNUMBER(SEARCH(BB$7,$R109)),
ISNUMBER(SEARCH(BB$6,$R109)),
ISNUMBER(SEARCH(BB$5,$R109)),
ISNUMBER(SEARCH(BB$4,$R109)),
ISNUMBER(SEARCH(BB$3,$R109)),
)</f>
        <v>0</v>
      </c>
      <c r="BC109" s="1" t="b">
        <f>OR(
ISNUMBER(SEARCH(BC$12,$R109)),
ISNUMBER(SEARCH(BC$11,$R109)),
ISNUMBER(SEARCH(BC$10,$R109)),
ISNUMBER(SEARCH(BC$9,$R109)),
ISNUMBER(SEARCH(BC$8,$R109)),
ISNUMBER(SEARCH(BC$7,$R109)),
ISNUMBER(SEARCH(BC$6,$R109)),
ISNUMBER(SEARCH(BC$5,$R109)),
ISNUMBER(SEARCH(BC$4,$R109)),
ISNUMBER(SEARCH(BC$3,$R109)),
)</f>
        <v>0</v>
      </c>
      <c r="BD109" s="1" t="b">
        <f>OR(
ISNUMBER(SEARCH(BD$12,$R109)),
ISNUMBER(SEARCH(BD$11,$R109)),
ISNUMBER(SEARCH(BD$10,$R109)),
ISNUMBER(SEARCH(BD$9,$R109)),
ISNUMBER(SEARCH(BD$8,$R109)),
ISNUMBER(SEARCH(BD$7,$R109)),
ISNUMBER(SEARCH(BD$6,$R109)),
ISNUMBER(SEARCH(BD$5,$R109)),
ISNUMBER(SEARCH(BD$4,$R109)),
ISNUMBER(SEARCH(BD$3,$R109)),
)</f>
        <v>0</v>
      </c>
      <c r="BE109" s="1" t="b">
        <f>OR(
ISNUMBER(SEARCH(BE$12,$R109)),
ISNUMBER(SEARCH(BE$11,$R109)),
ISNUMBER(SEARCH(BE$10,$R109)),
ISNUMBER(SEARCH(BE$9,$R109)),
ISNUMBER(SEARCH(BE$8,$R109)),
ISNUMBER(SEARCH(BE$7,$R109)),
ISNUMBER(SEARCH(BE$6,$R109)),
ISNUMBER(SEARCH(BE$5,$R109)),
ISNUMBER(SEARCH(BE$4,$R109)),
ISNUMBER(SEARCH(BE$3,$R109)),
)</f>
        <v>0</v>
      </c>
      <c r="BF109" s="1" t="b">
        <f>OR(
ISNUMBER(SEARCH(BF$12,$R109)),
ISNUMBER(SEARCH(BF$11,$R109)),
ISNUMBER(SEARCH(BF$10,$R109)),
ISNUMBER(SEARCH(BF$9,$R109)),
ISNUMBER(SEARCH(BF$8,$R109)),
ISNUMBER(SEARCH(BF$7,$R109)),
ISNUMBER(SEARCH(BF$6,$R109)),
ISNUMBER(SEARCH(BF$5,$R109)),
ISNUMBER(SEARCH(BF$4,$R109)),
ISNUMBER(SEARCH(BF$3,$R109)),
)</f>
        <v>0</v>
      </c>
      <c r="BG109" s="1" t="b">
        <f>OR(
ISNUMBER(SEARCH(BG$12,$R109)),
ISNUMBER(SEARCH(BG$11,$R109)),
ISNUMBER(SEARCH(BG$10,$R109)),
ISNUMBER(SEARCH(BG$9,$R109)),
ISNUMBER(SEARCH(BG$8,$R109)),
ISNUMBER(SEARCH(BG$7,$R109)),
ISNUMBER(SEARCH(BG$6,$R109)),
ISNUMBER(SEARCH(BG$5,$R109)),
ISNUMBER(SEARCH(BG$4,$R109)),
ISNUMBER(SEARCH(BG$3,$R109)),
)</f>
        <v>0</v>
      </c>
      <c r="BH109" s="1" t="b">
        <f>OR(
ISNUMBER(SEARCH(BH$12,$R109)),
ISNUMBER(SEARCH(BH$11,$R109)),
ISNUMBER(SEARCH(BH$10,$R109)),
ISNUMBER(SEARCH(BH$9,$R109)),
ISNUMBER(SEARCH(BH$8,$R109)),
ISNUMBER(SEARCH(BH$7,$R109)),
ISNUMBER(SEARCH(BH$6,$R109)),
ISNUMBER(SEARCH(BH$5,$R109)),
ISNUMBER(SEARCH(BH$4,$R109)),
ISNUMBER(SEARCH(BH$3,$R109)),
)</f>
        <v>0</v>
      </c>
      <c r="BI109" s="1" t="b">
        <f>OR(
ISNUMBER(SEARCH(BI$12,$R109)),
ISNUMBER(SEARCH(BI$11,$R109)),
ISNUMBER(SEARCH(BI$10,$R109)),
ISNUMBER(SEARCH(BI$9,$R109)),
ISNUMBER(SEARCH(BI$8,$R109)),
ISNUMBER(SEARCH(BI$7,$R109)),
ISNUMBER(SEARCH(BI$6,$R109)),
ISNUMBER(SEARCH(BI$5,$R109)),
ISNUMBER(SEARCH(BI$4,$R109)),
ISNUMBER(SEARCH(BI$3,$R109)),
)</f>
        <v>0</v>
      </c>
    </row>
    <row r="110" spans="1:61" hidden="1" x14ac:dyDescent="0.25">
      <c r="A110" s="1">
        <v>146</v>
      </c>
      <c r="B110" s="1" t="s">
        <v>48</v>
      </c>
      <c r="C110" s="1" t="s">
        <v>90</v>
      </c>
      <c r="D110" s="1" t="s">
        <v>579</v>
      </c>
      <c r="E110" s="1" t="s">
        <v>564</v>
      </c>
      <c r="F110" s="1" t="s">
        <v>91</v>
      </c>
      <c r="G110" s="1" t="s">
        <v>630</v>
      </c>
      <c r="H110" s="1" t="s">
        <v>631</v>
      </c>
      <c r="I110" s="1" t="s">
        <v>664</v>
      </c>
      <c r="J110" s="1" t="s">
        <v>335</v>
      </c>
      <c r="K110" s="1" t="str">
        <f>IF(ISNUMBER(SEARCH("entry",$J110)),"Entry",
IF(ISNUMBER(SEARCH("Middle",$J110)),"Middle",
IF(ISNUMBER(SEARCH("Senior",$J110)),"Senior","")))</f>
        <v>Entry</v>
      </c>
      <c r="L110" s="2" t="str" cm="1">
        <f t="array" ref="L110">IFERROR(IF(ISNUMBER(SEARCH("1 year",$J110)),"1",
IF(ISNUMBER(SEARCH("2 year",$J110)),"2",
IF(ISNUMBER(SEARCH("3 year",$J110)),"3",
F(ISNUMBER(SEARCH("4 year",$J110)),"4",
F(ISNUMBER(SEARCH("5 year",$J110)),"5","6 years++"))))),0)</f>
        <v>2</v>
      </c>
      <c r="M110" s="3" t="str">
        <f>MID(J110,SEARCH("function",J110),LEN(J110)-SEARCH("function",J110))</f>
        <v>FunctionsInformation Technology (IT), DBA, MIS, Programming / Software Development &amp;&amp;&amp; IndustryTelecommunicationBenefits &amp; OthersDental insurance, Life insurance, Medical insurance, Performance bonus, Five-day work wee</v>
      </c>
      <c r="N110" s="1" t="s">
        <v>813</v>
      </c>
      <c r="O110" s="1" t="s">
        <v>672</v>
      </c>
      <c r="P110" s="1" t="s">
        <v>931</v>
      </c>
      <c r="Q110" s="1" t="s">
        <v>90</v>
      </c>
      <c r="R110" s="1" t="s">
        <v>336</v>
      </c>
      <c r="S110" s="1" t="b">
        <f>OR(
ISNUMBER(SEARCH(S$12,$R110)),
ISNUMBER(SEARCH(S$11,$R110)),
ISNUMBER(SEARCH(S$10,$R110)),
ISNUMBER(SEARCH(S$9,$R110)),
ISNUMBER(SEARCH(S$8,$R110)),
ISNUMBER(SEARCH(S$7,$R110)),
ISNUMBER(SEARCH(S$6,$R110)),
ISNUMBER(SEARCH(S$5,$R110)),
ISNUMBER(SEARCH(S$4,$R110)),
ISNUMBER(SEARCH(S$3,$R110)),
)</f>
        <v>0</v>
      </c>
      <c r="T110" s="1" t="b">
        <f>OR(
ISNUMBER(SEARCH(T$12,$R110)),
ISNUMBER(SEARCH(T$11,$R110)),
ISNUMBER(SEARCH(T$10,$R110)),
ISNUMBER(SEARCH(T$9,$R110)),
ISNUMBER(SEARCH(T$8,$R110)),
ISNUMBER(SEARCH(T$7,$R110)),
ISNUMBER(SEARCH(T$6,$R110)),
ISNUMBER(SEARCH(T$5,$R110)),
ISNUMBER(SEARCH(T$4,$R110)),
ISNUMBER(SEARCH(T$3,$R110)),
)</f>
        <v>1</v>
      </c>
      <c r="U110" s="1" t="b">
        <f t="shared" si="2"/>
        <v>0</v>
      </c>
      <c r="V110" s="1" t="b">
        <f t="shared" si="2"/>
        <v>0</v>
      </c>
      <c r="W110" s="1" t="b">
        <f t="shared" si="2"/>
        <v>0</v>
      </c>
      <c r="X110" s="1" t="b">
        <f>OR(
ISNUMBER(SEARCH(X$12,$R110)),
ISNUMBER(SEARCH(X$11,$R110)),
ISNUMBER(SEARCH(X$10,$R110)),
ISNUMBER(SEARCH(X$9,$R110)),
ISNUMBER(SEARCH(X$8,$R110)),
ISNUMBER(SEARCH(X$7,$R110)),
ISNUMBER(SEARCH(X$6,$R110)),
ISNUMBER(SEARCH(X$5,$R110)),
ISNUMBER(SEARCH(X$4,$R110)),
ISNUMBER(SEARCH(X$3,$R110)),
)</f>
        <v>0</v>
      </c>
      <c r="Y110" s="1" t="b">
        <f>OR(
ISNUMBER(SEARCH(Y$12,$R110)),
ISNUMBER(SEARCH(Y$11,$R110)),
ISNUMBER(SEARCH(Y$10,$R110)),
ISNUMBER(SEARCH(Y$9,$R110)),
ISNUMBER(SEARCH(Y$8,$R110)),
ISNUMBER(SEARCH(Y$7,$R110)),
ISNUMBER(SEARCH(Y$6,$R110)),
ISNUMBER(SEARCH(Y$5,$R110)),
ISNUMBER(SEARCH(Y$4,$R110)),
ISNUMBER(SEARCH(Y$3,$R110)),
)</f>
        <v>0</v>
      </c>
      <c r="Z110" s="1" t="b">
        <f>OR(
ISNUMBER(SEARCH(Z$12,$R110)),
ISNUMBER(SEARCH(Z$11,$R110)),
ISNUMBER(SEARCH(Z$10,$R110)),
ISNUMBER(SEARCH(Z$9,$R110)),
ISNUMBER(SEARCH(Z$8,$R110)),
ISNUMBER(SEARCH(Z$7,$R110)),
ISNUMBER(SEARCH(Z$6,$R110)),
ISNUMBER(SEARCH(Z$5,$R110)),
ISNUMBER(SEARCH(Z$4,$R110)),
ISNUMBER(SEARCH(Z$3,$R110)),
)</f>
        <v>0</v>
      </c>
      <c r="AA110" s="1" t="b">
        <f>OR(
ISNUMBER(SEARCH(AA$12,$R110)),
ISNUMBER(SEARCH(AA$11,$R110)),
ISNUMBER(SEARCH(AA$10,$R110)),
ISNUMBER(SEARCH(AA$9,$R110)),
ISNUMBER(SEARCH(AA$8,$R110)),
ISNUMBER(SEARCH(AA$7,$R110)),
ISNUMBER(SEARCH(AA$6,$R110)),
ISNUMBER(SEARCH(AA$5,$R110)),
ISNUMBER(SEARCH(AA$4,$R110)),
ISNUMBER(SEARCH(AA$3,$R110)),
)</f>
        <v>1</v>
      </c>
      <c r="AB110" s="1" t="b">
        <f>OR(
ISNUMBER(SEARCH(AB$12,$R110)),
ISNUMBER(SEARCH(AB$11,$R110)),
ISNUMBER(SEARCH(AB$10,$R110)),
ISNUMBER(SEARCH(AB$9,$R110)),
ISNUMBER(SEARCH(AB$8,$R110)),
ISNUMBER(SEARCH(AB$7,$R110)),
ISNUMBER(SEARCH(AB$6,$R110)),
ISNUMBER(SEARCH(AB$5,$R110)),
ISNUMBER(SEARCH(AB$4,$R110)),
ISNUMBER(SEARCH(AB$3,$R110)),
)</f>
        <v>1</v>
      </c>
      <c r="AC110" s="1" t="b">
        <f>OR(
ISNUMBER(SEARCH(AC$12,$R110)),
ISNUMBER(SEARCH(AC$11,$R110)),
ISNUMBER(SEARCH(AC$10,$R110)),
ISNUMBER(SEARCH(AC$9,$R110)),
ISNUMBER(SEARCH(AC$8,$R110)),
ISNUMBER(SEARCH(AC$7,$R110)),
ISNUMBER(SEARCH(AC$6,$R110)),
ISNUMBER(SEARCH(AC$5,$R110)),
ISNUMBER(SEARCH(AC$4,$R110)),
ISNUMBER(SEARCH(AC$3,$R110)),
)</f>
        <v>0</v>
      </c>
      <c r="AD110" s="1" t="b">
        <f>OR(
ISNUMBER(SEARCH(AD$12,$R110)),
ISNUMBER(SEARCH(AD$11,$R110)),
ISNUMBER(SEARCH(AD$10,$R110)),
ISNUMBER(SEARCH(AD$9,$R110)),
ISNUMBER(SEARCH(AD$8,$R110)),
ISNUMBER(SEARCH(AD$7,$R110)),
ISNUMBER(SEARCH(AD$6,$R110)),
ISNUMBER(SEARCH(AD$5,$R110)),
ISNUMBER(SEARCH(AD$4,$R110)),
ISNUMBER(SEARCH(AD$3,$R110)),
)</f>
        <v>0</v>
      </c>
      <c r="AE110" s="1" t="b">
        <f>OR(
ISNUMBER(SEARCH(AE$12,$R110)),
ISNUMBER(SEARCH(AE$11,$R110)),
ISNUMBER(SEARCH(AE$10,$R110)),
ISNUMBER(SEARCH(AE$9,$R110)),
ISNUMBER(SEARCH(AE$8,$R110)),
ISNUMBER(SEARCH(AE$7,$R110)),
ISNUMBER(SEARCH(AE$6,$R110)),
ISNUMBER(SEARCH(AE$5,$R110)),
ISNUMBER(SEARCH(AE$4,$R110)),
ISNUMBER(SEARCH(AE$3,$R110)),
)</f>
        <v>0</v>
      </c>
      <c r="AF110" s="1" t="b">
        <f>OR(
ISNUMBER(SEARCH(AF$12,$R110)),
ISNUMBER(SEARCH(AF$11,$R110)),
ISNUMBER(SEARCH(AF$10,$R110)),
ISNUMBER(SEARCH(AF$9,$R110)),
ISNUMBER(SEARCH(AF$8,$R110)),
ISNUMBER(SEARCH(AF$7,$R110)),
ISNUMBER(SEARCH(AF$6,$R110)),
ISNUMBER(SEARCH(AF$5,$R110)),
ISNUMBER(SEARCH(AF$4,$R110)),
ISNUMBER(SEARCH(AF$3,$R110)),
)</f>
        <v>0</v>
      </c>
      <c r="AG110" s="1" t="b">
        <f>OR(
ISNUMBER(SEARCH(AG$12,$R110)),
ISNUMBER(SEARCH(AG$11,$R110)),
ISNUMBER(SEARCH(AG$10,$R110)),
ISNUMBER(SEARCH(AG$9,$R110)),
ISNUMBER(SEARCH(AG$8,$R110)),
ISNUMBER(SEARCH(AG$7,$R110)),
ISNUMBER(SEARCH(AG$6,$R110)),
ISNUMBER(SEARCH(AG$5,$R110)),
ISNUMBER(SEARCH(AG$4,$R110)),
ISNUMBER(SEARCH(AG$3,$R110)),
)</f>
        <v>0</v>
      </c>
      <c r="AH110" s="1" t="b">
        <f>OR(
ISNUMBER(SEARCH(AH$12,$R110)),
ISNUMBER(SEARCH(AH$11,$R110)),
ISNUMBER(SEARCH(AH$10,$R110)),
ISNUMBER(SEARCH(AH$9,$R110)),
ISNUMBER(SEARCH(AH$8,$R110)),
ISNUMBER(SEARCH(AH$7,$R110)),
ISNUMBER(SEARCH(AH$6,$R110)),
ISNUMBER(SEARCH(AH$5,$R110)),
ISNUMBER(SEARCH(AH$4,$R110)),
ISNUMBER(SEARCH(AH$3,$R110)),
)</f>
        <v>0</v>
      </c>
      <c r="AI110" s="1" t="b">
        <f>OR(
ISNUMBER(SEARCH(AI$12,$R110)),
ISNUMBER(SEARCH(AI$11,$R110)),
ISNUMBER(SEARCH(AI$10,$R110)),
ISNUMBER(SEARCH(AI$9,$R110)),
ISNUMBER(SEARCH(AI$8,$R110)),
ISNUMBER(SEARCH(AI$7,$R110)),
ISNUMBER(SEARCH(AI$6,$R110)),
ISNUMBER(SEARCH(AI$5,$R110)),
ISNUMBER(SEARCH(AI$4,$R110)),
ISNUMBER(SEARCH(AI$3,$R110)),
)</f>
        <v>0</v>
      </c>
      <c r="AJ110" s="1" t="b">
        <f>OR(
ISNUMBER(SEARCH(AJ$12,$R110)),
ISNUMBER(SEARCH(AJ$11,$R110)),
ISNUMBER(SEARCH(AJ$10,$R110)),
ISNUMBER(SEARCH(AJ$9,$R110)),
ISNUMBER(SEARCH(AJ$8,$R110)),
ISNUMBER(SEARCH(AJ$7,$R110)),
ISNUMBER(SEARCH(AJ$6,$R110)),
ISNUMBER(SEARCH(AJ$5,$R110)),
ISNUMBER(SEARCH(AJ$4,$R110)),
ISNUMBER(SEARCH(AJ$3,$R110)),
)</f>
        <v>0</v>
      </c>
      <c r="AK110" s="1" t="b">
        <f>OR(
ISNUMBER(SEARCH(AK$12,$R110)),
ISNUMBER(SEARCH(AK$11,$R110)),
ISNUMBER(SEARCH(AK$10,$R110)),
ISNUMBER(SEARCH(AK$9,$R110)),
ISNUMBER(SEARCH(AK$8,$R110)),
ISNUMBER(SEARCH(AK$7,$R110)),
ISNUMBER(SEARCH(AK$6,$R110)),
ISNUMBER(SEARCH(AK$5,$R110)),
ISNUMBER(SEARCH(AK$4,$R110)),
ISNUMBER(SEARCH(AK$3,$R110)),
)</f>
        <v>0</v>
      </c>
      <c r="AM110" s="1" t="b">
        <f>OR(
ISNUMBER(SEARCH(AM$12,$R110)),
ISNUMBER(SEARCH(AM$11,$R110)),
ISNUMBER(SEARCH(AM$10,$R110)),
ISNUMBER(SEARCH(AM$9,$R110)),
ISNUMBER(SEARCH(AM$8,$R110)),
ISNUMBER(SEARCH(AM$7,$R110)),
ISNUMBER(SEARCH(AM$6,$R110)),
ISNUMBER(SEARCH(AM$5,$R110)),
ISNUMBER(SEARCH(AM$4,$R110)),
ISNUMBER(SEARCH(AM$3,$R110)),
)</f>
        <v>0</v>
      </c>
      <c r="AN110" s="1" t="b">
        <f>OR(
ISNUMBER(SEARCH(AN$12,$R110)),
ISNUMBER(SEARCH(AN$11,$R110)),
ISNUMBER(SEARCH(AN$10,$R110)),
ISNUMBER(SEARCH(AN$9,$R110)),
ISNUMBER(SEARCH(AN$8,$R110)),
ISNUMBER(SEARCH(AN$7,$R110)),
ISNUMBER(SEARCH(AN$6,$R110)),
ISNUMBER(SEARCH(AN$5,$R110)),
ISNUMBER(SEARCH(AN$4,$R110)),
ISNUMBER(SEARCH(AN$3,$R110)),
)</f>
        <v>0</v>
      </c>
      <c r="AO110" s="1" t="b">
        <f>OR(
ISNUMBER(SEARCH(AO$12,$R110)),
ISNUMBER(SEARCH(AO$11,$R110)),
ISNUMBER(SEARCH(AO$10,$R110)),
ISNUMBER(SEARCH(AO$9,$R110)),
ISNUMBER(SEARCH(AO$8,$R110)),
ISNUMBER(SEARCH(AO$7,$R110)),
ISNUMBER(SEARCH(AO$6,$R110)),
ISNUMBER(SEARCH(AO$5,$R110)),
ISNUMBER(SEARCH(AO$4,$R110)),
ISNUMBER(SEARCH(AO$3,$R110)),
)</f>
        <v>0</v>
      </c>
      <c r="AP110" s="1" t="b">
        <f>OR(
ISNUMBER(SEARCH(AP$12,$R110)),
ISNUMBER(SEARCH(AP$11,$R110)),
ISNUMBER(SEARCH(AP$10,$R110)),
ISNUMBER(SEARCH(AP$9,$R110)),
ISNUMBER(SEARCH(AP$8,$R110)),
ISNUMBER(SEARCH(AP$7,$R110)),
ISNUMBER(SEARCH(AP$6,$R110)),
ISNUMBER(SEARCH(AP$5,$R110)),
ISNUMBER(SEARCH(AP$4,$R110)),
ISNUMBER(SEARCH(AP$3,$R110)),
)</f>
        <v>0</v>
      </c>
      <c r="AQ110" s="1" t="b">
        <f>OR(
ISNUMBER(SEARCH(AQ$12,$R110)),
ISNUMBER(SEARCH(AQ$11,$R110)),
ISNUMBER(SEARCH(AQ$10,$R110)),
ISNUMBER(SEARCH(AQ$9,$R110)),
ISNUMBER(SEARCH(AQ$8,$R110)),
ISNUMBER(SEARCH(AQ$7,$R110)),
ISNUMBER(SEARCH(AQ$6,$R110)),
ISNUMBER(SEARCH(AQ$5,$R110)),
ISNUMBER(SEARCH(AQ$4,$R110)),
ISNUMBER(SEARCH(AQ$3,$R110)),
)</f>
        <v>0</v>
      </c>
      <c r="AR110" s="1" t="b">
        <f>OR(
ISNUMBER(SEARCH(AR$12,$R110)),
ISNUMBER(SEARCH(AR$11,$R110)),
ISNUMBER(SEARCH(AR$10,$R110)),
ISNUMBER(SEARCH(AR$9,$R110)),
ISNUMBER(SEARCH(AR$8,$R110)),
ISNUMBER(SEARCH(AR$7,$R110)),
ISNUMBER(SEARCH(AR$6,$R110)),
ISNUMBER(SEARCH(AR$5,$R110)),
ISNUMBER(SEARCH(AR$4,$R110)),
ISNUMBER(SEARCH(AR$3,$R110)),
)</f>
        <v>0</v>
      </c>
      <c r="AS110" s="1" t="b">
        <f>OR(
ISNUMBER(SEARCH(AS$12,$R110)),
ISNUMBER(SEARCH(AS$11,$R110)),
ISNUMBER(SEARCH(AS$10,$R110)),
ISNUMBER(SEARCH(AS$9,$R110)),
ISNUMBER(SEARCH(AS$8,$R110)),
ISNUMBER(SEARCH(AS$7,$R110)),
ISNUMBER(SEARCH(AS$6,$R110)),
ISNUMBER(SEARCH(AS$5,$R110)),
ISNUMBER(SEARCH(AS$4,$R110)),
ISNUMBER(SEARCH(AS$3,$R110)),
)</f>
        <v>0</v>
      </c>
      <c r="AT110" s="1" t="b">
        <f>OR(
ISNUMBER(SEARCH(AT$12,$R110)),
ISNUMBER(SEARCH(AT$11,$R110)),
ISNUMBER(SEARCH(AT$10,$R110)),
ISNUMBER(SEARCH(AT$9,$R110)),
ISNUMBER(SEARCH(AT$8,$R110)),
ISNUMBER(SEARCH(AT$7,$R110)),
ISNUMBER(SEARCH(AT$6,$R110)),
ISNUMBER(SEARCH(AT$5,$R110)),
ISNUMBER(SEARCH(AT$4,$R110)),
ISNUMBER(SEARCH(AT$3,$R110)),
)</f>
        <v>0</v>
      </c>
      <c r="AV110" s="1" t="b">
        <f>OR(
ISNUMBER(SEARCH(AV$12,$R110)),
ISNUMBER(SEARCH(AV$11,$R110)),
ISNUMBER(SEARCH(AV$10,$R110)),
ISNUMBER(SEARCH(AV$9,$R110)),
ISNUMBER(SEARCH(AV$8,$R110)),
ISNUMBER(SEARCH(AV$7,$R110)),
ISNUMBER(SEARCH(AV$6,$R110)),
ISNUMBER(SEARCH(AV$5,$R110)),
ISNUMBER(SEARCH(AV$4,$R110)),
ISNUMBER(SEARCH(AV$3,$R110)),
)</f>
        <v>0</v>
      </c>
      <c r="AW110" s="1" t="b">
        <f>OR(
ISNUMBER(SEARCH(AW$12,$R110)),
ISNUMBER(SEARCH(AW$11,$R110)),
ISNUMBER(SEARCH(AW$10,$R110)),
ISNUMBER(SEARCH(AW$9,$R110)),
ISNUMBER(SEARCH(AW$8,$R110)),
ISNUMBER(SEARCH(AW$7,$R110)),
ISNUMBER(SEARCH(AW$6,$R110)),
ISNUMBER(SEARCH(AW$5,$R110)),
ISNUMBER(SEARCH(AW$4,$R110)),
ISNUMBER(SEARCH(AW$3,$R110)),
)</f>
        <v>0</v>
      </c>
      <c r="AX110" s="1" t="b">
        <f>OR(
ISNUMBER(SEARCH(AX$12,$R110)),
ISNUMBER(SEARCH(AX$11,$R110)),
ISNUMBER(SEARCH(AX$10,$R110)),
ISNUMBER(SEARCH(AX$9,$R110)),
ISNUMBER(SEARCH(AX$8,$R110)),
ISNUMBER(SEARCH(AX$7,$R110)),
ISNUMBER(SEARCH(AX$6,$R110)),
ISNUMBER(SEARCH(AX$5,$R110)),
ISNUMBER(SEARCH(AX$4,$R110)),
ISNUMBER(SEARCH(AX$3,$R110)),
)</f>
        <v>0</v>
      </c>
      <c r="AY110" s="1" t="b">
        <f>OR(
ISNUMBER(SEARCH(AY$12,$R110)),
ISNUMBER(SEARCH(AY$11,$R110)),
ISNUMBER(SEARCH(AY$10,$R110)),
ISNUMBER(SEARCH(AY$9,$R110)),
ISNUMBER(SEARCH(AY$8,$R110)),
ISNUMBER(SEARCH(AY$7,$R110)),
ISNUMBER(SEARCH(AY$6,$R110)),
ISNUMBER(SEARCH(AY$5,$R110)),
ISNUMBER(SEARCH(AY$4,$R110)),
ISNUMBER(SEARCH(AY$3,$R110)),
)</f>
        <v>0</v>
      </c>
      <c r="AZ110" s="1" t="b">
        <f>OR(
ISNUMBER(SEARCH(AZ$12,$R110)),
ISNUMBER(SEARCH(AZ$11,$R110)),
ISNUMBER(SEARCH(AZ$10,$R110)),
ISNUMBER(SEARCH(AZ$9,$R110)),
ISNUMBER(SEARCH(AZ$8,$R110)),
ISNUMBER(SEARCH(AZ$7,$R110)),
ISNUMBER(SEARCH(AZ$6,$R110)),
ISNUMBER(SEARCH(AZ$5,$R110)),
ISNUMBER(SEARCH(AZ$4,$R110)),
ISNUMBER(SEARCH(AZ$3,$R110)),
)</f>
        <v>1</v>
      </c>
      <c r="BA110" s="1" t="b">
        <f>OR(
ISNUMBER(SEARCH(BA$12,$R110)),
ISNUMBER(SEARCH(BA$11,$R110)),
ISNUMBER(SEARCH(BA$10,$R110)),
ISNUMBER(SEARCH(BA$9,$R110)),
ISNUMBER(SEARCH(BA$8,$R110)),
ISNUMBER(SEARCH(BA$7,$R110)),
ISNUMBER(SEARCH(BA$6,$R110)),
ISNUMBER(SEARCH(BA$5,$R110)),
ISNUMBER(SEARCH(BA$4,$R110)),
ISNUMBER(SEARCH(BA$3,$R110)),
)</f>
        <v>0</v>
      </c>
      <c r="BB110" s="1" t="b">
        <f>OR(
ISNUMBER(SEARCH(BB$12,$R110)),
ISNUMBER(SEARCH(BB$11,$R110)),
ISNUMBER(SEARCH(BB$10,$R110)),
ISNUMBER(SEARCH(BB$9,$R110)),
ISNUMBER(SEARCH(BB$8,$R110)),
ISNUMBER(SEARCH(BB$7,$R110)),
ISNUMBER(SEARCH(BB$6,$R110)),
ISNUMBER(SEARCH(BB$5,$R110)),
ISNUMBER(SEARCH(BB$4,$R110)),
ISNUMBER(SEARCH(BB$3,$R110)),
)</f>
        <v>1</v>
      </c>
      <c r="BC110" s="1" t="b">
        <f>OR(
ISNUMBER(SEARCH(BC$12,$R110)),
ISNUMBER(SEARCH(BC$11,$R110)),
ISNUMBER(SEARCH(BC$10,$R110)),
ISNUMBER(SEARCH(BC$9,$R110)),
ISNUMBER(SEARCH(BC$8,$R110)),
ISNUMBER(SEARCH(BC$7,$R110)),
ISNUMBER(SEARCH(BC$6,$R110)),
ISNUMBER(SEARCH(BC$5,$R110)),
ISNUMBER(SEARCH(BC$4,$R110)),
ISNUMBER(SEARCH(BC$3,$R110)),
)</f>
        <v>1</v>
      </c>
      <c r="BD110" s="1" t="b">
        <f>OR(
ISNUMBER(SEARCH(BD$12,$R110)),
ISNUMBER(SEARCH(BD$11,$R110)),
ISNUMBER(SEARCH(BD$10,$R110)),
ISNUMBER(SEARCH(BD$9,$R110)),
ISNUMBER(SEARCH(BD$8,$R110)),
ISNUMBER(SEARCH(BD$7,$R110)),
ISNUMBER(SEARCH(BD$6,$R110)),
ISNUMBER(SEARCH(BD$5,$R110)),
ISNUMBER(SEARCH(BD$4,$R110)),
ISNUMBER(SEARCH(BD$3,$R110)),
)</f>
        <v>1</v>
      </c>
      <c r="BE110" s="1" t="b">
        <f>OR(
ISNUMBER(SEARCH(BE$12,$R110)),
ISNUMBER(SEARCH(BE$11,$R110)),
ISNUMBER(SEARCH(BE$10,$R110)),
ISNUMBER(SEARCH(BE$9,$R110)),
ISNUMBER(SEARCH(BE$8,$R110)),
ISNUMBER(SEARCH(BE$7,$R110)),
ISNUMBER(SEARCH(BE$6,$R110)),
ISNUMBER(SEARCH(BE$5,$R110)),
ISNUMBER(SEARCH(BE$4,$R110)),
ISNUMBER(SEARCH(BE$3,$R110)),
)</f>
        <v>0</v>
      </c>
      <c r="BF110" s="1" t="b">
        <f>OR(
ISNUMBER(SEARCH(BF$12,$R110)),
ISNUMBER(SEARCH(BF$11,$R110)),
ISNUMBER(SEARCH(BF$10,$R110)),
ISNUMBER(SEARCH(BF$9,$R110)),
ISNUMBER(SEARCH(BF$8,$R110)),
ISNUMBER(SEARCH(BF$7,$R110)),
ISNUMBER(SEARCH(BF$6,$R110)),
ISNUMBER(SEARCH(BF$5,$R110)),
ISNUMBER(SEARCH(BF$4,$R110)),
ISNUMBER(SEARCH(BF$3,$R110)),
)</f>
        <v>0</v>
      </c>
      <c r="BG110" s="1" t="b">
        <f>OR(
ISNUMBER(SEARCH(BG$12,$R110)),
ISNUMBER(SEARCH(BG$11,$R110)),
ISNUMBER(SEARCH(BG$10,$R110)),
ISNUMBER(SEARCH(BG$9,$R110)),
ISNUMBER(SEARCH(BG$8,$R110)),
ISNUMBER(SEARCH(BG$7,$R110)),
ISNUMBER(SEARCH(BG$6,$R110)),
ISNUMBER(SEARCH(BG$5,$R110)),
ISNUMBER(SEARCH(BG$4,$R110)),
ISNUMBER(SEARCH(BG$3,$R110)),
)</f>
        <v>0</v>
      </c>
      <c r="BH110" s="1" t="b">
        <f>OR(
ISNUMBER(SEARCH(BH$12,$R110)),
ISNUMBER(SEARCH(BH$11,$R110)),
ISNUMBER(SEARCH(BH$10,$R110)),
ISNUMBER(SEARCH(BH$9,$R110)),
ISNUMBER(SEARCH(BH$8,$R110)),
ISNUMBER(SEARCH(BH$7,$R110)),
ISNUMBER(SEARCH(BH$6,$R110)),
ISNUMBER(SEARCH(BH$5,$R110)),
ISNUMBER(SEARCH(BH$4,$R110)),
ISNUMBER(SEARCH(BH$3,$R110)),
)</f>
        <v>0</v>
      </c>
      <c r="BI110" s="1" t="b">
        <f>OR(
ISNUMBER(SEARCH(BI$12,$R110)),
ISNUMBER(SEARCH(BI$11,$R110)),
ISNUMBER(SEARCH(BI$10,$R110)),
ISNUMBER(SEARCH(BI$9,$R110)),
ISNUMBER(SEARCH(BI$8,$R110)),
ISNUMBER(SEARCH(BI$7,$R110)),
ISNUMBER(SEARCH(BI$6,$R110)),
ISNUMBER(SEARCH(BI$5,$R110)),
ISNUMBER(SEARCH(BI$4,$R110)),
ISNUMBER(SEARCH(BI$3,$R110)),
)</f>
        <v>0</v>
      </c>
    </row>
    <row r="111" spans="1:61" hidden="1" x14ac:dyDescent="0.25">
      <c r="A111" s="1">
        <v>149</v>
      </c>
      <c r="B111" s="1" t="s">
        <v>33</v>
      </c>
      <c r="C111" s="1" t="s">
        <v>99</v>
      </c>
      <c r="D111" s="1" t="s">
        <v>557</v>
      </c>
      <c r="E111" s="1" t="s">
        <v>558</v>
      </c>
      <c r="F111" s="1" t="s">
        <v>11</v>
      </c>
      <c r="G111" s="1" t="s">
        <v>634</v>
      </c>
      <c r="H111" s="1" t="s">
        <v>635</v>
      </c>
      <c r="I111" s="1" t="s">
        <v>666</v>
      </c>
      <c r="J111" s="1" t="s">
        <v>341</v>
      </c>
      <c r="K111" s="1" t="str">
        <f>IF(ISNUMBER(SEARCH("entry",$J111)),"Entry",
IF(ISNUMBER(SEARCH("Middle",$J111)),"Middle",
IF(ISNUMBER(SEARCH("Senior",$J111)),"Senior","")))</f>
        <v>Entry</v>
      </c>
      <c r="L111" s="2" t="str" cm="1">
        <f t="array" ref="L111">IFERROR(IF(ISNUMBER(SEARCH("1 year",$J111)),"1",
IF(ISNUMBER(SEARCH("2 year",$J111)),"2",
IF(ISNUMBER(SEARCH("3 year",$J111)),"3",
F(ISNUMBER(SEARCH("4 year",$J111)),"4",
F(ISNUMBER(SEARCH("5 year",$J111)),"5","6 years++"))))),0)</f>
        <v>3</v>
      </c>
      <c r="M111" s="3" t="str">
        <f>MID(J111,SEARCH("function",J111),LEN(J111)-SEARCH("function",J111))</f>
        <v>FunctionsInformation Technology (IT), DBA, Programming / Software Development, Testing / QA &amp;&amp;&amp; IndustryFinancial ServicesBenefits &amp; OthersDental insurance, Gratuity, Life insurance, Medical insurance, Performance bonus, Work from home, Five-day work week, Flexible working hour</v>
      </c>
      <c r="N111" s="1" t="s">
        <v>816</v>
      </c>
      <c r="O111" s="1" t="s">
        <v>673</v>
      </c>
      <c r="P111" s="1" t="s">
        <v>909</v>
      </c>
      <c r="Q111" s="1" t="s">
        <v>99</v>
      </c>
      <c r="R111" s="1" t="s">
        <v>342</v>
      </c>
      <c r="S111" s="1" t="b">
        <f>OR(
ISNUMBER(SEARCH(S$12,$R111)),
ISNUMBER(SEARCH(S$11,$R111)),
ISNUMBER(SEARCH(S$10,$R111)),
ISNUMBER(SEARCH(S$9,$R111)),
ISNUMBER(SEARCH(S$8,$R111)),
ISNUMBER(SEARCH(S$7,$R111)),
ISNUMBER(SEARCH(S$6,$R111)),
ISNUMBER(SEARCH(S$5,$R111)),
ISNUMBER(SEARCH(S$4,$R111)),
ISNUMBER(SEARCH(S$3,$R111)),
)</f>
        <v>0</v>
      </c>
      <c r="T111" s="1" t="b">
        <f>OR(
ISNUMBER(SEARCH(T$12,$R111)),
ISNUMBER(SEARCH(T$11,$R111)),
ISNUMBER(SEARCH(T$10,$R111)),
ISNUMBER(SEARCH(T$9,$R111)),
ISNUMBER(SEARCH(T$8,$R111)),
ISNUMBER(SEARCH(T$7,$R111)),
ISNUMBER(SEARCH(T$6,$R111)),
ISNUMBER(SEARCH(T$5,$R111)),
ISNUMBER(SEARCH(T$4,$R111)),
ISNUMBER(SEARCH(T$3,$R111)),
)</f>
        <v>1</v>
      </c>
      <c r="U111" s="1" t="b">
        <f t="shared" si="2"/>
        <v>0</v>
      </c>
      <c r="V111" s="1" t="b">
        <f t="shared" si="2"/>
        <v>0</v>
      </c>
      <c r="W111" s="1" t="b">
        <f t="shared" si="2"/>
        <v>0</v>
      </c>
      <c r="X111" s="1" t="b">
        <f>OR(
ISNUMBER(SEARCH(X$12,$R111)),
ISNUMBER(SEARCH(X$11,$R111)),
ISNUMBER(SEARCH(X$10,$R111)),
ISNUMBER(SEARCH(X$9,$R111)),
ISNUMBER(SEARCH(X$8,$R111)),
ISNUMBER(SEARCH(X$7,$R111)),
ISNUMBER(SEARCH(X$6,$R111)),
ISNUMBER(SEARCH(X$5,$R111)),
ISNUMBER(SEARCH(X$4,$R111)),
ISNUMBER(SEARCH(X$3,$R111)),
)</f>
        <v>1</v>
      </c>
      <c r="Y111" s="1" t="b">
        <f>OR(
ISNUMBER(SEARCH(Y$12,$R111)),
ISNUMBER(SEARCH(Y$11,$R111)),
ISNUMBER(SEARCH(Y$10,$R111)),
ISNUMBER(SEARCH(Y$9,$R111)),
ISNUMBER(SEARCH(Y$8,$R111)),
ISNUMBER(SEARCH(Y$7,$R111)),
ISNUMBER(SEARCH(Y$6,$R111)),
ISNUMBER(SEARCH(Y$5,$R111)),
ISNUMBER(SEARCH(Y$4,$R111)),
ISNUMBER(SEARCH(Y$3,$R111)),
)</f>
        <v>0</v>
      </c>
      <c r="Z111" s="1" t="b">
        <f>OR(
ISNUMBER(SEARCH(Z$12,$R111)),
ISNUMBER(SEARCH(Z$11,$R111)),
ISNUMBER(SEARCH(Z$10,$R111)),
ISNUMBER(SEARCH(Z$9,$R111)),
ISNUMBER(SEARCH(Z$8,$R111)),
ISNUMBER(SEARCH(Z$7,$R111)),
ISNUMBER(SEARCH(Z$6,$R111)),
ISNUMBER(SEARCH(Z$5,$R111)),
ISNUMBER(SEARCH(Z$4,$R111)),
ISNUMBER(SEARCH(Z$3,$R111)),
)</f>
        <v>0</v>
      </c>
      <c r="AA111" s="1" t="b">
        <f>OR(
ISNUMBER(SEARCH(AA$12,$R111)),
ISNUMBER(SEARCH(AA$11,$R111)),
ISNUMBER(SEARCH(AA$10,$R111)),
ISNUMBER(SEARCH(AA$9,$R111)),
ISNUMBER(SEARCH(AA$8,$R111)),
ISNUMBER(SEARCH(AA$7,$R111)),
ISNUMBER(SEARCH(AA$6,$R111)),
ISNUMBER(SEARCH(AA$5,$R111)),
ISNUMBER(SEARCH(AA$4,$R111)),
ISNUMBER(SEARCH(AA$3,$R111)),
)</f>
        <v>1</v>
      </c>
      <c r="AB111" s="1" t="b">
        <f>OR(
ISNUMBER(SEARCH(AB$12,$R111)),
ISNUMBER(SEARCH(AB$11,$R111)),
ISNUMBER(SEARCH(AB$10,$R111)),
ISNUMBER(SEARCH(AB$9,$R111)),
ISNUMBER(SEARCH(AB$8,$R111)),
ISNUMBER(SEARCH(AB$7,$R111)),
ISNUMBER(SEARCH(AB$6,$R111)),
ISNUMBER(SEARCH(AB$5,$R111)),
ISNUMBER(SEARCH(AB$4,$R111)),
ISNUMBER(SEARCH(AB$3,$R111)),
)</f>
        <v>1</v>
      </c>
      <c r="AC111" s="1" t="b">
        <f>OR(
ISNUMBER(SEARCH(AC$12,$R111)),
ISNUMBER(SEARCH(AC$11,$R111)),
ISNUMBER(SEARCH(AC$10,$R111)),
ISNUMBER(SEARCH(AC$9,$R111)),
ISNUMBER(SEARCH(AC$8,$R111)),
ISNUMBER(SEARCH(AC$7,$R111)),
ISNUMBER(SEARCH(AC$6,$R111)),
ISNUMBER(SEARCH(AC$5,$R111)),
ISNUMBER(SEARCH(AC$4,$R111)),
ISNUMBER(SEARCH(AC$3,$R111)),
)</f>
        <v>0</v>
      </c>
      <c r="AD111" s="1" t="b">
        <f>OR(
ISNUMBER(SEARCH(AD$12,$R111)),
ISNUMBER(SEARCH(AD$11,$R111)),
ISNUMBER(SEARCH(AD$10,$R111)),
ISNUMBER(SEARCH(AD$9,$R111)),
ISNUMBER(SEARCH(AD$8,$R111)),
ISNUMBER(SEARCH(AD$7,$R111)),
ISNUMBER(SEARCH(AD$6,$R111)),
ISNUMBER(SEARCH(AD$5,$R111)),
ISNUMBER(SEARCH(AD$4,$R111)),
ISNUMBER(SEARCH(AD$3,$R111)),
)</f>
        <v>1</v>
      </c>
      <c r="AE111" s="1" t="b">
        <f>OR(
ISNUMBER(SEARCH(AE$12,$R111)),
ISNUMBER(SEARCH(AE$11,$R111)),
ISNUMBER(SEARCH(AE$10,$R111)),
ISNUMBER(SEARCH(AE$9,$R111)),
ISNUMBER(SEARCH(AE$8,$R111)),
ISNUMBER(SEARCH(AE$7,$R111)),
ISNUMBER(SEARCH(AE$6,$R111)),
ISNUMBER(SEARCH(AE$5,$R111)),
ISNUMBER(SEARCH(AE$4,$R111)),
ISNUMBER(SEARCH(AE$3,$R111)),
)</f>
        <v>0</v>
      </c>
      <c r="AF111" s="1" t="b">
        <f>OR(
ISNUMBER(SEARCH(AF$12,$R111)),
ISNUMBER(SEARCH(AF$11,$R111)),
ISNUMBER(SEARCH(AF$10,$R111)),
ISNUMBER(SEARCH(AF$9,$R111)),
ISNUMBER(SEARCH(AF$8,$R111)),
ISNUMBER(SEARCH(AF$7,$R111)),
ISNUMBER(SEARCH(AF$6,$R111)),
ISNUMBER(SEARCH(AF$5,$R111)),
ISNUMBER(SEARCH(AF$4,$R111)),
ISNUMBER(SEARCH(AF$3,$R111)),
)</f>
        <v>0</v>
      </c>
      <c r="AG111" s="1" t="b">
        <f>OR(
ISNUMBER(SEARCH(AG$12,$R111)),
ISNUMBER(SEARCH(AG$11,$R111)),
ISNUMBER(SEARCH(AG$10,$R111)),
ISNUMBER(SEARCH(AG$9,$R111)),
ISNUMBER(SEARCH(AG$8,$R111)),
ISNUMBER(SEARCH(AG$7,$R111)),
ISNUMBER(SEARCH(AG$6,$R111)),
ISNUMBER(SEARCH(AG$5,$R111)),
ISNUMBER(SEARCH(AG$4,$R111)),
ISNUMBER(SEARCH(AG$3,$R111)),
)</f>
        <v>1</v>
      </c>
      <c r="AH111" s="1" t="b">
        <f>OR(
ISNUMBER(SEARCH(AH$12,$R111)),
ISNUMBER(SEARCH(AH$11,$R111)),
ISNUMBER(SEARCH(AH$10,$R111)),
ISNUMBER(SEARCH(AH$9,$R111)),
ISNUMBER(SEARCH(AH$8,$R111)),
ISNUMBER(SEARCH(AH$7,$R111)),
ISNUMBER(SEARCH(AH$6,$R111)),
ISNUMBER(SEARCH(AH$5,$R111)),
ISNUMBER(SEARCH(AH$4,$R111)),
ISNUMBER(SEARCH(AH$3,$R111)),
)</f>
        <v>0</v>
      </c>
      <c r="AI111" s="1" t="b">
        <f>OR(
ISNUMBER(SEARCH(AI$12,$R111)),
ISNUMBER(SEARCH(AI$11,$R111)),
ISNUMBER(SEARCH(AI$10,$R111)),
ISNUMBER(SEARCH(AI$9,$R111)),
ISNUMBER(SEARCH(AI$8,$R111)),
ISNUMBER(SEARCH(AI$7,$R111)),
ISNUMBER(SEARCH(AI$6,$R111)),
ISNUMBER(SEARCH(AI$5,$R111)),
ISNUMBER(SEARCH(AI$4,$R111)),
ISNUMBER(SEARCH(AI$3,$R111)),
)</f>
        <v>0</v>
      </c>
      <c r="AJ111" s="1" t="b">
        <f>OR(
ISNUMBER(SEARCH(AJ$12,$R111)),
ISNUMBER(SEARCH(AJ$11,$R111)),
ISNUMBER(SEARCH(AJ$10,$R111)),
ISNUMBER(SEARCH(AJ$9,$R111)),
ISNUMBER(SEARCH(AJ$8,$R111)),
ISNUMBER(SEARCH(AJ$7,$R111)),
ISNUMBER(SEARCH(AJ$6,$R111)),
ISNUMBER(SEARCH(AJ$5,$R111)),
ISNUMBER(SEARCH(AJ$4,$R111)),
ISNUMBER(SEARCH(AJ$3,$R111)),
)</f>
        <v>0</v>
      </c>
      <c r="AK111" s="1" t="b">
        <f>OR(
ISNUMBER(SEARCH(AK$12,$R111)),
ISNUMBER(SEARCH(AK$11,$R111)),
ISNUMBER(SEARCH(AK$10,$R111)),
ISNUMBER(SEARCH(AK$9,$R111)),
ISNUMBER(SEARCH(AK$8,$R111)),
ISNUMBER(SEARCH(AK$7,$R111)),
ISNUMBER(SEARCH(AK$6,$R111)),
ISNUMBER(SEARCH(AK$5,$R111)),
ISNUMBER(SEARCH(AK$4,$R111)),
ISNUMBER(SEARCH(AK$3,$R111)),
)</f>
        <v>0</v>
      </c>
      <c r="AM111" s="1" t="b">
        <f>OR(
ISNUMBER(SEARCH(AM$12,$R111)),
ISNUMBER(SEARCH(AM$11,$R111)),
ISNUMBER(SEARCH(AM$10,$R111)),
ISNUMBER(SEARCH(AM$9,$R111)),
ISNUMBER(SEARCH(AM$8,$R111)),
ISNUMBER(SEARCH(AM$7,$R111)),
ISNUMBER(SEARCH(AM$6,$R111)),
ISNUMBER(SEARCH(AM$5,$R111)),
ISNUMBER(SEARCH(AM$4,$R111)),
ISNUMBER(SEARCH(AM$3,$R111)),
)</f>
        <v>0</v>
      </c>
      <c r="AN111" s="1" t="b">
        <f>OR(
ISNUMBER(SEARCH(AN$12,$R111)),
ISNUMBER(SEARCH(AN$11,$R111)),
ISNUMBER(SEARCH(AN$10,$R111)),
ISNUMBER(SEARCH(AN$9,$R111)),
ISNUMBER(SEARCH(AN$8,$R111)),
ISNUMBER(SEARCH(AN$7,$R111)),
ISNUMBER(SEARCH(AN$6,$R111)),
ISNUMBER(SEARCH(AN$5,$R111)),
ISNUMBER(SEARCH(AN$4,$R111)),
ISNUMBER(SEARCH(AN$3,$R111)),
)</f>
        <v>0</v>
      </c>
      <c r="AO111" s="1" t="b">
        <f>OR(
ISNUMBER(SEARCH(AO$12,$R111)),
ISNUMBER(SEARCH(AO$11,$R111)),
ISNUMBER(SEARCH(AO$10,$R111)),
ISNUMBER(SEARCH(AO$9,$R111)),
ISNUMBER(SEARCH(AO$8,$R111)),
ISNUMBER(SEARCH(AO$7,$R111)),
ISNUMBER(SEARCH(AO$6,$R111)),
ISNUMBER(SEARCH(AO$5,$R111)),
ISNUMBER(SEARCH(AO$4,$R111)),
ISNUMBER(SEARCH(AO$3,$R111)),
)</f>
        <v>0</v>
      </c>
      <c r="AP111" s="1" t="b">
        <f>OR(
ISNUMBER(SEARCH(AP$12,$R111)),
ISNUMBER(SEARCH(AP$11,$R111)),
ISNUMBER(SEARCH(AP$10,$R111)),
ISNUMBER(SEARCH(AP$9,$R111)),
ISNUMBER(SEARCH(AP$8,$R111)),
ISNUMBER(SEARCH(AP$7,$R111)),
ISNUMBER(SEARCH(AP$6,$R111)),
ISNUMBER(SEARCH(AP$5,$R111)),
ISNUMBER(SEARCH(AP$4,$R111)),
ISNUMBER(SEARCH(AP$3,$R111)),
)</f>
        <v>0</v>
      </c>
      <c r="AQ111" s="1" t="b">
        <f>OR(
ISNUMBER(SEARCH(AQ$12,$R111)),
ISNUMBER(SEARCH(AQ$11,$R111)),
ISNUMBER(SEARCH(AQ$10,$R111)),
ISNUMBER(SEARCH(AQ$9,$R111)),
ISNUMBER(SEARCH(AQ$8,$R111)),
ISNUMBER(SEARCH(AQ$7,$R111)),
ISNUMBER(SEARCH(AQ$6,$R111)),
ISNUMBER(SEARCH(AQ$5,$R111)),
ISNUMBER(SEARCH(AQ$4,$R111)),
ISNUMBER(SEARCH(AQ$3,$R111)),
)</f>
        <v>0</v>
      </c>
      <c r="AR111" s="1" t="b">
        <f>OR(
ISNUMBER(SEARCH(AR$12,$R111)),
ISNUMBER(SEARCH(AR$11,$R111)),
ISNUMBER(SEARCH(AR$10,$R111)),
ISNUMBER(SEARCH(AR$9,$R111)),
ISNUMBER(SEARCH(AR$8,$R111)),
ISNUMBER(SEARCH(AR$7,$R111)),
ISNUMBER(SEARCH(AR$6,$R111)),
ISNUMBER(SEARCH(AR$5,$R111)),
ISNUMBER(SEARCH(AR$4,$R111)),
ISNUMBER(SEARCH(AR$3,$R111)),
)</f>
        <v>0</v>
      </c>
      <c r="AS111" s="1" t="b">
        <f>OR(
ISNUMBER(SEARCH(AS$12,$R111)),
ISNUMBER(SEARCH(AS$11,$R111)),
ISNUMBER(SEARCH(AS$10,$R111)),
ISNUMBER(SEARCH(AS$9,$R111)),
ISNUMBER(SEARCH(AS$8,$R111)),
ISNUMBER(SEARCH(AS$7,$R111)),
ISNUMBER(SEARCH(AS$6,$R111)),
ISNUMBER(SEARCH(AS$5,$R111)),
ISNUMBER(SEARCH(AS$4,$R111)),
ISNUMBER(SEARCH(AS$3,$R111)),
)</f>
        <v>0</v>
      </c>
      <c r="AT111" s="1" t="b">
        <f>OR(
ISNUMBER(SEARCH(AT$12,$R111)),
ISNUMBER(SEARCH(AT$11,$R111)),
ISNUMBER(SEARCH(AT$10,$R111)),
ISNUMBER(SEARCH(AT$9,$R111)),
ISNUMBER(SEARCH(AT$8,$R111)),
ISNUMBER(SEARCH(AT$7,$R111)),
ISNUMBER(SEARCH(AT$6,$R111)),
ISNUMBER(SEARCH(AT$5,$R111)),
ISNUMBER(SEARCH(AT$4,$R111)),
ISNUMBER(SEARCH(AT$3,$R111)),
)</f>
        <v>0</v>
      </c>
      <c r="AV111" s="1" t="b">
        <f>OR(
ISNUMBER(SEARCH(AV$12,$R111)),
ISNUMBER(SEARCH(AV$11,$R111)),
ISNUMBER(SEARCH(AV$10,$R111)),
ISNUMBER(SEARCH(AV$9,$R111)),
ISNUMBER(SEARCH(AV$8,$R111)),
ISNUMBER(SEARCH(AV$7,$R111)),
ISNUMBER(SEARCH(AV$6,$R111)),
ISNUMBER(SEARCH(AV$5,$R111)),
ISNUMBER(SEARCH(AV$4,$R111)),
ISNUMBER(SEARCH(AV$3,$R111)),
)</f>
        <v>0</v>
      </c>
      <c r="AW111" s="1" t="b">
        <f>OR(
ISNUMBER(SEARCH(AW$12,$R111)),
ISNUMBER(SEARCH(AW$11,$R111)),
ISNUMBER(SEARCH(AW$10,$R111)),
ISNUMBER(SEARCH(AW$9,$R111)),
ISNUMBER(SEARCH(AW$8,$R111)),
ISNUMBER(SEARCH(AW$7,$R111)),
ISNUMBER(SEARCH(AW$6,$R111)),
ISNUMBER(SEARCH(AW$5,$R111)),
ISNUMBER(SEARCH(AW$4,$R111)),
ISNUMBER(SEARCH(AW$3,$R111)),
)</f>
        <v>0</v>
      </c>
      <c r="AX111" s="1" t="b">
        <f>OR(
ISNUMBER(SEARCH(AX$12,$R111)),
ISNUMBER(SEARCH(AX$11,$R111)),
ISNUMBER(SEARCH(AX$10,$R111)),
ISNUMBER(SEARCH(AX$9,$R111)),
ISNUMBER(SEARCH(AX$8,$R111)),
ISNUMBER(SEARCH(AX$7,$R111)),
ISNUMBER(SEARCH(AX$6,$R111)),
ISNUMBER(SEARCH(AX$5,$R111)),
ISNUMBER(SEARCH(AX$4,$R111)),
ISNUMBER(SEARCH(AX$3,$R111)),
)</f>
        <v>0</v>
      </c>
      <c r="AY111" s="1" t="b">
        <f>OR(
ISNUMBER(SEARCH(AY$12,$R111)),
ISNUMBER(SEARCH(AY$11,$R111)),
ISNUMBER(SEARCH(AY$10,$R111)),
ISNUMBER(SEARCH(AY$9,$R111)),
ISNUMBER(SEARCH(AY$8,$R111)),
ISNUMBER(SEARCH(AY$7,$R111)),
ISNUMBER(SEARCH(AY$6,$R111)),
ISNUMBER(SEARCH(AY$5,$R111)),
ISNUMBER(SEARCH(AY$4,$R111)),
ISNUMBER(SEARCH(AY$3,$R111)),
)</f>
        <v>0</v>
      </c>
      <c r="AZ111" s="1" t="b">
        <f>OR(
ISNUMBER(SEARCH(AZ$12,$R111)),
ISNUMBER(SEARCH(AZ$11,$R111)),
ISNUMBER(SEARCH(AZ$10,$R111)),
ISNUMBER(SEARCH(AZ$9,$R111)),
ISNUMBER(SEARCH(AZ$8,$R111)),
ISNUMBER(SEARCH(AZ$7,$R111)),
ISNUMBER(SEARCH(AZ$6,$R111)),
ISNUMBER(SEARCH(AZ$5,$R111)),
ISNUMBER(SEARCH(AZ$4,$R111)),
ISNUMBER(SEARCH(AZ$3,$R111)),
)</f>
        <v>0</v>
      </c>
      <c r="BA111" s="1" t="b">
        <f>OR(
ISNUMBER(SEARCH(BA$12,$R111)),
ISNUMBER(SEARCH(BA$11,$R111)),
ISNUMBER(SEARCH(BA$10,$R111)),
ISNUMBER(SEARCH(BA$9,$R111)),
ISNUMBER(SEARCH(BA$8,$R111)),
ISNUMBER(SEARCH(BA$7,$R111)),
ISNUMBER(SEARCH(BA$6,$R111)),
ISNUMBER(SEARCH(BA$5,$R111)),
ISNUMBER(SEARCH(BA$4,$R111)),
ISNUMBER(SEARCH(BA$3,$R111)),
)</f>
        <v>0</v>
      </c>
      <c r="BB111" s="1" t="b">
        <f>OR(
ISNUMBER(SEARCH(BB$12,$R111)),
ISNUMBER(SEARCH(BB$11,$R111)),
ISNUMBER(SEARCH(BB$10,$R111)),
ISNUMBER(SEARCH(BB$9,$R111)),
ISNUMBER(SEARCH(BB$8,$R111)),
ISNUMBER(SEARCH(BB$7,$R111)),
ISNUMBER(SEARCH(BB$6,$R111)),
ISNUMBER(SEARCH(BB$5,$R111)),
ISNUMBER(SEARCH(BB$4,$R111)),
ISNUMBER(SEARCH(BB$3,$R111)),
)</f>
        <v>0</v>
      </c>
      <c r="BC111" s="1" t="b">
        <f>OR(
ISNUMBER(SEARCH(BC$12,$R111)),
ISNUMBER(SEARCH(BC$11,$R111)),
ISNUMBER(SEARCH(BC$10,$R111)),
ISNUMBER(SEARCH(BC$9,$R111)),
ISNUMBER(SEARCH(BC$8,$R111)),
ISNUMBER(SEARCH(BC$7,$R111)),
ISNUMBER(SEARCH(BC$6,$R111)),
ISNUMBER(SEARCH(BC$5,$R111)),
ISNUMBER(SEARCH(BC$4,$R111)),
ISNUMBER(SEARCH(BC$3,$R111)),
)</f>
        <v>0</v>
      </c>
      <c r="BD111" s="1" t="b">
        <f>OR(
ISNUMBER(SEARCH(BD$12,$R111)),
ISNUMBER(SEARCH(BD$11,$R111)),
ISNUMBER(SEARCH(BD$10,$R111)),
ISNUMBER(SEARCH(BD$9,$R111)),
ISNUMBER(SEARCH(BD$8,$R111)),
ISNUMBER(SEARCH(BD$7,$R111)),
ISNUMBER(SEARCH(BD$6,$R111)),
ISNUMBER(SEARCH(BD$5,$R111)),
ISNUMBER(SEARCH(BD$4,$R111)),
ISNUMBER(SEARCH(BD$3,$R111)),
)</f>
        <v>0</v>
      </c>
      <c r="BE111" s="1" t="b">
        <f>OR(
ISNUMBER(SEARCH(BE$12,$R111)),
ISNUMBER(SEARCH(BE$11,$R111)),
ISNUMBER(SEARCH(BE$10,$R111)),
ISNUMBER(SEARCH(BE$9,$R111)),
ISNUMBER(SEARCH(BE$8,$R111)),
ISNUMBER(SEARCH(BE$7,$R111)),
ISNUMBER(SEARCH(BE$6,$R111)),
ISNUMBER(SEARCH(BE$5,$R111)),
ISNUMBER(SEARCH(BE$4,$R111)),
ISNUMBER(SEARCH(BE$3,$R111)),
)</f>
        <v>0</v>
      </c>
      <c r="BF111" s="1" t="b">
        <f>OR(
ISNUMBER(SEARCH(BF$12,$R111)),
ISNUMBER(SEARCH(BF$11,$R111)),
ISNUMBER(SEARCH(BF$10,$R111)),
ISNUMBER(SEARCH(BF$9,$R111)),
ISNUMBER(SEARCH(BF$8,$R111)),
ISNUMBER(SEARCH(BF$7,$R111)),
ISNUMBER(SEARCH(BF$6,$R111)),
ISNUMBER(SEARCH(BF$5,$R111)),
ISNUMBER(SEARCH(BF$4,$R111)),
ISNUMBER(SEARCH(BF$3,$R111)),
)</f>
        <v>1</v>
      </c>
      <c r="BG111" s="1" t="b">
        <f>OR(
ISNUMBER(SEARCH(BG$12,$R111)),
ISNUMBER(SEARCH(BG$11,$R111)),
ISNUMBER(SEARCH(BG$10,$R111)),
ISNUMBER(SEARCH(BG$9,$R111)),
ISNUMBER(SEARCH(BG$8,$R111)),
ISNUMBER(SEARCH(BG$7,$R111)),
ISNUMBER(SEARCH(BG$6,$R111)),
ISNUMBER(SEARCH(BG$5,$R111)),
ISNUMBER(SEARCH(BG$4,$R111)),
ISNUMBER(SEARCH(BG$3,$R111)),
)</f>
        <v>0</v>
      </c>
      <c r="BH111" s="1" t="b">
        <f>OR(
ISNUMBER(SEARCH(BH$12,$R111)),
ISNUMBER(SEARCH(BH$11,$R111)),
ISNUMBER(SEARCH(BH$10,$R111)),
ISNUMBER(SEARCH(BH$9,$R111)),
ISNUMBER(SEARCH(BH$8,$R111)),
ISNUMBER(SEARCH(BH$7,$R111)),
ISNUMBER(SEARCH(BH$6,$R111)),
ISNUMBER(SEARCH(BH$5,$R111)),
ISNUMBER(SEARCH(BH$4,$R111)),
ISNUMBER(SEARCH(BH$3,$R111)),
)</f>
        <v>0</v>
      </c>
      <c r="BI111" s="1" t="b">
        <f>OR(
ISNUMBER(SEARCH(BI$12,$R111)),
ISNUMBER(SEARCH(BI$11,$R111)),
ISNUMBER(SEARCH(BI$10,$R111)),
ISNUMBER(SEARCH(BI$9,$R111)),
ISNUMBER(SEARCH(BI$8,$R111)),
ISNUMBER(SEARCH(BI$7,$R111)),
ISNUMBER(SEARCH(BI$6,$R111)),
ISNUMBER(SEARCH(BI$5,$R111)),
ISNUMBER(SEARCH(BI$4,$R111)),
ISNUMBER(SEARCH(BI$3,$R111)),
)</f>
        <v>1</v>
      </c>
    </row>
    <row r="112" spans="1:61" hidden="1" x14ac:dyDescent="0.25">
      <c r="A112" s="1">
        <v>150</v>
      </c>
      <c r="B112" s="1" t="s">
        <v>71</v>
      </c>
      <c r="C112" s="1" t="s">
        <v>102</v>
      </c>
      <c r="D112" s="1" t="s">
        <v>582</v>
      </c>
      <c r="E112" s="1" t="s">
        <v>574</v>
      </c>
      <c r="F112" s="1" t="s">
        <v>11</v>
      </c>
      <c r="G112" s="1" t="s">
        <v>636</v>
      </c>
      <c r="H112" s="1" t="s">
        <v>637</v>
      </c>
      <c r="I112" s="1" t="s">
        <v>667</v>
      </c>
      <c r="J112" s="1" t="s">
        <v>343</v>
      </c>
      <c r="K112" s="1" t="str">
        <f>IF(ISNUMBER(SEARCH("entry",$J112)),"Entry",
IF(ISNUMBER(SEARCH("Middle",$J112)),"Middle",
IF(ISNUMBER(SEARCH("Senior",$J112)),"Senior","")))</f>
        <v>Middle</v>
      </c>
      <c r="L112" s="2" cm="1">
        <f t="array" aca="1" ref="L112" ca="1">IFERROR(IF(ISNUMBER(SEARCH("1 year",$J112)),"1",
IF(ISNUMBER(SEARCH("2 year",$J112)),"2",
IF(ISNUMBER(SEARCH("3 year",$J112)),"3",
F(ISNUMBER(SEARCH("4 year",$J112)),"4",
F(ISNUMBER(SEARCH("5 year",$J112)),"5","6 years++"))))),0)</f>
        <v>0</v>
      </c>
      <c r="M112" s="3" t="str">
        <f>MID(J112,SEARCH("function",J112),LEN(J112)-SEARCH("function",J112))</f>
        <v>FunctionsMedia &amp; Advertising, Strategic Planning, Information Technology (IT), IT Consulting, E-commerce, Business Development &amp;&amp;&amp; IndustryHealth &amp; Beauty CareBenefits &amp; OthersLife insurance, Medical insurance, Performance bonus, Work from home, Five-day work wee</v>
      </c>
      <c r="N112" s="1" t="s">
        <v>817</v>
      </c>
      <c r="O112" s="1" t="s">
        <v>692</v>
      </c>
      <c r="P112" s="1" t="s">
        <v>948</v>
      </c>
      <c r="Q112" s="1" t="s">
        <v>102</v>
      </c>
      <c r="R112" s="1" t="s">
        <v>344</v>
      </c>
      <c r="S112" s="1" t="b">
        <f>OR(
ISNUMBER(SEARCH(S$12,$R112)),
ISNUMBER(SEARCH(S$11,$R112)),
ISNUMBER(SEARCH(S$10,$R112)),
ISNUMBER(SEARCH(S$9,$R112)),
ISNUMBER(SEARCH(S$8,$R112)),
ISNUMBER(SEARCH(S$7,$R112)),
ISNUMBER(SEARCH(S$6,$R112)),
ISNUMBER(SEARCH(S$5,$R112)),
ISNUMBER(SEARCH(S$4,$R112)),
ISNUMBER(SEARCH(S$3,$R112)),
)</f>
        <v>0</v>
      </c>
      <c r="T112" s="1" t="b">
        <f>OR(
ISNUMBER(SEARCH(T$12,$R112)),
ISNUMBER(SEARCH(T$11,$R112)),
ISNUMBER(SEARCH(T$10,$R112)),
ISNUMBER(SEARCH(T$9,$R112)),
ISNUMBER(SEARCH(T$8,$R112)),
ISNUMBER(SEARCH(T$7,$R112)),
ISNUMBER(SEARCH(T$6,$R112)),
ISNUMBER(SEARCH(T$5,$R112)),
ISNUMBER(SEARCH(T$4,$R112)),
ISNUMBER(SEARCH(T$3,$R112)),
)</f>
        <v>1</v>
      </c>
      <c r="U112" s="1" t="b">
        <f t="shared" si="2"/>
        <v>0</v>
      </c>
      <c r="V112" s="1" t="b">
        <f t="shared" si="2"/>
        <v>0</v>
      </c>
      <c r="W112" s="1" t="b">
        <f t="shared" si="2"/>
        <v>1</v>
      </c>
      <c r="X112" s="1" t="b">
        <f>OR(
ISNUMBER(SEARCH(X$12,$R112)),
ISNUMBER(SEARCH(X$11,$R112)),
ISNUMBER(SEARCH(X$10,$R112)),
ISNUMBER(SEARCH(X$9,$R112)),
ISNUMBER(SEARCH(X$8,$R112)),
ISNUMBER(SEARCH(X$7,$R112)),
ISNUMBER(SEARCH(X$6,$R112)),
ISNUMBER(SEARCH(X$5,$R112)),
ISNUMBER(SEARCH(X$4,$R112)),
ISNUMBER(SEARCH(X$3,$R112)),
)</f>
        <v>0</v>
      </c>
      <c r="Y112" s="1" t="b">
        <f>OR(
ISNUMBER(SEARCH(Y$12,$R112)),
ISNUMBER(SEARCH(Y$11,$R112)),
ISNUMBER(SEARCH(Y$10,$R112)),
ISNUMBER(SEARCH(Y$9,$R112)),
ISNUMBER(SEARCH(Y$8,$R112)),
ISNUMBER(SEARCH(Y$7,$R112)),
ISNUMBER(SEARCH(Y$6,$R112)),
ISNUMBER(SEARCH(Y$5,$R112)),
ISNUMBER(SEARCH(Y$4,$R112)),
ISNUMBER(SEARCH(Y$3,$R112)),
)</f>
        <v>0</v>
      </c>
      <c r="Z112" s="1" t="b">
        <f>OR(
ISNUMBER(SEARCH(Z$12,$R112)),
ISNUMBER(SEARCH(Z$11,$R112)),
ISNUMBER(SEARCH(Z$10,$R112)),
ISNUMBER(SEARCH(Z$9,$R112)),
ISNUMBER(SEARCH(Z$8,$R112)),
ISNUMBER(SEARCH(Z$7,$R112)),
ISNUMBER(SEARCH(Z$6,$R112)),
ISNUMBER(SEARCH(Z$5,$R112)),
ISNUMBER(SEARCH(Z$4,$R112)),
ISNUMBER(SEARCH(Z$3,$R112)),
)</f>
        <v>0</v>
      </c>
      <c r="AA112" s="1" t="b">
        <f>OR(
ISNUMBER(SEARCH(AA$12,$R112)),
ISNUMBER(SEARCH(AA$11,$R112)),
ISNUMBER(SEARCH(AA$10,$R112)),
ISNUMBER(SEARCH(AA$9,$R112)),
ISNUMBER(SEARCH(AA$8,$R112)),
ISNUMBER(SEARCH(AA$7,$R112)),
ISNUMBER(SEARCH(AA$6,$R112)),
ISNUMBER(SEARCH(AA$5,$R112)),
ISNUMBER(SEARCH(AA$4,$R112)),
ISNUMBER(SEARCH(AA$3,$R112)),
)</f>
        <v>1</v>
      </c>
      <c r="AB112" s="1" t="b">
        <f>OR(
ISNUMBER(SEARCH(AB$12,$R112)),
ISNUMBER(SEARCH(AB$11,$R112)),
ISNUMBER(SEARCH(AB$10,$R112)),
ISNUMBER(SEARCH(AB$9,$R112)),
ISNUMBER(SEARCH(AB$8,$R112)),
ISNUMBER(SEARCH(AB$7,$R112)),
ISNUMBER(SEARCH(AB$6,$R112)),
ISNUMBER(SEARCH(AB$5,$R112)),
ISNUMBER(SEARCH(AB$4,$R112)),
ISNUMBER(SEARCH(AB$3,$R112)),
)</f>
        <v>0</v>
      </c>
      <c r="AC112" s="1" t="b">
        <f>OR(
ISNUMBER(SEARCH(AC$12,$R112)),
ISNUMBER(SEARCH(AC$11,$R112)),
ISNUMBER(SEARCH(AC$10,$R112)),
ISNUMBER(SEARCH(AC$9,$R112)),
ISNUMBER(SEARCH(AC$8,$R112)),
ISNUMBER(SEARCH(AC$7,$R112)),
ISNUMBER(SEARCH(AC$6,$R112)),
ISNUMBER(SEARCH(AC$5,$R112)),
ISNUMBER(SEARCH(AC$4,$R112)),
ISNUMBER(SEARCH(AC$3,$R112)),
)</f>
        <v>1</v>
      </c>
      <c r="AD112" s="1" t="b">
        <f>OR(
ISNUMBER(SEARCH(AD$12,$R112)),
ISNUMBER(SEARCH(AD$11,$R112)),
ISNUMBER(SEARCH(AD$10,$R112)),
ISNUMBER(SEARCH(AD$9,$R112)),
ISNUMBER(SEARCH(AD$8,$R112)),
ISNUMBER(SEARCH(AD$7,$R112)),
ISNUMBER(SEARCH(AD$6,$R112)),
ISNUMBER(SEARCH(AD$5,$R112)),
ISNUMBER(SEARCH(AD$4,$R112)),
ISNUMBER(SEARCH(AD$3,$R112)),
)</f>
        <v>0</v>
      </c>
      <c r="AE112" s="1" t="b">
        <f>OR(
ISNUMBER(SEARCH(AE$12,$R112)),
ISNUMBER(SEARCH(AE$11,$R112)),
ISNUMBER(SEARCH(AE$10,$R112)),
ISNUMBER(SEARCH(AE$9,$R112)),
ISNUMBER(SEARCH(AE$8,$R112)),
ISNUMBER(SEARCH(AE$7,$R112)),
ISNUMBER(SEARCH(AE$6,$R112)),
ISNUMBER(SEARCH(AE$5,$R112)),
ISNUMBER(SEARCH(AE$4,$R112)),
ISNUMBER(SEARCH(AE$3,$R112)),
)</f>
        <v>0</v>
      </c>
      <c r="AF112" s="1" t="b">
        <f>OR(
ISNUMBER(SEARCH(AF$12,$R112)),
ISNUMBER(SEARCH(AF$11,$R112)),
ISNUMBER(SEARCH(AF$10,$R112)),
ISNUMBER(SEARCH(AF$9,$R112)),
ISNUMBER(SEARCH(AF$8,$R112)),
ISNUMBER(SEARCH(AF$7,$R112)),
ISNUMBER(SEARCH(AF$6,$R112)),
ISNUMBER(SEARCH(AF$5,$R112)),
ISNUMBER(SEARCH(AF$4,$R112)),
ISNUMBER(SEARCH(AF$3,$R112)),
)</f>
        <v>0</v>
      </c>
      <c r="AG112" s="1" t="b">
        <f>OR(
ISNUMBER(SEARCH(AG$12,$R112)),
ISNUMBER(SEARCH(AG$11,$R112)),
ISNUMBER(SEARCH(AG$10,$R112)),
ISNUMBER(SEARCH(AG$9,$R112)),
ISNUMBER(SEARCH(AG$8,$R112)),
ISNUMBER(SEARCH(AG$7,$R112)),
ISNUMBER(SEARCH(AG$6,$R112)),
ISNUMBER(SEARCH(AG$5,$R112)),
ISNUMBER(SEARCH(AG$4,$R112)),
ISNUMBER(SEARCH(AG$3,$R112)),
)</f>
        <v>0</v>
      </c>
      <c r="AH112" s="1" t="b">
        <f>OR(
ISNUMBER(SEARCH(AH$12,$R112)),
ISNUMBER(SEARCH(AH$11,$R112)),
ISNUMBER(SEARCH(AH$10,$R112)),
ISNUMBER(SEARCH(AH$9,$R112)),
ISNUMBER(SEARCH(AH$8,$R112)),
ISNUMBER(SEARCH(AH$7,$R112)),
ISNUMBER(SEARCH(AH$6,$R112)),
ISNUMBER(SEARCH(AH$5,$R112)),
ISNUMBER(SEARCH(AH$4,$R112)),
ISNUMBER(SEARCH(AH$3,$R112)),
)</f>
        <v>0</v>
      </c>
      <c r="AI112" s="1" t="b">
        <f>OR(
ISNUMBER(SEARCH(AI$12,$R112)),
ISNUMBER(SEARCH(AI$11,$R112)),
ISNUMBER(SEARCH(AI$10,$R112)),
ISNUMBER(SEARCH(AI$9,$R112)),
ISNUMBER(SEARCH(AI$8,$R112)),
ISNUMBER(SEARCH(AI$7,$R112)),
ISNUMBER(SEARCH(AI$6,$R112)),
ISNUMBER(SEARCH(AI$5,$R112)),
ISNUMBER(SEARCH(AI$4,$R112)),
ISNUMBER(SEARCH(AI$3,$R112)),
)</f>
        <v>0</v>
      </c>
      <c r="AJ112" s="1" t="b">
        <f>OR(
ISNUMBER(SEARCH(AJ$12,$R112)),
ISNUMBER(SEARCH(AJ$11,$R112)),
ISNUMBER(SEARCH(AJ$10,$R112)),
ISNUMBER(SEARCH(AJ$9,$R112)),
ISNUMBER(SEARCH(AJ$8,$R112)),
ISNUMBER(SEARCH(AJ$7,$R112)),
ISNUMBER(SEARCH(AJ$6,$R112)),
ISNUMBER(SEARCH(AJ$5,$R112)),
ISNUMBER(SEARCH(AJ$4,$R112)),
ISNUMBER(SEARCH(AJ$3,$R112)),
)</f>
        <v>0</v>
      </c>
      <c r="AK112" s="1" t="b">
        <f>OR(
ISNUMBER(SEARCH(AK$12,$R112)),
ISNUMBER(SEARCH(AK$11,$R112)),
ISNUMBER(SEARCH(AK$10,$R112)),
ISNUMBER(SEARCH(AK$9,$R112)),
ISNUMBER(SEARCH(AK$8,$R112)),
ISNUMBER(SEARCH(AK$7,$R112)),
ISNUMBER(SEARCH(AK$6,$R112)),
ISNUMBER(SEARCH(AK$5,$R112)),
ISNUMBER(SEARCH(AK$4,$R112)),
ISNUMBER(SEARCH(AK$3,$R112)),
)</f>
        <v>0</v>
      </c>
      <c r="AM112" s="1" t="b">
        <f>OR(
ISNUMBER(SEARCH(AM$12,$R112)),
ISNUMBER(SEARCH(AM$11,$R112)),
ISNUMBER(SEARCH(AM$10,$R112)),
ISNUMBER(SEARCH(AM$9,$R112)),
ISNUMBER(SEARCH(AM$8,$R112)),
ISNUMBER(SEARCH(AM$7,$R112)),
ISNUMBER(SEARCH(AM$6,$R112)),
ISNUMBER(SEARCH(AM$5,$R112)),
ISNUMBER(SEARCH(AM$4,$R112)),
ISNUMBER(SEARCH(AM$3,$R112)),
)</f>
        <v>0</v>
      </c>
      <c r="AN112" s="1" t="b">
        <f>OR(
ISNUMBER(SEARCH(AN$12,$R112)),
ISNUMBER(SEARCH(AN$11,$R112)),
ISNUMBER(SEARCH(AN$10,$R112)),
ISNUMBER(SEARCH(AN$9,$R112)),
ISNUMBER(SEARCH(AN$8,$R112)),
ISNUMBER(SEARCH(AN$7,$R112)),
ISNUMBER(SEARCH(AN$6,$R112)),
ISNUMBER(SEARCH(AN$5,$R112)),
ISNUMBER(SEARCH(AN$4,$R112)),
ISNUMBER(SEARCH(AN$3,$R112)),
)</f>
        <v>0</v>
      </c>
      <c r="AO112" s="1" t="b">
        <f>OR(
ISNUMBER(SEARCH(AO$12,$R112)),
ISNUMBER(SEARCH(AO$11,$R112)),
ISNUMBER(SEARCH(AO$10,$R112)),
ISNUMBER(SEARCH(AO$9,$R112)),
ISNUMBER(SEARCH(AO$8,$R112)),
ISNUMBER(SEARCH(AO$7,$R112)),
ISNUMBER(SEARCH(AO$6,$R112)),
ISNUMBER(SEARCH(AO$5,$R112)),
ISNUMBER(SEARCH(AO$4,$R112)),
ISNUMBER(SEARCH(AO$3,$R112)),
)</f>
        <v>0</v>
      </c>
      <c r="AP112" s="1" t="b">
        <f>OR(
ISNUMBER(SEARCH(AP$12,$R112)),
ISNUMBER(SEARCH(AP$11,$R112)),
ISNUMBER(SEARCH(AP$10,$R112)),
ISNUMBER(SEARCH(AP$9,$R112)),
ISNUMBER(SEARCH(AP$8,$R112)),
ISNUMBER(SEARCH(AP$7,$R112)),
ISNUMBER(SEARCH(AP$6,$R112)),
ISNUMBER(SEARCH(AP$5,$R112)),
ISNUMBER(SEARCH(AP$4,$R112)),
ISNUMBER(SEARCH(AP$3,$R112)),
)</f>
        <v>0</v>
      </c>
      <c r="AQ112" s="1" t="b">
        <f>OR(
ISNUMBER(SEARCH(AQ$12,$R112)),
ISNUMBER(SEARCH(AQ$11,$R112)),
ISNUMBER(SEARCH(AQ$10,$R112)),
ISNUMBER(SEARCH(AQ$9,$R112)),
ISNUMBER(SEARCH(AQ$8,$R112)),
ISNUMBER(SEARCH(AQ$7,$R112)),
ISNUMBER(SEARCH(AQ$6,$R112)),
ISNUMBER(SEARCH(AQ$5,$R112)),
ISNUMBER(SEARCH(AQ$4,$R112)),
ISNUMBER(SEARCH(AQ$3,$R112)),
)</f>
        <v>0</v>
      </c>
      <c r="AR112" s="1" t="b">
        <f>OR(
ISNUMBER(SEARCH(AR$12,$R112)),
ISNUMBER(SEARCH(AR$11,$R112)),
ISNUMBER(SEARCH(AR$10,$R112)),
ISNUMBER(SEARCH(AR$9,$R112)),
ISNUMBER(SEARCH(AR$8,$R112)),
ISNUMBER(SEARCH(AR$7,$R112)),
ISNUMBER(SEARCH(AR$6,$R112)),
ISNUMBER(SEARCH(AR$5,$R112)),
ISNUMBER(SEARCH(AR$4,$R112)),
ISNUMBER(SEARCH(AR$3,$R112)),
)</f>
        <v>0</v>
      </c>
      <c r="AS112" s="1" t="b">
        <f>OR(
ISNUMBER(SEARCH(AS$12,$R112)),
ISNUMBER(SEARCH(AS$11,$R112)),
ISNUMBER(SEARCH(AS$10,$R112)),
ISNUMBER(SEARCH(AS$9,$R112)),
ISNUMBER(SEARCH(AS$8,$R112)),
ISNUMBER(SEARCH(AS$7,$R112)),
ISNUMBER(SEARCH(AS$6,$R112)),
ISNUMBER(SEARCH(AS$5,$R112)),
ISNUMBER(SEARCH(AS$4,$R112)),
ISNUMBER(SEARCH(AS$3,$R112)),
)</f>
        <v>0</v>
      </c>
      <c r="AT112" s="1" t="b">
        <f>OR(
ISNUMBER(SEARCH(AT$12,$R112)),
ISNUMBER(SEARCH(AT$11,$R112)),
ISNUMBER(SEARCH(AT$10,$R112)),
ISNUMBER(SEARCH(AT$9,$R112)),
ISNUMBER(SEARCH(AT$8,$R112)),
ISNUMBER(SEARCH(AT$7,$R112)),
ISNUMBER(SEARCH(AT$6,$R112)),
ISNUMBER(SEARCH(AT$5,$R112)),
ISNUMBER(SEARCH(AT$4,$R112)),
ISNUMBER(SEARCH(AT$3,$R112)),
)</f>
        <v>0</v>
      </c>
      <c r="AV112" s="1" t="b">
        <f>OR(
ISNUMBER(SEARCH(AV$12,$R112)),
ISNUMBER(SEARCH(AV$11,$R112)),
ISNUMBER(SEARCH(AV$10,$R112)),
ISNUMBER(SEARCH(AV$9,$R112)),
ISNUMBER(SEARCH(AV$8,$R112)),
ISNUMBER(SEARCH(AV$7,$R112)),
ISNUMBER(SEARCH(AV$6,$R112)),
ISNUMBER(SEARCH(AV$5,$R112)),
ISNUMBER(SEARCH(AV$4,$R112)),
ISNUMBER(SEARCH(AV$3,$R112)),
)</f>
        <v>0</v>
      </c>
      <c r="AW112" s="1" t="b">
        <f>OR(
ISNUMBER(SEARCH(AW$12,$R112)),
ISNUMBER(SEARCH(AW$11,$R112)),
ISNUMBER(SEARCH(AW$10,$R112)),
ISNUMBER(SEARCH(AW$9,$R112)),
ISNUMBER(SEARCH(AW$8,$R112)),
ISNUMBER(SEARCH(AW$7,$R112)),
ISNUMBER(SEARCH(AW$6,$R112)),
ISNUMBER(SEARCH(AW$5,$R112)),
ISNUMBER(SEARCH(AW$4,$R112)),
ISNUMBER(SEARCH(AW$3,$R112)),
)</f>
        <v>0</v>
      </c>
      <c r="AX112" s="1" t="b">
        <f>OR(
ISNUMBER(SEARCH(AX$12,$R112)),
ISNUMBER(SEARCH(AX$11,$R112)),
ISNUMBER(SEARCH(AX$10,$R112)),
ISNUMBER(SEARCH(AX$9,$R112)),
ISNUMBER(SEARCH(AX$8,$R112)),
ISNUMBER(SEARCH(AX$7,$R112)),
ISNUMBER(SEARCH(AX$6,$R112)),
ISNUMBER(SEARCH(AX$5,$R112)),
ISNUMBER(SEARCH(AX$4,$R112)),
ISNUMBER(SEARCH(AX$3,$R112)),
)</f>
        <v>0</v>
      </c>
      <c r="AY112" s="1" t="b">
        <f>OR(
ISNUMBER(SEARCH(AY$12,$R112)),
ISNUMBER(SEARCH(AY$11,$R112)),
ISNUMBER(SEARCH(AY$10,$R112)),
ISNUMBER(SEARCH(AY$9,$R112)),
ISNUMBER(SEARCH(AY$8,$R112)),
ISNUMBER(SEARCH(AY$7,$R112)),
ISNUMBER(SEARCH(AY$6,$R112)),
ISNUMBER(SEARCH(AY$5,$R112)),
ISNUMBER(SEARCH(AY$4,$R112)),
ISNUMBER(SEARCH(AY$3,$R112)),
)</f>
        <v>0</v>
      </c>
      <c r="AZ112" s="1" t="b">
        <f>OR(
ISNUMBER(SEARCH(AZ$12,$R112)),
ISNUMBER(SEARCH(AZ$11,$R112)),
ISNUMBER(SEARCH(AZ$10,$R112)),
ISNUMBER(SEARCH(AZ$9,$R112)),
ISNUMBER(SEARCH(AZ$8,$R112)),
ISNUMBER(SEARCH(AZ$7,$R112)),
ISNUMBER(SEARCH(AZ$6,$R112)),
ISNUMBER(SEARCH(AZ$5,$R112)),
ISNUMBER(SEARCH(AZ$4,$R112)),
ISNUMBER(SEARCH(AZ$3,$R112)),
)</f>
        <v>1</v>
      </c>
      <c r="BA112" s="1" t="b">
        <f>OR(
ISNUMBER(SEARCH(BA$12,$R112)),
ISNUMBER(SEARCH(BA$11,$R112)),
ISNUMBER(SEARCH(BA$10,$R112)),
ISNUMBER(SEARCH(BA$9,$R112)),
ISNUMBER(SEARCH(BA$8,$R112)),
ISNUMBER(SEARCH(BA$7,$R112)),
ISNUMBER(SEARCH(BA$6,$R112)),
ISNUMBER(SEARCH(BA$5,$R112)),
ISNUMBER(SEARCH(BA$4,$R112)),
ISNUMBER(SEARCH(BA$3,$R112)),
)</f>
        <v>0</v>
      </c>
      <c r="BB112" s="1" t="b">
        <f>OR(
ISNUMBER(SEARCH(BB$12,$R112)),
ISNUMBER(SEARCH(BB$11,$R112)),
ISNUMBER(SEARCH(BB$10,$R112)),
ISNUMBER(SEARCH(BB$9,$R112)),
ISNUMBER(SEARCH(BB$8,$R112)),
ISNUMBER(SEARCH(BB$7,$R112)),
ISNUMBER(SEARCH(BB$6,$R112)),
ISNUMBER(SEARCH(BB$5,$R112)),
ISNUMBER(SEARCH(BB$4,$R112)),
ISNUMBER(SEARCH(BB$3,$R112)),
)</f>
        <v>1</v>
      </c>
      <c r="BC112" s="1" t="b">
        <f>OR(
ISNUMBER(SEARCH(BC$12,$R112)),
ISNUMBER(SEARCH(BC$11,$R112)),
ISNUMBER(SEARCH(BC$10,$R112)),
ISNUMBER(SEARCH(BC$9,$R112)),
ISNUMBER(SEARCH(BC$8,$R112)),
ISNUMBER(SEARCH(BC$7,$R112)),
ISNUMBER(SEARCH(BC$6,$R112)),
ISNUMBER(SEARCH(BC$5,$R112)),
ISNUMBER(SEARCH(BC$4,$R112)),
ISNUMBER(SEARCH(BC$3,$R112)),
)</f>
        <v>0</v>
      </c>
      <c r="BD112" s="1" t="b">
        <f>OR(
ISNUMBER(SEARCH(BD$12,$R112)),
ISNUMBER(SEARCH(BD$11,$R112)),
ISNUMBER(SEARCH(BD$10,$R112)),
ISNUMBER(SEARCH(BD$9,$R112)),
ISNUMBER(SEARCH(BD$8,$R112)),
ISNUMBER(SEARCH(BD$7,$R112)),
ISNUMBER(SEARCH(BD$6,$R112)),
ISNUMBER(SEARCH(BD$5,$R112)),
ISNUMBER(SEARCH(BD$4,$R112)),
ISNUMBER(SEARCH(BD$3,$R112)),
)</f>
        <v>0</v>
      </c>
      <c r="BE112" s="1" t="b">
        <f>OR(
ISNUMBER(SEARCH(BE$12,$R112)),
ISNUMBER(SEARCH(BE$11,$R112)),
ISNUMBER(SEARCH(BE$10,$R112)),
ISNUMBER(SEARCH(BE$9,$R112)),
ISNUMBER(SEARCH(BE$8,$R112)),
ISNUMBER(SEARCH(BE$7,$R112)),
ISNUMBER(SEARCH(BE$6,$R112)),
ISNUMBER(SEARCH(BE$5,$R112)),
ISNUMBER(SEARCH(BE$4,$R112)),
ISNUMBER(SEARCH(BE$3,$R112)),
)</f>
        <v>0</v>
      </c>
      <c r="BF112" s="1" t="b">
        <f>OR(
ISNUMBER(SEARCH(BF$12,$R112)),
ISNUMBER(SEARCH(BF$11,$R112)),
ISNUMBER(SEARCH(BF$10,$R112)),
ISNUMBER(SEARCH(BF$9,$R112)),
ISNUMBER(SEARCH(BF$8,$R112)),
ISNUMBER(SEARCH(BF$7,$R112)),
ISNUMBER(SEARCH(BF$6,$R112)),
ISNUMBER(SEARCH(BF$5,$R112)),
ISNUMBER(SEARCH(BF$4,$R112)),
ISNUMBER(SEARCH(BF$3,$R112)),
)</f>
        <v>1</v>
      </c>
      <c r="BG112" s="1" t="b">
        <f>OR(
ISNUMBER(SEARCH(BG$12,$R112)),
ISNUMBER(SEARCH(BG$11,$R112)),
ISNUMBER(SEARCH(BG$10,$R112)),
ISNUMBER(SEARCH(BG$9,$R112)),
ISNUMBER(SEARCH(BG$8,$R112)),
ISNUMBER(SEARCH(BG$7,$R112)),
ISNUMBER(SEARCH(BG$6,$R112)),
ISNUMBER(SEARCH(BG$5,$R112)),
ISNUMBER(SEARCH(BG$4,$R112)),
ISNUMBER(SEARCH(BG$3,$R112)),
)</f>
        <v>0</v>
      </c>
      <c r="BH112" s="1" t="b">
        <f>OR(
ISNUMBER(SEARCH(BH$12,$R112)),
ISNUMBER(SEARCH(BH$11,$R112)),
ISNUMBER(SEARCH(BH$10,$R112)),
ISNUMBER(SEARCH(BH$9,$R112)),
ISNUMBER(SEARCH(BH$8,$R112)),
ISNUMBER(SEARCH(BH$7,$R112)),
ISNUMBER(SEARCH(BH$6,$R112)),
ISNUMBER(SEARCH(BH$5,$R112)),
ISNUMBER(SEARCH(BH$4,$R112)),
ISNUMBER(SEARCH(BH$3,$R112)),
)</f>
        <v>0</v>
      </c>
      <c r="BI112" s="1" t="b">
        <f>OR(
ISNUMBER(SEARCH(BI$12,$R112)),
ISNUMBER(SEARCH(BI$11,$R112)),
ISNUMBER(SEARCH(BI$10,$R112)),
ISNUMBER(SEARCH(BI$9,$R112)),
ISNUMBER(SEARCH(BI$8,$R112)),
ISNUMBER(SEARCH(BI$7,$R112)),
ISNUMBER(SEARCH(BI$6,$R112)),
ISNUMBER(SEARCH(BI$5,$R112)),
ISNUMBER(SEARCH(BI$4,$R112)),
ISNUMBER(SEARCH(BI$3,$R112)),
)</f>
        <v>1</v>
      </c>
    </row>
    <row r="113" spans="1:61" x14ac:dyDescent="0.25">
      <c r="A113" s="1">
        <v>151</v>
      </c>
      <c r="B113" s="1" t="s">
        <v>5</v>
      </c>
      <c r="C113" s="1" t="s">
        <v>10</v>
      </c>
      <c r="D113" s="1" t="s">
        <v>544</v>
      </c>
      <c r="E113" s="1" t="s">
        <v>545</v>
      </c>
      <c r="F113" s="1" t="s">
        <v>6</v>
      </c>
      <c r="G113" s="1" t="s">
        <v>585</v>
      </c>
      <c r="H113" s="1" t="s">
        <v>586</v>
      </c>
      <c r="I113" s="1" t="s">
        <v>641</v>
      </c>
      <c r="J113" s="1" t="s">
        <v>345</v>
      </c>
      <c r="K113" s="1" t="str">
        <f>IF(ISNUMBER(SEARCH("entry",$J113)),"Entry",
IF(ISNUMBER(SEARCH("Middle",$J113)),"Middle",
IF(ISNUMBER(SEARCH("Senior",$J113)),"Senior","")))</f>
        <v>Middle</v>
      </c>
      <c r="L113" s="2" cm="1">
        <f t="array" aca="1" ref="L113" ca="1">IFERROR(IF(ISNUMBER(SEARCH("1 year",$J113)),"1",
IF(ISNUMBER(SEARCH("2 year",$J113)),"2",
IF(ISNUMBER(SEARCH("3 year",$J113)),"3",
F(ISNUMBER(SEARCH("4 year",$J113)),"4",
F(ISNUMBER(SEARCH("5 year",$J113)),"5","6 years++"))))),0)</f>
        <v>0</v>
      </c>
      <c r="M113" s="3" t="str">
        <f>MID(J113,SEARCH("function",J113),LEN(J113)-SEARCH("function",J113))</f>
        <v>FunctionsBanking / Finance, Others, Information Technology (IT), Others, Data Scientist &amp;&amp;&amp; IndustryFinancial ServicesBenefits &amp; OthersDental insurance, Free shuttle bus, Life insurance, Medical insurance, Performance bonus, Work from home, Five-day work week, Flexible working hour</v>
      </c>
      <c r="N113" s="1" t="s">
        <v>818</v>
      </c>
      <c r="O113" s="1" t="s">
        <v>673</v>
      </c>
      <c r="P113" s="1" t="s">
        <v>935</v>
      </c>
      <c r="Q113" s="1" t="s">
        <v>10</v>
      </c>
      <c r="R113" s="1" t="s">
        <v>346</v>
      </c>
      <c r="S113" s="1" t="b">
        <f>OR(
ISNUMBER(SEARCH(S$12,$R113)),
ISNUMBER(SEARCH(S$11,$R113)),
ISNUMBER(SEARCH(S$10,$R113)),
ISNUMBER(SEARCH(S$9,$R113)),
ISNUMBER(SEARCH(S$8,$R113)),
ISNUMBER(SEARCH(S$7,$R113)),
ISNUMBER(SEARCH(S$6,$R113)),
ISNUMBER(SEARCH(S$5,$R113)),
ISNUMBER(SEARCH(S$4,$R113)),
ISNUMBER(SEARCH(S$3,$R113)),
)</f>
        <v>0</v>
      </c>
      <c r="T113" s="1" t="b">
        <f>OR(
ISNUMBER(SEARCH(T$12,$R113)),
ISNUMBER(SEARCH(T$11,$R113)),
ISNUMBER(SEARCH(T$10,$R113)),
ISNUMBER(SEARCH(T$9,$R113)),
ISNUMBER(SEARCH(T$8,$R113)),
ISNUMBER(SEARCH(T$7,$R113)),
ISNUMBER(SEARCH(T$6,$R113)),
ISNUMBER(SEARCH(T$5,$R113)),
ISNUMBER(SEARCH(T$4,$R113)),
ISNUMBER(SEARCH(T$3,$R113)),
)</f>
        <v>0</v>
      </c>
      <c r="U113" s="1" t="b">
        <f t="shared" si="2"/>
        <v>0</v>
      </c>
      <c r="V113" s="1" t="b">
        <f t="shared" si="2"/>
        <v>0</v>
      </c>
      <c r="W113" s="1" t="b">
        <f t="shared" si="2"/>
        <v>0</v>
      </c>
      <c r="X113" s="1" t="b">
        <f>OR(
ISNUMBER(SEARCH(X$12,$R113)),
ISNUMBER(SEARCH(X$11,$R113)),
ISNUMBER(SEARCH(X$10,$R113)),
ISNUMBER(SEARCH(X$9,$R113)),
ISNUMBER(SEARCH(X$8,$R113)),
ISNUMBER(SEARCH(X$7,$R113)),
ISNUMBER(SEARCH(X$6,$R113)),
ISNUMBER(SEARCH(X$5,$R113)),
ISNUMBER(SEARCH(X$4,$R113)),
ISNUMBER(SEARCH(X$3,$R113)),
)</f>
        <v>1</v>
      </c>
      <c r="Y113" s="1" t="b">
        <f>OR(
ISNUMBER(SEARCH(Y$12,$R113)),
ISNUMBER(SEARCH(Y$11,$R113)),
ISNUMBER(SEARCH(Y$10,$R113)),
ISNUMBER(SEARCH(Y$9,$R113)),
ISNUMBER(SEARCH(Y$8,$R113)),
ISNUMBER(SEARCH(Y$7,$R113)),
ISNUMBER(SEARCH(Y$6,$R113)),
ISNUMBER(SEARCH(Y$5,$R113)),
ISNUMBER(SEARCH(Y$4,$R113)),
ISNUMBER(SEARCH(Y$3,$R113)),
)</f>
        <v>1</v>
      </c>
      <c r="Z113" s="1" t="b">
        <f>OR(
ISNUMBER(SEARCH(Z$12,$R113)),
ISNUMBER(SEARCH(Z$11,$R113)),
ISNUMBER(SEARCH(Z$10,$R113)),
ISNUMBER(SEARCH(Z$9,$R113)),
ISNUMBER(SEARCH(Z$8,$R113)),
ISNUMBER(SEARCH(Z$7,$R113)),
ISNUMBER(SEARCH(Z$6,$R113)),
ISNUMBER(SEARCH(Z$5,$R113)),
ISNUMBER(SEARCH(Z$4,$R113)),
ISNUMBER(SEARCH(Z$3,$R113)),
)</f>
        <v>0</v>
      </c>
      <c r="AA113" s="1" t="b">
        <f>OR(
ISNUMBER(SEARCH(AA$12,$R113)),
ISNUMBER(SEARCH(AA$11,$R113)),
ISNUMBER(SEARCH(AA$10,$R113)),
ISNUMBER(SEARCH(AA$9,$R113)),
ISNUMBER(SEARCH(AA$8,$R113)),
ISNUMBER(SEARCH(AA$7,$R113)),
ISNUMBER(SEARCH(AA$6,$R113)),
ISNUMBER(SEARCH(AA$5,$R113)),
ISNUMBER(SEARCH(AA$4,$R113)),
ISNUMBER(SEARCH(AA$3,$R113)),
)</f>
        <v>0</v>
      </c>
      <c r="AB113" s="1" t="b">
        <f>OR(
ISNUMBER(SEARCH(AB$12,$R113)),
ISNUMBER(SEARCH(AB$11,$R113)),
ISNUMBER(SEARCH(AB$10,$R113)),
ISNUMBER(SEARCH(AB$9,$R113)),
ISNUMBER(SEARCH(AB$8,$R113)),
ISNUMBER(SEARCH(AB$7,$R113)),
ISNUMBER(SEARCH(AB$6,$R113)),
ISNUMBER(SEARCH(AB$5,$R113)),
ISNUMBER(SEARCH(AB$4,$R113)),
ISNUMBER(SEARCH(AB$3,$R113)),
)</f>
        <v>1</v>
      </c>
      <c r="AC113" s="1" t="b">
        <f>OR(
ISNUMBER(SEARCH(AC$12,$R113)),
ISNUMBER(SEARCH(AC$11,$R113)),
ISNUMBER(SEARCH(AC$10,$R113)),
ISNUMBER(SEARCH(AC$9,$R113)),
ISNUMBER(SEARCH(AC$8,$R113)),
ISNUMBER(SEARCH(AC$7,$R113)),
ISNUMBER(SEARCH(AC$6,$R113)),
ISNUMBER(SEARCH(AC$5,$R113)),
ISNUMBER(SEARCH(AC$4,$R113)),
ISNUMBER(SEARCH(AC$3,$R113)),
)</f>
        <v>0</v>
      </c>
      <c r="AD113" s="1" t="b">
        <f>OR(
ISNUMBER(SEARCH(AD$12,$R113)),
ISNUMBER(SEARCH(AD$11,$R113)),
ISNUMBER(SEARCH(AD$10,$R113)),
ISNUMBER(SEARCH(AD$9,$R113)),
ISNUMBER(SEARCH(AD$8,$R113)),
ISNUMBER(SEARCH(AD$7,$R113)),
ISNUMBER(SEARCH(AD$6,$R113)),
ISNUMBER(SEARCH(AD$5,$R113)),
ISNUMBER(SEARCH(AD$4,$R113)),
ISNUMBER(SEARCH(AD$3,$R113)),
)</f>
        <v>1</v>
      </c>
      <c r="AE113" s="1" t="b">
        <f>OR(
ISNUMBER(SEARCH(AE$12,$R113)),
ISNUMBER(SEARCH(AE$11,$R113)),
ISNUMBER(SEARCH(AE$10,$R113)),
ISNUMBER(SEARCH(AE$9,$R113)),
ISNUMBER(SEARCH(AE$8,$R113)),
ISNUMBER(SEARCH(AE$7,$R113)),
ISNUMBER(SEARCH(AE$6,$R113)),
ISNUMBER(SEARCH(AE$5,$R113)),
ISNUMBER(SEARCH(AE$4,$R113)),
ISNUMBER(SEARCH(AE$3,$R113)),
)</f>
        <v>0</v>
      </c>
      <c r="AF113" s="1" t="b">
        <f>OR(
ISNUMBER(SEARCH(AF$12,$R113)),
ISNUMBER(SEARCH(AF$11,$R113)),
ISNUMBER(SEARCH(AF$10,$R113)),
ISNUMBER(SEARCH(AF$9,$R113)),
ISNUMBER(SEARCH(AF$8,$R113)),
ISNUMBER(SEARCH(AF$7,$R113)),
ISNUMBER(SEARCH(AF$6,$R113)),
ISNUMBER(SEARCH(AF$5,$R113)),
ISNUMBER(SEARCH(AF$4,$R113)),
ISNUMBER(SEARCH(AF$3,$R113)),
)</f>
        <v>0</v>
      </c>
      <c r="AG113" s="1" t="b">
        <f>OR(
ISNUMBER(SEARCH(AG$12,$R113)),
ISNUMBER(SEARCH(AG$11,$R113)),
ISNUMBER(SEARCH(AG$10,$R113)),
ISNUMBER(SEARCH(AG$9,$R113)),
ISNUMBER(SEARCH(AG$8,$R113)),
ISNUMBER(SEARCH(AG$7,$R113)),
ISNUMBER(SEARCH(AG$6,$R113)),
ISNUMBER(SEARCH(AG$5,$R113)),
ISNUMBER(SEARCH(AG$4,$R113)),
ISNUMBER(SEARCH(AG$3,$R113)),
)</f>
        <v>0</v>
      </c>
      <c r="AH113" s="1" t="b">
        <f>OR(
ISNUMBER(SEARCH(AH$12,$R113)),
ISNUMBER(SEARCH(AH$11,$R113)),
ISNUMBER(SEARCH(AH$10,$R113)),
ISNUMBER(SEARCH(AH$9,$R113)),
ISNUMBER(SEARCH(AH$8,$R113)),
ISNUMBER(SEARCH(AH$7,$R113)),
ISNUMBER(SEARCH(AH$6,$R113)),
ISNUMBER(SEARCH(AH$5,$R113)),
ISNUMBER(SEARCH(AH$4,$R113)),
ISNUMBER(SEARCH(AH$3,$R113)),
)</f>
        <v>0</v>
      </c>
      <c r="AI113" s="1" t="b">
        <f>OR(
ISNUMBER(SEARCH(AI$12,$R113)),
ISNUMBER(SEARCH(AI$11,$R113)),
ISNUMBER(SEARCH(AI$10,$R113)),
ISNUMBER(SEARCH(AI$9,$R113)),
ISNUMBER(SEARCH(AI$8,$R113)),
ISNUMBER(SEARCH(AI$7,$R113)),
ISNUMBER(SEARCH(AI$6,$R113)),
ISNUMBER(SEARCH(AI$5,$R113)),
ISNUMBER(SEARCH(AI$4,$R113)),
ISNUMBER(SEARCH(AI$3,$R113)),
)</f>
        <v>0</v>
      </c>
      <c r="AJ113" s="1" t="b">
        <f>OR(
ISNUMBER(SEARCH(AJ$12,$R113)),
ISNUMBER(SEARCH(AJ$11,$R113)),
ISNUMBER(SEARCH(AJ$10,$R113)),
ISNUMBER(SEARCH(AJ$9,$R113)),
ISNUMBER(SEARCH(AJ$8,$R113)),
ISNUMBER(SEARCH(AJ$7,$R113)),
ISNUMBER(SEARCH(AJ$6,$R113)),
ISNUMBER(SEARCH(AJ$5,$R113)),
ISNUMBER(SEARCH(AJ$4,$R113)),
ISNUMBER(SEARCH(AJ$3,$R113)),
)</f>
        <v>0</v>
      </c>
      <c r="AK113" s="1" t="b">
        <f>OR(
ISNUMBER(SEARCH(AK$12,$R113)),
ISNUMBER(SEARCH(AK$11,$R113)),
ISNUMBER(SEARCH(AK$10,$R113)),
ISNUMBER(SEARCH(AK$9,$R113)),
ISNUMBER(SEARCH(AK$8,$R113)),
ISNUMBER(SEARCH(AK$7,$R113)),
ISNUMBER(SEARCH(AK$6,$R113)),
ISNUMBER(SEARCH(AK$5,$R113)),
ISNUMBER(SEARCH(AK$4,$R113)),
ISNUMBER(SEARCH(AK$3,$R113)),
)</f>
        <v>0</v>
      </c>
      <c r="AM113" s="1" t="b">
        <f>OR(
ISNUMBER(SEARCH(AM$12,$R113)),
ISNUMBER(SEARCH(AM$11,$R113)),
ISNUMBER(SEARCH(AM$10,$R113)),
ISNUMBER(SEARCH(AM$9,$R113)),
ISNUMBER(SEARCH(AM$8,$R113)),
ISNUMBER(SEARCH(AM$7,$R113)),
ISNUMBER(SEARCH(AM$6,$R113)),
ISNUMBER(SEARCH(AM$5,$R113)),
ISNUMBER(SEARCH(AM$4,$R113)),
ISNUMBER(SEARCH(AM$3,$R113)),
)</f>
        <v>0</v>
      </c>
      <c r="AN113" s="1" t="b">
        <f>OR(
ISNUMBER(SEARCH(AN$12,$R113)),
ISNUMBER(SEARCH(AN$11,$R113)),
ISNUMBER(SEARCH(AN$10,$R113)),
ISNUMBER(SEARCH(AN$9,$R113)),
ISNUMBER(SEARCH(AN$8,$R113)),
ISNUMBER(SEARCH(AN$7,$R113)),
ISNUMBER(SEARCH(AN$6,$R113)),
ISNUMBER(SEARCH(AN$5,$R113)),
ISNUMBER(SEARCH(AN$4,$R113)),
ISNUMBER(SEARCH(AN$3,$R113)),
)</f>
        <v>0</v>
      </c>
      <c r="AO113" s="1" t="b">
        <f>OR(
ISNUMBER(SEARCH(AO$12,$R113)),
ISNUMBER(SEARCH(AO$11,$R113)),
ISNUMBER(SEARCH(AO$10,$R113)),
ISNUMBER(SEARCH(AO$9,$R113)),
ISNUMBER(SEARCH(AO$8,$R113)),
ISNUMBER(SEARCH(AO$7,$R113)),
ISNUMBER(SEARCH(AO$6,$R113)),
ISNUMBER(SEARCH(AO$5,$R113)),
ISNUMBER(SEARCH(AO$4,$R113)),
ISNUMBER(SEARCH(AO$3,$R113)),
)</f>
        <v>0</v>
      </c>
      <c r="AP113" s="1" t="b">
        <f>OR(
ISNUMBER(SEARCH(AP$12,$R113)),
ISNUMBER(SEARCH(AP$11,$R113)),
ISNUMBER(SEARCH(AP$10,$R113)),
ISNUMBER(SEARCH(AP$9,$R113)),
ISNUMBER(SEARCH(AP$8,$R113)),
ISNUMBER(SEARCH(AP$7,$R113)),
ISNUMBER(SEARCH(AP$6,$R113)),
ISNUMBER(SEARCH(AP$5,$R113)),
ISNUMBER(SEARCH(AP$4,$R113)),
ISNUMBER(SEARCH(AP$3,$R113)),
)</f>
        <v>0</v>
      </c>
      <c r="AQ113" s="1" t="b">
        <f>OR(
ISNUMBER(SEARCH(AQ$12,$R113)),
ISNUMBER(SEARCH(AQ$11,$R113)),
ISNUMBER(SEARCH(AQ$10,$R113)),
ISNUMBER(SEARCH(AQ$9,$R113)),
ISNUMBER(SEARCH(AQ$8,$R113)),
ISNUMBER(SEARCH(AQ$7,$R113)),
ISNUMBER(SEARCH(AQ$6,$R113)),
ISNUMBER(SEARCH(AQ$5,$R113)),
ISNUMBER(SEARCH(AQ$4,$R113)),
ISNUMBER(SEARCH(AQ$3,$R113)),
)</f>
        <v>0</v>
      </c>
      <c r="AR113" s="1" t="b">
        <f>OR(
ISNUMBER(SEARCH(AR$12,$R113)),
ISNUMBER(SEARCH(AR$11,$R113)),
ISNUMBER(SEARCH(AR$10,$R113)),
ISNUMBER(SEARCH(AR$9,$R113)),
ISNUMBER(SEARCH(AR$8,$R113)),
ISNUMBER(SEARCH(AR$7,$R113)),
ISNUMBER(SEARCH(AR$6,$R113)),
ISNUMBER(SEARCH(AR$5,$R113)),
ISNUMBER(SEARCH(AR$4,$R113)),
ISNUMBER(SEARCH(AR$3,$R113)),
)</f>
        <v>0</v>
      </c>
      <c r="AS113" s="1" t="b">
        <f>OR(
ISNUMBER(SEARCH(AS$12,$R113)),
ISNUMBER(SEARCH(AS$11,$R113)),
ISNUMBER(SEARCH(AS$10,$R113)),
ISNUMBER(SEARCH(AS$9,$R113)),
ISNUMBER(SEARCH(AS$8,$R113)),
ISNUMBER(SEARCH(AS$7,$R113)),
ISNUMBER(SEARCH(AS$6,$R113)),
ISNUMBER(SEARCH(AS$5,$R113)),
ISNUMBER(SEARCH(AS$4,$R113)),
ISNUMBER(SEARCH(AS$3,$R113)),
)</f>
        <v>0</v>
      </c>
      <c r="AT113" s="1" t="b">
        <f>OR(
ISNUMBER(SEARCH(AT$12,$R113)),
ISNUMBER(SEARCH(AT$11,$R113)),
ISNUMBER(SEARCH(AT$10,$R113)),
ISNUMBER(SEARCH(AT$9,$R113)),
ISNUMBER(SEARCH(AT$8,$R113)),
ISNUMBER(SEARCH(AT$7,$R113)),
ISNUMBER(SEARCH(AT$6,$R113)),
ISNUMBER(SEARCH(AT$5,$R113)),
ISNUMBER(SEARCH(AT$4,$R113)),
ISNUMBER(SEARCH(AT$3,$R113)),
)</f>
        <v>0</v>
      </c>
      <c r="AV113" s="1" t="b">
        <f>OR(
ISNUMBER(SEARCH(AV$12,$R113)),
ISNUMBER(SEARCH(AV$11,$R113)),
ISNUMBER(SEARCH(AV$10,$R113)),
ISNUMBER(SEARCH(AV$9,$R113)),
ISNUMBER(SEARCH(AV$8,$R113)),
ISNUMBER(SEARCH(AV$7,$R113)),
ISNUMBER(SEARCH(AV$6,$R113)),
ISNUMBER(SEARCH(AV$5,$R113)),
ISNUMBER(SEARCH(AV$4,$R113)),
ISNUMBER(SEARCH(AV$3,$R113)),
)</f>
        <v>0</v>
      </c>
      <c r="AW113" s="1" t="b">
        <f>OR(
ISNUMBER(SEARCH(AW$12,$R113)),
ISNUMBER(SEARCH(AW$11,$R113)),
ISNUMBER(SEARCH(AW$10,$R113)),
ISNUMBER(SEARCH(AW$9,$R113)),
ISNUMBER(SEARCH(AW$8,$R113)),
ISNUMBER(SEARCH(AW$7,$R113)),
ISNUMBER(SEARCH(AW$6,$R113)),
ISNUMBER(SEARCH(AW$5,$R113)),
ISNUMBER(SEARCH(AW$4,$R113)),
ISNUMBER(SEARCH(AW$3,$R113)),
)</f>
        <v>0</v>
      </c>
      <c r="AX113" s="1" t="b">
        <f>OR(
ISNUMBER(SEARCH(AX$12,$R113)),
ISNUMBER(SEARCH(AX$11,$R113)),
ISNUMBER(SEARCH(AX$10,$R113)),
ISNUMBER(SEARCH(AX$9,$R113)),
ISNUMBER(SEARCH(AX$8,$R113)),
ISNUMBER(SEARCH(AX$7,$R113)),
ISNUMBER(SEARCH(AX$6,$R113)),
ISNUMBER(SEARCH(AX$5,$R113)),
ISNUMBER(SEARCH(AX$4,$R113)),
ISNUMBER(SEARCH(AX$3,$R113)),
)</f>
        <v>0</v>
      </c>
      <c r="AY113" s="1" t="b">
        <f>OR(
ISNUMBER(SEARCH(AY$12,$R113)),
ISNUMBER(SEARCH(AY$11,$R113)),
ISNUMBER(SEARCH(AY$10,$R113)),
ISNUMBER(SEARCH(AY$9,$R113)),
ISNUMBER(SEARCH(AY$8,$R113)),
ISNUMBER(SEARCH(AY$7,$R113)),
ISNUMBER(SEARCH(AY$6,$R113)),
ISNUMBER(SEARCH(AY$5,$R113)),
ISNUMBER(SEARCH(AY$4,$R113)),
ISNUMBER(SEARCH(AY$3,$R113)),
)</f>
        <v>0</v>
      </c>
      <c r="AZ113" s="1" t="b">
        <f>OR(
ISNUMBER(SEARCH(AZ$12,$R113)),
ISNUMBER(SEARCH(AZ$11,$R113)),
ISNUMBER(SEARCH(AZ$10,$R113)),
ISNUMBER(SEARCH(AZ$9,$R113)),
ISNUMBER(SEARCH(AZ$8,$R113)),
ISNUMBER(SEARCH(AZ$7,$R113)),
ISNUMBER(SEARCH(AZ$6,$R113)),
ISNUMBER(SEARCH(AZ$5,$R113)),
ISNUMBER(SEARCH(AZ$4,$R113)),
ISNUMBER(SEARCH(AZ$3,$R113)),
)</f>
        <v>0</v>
      </c>
      <c r="BA113" s="1" t="b">
        <f>OR(
ISNUMBER(SEARCH(BA$12,$R113)),
ISNUMBER(SEARCH(BA$11,$R113)),
ISNUMBER(SEARCH(BA$10,$R113)),
ISNUMBER(SEARCH(BA$9,$R113)),
ISNUMBER(SEARCH(BA$8,$R113)),
ISNUMBER(SEARCH(BA$7,$R113)),
ISNUMBER(SEARCH(BA$6,$R113)),
ISNUMBER(SEARCH(BA$5,$R113)),
ISNUMBER(SEARCH(BA$4,$R113)),
ISNUMBER(SEARCH(BA$3,$R113)),
)</f>
        <v>0</v>
      </c>
      <c r="BB113" s="1" t="b">
        <f>OR(
ISNUMBER(SEARCH(BB$12,$R113)),
ISNUMBER(SEARCH(BB$11,$R113)),
ISNUMBER(SEARCH(BB$10,$R113)),
ISNUMBER(SEARCH(BB$9,$R113)),
ISNUMBER(SEARCH(BB$8,$R113)),
ISNUMBER(SEARCH(BB$7,$R113)),
ISNUMBER(SEARCH(BB$6,$R113)),
ISNUMBER(SEARCH(BB$5,$R113)),
ISNUMBER(SEARCH(BB$4,$R113)),
ISNUMBER(SEARCH(BB$3,$R113)),
)</f>
        <v>0</v>
      </c>
      <c r="BC113" s="1" t="b">
        <f>OR(
ISNUMBER(SEARCH(BC$12,$R113)),
ISNUMBER(SEARCH(BC$11,$R113)),
ISNUMBER(SEARCH(BC$10,$R113)),
ISNUMBER(SEARCH(BC$9,$R113)),
ISNUMBER(SEARCH(BC$8,$R113)),
ISNUMBER(SEARCH(BC$7,$R113)),
ISNUMBER(SEARCH(BC$6,$R113)),
ISNUMBER(SEARCH(BC$5,$R113)),
ISNUMBER(SEARCH(BC$4,$R113)),
ISNUMBER(SEARCH(BC$3,$R113)),
)</f>
        <v>0</v>
      </c>
      <c r="BD113" s="1" t="b">
        <f>OR(
ISNUMBER(SEARCH(BD$12,$R113)),
ISNUMBER(SEARCH(BD$11,$R113)),
ISNUMBER(SEARCH(BD$10,$R113)),
ISNUMBER(SEARCH(BD$9,$R113)),
ISNUMBER(SEARCH(BD$8,$R113)),
ISNUMBER(SEARCH(BD$7,$R113)),
ISNUMBER(SEARCH(BD$6,$R113)),
ISNUMBER(SEARCH(BD$5,$R113)),
ISNUMBER(SEARCH(BD$4,$R113)),
ISNUMBER(SEARCH(BD$3,$R113)),
)</f>
        <v>0</v>
      </c>
      <c r="BE113" s="1" t="b">
        <f>OR(
ISNUMBER(SEARCH(BE$12,$R113)),
ISNUMBER(SEARCH(BE$11,$R113)),
ISNUMBER(SEARCH(BE$10,$R113)),
ISNUMBER(SEARCH(BE$9,$R113)),
ISNUMBER(SEARCH(BE$8,$R113)),
ISNUMBER(SEARCH(BE$7,$R113)),
ISNUMBER(SEARCH(BE$6,$R113)),
ISNUMBER(SEARCH(BE$5,$R113)),
ISNUMBER(SEARCH(BE$4,$R113)),
ISNUMBER(SEARCH(BE$3,$R113)),
)</f>
        <v>0</v>
      </c>
      <c r="BF113" s="1" t="b">
        <f>OR(
ISNUMBER(SEARCH(BF$12,$R113)),
ISNUMBER(SEARCH(BF$11,$R113)),
ISNUMBER(SEARCH(BF$10,$R113)),
ISNUMBER(SEARCH(BF$9,$R113)),
ISNUMBER(SEARCH(BF$8,$R113)),
ISNUMBER(SEARCH(BF$7,$R113)),
ISNUMBER(SEARCH(BF$6,$R113)),
ISNUMBER(SEARCH(BF$5,$R113)),
ISNUMBER(SEARCH(BF$4,$R113)),
ISNUMBER(SEARCH(BF$3,$R113)),
)</f>
        <v>0</v>
      </c>
      <c r="BG113" s="1" t="b">
        <f>OR(
ISNUMBER(SEARCH(BG$12,$R113)),
ISNUMBER(SEARCH(BG$11,$R113)),
ISNUMBER(SEARCH(BG$10,$R113)),
ISNUMBER(SEARCH(BG$9,$R113)),
ISNUMBER(SEARCH(BG$8,$R113)),
ISNUMBER(SEARCH(BG$7,$R113)),
ISNUMBER(SEARCH(BG$6,$R113)),
ISNUMBER(SEARCH(BG$5,$R113)),
ISNUMBER(SEARCH(BG$4,$R113)),
ISNUMBER(SEARCH(BG$3,$R113)),
)</f>
        <v>0</v>
      </c>
      <c r="BH113" s="1" t="b">
        <f>OR(
ISNUMBER(SEARCH(BH$12,$R113)),
ISNUMBER(SEARCH(BH$11,$R113)),
ISNUMBER(SEARCH(BH$10,$R113)),
ISNUMBER(SEARCH(BH$9,$R113)),
ISNUMBER(SEARCH(BH$8,$R113)),
ISNUMBER(SEARCH(BH$7,$R113)),
ISNUMBER(SEARCH(BH$6,$R113)),
ISNUMBER(SEARCH(BH$5,$R113)),
ISNUMBER(SEARCH(BH$4,$R113)),
ISNUMBER(SEARCH(BH$3,$R113)),
)</f>
        <v>0</v>
      </c>
      <c r="BI113" s="1" t="b">
        <f>OR(
ISNUMBER(SEARCH(BI$12,$R113)),
ISNUMBER(SEARCH(BI$11,$R113)),
ISNUMBER(SEARCH(BI$10,$R113)),
ISNUMBER(SEARCH(BI$9,$R113)),
ISNUMBER(SEARCH(BI$8,$R113)),
ISNUMBER(SEARCH(BI$7,$R113)),
ISNUMBER(SEARCH(BI$6,$R113)),
ISNUMBER(SEARCH(BI$5,$R113)),
ISNUMBER(SEARCH(BI$4,$R113)),
ISNUMBER(SEARCH(BI$3,$R113)),
)</f>
        <v>1</v>
      </c>
    </row>
    <row r="114" spans="1:61" x14ac:dyDescent="0.25">
      <c r="A114" s="1">
        <v>152</v>
      </c>
      <c r="B114" s="1" t="s">
        <v>9</v>
      </c>
      <c r="C114" s="1" t="s">
        <v>10</v>
      </c>
      <c r="D114" s="1" t="s">
        <v>546</v>
      </c>
      <c r="E114" s="1" t="s">
        <v>547</v>
      </c>
      <c r="F114" s="1" t="s">
        <v>11</v>
      </c>
      <c r="G114" s="1" t="s">
        <v>587</v>
      </c>
      <c r="H114" s="1" t="s">
        <v>588</v>
      </c>
      <c r="I114" s="1" t="s">
        <v>642</v>
      </c>
      <c r="J114" s="1" t="s">
        <v>347</v>
      </c>
      <c r="K114" s="1" t="str">
        <f>IF(ISNUMBER(SEARCH("entry",$J114)),"Entry",
IF(ISNUMBER(SEARCH("Middle",$J114)),"Middle",
IF(ISNUMBER(SEARCH("Senior",$J114)),"Senior","")))</f>
        <v>Senior</v>
      </c>
      <c r="L114" s="2" cm="1">
        <f t="array" aca="1" ref="L114" ca="1">IFERROR(IF(ISNUMBER(SEARCH("1 year",$J114)),"1",
IF(ISNUMBER(SEARCH("2 year",$J114)),"2",
IF(ISNUMBER(SEARCH("3 year",$J114)),"3",
F(ISNUMBER(SEARCH("4 year",$J114)),"4",
F(ISNUMBER(SEARCH("5 year",$J114)),"5","6 years++"))))),0)</f>
        <v>0</v>
      </c>
      <c r="M114" s="3" t="str">
        <f>MID(J114,SEARCH("function",J114),LEN(J114)-SEARCH("function",J114))</f>
        <v>FunctionsProfessional Services, Business Consultancy, Information Technology (IT), IT Project Management / Team Lead, IT Consulting &amp;&amp;&amp; IndustryInformation TechnologyBenefits &amp; OthersLife insurance, Medical insurance, Performance bonus, Transportation allowance, Work from home, Five-day work week, Flexible working hour</v>
      </c>
      <c r="N114" s="1" t="s">
        <v>819</v>
      </c>
      <c r="O114" s="1" t="s">
        <v>671</v>
      </c>
      <c r="P114" s="1" t="s">
        <v>980</v>
      </c>
      <c r="Q114" s="1" t="s">
        <v>10</v>
      </c>
      <c r="R114" s="1" t="s">
        <v>348</v>
      </c>
      <c r="S114" s="1" t="b">
        <f>OR(
ISNUMBER(SEARCH(S$12,$R114)),
ISNUMBER(SEARCH(S$11,$R114)),
ISNUMBER(SEARCH(S$10,$R114)),
ISNUMBER(SEARCH(S$9,$R114)),
ISNUMBER(SEARCH(S$8,$R114)),
ISNUMBER(SEARCH(S$7,$R114)),
ISNUMBER(SEARCH(S$6,$R114)),
ISNUMBER(SEARCH(S$5,$R114)),
ISNUMBER(SEARCH(S$4,$R114)),
ISNUMBER(SEARCH(S$3,$R114)),
)</f>
        <v>1</v>
      </c>
      <c r="T114" s="1" t="b">
        <f>OR(
ISNUMBER(SEARCH(T$12,$R114)),
ISNUMBER(SEARCH(T$11,$R114)),
ISNUMBER(SEARCH(T$10,$R114)),
ISNUMBER(SEARCH(T$9,$R114)),
ISNUMBER(SEARCH(T$8,$R114)),
ISNUMBER(SEARCH(T$7,$R114)),
ISNUMBER(SEARCH(T$6,$R114)),
ISNUMBER(SEARCH(T$5,$R114)),
ISNUMBER(SEARCH(T$4,$R114)),
ISNUMBER(SEARCH(T$3,$R114)),
)</f>
        <v>0</v>
      </c>
      <c r="U114" s="1" t="b">
        <f t="shared" si="2"/>
        <v>0</v>
      </c>
      <c r="V114" s="1" t="b">
        <f t="shared" si="2"/>
        <v>0</v>
      </c>
      <c r="W114" s="1" t="b">
        <f t="shared" si="2"/>
        <v>0</v>
      </c>
      <c r="X114" s="1" t="b">
        <f>OR(
ISNUMBER(SEARCH(X$12,$R114)),
ISNUMBER(SEARCH(X$11,$R114)),
ISNUMBER(SEARCH(X$10,$R114)),
ISNUMBER(SEARCH(X$9,$R114)),
ISNUMBER(SEARCH(X$8,$R114)),
ISNUMBER(SEARCH(X$7,$R114)),
ISNUMBER(SEARCH(X$6,$R114)),
ISNUMBER(SEARCH(X$5,$R114)),
ISNUMBER(SEARCH(X$4,$R114)),
ISNUMBER(SEARCH(X$3,$R114)),
)</f>
        <v>0</v>
      </c>
      <c r="Y114" s="1" t="b">
        <f>OR(
ISNUMBER(SEARCH(Y$12,$R114)),
ISNUMBER(SEARCH(Y$11,$R114)),
ISNUMBER(SEARCH(Y$10,$R114)),
ISNUMBER(SEARCH(Y$9,$R114)),
ISNUMBER(SEARCH(Y$8,$R114)),
ISNUMBER(SEARCH(Y$7,$R114)),
ISNUMBER(SEARCH(Y$6,$R114)),
ISNUMBER(SEARCH(Y$5,$R114)),
ISNUMBER(SEARCH(Y$4,$R114)),
ISNUMBER(SEARCH(Y$3,$R114)),
)</f>
        <v>0</v>
      </c>
      <c r="Z114" s="1" t="b">
        <f>OR(
ISNUMBER(SEARCH(Z$12,$R114)),
ISNUMBER(SEARCH(Z$11,$R114)),
ISNUMBER(SEARCH(Z$10,$R114)),
ISNUMBER(SEARCH(Z$9,$R114)),
ISNUMBER(SEARCH(Z$8,$R114)),
ISNUMBER(SEARCH(Z$7,$R114)),
ISNUMBER(SEARCH(Z$6,$R114)),
ISNUMBER(SEARCH(Z$5,$R114)),
ISNUMBER(SEARCH(Z$4,$R114)),
ISNUMBER(SEARCH(Z$3,$R114)),
)</f>
        <v>0</v>
      </c>
      <c r="AA114" s="1" t="b">
        <f>OR(
ISNUMBER(SEARCH(AA$12,$R114)),
ISNUMBER(SEARCH(AA$11,$R114)),
ISNUMBER(SEARCH(AA$10,$R114)),
ISNUMBER(SEARCH(AA$9,$R114)),
ISNUMBER(SEARCH(AA$8,$R114)),
ISNUMBER(SEARCH(AA$7,$R114)),
ISNUMBER(SEARCH(AA$6,$R114)),
ISNUMBER(SEARCH(AA$5,$R114)),
ISNUMBER(SEARCH(AA$4,$R114)),
ISNUMBER(SEARCH(AA$3,$R114)),
)</f>
        <v>0</v>
      </c>
      <c r="AB114" s="1" t="b">
        <f>OR(
ISNUMBER(SEARCH(AB$12,$R114)),
ISNUMBER(SEARCH(AB$11,$R114)),
ISNUMBER(SEARCH(AB$10,$R114)),
ISNUMBER(SEARCH(AB$9,$R114)),
ISNUMBER(SEARCH(AB$8,$R114)),
ISNUMBER(SEARCH(AB$7,$R114)),
ISNUMBER(SEARCH(AB$6,$R114)),
ISNUMBER(SEARCH(AB$5,$R114)),
ISNUMBER(SEARCH(AB$4,$R114)),
ISNUMBER(SEARCH(AB$3,$R114)),
)</f>
        <v>0</v>
      </c>
      <c r="AC114" s="1" t="b">
        <f>OR(
ISNUMBER(SEARCH(AC$12,$R114)),
ISNUMBER(SEARCH(AC$11,$R114)),
ISNUMBER(SEARCH(AC$10,$R114)),
ISNUMBER(SEARCH(AC$9,$R114)),
ISNUMBER(SEARCH(AC$8,$R114)),
ISNUMBER(SEARCH(AC$7,$R114)),
ISNUMBER(SEARCH(AC$6,$R114)),
ISNUMBER(SEARCH(AC$5,$R114)),
ISNUMBER(SEARCH(AC$4,$R114)),
ISNUMBER(SEARCH(AC$3,$R114)),
)</f>
        <v>0</v>
      </c>
      <c r="AD114" s="1" t="b">
        <f>OR(
ISNUMBER(SEARCH(AD$12,$R114)),
ISNUMBER(SEARCH(AD$11,$R114)),
ISNUMBER(SEARCH(AD$10,$R114)),
ISNUMBER(SEARCH(AD$9,$R114)),
ISNUMBER(SEARCH(AD$8,$R114)),
ISNUMBER(SEARCH(AD$7,$R114)),
ISNUMBER(SEARCH(AD$6,$R114)),
ISNUMBER(SEARCH(AD$5,$R114)),
ISNUMBER(SEARCH(AD$4,$R114)),
ISNUMBER(SEARCH(AD$3,$R114)),
)</f>
        <v>0</v>
      </c>
      <c r="AE114" s="1" t="b">
        <f>OR(
ISNUMBER(SEARCH(AE$12,$R114)),
ISNUMBER(SEARCH(AE$11,$R114)),
ISNUMBER(SEARCH(AE$10,$R114)),
ISNUMBER(SEARCH(AE$9,$R114)),
ISNUMBER(SEARCH(AE$8,$R114)),
ISNUMBER(SEARCH(AE$7,$R114)),
ISNUMBER(SEARCH(AE$6,$R114)),
ISNUMBER(SEARCH(AE$5,$R114)),
ISNUMBER(SEARCH(AE$4,$R114)),
ISNUMBER(SEARCH(AE$3,$R114)),
)</f>
        <v>0</v>
      </c>
      <c r="AF114" s="1" t="b">
        <f>OR(
ISNUMBER(SEARCH(AF$12,$R114)),
ISNUMBER(SEARCH(AF$11,$R114)),
ISNUMBER(SEARCH(AF$10,$R114)),
ISNUMBER(SEARCH(AF$9,$R114)),
ISNUMBER(SEARCH(AF$8,$R114)),
ISNUMBER(SEARCH(AF$7,$R114)),
ISNUMBER(SEARCH(AF$6,$R114)),
ISNUMBER(SEARCH(AF$5,$R114)),
ISNUMBER(SEARCH(AF$4,$R114)),
ISNUMBER(SEARCH(AF$3,$R114)),
)</f>
        <v>0</v>
      </c>
      <c r="AG114" s="1" t="b">
        <f>OR(
ISNUMBER(SEARCH(AG$12,$R114)),
ISNUMBER(SEARCH(AG$11,$R114)),
ISNUMBER(SEARCH(AG$10,$R114)),
ISNUMBER(SEARCH(AG$9,$R114)),
ISNUMBER(SEARCH(AG$8,$R114)),
ISNUMBER(SEARCH(AG$7,$R114)),
ISNUMBER(SEARCH(AG$6,$R114)),
ISNUMBER(SEARCH(AG$5,$R114)),
ISNUMBER(SEARCH(AG$4,$R114)),
ISNUMBER(SEARCH(AG$3,$R114)),
)</f>
        <v>0</v>
      </c>
      <c r="AH114" s="1" t="b">
        <f>OR(
ISNUMBER(SEARCH(AH$12,$R114)),
ISNUMBER(SEARCH(AH$11,$R114)),
ISNUMBER(SEARCH(AH$10,$R114)),
ISNUMBER(SEARCH(AH$9,$R114)),
ISNUMBER(SEARCH(AH$8,$R114)),
ISNUMBER(SEARCH(AH$7,$R114)),
ISNUMBER(SEARCH(AH$6,$R114)),
ISNUMBER(SEARCH(AH$5,$R114)),
ISNUMBER(SEARCH(AH$4,$R114)),
ISNUMBER(SEARCH(AH$3,$R114)),
)</f>
        <v>0</v>
      </c>
      <c r="AI114" s="1" t="b">
        <f>OR(
ISNUMBER(SEARCH(AI$12,$R114)),
ISNUMBER(SEARCH(AI$11,$R114)),
ISNUMBER(SEARCH(AI$10,$R114)),
ISNUMBER(SEARCH(AI$9,$R114)),
ISNUMBER(SEARCH(AI$8,$R114)),
ISNUMBER(SEARCH(AI$7,$R114)),
ISNUMBER(SEARCH(AI$6,$R114)),
ISNUMBER(SEARCH(AI$5,$R114)),
ISNUMBER(SEARCH(AI$4,$R114)),
ISNUMBER(SEARCH(AI$3,$R114)),
)</f>
        <v>0</v>
      </c>
      <c r="AJ114" s="1" t="b">
        <f>OR(
ISNUMBER(SEARCH(AJ$12,$R114)),
ISNUMBER(SEARCH(AJ$11,$R114)),
ISNUMBER(SEARCH(AJ$10,$R114)),
ISNUMBER(SEARCH(AJ$9,$R114)),
ISNUMBER(SEARCH(AJ$8,$R114)),
ISNUMBER(SEARCH(AJ$7,$R114)),
ISNUMBER(SEARCH(AJ$6,$R114)),
ISNUMBER(SEARCH(AJ$5,$R114)),
ISNUMBER(SEARCH(AJ$4,$R114)),
ISNUMBER(SEARCH(AJ$3,$R114)),
)</f>
        <v>0</v>
      </c>
      <c r="AK114" s="1" t="b">
        <f>OR(
ISNUMBER(SEARCH(AK$12,$R114)),
ISNUMBER(SEARCH(AK$11,$R114)),
ISNUMBER(SEARCH(AK$10,$R114)),
ISNUMBER(SEARCH(AK$9,$R114)),
ISNUMBER(SEARCH(AK$8,$R114)),
ISNUMBER(SEARCH(AK$7,$R114)),
ISNUMBER(SEARCH(AK$6,$R114)),
ISNUMBER(SEARCH(AK$5,$R114)),
ISNUMBER(SEARCH(AK$4,$R114)),
ISNUMBER(SEARCH(AK$3,$R114)),
)</f>
        <v>0</v>
      </c>
      <c r="AM114" s="1" t="b">
        <f>OR(
ISNUMBER(SEARCH(AM$12,$R114)),
ISNUMBER(SEARCH(AM$11,$R114)),
ISNUMBER(SEARCH(AM$10,$R114)),
ISNUMBER(SEARCH(AM$9,$R114)),
ISNUMBER(SEARCH(AM$8,$R114)),
ISNUMBER(SEARCH(AM$7,$R114)),
ISNUMBER(SEARCH(AM$6,$R114)),
ISNUMBER(SEARCH(AM$5,$R114)),
ISNUMBER(SEARCH(AM$4,$R114)),
ISNUMBER(SEARCH(AM$3,$R114)),
)</f>
        <v>0</v>
      </c>
      <c r="AN114" s="1" t="b">
        <f>OR(
ISNUMBER(SEARCH(AN$12,$R114)),
ISNUMBER(SEARCH(AN$11,$R114)),
ISNUMBER(SEARCH(AN$10,$R114)),
ISNUMBER(SEARCH(AN$9,$R114)),
ISNUMBER(SEARCH(AN$8,$R114)),
ISNUMBER(SEARCH(AN$7,$R114)),
ISNUMBER(SEARCH(AN$6,$R114)),
ISNUMBER(SEARCH(AN$5,$R114)),
ISNUMBER(SEARCH(AN$4,$R114)),
ISNUMBER(SEARCH(AN$3,$R114)),
)</f>
        <v>0</v>
      </c>
      <c r="AO114" s="1" t="b">
        <f>OR(
ISNUMBER(SEARCH(AO$12,$R114)),
ISNUMBER(SEARCH(AO$11,$R114)),
ISNUMBER(SEARCH(AO$10,$R114)),
ISNUMBER(SEARCH(AO$9,$R114)),
ISNUMBER(SEARCH(AO$8,$R114)),
ISNUMBER(SEARCH(AO$7,$R114)),
ISNUMBER(SEARCH(AO$6,$R114)),
ISNUMBER(SEARCH(AO$5,$R114)),
ISNUMBER(SEARCH(AO$4,$R114)),
ISNUMBER(SEARCH(AO$3,$R114)),
)</f>
        <v>0</v>
      </c>
      <c r="AP114" s="1" t="b">
        <f>OR(
ISNUMBER(SEARCH(AP$12,$R114)),
ISNUMBER(SEARCH(AP$11,$R114)),
ISNUMBER(SEARCH(AP$10,$R114)),
ISNUMBER(SEARCH(AP$9,$R114)),
ISNUMBER(SEARCH(AP$8,$R114)),
ISNUMBER(SEARCH(AP$7,$R114)),
ISNUMBER(SEARCH(AP$6,$R114)),
ISNUMBER(SEARCH(AP$5,$R114)),
ISNUMBER(SEARCH(AP$4,$R114)),
ISNUMBER(SEARCH(AP$3,$R114)),
)</f>
        <v>0</v>
      </c>
      <c r="AQ114" s="1" t="b">
        <f>OR(
ISNUMBER(SEARCH(AQ$12,$R114)),
ISNUMBER(SEARCH(AQ$11,$R114)),
ISNUMBER(SEARCH(AQ$10,$R114)),
ISNUMBER(SEARCH(AQ$9,$R114)),
ISNUMBER(SEARCH(AQ$8,$R114)),
ISNUMBER(SEARCH(AQ$7,$R114)),
ISNUMBER(SEARCH(AQ$6,$R114)),
ISNUMBER(SEARCH(AQ$5,$R114)),
ISNUMBER(SEARCH(AQ$4,$R114)),
ISNUMBER(SEARCH(AQ$3,$R114)),
)</f>
        <v>0</v>
      </c>
      <c r="AR114" s="1" t="b">
        <f>OR(
ISNUMBER(SEARCH(AR$12,$R114)),
ISNUMBER(SEARCH(AR$11,$R114)),
ISNUMBER(SEARCH(AR$10,$R114)),
ISNUMBER(SEARCH(AR$9,$R114)),
ISNUMBER(SEARCH(AR$8,$R114)),
ISNUMBER(SEARCH(AR$7,$R114)),
ISNUMBER(SEARCH(AR$6,$R114)),
ISNUMBER(SEARCH(AR$5,$R114)),
ISNUMBER(SEARCH(AR$4,$R114)),
ISNUMBER(SEARCH(AR$3,$R114)),
)</f>
        <v>0</v>
      </c>
      <c r="AS114" s="1" t="b">
        <f>OR(
ISNUMBER(SEARCH(AS$12,$R114)),
ISNUMBER(SEARCH(AS$11,$R114)),
ISNUMBER(SEARCH(AS$10,$R114)),
ISNUMBER(SEARCH(AS$9,$R114)),
ISNUMBER(SEARCH(AS$8,$R114)),
ISNUMBER(SEARCH(AS$7,$R114)),
ISNUMBER(SEARCH(AS$6,$R114)),
ISNUMBER(SEARCH(AS$5,$R114)),
ISNUMBER(SEARCH(AS$4,$R114)),
ISNUMBER(SEARCH(AS$3,$R114)),
)</f>
        <v>0</v>
      </c>
      <c r="AT114" s="1" t="b">
        <f>OR(
ISNUMBER(SEARCH(AT$12,$R114)),
ISNUMBER(SEARCH(AT$11,$R114)),
ISNUMBER(SEARCH(AT$10,$R114)),
ISNUMBER(SEARCH(AT$9,$R114)),
ISNUMBER(SEARCH(AT$8,$R114)),
ISNUMBER(SEARCH(AT$7,$R114)),
ISNUMBER(SEARCH(AT$6,$R114)),
ISNUMBER(SEARCH(AT$5,$R114)),
ISNUMBER(SEARCH(AT$4,$R114)),
ISNUMBER(SEARCH(AT$3,$R114)),
)</f>
        <v>0</v>
      </c>
      <c r="AV114" s="1" t="b">
        <f>OR(
ISNUMBER(SEARCH(AV$12,$R114)),
ISNUMBER(SEARCH(AV$11,$R114)),
ISNUMBER(SEARCH(AV$10,$R114)),
ISNUMBER(SEARCH(AV$9,$R114)),
ISNUMBER(SEARCH(AV$8,$R114)),
ISNUMBER(SEARCH(AV$7,$R114)),
ISNUMBER(SEARCH(AV$6,$R114)),
ISNUMBER(SEARCH(AV$5,$R114)),
ISNUMBER(SEARCH(AV$4,$R114)),
ISNUMBER(SEARCH(AV$3,$R114)),
)</f>
        <v>0</v>
      </c>
      <c r="AW114" s="1" t="b">
        <f>OR(
ISNUMBER(SEARCH(AW$12,$R114)),
ISNUMBER(SEARCH(AW$11,$R114)),
ISNUMBER(SEARCH(AW$10,$R114)),
ISNUMBER(SEARCH(AW$9,$R114)),
ISNUMBER(SEARCH(AW$8,$R114)),
ISNUMBER(SEARCH(AW$7,$R114)),
ISNUMBER(SEARCH(AW$6,$R114)),
ISNUMBER(SEARCH(AW$5,$R114)),
ISNUMBER(SEARCH(AW$4,$R114)),
ISNUMBER(SEARCH(AW$3,$R114)),
)</f>
        <v>0</v>
      </c>
      <c r="AX114" s="1" t="b">
        <f>OR(
ISNUMBER(SEARCH(AX$12,$R114)),
ISNUMBER(SEARCH(AX$11,$R114)),
ISNUMBER(SEARCH(AX$10,$R114)),
ISNUMBER(SEARCH(AX$9,$R114)),
ISNUMBER(SEARCH(AX$8,$R114)),
ISNUMBER(SEARCH(AX$7,$R114)),
ISNUMBER(SEARCH(AX$6,$R114)),
ISNUMBER(SEARCH(AX$5,$R114)),
ISNUMBER(SEARCH(AX$4,$R114)),
ISNUMBER(SEARCH(AX$3,$R114)),
)</f>
        <v>0</v>
      </c>
      <c r="AY114" s="1" t="b">
        <f>OR(
ISNUMBER(SEARCH(AY$12,$R114)),
ISNUMBER(SEARCH(AY$11,$R114)),
ISNUMBER(SEARCH(AY$10,$R114)),
ISNUMBER(SEARCH(AY$9,$R114)),
ISNUMBER(SEARCH(AY$8,$R114)),
ISNUMBER(SEARCH(AY$7,$R114)),
ISNUMBER(SEARCH(AY$6,$R114)),
ISNUMBER(SEARCH(AY$5,$R114)),
ISNUMBER(SEARCH(AY$4,$R114)),
ISNUMBER(SEARCH(AY$3,$R114)),
)</f>
        <v>0</v>
      </c>
      <c r="AZ114" s="1" t="b">
        <f>OR(
ISNUMBER(SEARCH(AZ$12,$R114)),
ISNUMBER(SEARCH(AZ$11,$R114)),
ISNUMBER(SEARCH(AZ$10,$R114)),
ISNUMBER(SEARCH(AZ$9,$R114)),
ISNUMBER(SEARCH(AZ$8,$R114)),
ISNUMBER(SEARCH(AZ$7,$R114)),
ISNUMBER(SEARCH(AZ$6,$R114)),
ISNUMBER(SEARCH(AZ$5,$R114)),
ISNUMBER(SEARCH(AZ$4,$R114)),
ISNUMBER(SEARCH(AZ$3,$R114)),
)</f>
        <v>0</v>
      </c>
      <c r="BA114" s="1" t="b">
        <f>OR(
ISNUMBER(SEARCH(BA$12,$R114)),
ISNUMBER(SEARCH(BA$11,$R114)),
ISNUMBER(SEARCH(BA$10,$R114)),
ISNUMBER(SEARCH(BA$9,$R114)),
ISNUMBER(SEARCH(BA$8,$R114)),
ISNUMBER(SEARCH(BA$7,$R114)),
ISNUMBER(SEARCH(BA$6,$R114)),
ISNUMBER(SEARCH(BA$5,$R114)),
ISNUMBER(SEARCH(BA$4,$R114)),
ISNUMBER(SEARCH(BA$3,$R114)),
)</f>
        <v>0</v>
      </c>
      <c r="BB114" s="1" t="b">
        <f>OR(
ISNUMBER(SEARCH(BB$12,$R114)),
ISNUMBER(SEARCH(BB$11,$R114)),
ISNUMBER(SEARCH(BB$10,$R114)),
ISNUMBER(SEARCH(BB$9,$R114)),
ISNUMBER(SEARCH(BB$8,$R114)),
ISNUMBER(SEARCH(BB$7,$R114)),
ISNUMBER(SEARCH(BB$6,$R114)),
ISNUMBER(SEARCH(BB$5,$R114)),
ISNUMBER(SEARCH(BB$4,$R114)),
ISNUMBER(SEARCH(BB$3,$R114)),
)</f>
        <v>0</v>
      </c>
      <c r="BC114" s="1" t="b">
        <f>OR(
ISNUMBER(SEARCH(BC$12,$R114)),
ISNUMBER(SEARCH(BC$11,$R114)),
ISNUMBER(SEARCH(BC$10,$R114)),
ISNUMBER(SEARCH(BC$9,$R114)),
ISNUMBER(SEARCH(BC$8,$R114)),
ISNUMBER(SEARCH(BC$7,$R114)),
ISNUMBER(SEARCH(BC$6,$R114)),
ISNUMBER(SEARCH(BC$5,$R114)),
ISNUMBER(SEARCH(BC$4,$R114)),
ISNUMBER(SEARCH(BC$3,$R114)),
)</f>
        <v>0</v>
      </c>
      <c r="BD114" s="1" t="b">
        <f>OR(
ISNUMBER(SEARCH(BD$12,$R114)),
ISNUMBER(SEARCH(BD$11,$R114)),
ISNUMBER(SEARCH(BD$10,$R114)),
ISNUMBER(SEARCH(BD$9,$R114)),
ISNUMBER(SEARCH(BD$8,$R114)),
ISNUMBER(SEARCH(BD$7,$R114)),
ISNUMBER(SEARCH(BD$6,$R114)),
ISNUMBER(SEARCH(BD$5,$R114)),
ISNUMBER(SEARCH(BD$4,$R114)),
ISNUMBER(SEARCH(BD$3,$R114)),
)</f>
        <v>0</v>
      </c>
      <c r="BE114" s="1" t="b">
        <f>OR(
ISNUMBER(SEARCH(BE$12,$R114)),
ISNUMBER(SEARCH(BE$11,$R114)),
ISNUMBER(SEARCH(BE$10,$R114)),
ISNUMBER(SEARCH(BE$9,$R114)),
ISNUMBER(SEARCH(BE$8,$R114)),
ISNUMBER(SEARCH(BE$7,$R114)),
ISNUMBER(SEARCH(BE$6,$R114)),
ISNUMBER(SEARCH(BE$5,$R114)),
ISNUMBER(SEARCH(BE$4,$R114)),
ISNUMBER(SEARCH(BE$3,$R114)),
)</f>
        <v>0</v>
      </c>
      <c r="BF114" s="1" t="b">
        <f>OR(
ISNUMBER(SEARCH(BF$12,$R114)),
ISNUMBER(SEARCH(BF$11,$R114)),
ISNUMBER(SEARCH(BF$10,$R114)),
ISNUMBER(SEARCH(BF$9,$R114)),
ISNUMBER(SEARCH(BF$8,$R114)),
ISNUMBER(SEARCH(BF$7,$R114)),
ISNUMBER(SEARCH(BF$6,$R114)),
ISNUMBER(SEARCH(BF$5,$R114)),
ISNUMBER(SEARCH(BF$4,$R114)),
ISNUMBER(SEARCH(BF$3,$R114)),
)</f>
        <v>0</v>
      </c>
      <c r="BG114" s="1" t="b">
        <f>OR(
ISNUMBER(SEARCH(BG$12,$R114)),
ISNUMBER(SEARCH(BG$11,$R114)),
ISNUMBER(SEARCH(BG$10,$R114)),
ISNUMBER(SEARCH(BG$9,$R114)),
ISNUMBER(SEARCH(BG$8,$R114)),
ISNUMBER(SEARCH(BG$7,$R114)),
ISNUMBER(SEARCH(BG$6,$R114)),
ISNUMBER(SEARCH(BG$5,$R114)),
ISNUMBER(SEARCH(BG$4,$R114)),
ISNUMBER(SEARCH(BG$3,$R114)),
)</f>
        <v>0</v>
      </c>
      <c r="BH114" s="1" t="b">
        <f>OR(
ISNUMBER(SEARCH(BH$12,$R114)),
ISNUMBER(SEARCH(BH$11,$R114)),
ISNUMBER(SEARCH(BH$10,$R114)),
ISNUMBER(SEARCH(BH$9,$R114)),
ISNUMBER(SEARCH(BH$8,$R114)),
ISNUMBER(SEARCH(BH$7,$R114)),
ISNUMBER(SEARCH(BH$6,$R114)),
ISNUMBER(SEARCH(BH$5,$R114)),
ISNUMBER(SEARCH(BH$4,$R114)),
ISNUMBER(SEARCH(BH$3,$R114)),
)</f>
        <v>0</v>
      </c>
      <c r="BI114" s="1" t="b">
        <f>OR(
ISNUMBER(SEARCH(BI$12,$R114)),
ISNUMBER(SEARCH(BI$11,$R114)),
ISNUMBER(SEARCH(BI$10,$R114)),
ISNUMBER(SEARCH(BI$9,$R114)),
ISNUMBER(SEARCH(BI$8,$R114)),
ISNUMBER(SEARCH(BI$7,$R114)),
ISNUMBER(SEARCH(BI$6,$R114)),
ISNUMBER(SEARCH(BI$5,$R114)),
ISNUMBER(SEARCH(BI$4,$R114)),
ISNUMBER(SEARCH(BI$3,$R114)),
)</f>
        <v>0</v>
      </c>
    </row>
    <row r="115" spans="1:61" hidden="1" x14ac:dyDescent="0.25">
      <c r="A115" s="1">
        <v>154</v>
      </c>
      <c r="B115" s="1" t="s">
        <v>19</v>
      </c>
      <c r="C115" s="1" t="s">
        <v>20</v>
      </c>
      <c r="D115" s="1" t="s">
        <v>550</v>
      </c>
      <c r="E115" s="1" t="s">
        <v>551</v>
      </c>
      <c r="F115" s="1" t="s">
        <v>6</v>
      </c>
      <c r="G115" s="1" t="s">
        <v>591</v>
      </c>
      <c r="H115" s="1" t="s">
        <v>592</v>
      </c>
      <c r="I115" s="1" t="s">
        <v>644</v>
      </c>
      <c r="J115" s="1" t="s">
        <v>349</v>
      </c>
      <c r="K115" s="1" t="str">
        <f>IF(ISNUMBER(SEARCH("entry",$J115)),"Entry",
IF(ISNUMBER(SEARCH("Middle",$J115)),"Middle",
IF(ISNUMBER(SEARCH("Senior",$J115)),"Senior","")))</f>
        <v>Entry</v>
      </c>
      <c r="L115" s="2" cm="1">
        <f t="array" aca="1" ref="L115" ca="1">IFERROR(IF(ISNUMBER(SEARCH("1 year",$J115)),"1",
IF(ISNUMBER(SEARCH("2 year",$J115)),"2",
IF(ISNUMBER(SEARCH("3 year",$J115)),"3",
F(ISNUMBER(SEARCH("4 year",$J115)),"4",
F(ISNUMBER(SEARCH("5 year",$J115)),"5","6 years++"))))),0)</f>
        <v>0</v>
      </c>
      <c r="M115" s="3" t="str">
        <f>MID(J115,SEARCH("function",J115),LEN(J115)-SEARCH("function",J115))</f>
        <v>FunctionsEngineering, Industrial &amp;&amp;&amp; IndustryFreight Forwarding/Delivery/Shippin</v>
      </c>
      <c r="N115" s="1" t="s">
        <v>820</v>
      </c>
      <c r="O115" s="1" t="s">
        <v>821</v>
      </c>
      <c r="P115" s="1" t="s">
        <v>907</v>
      </c>
      <c r="Q115" s="1" t="s">
        <v>20</v>
      </c>
      <c r="R115" s="1" t="s">
        <v>350</v>
      </c>
      <c r="S115" s="1" t="b">
        <f>OR(
ISNUMBER(SEARCH(S$12,$R115)),
ISNUMBER(SEARCH(S$11,$R115)),
ISNUMBER(SEARCH(S$10,$R115)),
ISNUMBER(SEARCH(S$9,$R115)),
ISNUMBER(SEARCH(S$8,$R115)),
ISNUMBER(SEARCH(S$7,$R115)),
ISNUMBER(SEARCH(S$6,$R115)),
ISNUMBER(SEARCH(S$5,$R115)),
ISNUMBER(SEARCH(S$4,$R115)),
ISNUMBER(SEARCH(S$3,$R115)),
)</f>
        <v>0</v>
      </c>
      <c r="T115" s="1" t="b">
        <f>OR(
ISNUMBER(SEARCH(T$12,$R115)),
ISNUMBER(SEARCH(T$11,$R115)),
ISNUMBER(SEARCH(T$10,$R115)),
ISNUMBER(SEARCH(T$9,$R115)),
ISNUMBER(SEARCH(T$8,$R115)),
ISNUMBER(SEARCH(T$7,$R115)),
ISNUMBER(SEARCH(T$6,$R115)),
ISNUMBER(SEARCH(T$5,$R115)),
ISNUMBER(SEARCH(T$4,$R115)),
ISNUMBER(SEARCH(T$3,$R115)),
)</f>
        <v>0</v>
      </c>
      <c r="U115" s="1" t="b">
        <f t="shared" si="2"/>
        <v>0</v>
      </c>
      <c r="V115" s="1" t="b">
        <f t="shared" si="2"/>
        <v>0</v>
      </c>
      <c r="W115" s="1" t="b">
        <f t="shared" si="2"/>
        <v>0</v>
      </c>
      <c r="X115" s="1" t="b">
        <f>OR(
ISNUMBER(SEARCH(X$12,$R115)),
ISNUMBER(SEARCH(X$11,$R115)),
ISNUMBER(SEARCH(X$10,$R115)),
ISNUMBER(SEARCH(X$9,$R115)),
ISNUMBER(SEARCH(X$8,$R115)),
ISNUMBER(SEARCH(X$7,$R115)),
ISNUMBER(SEARCH(X$6,$R115)),
ISNUMBER(SEARCH(X$5,$R115)),
ISNUMBER(SEARCH(X$4,$R115)),
ISNUMBER(SEARCH(X$3,$R115)),
)</f>
        <v>1</v>
      </c>
      <c r="Y115" s="1" t="b">
        <f>OR(
ISNUMBER(SEARCH(Y$12,$R115)),
ISNUMBER(SEARCH(Y$11,$R115)),
ISNUMBER(SEARCH(Y$10,$R115)),
ISNUMBER(SEARCH(Y$9,$R115)),
ISNUMBER(SEARCH(Y$8,$R115)),
ISNUMBER(SEARCH(Y$7,$R115)),
ISNUMBER(SEARCH(Y$6,$R115)),
ISNUMBER(SEARCH(Y$5,$R115)),
ISNUMBER(SEARCH(Y$4,$R115)),
ISNUMBER(SEARCH(Y$3,$R115)),
)</f>
        <v>0</v>
      </c>
      <c r="Z115" s="1" t="b">
        <f>OR(
ISNUMBER(SEARCH(Z$12,$R115)),
ISNUMBER(SEARCH(Z$11,$R115)),
ISNUMBER(SEARCH(Z$10,$R115)),
ISNUMBER(SEARCH(Z$9,$R115)),
ISNUMBER(SEARCH(Z$8,$R115)),
ISNUMBER(SEARCH(Z$7,$R115)),
ISNUMBER(SEARCH(Z$6,$R115)),
ISNUMBER(SEARCH(Z$5,$R115)),
ISNUMBER(SEARCH(Z$4,$R115)),
ISNUMBER(SEARCH(Z$3,$R115)),
)</f>
        <v>0</v>
      </c>
      <c r="AA115" s="1" t="b">
        <f>OR(
ISNUMBER(SEARCH(AA$12,$R115)),
ISNUMBER(SEARCH(AA$11,$R115)),
ISNUMBER(SEARCH(AA$10,$R115)),
ISNUMBER(SEARCH(AA$9,$R115)),
ISNUMBER(SEARCH(AA$8,$R115)),
ISNUMBER(SEARCH(AA$7,$R115)),
ISNUMBER(SEARCH(AA$6,$R115)),
ISNUMBER(SEARCH(AA$5,$R115)),
ISNUMBER(SEARCH(AA$4,$R115)),
ISNUMBER(SEARCH(AA$3,$R115)),
)</f>
        <v>0</v>
      </c>
      <c r="AB115" s="1" t="b">
        <f>OR(
ISNUMBER(SEARCH(AB$12,$R115)),
ISNUMBER(SEARCH(AB$11,$R115)),
ISNUMBER(SEARCH(AB$10,$R115)),
ISNUMBER(SEARCH(AB$9,$R115)),
ISNUMBER(SEARCH(AB$8,$R115)),
ISNUMBER(SEARCH(AB$7,$R115)),
ISNUMBER(SEARCH(AB$6,$R115)),
ISNUMBER(SEARCH(AB$5,$R115)),
ISNUMBER(SEARCH(AB$4,$R115)),
ISNUMBER(SEARCH(AB$3,$R115)),
)</f>
        <v>0</v>
      </c>
      <c r="AC115" s="1" t="b">
        <f>OR(
ISNUMBER(SEARCH(AC$12,$R115)),
ISNUMBER(SEARCH(AC$11,$R115)),
ISNUMBER(SEARCH(AC$10,$R115)),
ISNUMBER(SEARCH(AC$9,$R115)),
ISNUMBER(SEARCH(AC$8,$R115)),
ISNUMBER(SEARCH(AC$7,$R115)),
ISNUMBER(SEARCH(AC$6,$R115)),
ISNUMBER(SEARCH(AC$5,$R115)),
ISNUMBER(SEARCH(AC$4,$R115)),
ISNUMBER(SEARCH(AC$3,$R115)),
)</f>
        <v>0</v>
      </c>
      <c r="AD115" s="1" t="b">
        <f>OR(
ISNUMBER(SEARCH(AD$12,$R115)),
ISNUMBER(SEARCH(AD$11,$R115)),
ISNUMBER(SEARCH(AD$10,$R115)),
ISNUMBER(SEARCH(AD$9,$R115)),
ISNUMBER(SEARCH(AD$8,$R115)),
ISNUMBER(SEARCH(AD$7,$R115)),
ISNUMBER(SEARCH(AD$6,$R115)),
ISNUMBER(SEARCH(AD$5,$R115)),
ISNUMBER(SEARCH(AD$4,$R115)),
ISNUMBER(SEARCH(AD$3,$R115)),
)</f>
        <v>0</v>
      </c>
      <c r="AE115" s="1" t="b">
        <f>OR(
ISNUMBER(SEARCH(AE$12,$R115)),
ISNUMBER(SEARCH(AE$11,$R115)),
ISNUMBER(SEARCH(AE$10,$R115)),
ISNUMBER(SEARCH(AE$9,$R115)),
ISNUMBER(SEARCH(AE$8,$R115)),
ISNUMBER(SEARCH(AE$7,$R115)),
ISNUMBER(SEARCH(AE$6,$R115)),
ISNUMBER(SEARCH(AE$5,$R115)),
ISNUMBER(SEARCH(AE$4,$R115)),
ISNUMBER(SEARCH(AE$3,$R115)),
)</f>
        <v>0</v>
      </c>
      <c r="AF115" s="1" t="b">
        <f>OR(
ISNUMBER(SEARCH(AF$12,$R115)),
ISNUMBER(SEARCH(AF$11,$R115)),
ISNUMBER(SEARCH(AF$10,$R115)),
ISNUMBER(SEARCH(AF$9,$R115)),
ISNUMBER(SEARCH(AF$8,$R115)),
ISNUMBER(SEARCH(AF$7,$R115)),
ISNUMBER(SEARCH(AF$6,$R115)),
ISNUMBER(SEARCH(AF$5,$R115)),
ISNUMBER(SEARCH(AF$4,$R115)),
ISNUMBER(SEARCH(AF$3,$R115)),
)</f>
        <v>0</v>
      </c>
      <c r="AG115" s="1" t="b">
        <f>OR(
ISNUMBER(SEARCH(AG$12,$R115)),
ISNUMBER(SEARCH(AG$11,$R115)),
ISNUMBER(SEARCH(AG$10,$R115)),
ISNUMBER(SEARCH(AG$9,$R115)),
ISNUMBER(SEARCH(AG$8,$R115)),
ISNUMBER(SEARCH(AG$7,$R115)),
ISNUMBER(SEARCH(AG$6,$R115)),
ISNUMBER(SEARCH(AG$5,$R115)),
ISNUMBER(SEARCH(AG$4,$R115)),
ISNUMBER(SEARCH(AG$3,$R115)),
)</f>
        <v>0</v>
      </c>
      <c r="AH115" s="1" t="b">
        <f>OR(
ISNUMBER(SEARCH(AH$12,$R115)),
ISNUMBER(SEARCH(AH$11,$R115)),
ISNUMBER(SEARCH(AH$10,$R115)),
ISNUMBER(SEARCH(AH$9,$R115)),
ISNUMBER(SEARCH(AH$8,$R115)),
ISNUMBER(SEARCH(AH$7,$R115)),
ISNUMBER(SEARCH(AH$6,$R115)),
ISNUMBER(SEARCH(AH$5,$R115)),
ISNUMBER(SEARCH(AH$4,$R115)),
ISNUMBER(SEARCH(AH$3,$R115)),
)</f>
        <v>0</v>
      </c>
      <c r="AI115" s="1" t="b">
        <f>OR(
ISNUMBER(SEARCH(AI$12,$R115)),
ISNUMBER(SEARCH(AI$11,$R115)),
ISNUMBER(SEARCH(AI$10,$R115)),
ISNUMBER(SEARCH(AI$9,$R115)),
ISNUMBER(SEARCH(AI$8,$R115)),
ISNUMBER(SEARCH(AI$7,$R115)),
ISNUMBER(SEARCH(AI$6,$R115)),
ISNUMBER(SEARCH(AI$5,$R115)),
ISNUMBER(SEARCH(AI$4,$R115)),
ISNUMBER(SEARCH(AI$3,$R115)),
)</f>
        <v>0</v>
      </c>
      <c r="AJ115" s="1" t="b">
        <f>OR(
ISNUMBER(SEARCH(AJ$12,$R115)),
ISNUMBER(SEARCH(AJ$11,$R115)),
ISNUMBER(SEARCH(AJ$10,$R115)),
ISNUMBER(SEARCH(AJ$9,$R115)),
ISNUMBER(SEARCH(AJ$8,$R115)),
ISNUMBER(SEARCH(AJ$7,$R115)),
ISNUMBER(SEARCH(AJ$6,$R115)),
ISNUMBER(SEARCH(AJ$5,$R115)),
ISNUMBER(SEARCH(AJ$4,$R115)),
ISNUMBER(SEARCH(AJ$3,$R115)),
)</f>
        <v>0</v>
      </c>
      <c r="AK115" s="1" t="b">
        <f>OR(
ISNUMBER(SEARCH(AK$12,$R115)),
ISNUMBER(SEARCH(AK$11,$R115)),
ISNUMBER(SEARCH(AK$10,$R115)),
ISNUMBER(SEARCH(AK$9,$R115)),
ISNUMBER(SEARCH(AK$8,$R115)),
ISNUMBER(SEARCH(AK$7,$R115)),
ISNUMBER(SEARCH(AK$6,$R115)),
ISNUMBER(SEARCH(AK$5,$R115)),
ISNUMBER(SEARCH(AK$4,$R115)),
ISNUMBER(SEARCH(AK$3,$R115)),
)</f>
        <v>0</v>
      </c>
      <c r="AM115" s="1" t="b">
        <f>OR(
ISNUMBER(SEARCH(AM$12,$R115)),
ISNUMBER(SEARCH(AM$11,$R115)),
ISNUMBER(SEARCH(AM$10,$R115)),
ISNUMBER(SEARCH(AM$9,$R115)),
ISNUMBER(SEARCH(AM$8,$R115)),
ISNUMBER(SEARCH(AM$7,$R115)),
ISNUMBER(SEARCH(AM$6,$R115)),
ISNUMBER(SEARCH(AM$5,$R115)),
ISNUMBER(SEARCH(AM$4,$R115)),
ISNUMBER(SEARCH(AM$3,$R115)),
)</f>
        <v>1</v>
      </c>
      <c r="AN115" s="1" t="b">
        <f>OR(
ISNUMBER(SEARCH(AN$12,$R115)),
ISNUMBER(SEARCH(AN$11,$R115)),
ISNUMBER(SEARCH(AN$10,$R115)),
ISNUMBER(SEARCH(AN$9,$R115)),
ISNUMBER(SEARCH(AN$8,$R115)),
ISNUMBER(SEARCH(AN$7,$R115)),
ISNUMBER(SEARCH(AN$6,$R115)),
ISNUMBER(SEARCH(AN$5,$R115)),
ISNUMBER(SEARCH(AN$4,$R115)),
ISNUMBER(SEARCH(AN$3,$R115)),
)</f>
        <v>0</v>
      </c>
      <c r="AO115" s="1" t="b">
        <f>OR(
ISNUMBER(SEARCH(AO$12,$R115)),
ISNUMBER(SEARCH(AO$11,$R115)),
ISNUMBER(SEARCH(AO$10,$R115)),
ISNUMBER(SEARCH(AO$9,$R115)),
ISNUMBER(SEARCH(AO$8,$R115)),
ISNUMBER(SEARCH(AO$7,$R115)),
ISNUMBER(SEARCH(AO$6,$R115)),
ISNUMBER(SEARCH(AO$5,$R115)),
ISNUMBER(SEARCH(AO$4,$R115)),
ISNUMBER(SEARCH(AO$3,$R115)),
)</f>
        <v>0</v>
      </c>
      <c r="AP115" s="1" t="b">
        <f>OR(
ISNUMBER(SEARCH(AP$12,$R115)),
ISNUMBER(SEARCH(AP$11,$R115)),
ISNUMBER(SEARCH(AP$10,$R115)),
ISNUMBER(SEARCH(AP$9,$R115)),
ISNUMBER(SEARCH(AP$8,$R115)),
ISNUMBER(SEARCH(AP$7,$R115)),
ISNUMBER(SEARCH(AP$6,$R115)),
ISNUMBER(SEARCH(AP$5,$R115)),
ISNUMBER(SEARCH(AP$4,$R115)),
ISNUMBER(SEARCH(AP$3,$R115)),
)</f>
        <v>0</v>
      </c>
      <c r="AQ115" s="1" t="b">
        <f>OR(
ISNUMBER(SEARCH(AQ$12,$R115)),
ISNUMBER(SEARCH(AQ$11,$R115)),
ISNUMBER(SEARCH(AQ$10,$R115)),
ISNUMBER(SEARCH(AQ$9,$R115)),
ISNUMBER(SEARCH(AQ$8,$R115)),
ISNUMBER(SEARCH(AQ$7,$R115)),
ISNUMBER(SEARCH(AQ$6,$R115)),
ISNUMBER(SEARCH(AQ$5,$R115)),
ISNUMBER(SEARCH(AQ$4,$R115)),
ISNUMBER(SEARCH(AQ$3,$R115)),
)</f>
        <v>0</v>
      </c>
      <c r="AR115" s="1" t="b">
        <f>OR(
ISNUMBER(SEARCH(AR$12,$R115)),
ISNUMBER(SEARCH(AR$11,$R115)),
ISNUMBER(SEARCH(AR$10,$R115)),
ISNUMBER(SEARCH(AR$9,$R115)),
ISNUMBER(SEARCH(AR$8,$R115)),
ISNUMBER(SEARCH(AR$7,$R115)),
ISNUMBER(SEARCH(AR$6,$R115)),
ISNUMBER(SEARCH(AR$5,$R115)),
ISNUMBER(SEARCH(AR$4,$R115)),
ISNUMBER(SEARCH(AR$3,$R115)),
)</f>
        <v>0</v>
      </c>
      <c r="AS115" s="1" t="b">
        <f>OR(
ISNUMBER(SEARCH(AS$12,$R115)),
ISNUMBER(SEARCH(AS$11,$R115)),
ISNUMBER(SEARCH(AS$10,$R115)),
ISNUMBER(SEARCH(AS$9,$R115)),
ISNUMBER(SEARCH(AS$8,$R115)),
ISNUMBER(SEARCH(AS$7,$R115)),
ISNUMBER(SEARCH(AS$6,$R115)),
ISNUMBER(SEARCH(AS$5,$R115)),
ISNUMBER(SEARCH(AS$4,$R115)),
ISNUMBER(SEARCH(AS$3,$R115)),
)</f>
        <v>1</v>
      </c>
      <c r="AT115" s="1" t="b">
        <f>OR(
ISNUMBER(SEARCH(AT$12,$R115)),
ISNUMBER(SEARCH(AT$11,$R115)),
ISNUMBER(SEARCH(AT$10,$R115)),
ISNUMBER(SEARCH(AT$9,$R115)),
ISNUMBER(SEARCH(AT$8,$R115)),
ISNUMBER(SEARCH(AT$7,$R115)),
ISNUMBER(SEARCH(AT$6,$R115)),
ISNUMBER(SEARCH(AT$5,$R115)),
ISNUMBER(SEARCH(AT$4,$R115)),
ISNUMBER(SEARCH(AT$3,$R115)),
)</f>
        <v>0</v>
      </c>
      <c r="AV115" s="1" t="b">
        <f>OR(
ISNUMBER(SEARCH(AV$12,$R115)),
ISNUMBER(SEARCH(AV$11,$R115)),
ISNUMBER(SEARCH(AV$10,$R115)),
ISNUMBER(SEARCH(AV$9,$R115)),
ISNUMBER(SEARCH(AV$8,$R115)),
ISNUMBER(SEARCH(AV$7,$R115)),
ISNUMBER(SEARCH(AV$6,$R115)),
ISNUMBER(SEARCH(AV$5,$R115)),
ISNUMBER(SEARCH(AV$4,$R115)),
ISNUMBER(SEARCH(AV$3,$R115)),
)</f>
        <v>0</v>
      </c>
      <c r="AW115" s="1" t="b">
        <f>OR(
ISNUMBER(SEARCH(AW$12,$R115)),
ISNUMBER(SEARCH(AW$11,$R115)),
ISNUMBER(SEARCH(AW$10,$R115)),
ISNUMBER(SEARCH(AW$9,$R115)),
ISNUMBER(SEARCH(AW$8,$R115)),
ISNUMBER(SEARCH(AW$7,$R115)),
ISNUMBER(SEARCH(AW$6,$R115)),
ISNUMBER(SEARCH(AW$5,$R115)),
ISNUMBER(SEARCH(AW$4,$R115)),
ISNUMBER(SEARCH(AW$3,$R115)),
)</f>
        <v>0</v>
      </c>
      <c r="AX115" s="1" t="b">
        <f>OR(
ISNUMBER(SEARCH(AX$12,$R115)),
ISNUMBER(SEARCH(AX$11,$R115)),
ISNUMBER(SEARCH(AX$10,$R115)),
ISNUMBER(SEARCH(AX$9,$R115)),
ISNUMBER(SEARCH(AX$8,$R115)),
ISNUMBER(SEARCH(AX$7,$R115)),
ISNUMBER(SEARCH(AX$6,$R115)),
ISNUMBER(SEARCH(AX$5,$R115)),
ISNUMBER(SEARCH(AX$4,$R115)),
ISNUMBER(SEARCH(AX$3,$R115)),
)</f>
        <v>0</v>
      </c>
      <c r="AY115" s="1" t="b">
        <f>OR(
ISNUMBER(SEARCH(AY$12,$R115)),
ISNUMBER(SEARCH(AY$11,$R115)),
ISNUMBER(SEARCH(AY$10,$R115)),
ISNUMBER(SEARCH(AY$9,$R115)),
ISNUMBER(SEARCH(AY$8,$R115)),
ISNUMBER(SEARCH(AY$7,$R115)),
ISNUMBER(SEARCH(AY$6,$R115)),
ISNUMBER(SEARCH(AY$5,$R115)),
ISNUMBER(SEARCH(AY$4,$R115)),
ISNUMBER(SEARCH(AY$3,$R115)),
)</f>
        <v>0</v>
      </c>
      <c r="AZ115" s="1" t="b">
        <f>OR(
ISNUMBER(SEARCH(AZ$12,$R115)),
ISNUMBER(SEARCH(AZ$11,$R115)),
ISNUMBER(SEARCH(AZ$10,$R115)),
ISNUMBER(SEARCH(AZ$9,$R115)),
ISNUMBER(SEARCH(AZ$8,$R115)),
ISNUMBER(SEARCH(AZ$7,$R115)),
ISNUMBER(SEARCH(AZ$6,$R115)),
ISNUMBER(SEARCH(AZ$5,$R115)),
ISNUMBER(SEARCH(AZ$4,$R115)),
ISNUMBER(SEARCH(AZ$3,$R115)),
)</f>
        <v>0</v>
      </c>
      <c r="BA115" s="1" t="b">
        <f>OR(
ISNUMBER(SEARCH(BA$12,$R115)),
ISNUMBER(SEARCH(BA$11,$R115)),
ISNUMBER(SEARCH(BA$10,$R115)),
ISNUMBER(SEARCH(BA$9,$R115)),
ISNUMBER(SEARCH(BA$8,$R115)),
ISNUMBER(SEARCH(BA$7,$R115)),
ISNUMBER(SEARCH(BA$6,$R115)),
ISNUMBER(SEARCH(BA$5,$R115)),
ISNUMBER(SEARCH(BA$4,$R115)),
ISNUMBER(SEARCH(BA$3,$R115)),
)</f>
        <v>0</v>
      </c>
      <c r="BB115" s="1" t="b">
        <f>OR(
ISNUMBER(SEARCH(BB$12,$R115)),
ISNUMBER(SEARCH(BB$11,$R115)),
ISNUMBER(SEARCH(BB$10,$R115)),
ISNUMBER(SEARCH(BB$9,$R115)),
ISNUMBER(SEARCH(BB$8,$R115)),
ISNUMBER(SEARCH(BB$7,$R115)),
ISNUMBER(SEARCH(BB$6,$R115)),
ISNUMBER(SEARCH(BB$5,$R115)),
ISNUMBER(SEARCH(BB$4,$R115)),
ISNUMBER(SEARCH(BB$3,$R115)),
)</f>
        <v>0</v>
      </c>
      <c r="BC115" s="1" t="b">
        <f>OR(
ISNUMBER(SEARCH(BC$12,$R115)),
ISNUMBER(SEARCH(BC$11,$R115)),
ISNUMBER(SEARCH(BC$10,$R115)),
ISNUMBER(SEARCH(BC$9,$R115)),
ISNUMBER(SEARCH(BC$8,$R115)),
ISNUMBER(SEARCH(BC$7,$R115)),
ISNUMBER(SEARCH(BC$6,$R115)),
ISNUMBER(SEARCH(BC$5,$R115)),
ISNUMBER(SEARCH(BC$4,$R115)),
ISNUMBER(SEARCH(BC$3,$R115)),
)</f>
        <v>0</v>
      </c>
      <c r="BD115" s="1" t="b">
        <f>OR(
ISNUMBER(SEARCH(BD$12,$R115)),
ISNUMBER(SEARCH(BD$11,$R115)),
ISNUMBER(SEARCH(BD$10,$R115)),
ISNUMBER(SEARCH(BD$9,$R115)),
ISNUMBER(SEARCH(BD$8,$R115)),
ISNUMBER(SEARCH(BD$7,$R115)),
ISNUMBER(SEARCH(BD$6,$R115)),
ISNUMBER(SEARCH(BD$5,$R115)),
ISNUMBER(SEARCH(BD$4,$R115)),
ISNUMBER(SEARCH(BD$3,$R115)),
)</f>
        <v>0</v>
      </c>
      <c r="BE115" s="1" t="b">
        <f>OR(
ISNUMBER(SEARCH(BE$12,$R115)),
ISNUMBER(SEARCH(BE$11,$R115)),
ISNUMBER(SEARCH(BE$10,$R115)),
ISNUMBER(SEARCH(BE$9,$R115)),
ISNUMBER(SEARCH(BE$8,$R115)),
ISNUMBER(SEARCH(BE$7,$R115)),
ISNUMBER(SEARCH(BE$6,$R115)),
ISNUMBER(SEARCH(BE$5,$R115)),
ISNUMBER(SEARCH(BE$4,$R115)),
ISNUMBER(SEARCH(BE$3,$R115)),
)</f>
        <v>0</v>
      </c>
      <c r="BF115" s="1" t="b">
        <f>OR(
ISNUMBER(SEARCH(BF$12,$R115)),
ISNUMBER(SEARCH(BF$11,$R115)),
ISNUMBER(SEARCH(BF$10,$R115)),
ISNUMBER(SEARCH(BF$9,$R115)),
ISNUMBER(SEARCH(BF$8,$R115)),
ISNUMBER(SEARCH(BF$7,$R115)),
ISNUMBER(SEARCH(BF$6,$R115)),
ISNUMBER(SEARCH(BF$5,$R115)),
ISNUMBER(SEARCH(BF$4,$R115)),
ISNUMBER(SEARCH(BF$3,$R115)),
)</f>
        <v>0</v>
      </c>
      <c r="BG115" s="1" t="b">
        <f>OR(
ISNUMBER(SEARCH(BG$12,$R115)),
ISNUMBER(SEARCH(BG$11,$R115)),
ISNUMBER(SEARCH(BG$10,$R115)),
ISNUMBER(SEARCH(BG$9,$R115)),
ISNUMBER(SEARCH(BG$8,$R115)),
ISNUMBER(SEARCH(BG$7,$R115)),
ISNUMBER(SEARCH(BG$6,$R115)),
ISNUMBER(SEARCH(BG$5,$R115)),
ISNUMBER(SEARCH(BG$4,$R115)),
ISNUMBER(SEARCH(BG$3,$R115)),
)</f>
        <v>0</v>
      </c>
      <c r="BH115" s="1" t="b">
        <f>OR(
ISNUMBER(SEARCH(BH$12,$R115)),
ISNUMBER(SEARCH(BH$11,$R115)),
ISNUMBER(SEARCH(BH$10,$R115)),
ISNUMBER(SEARCH(BH$9,$R115)),
ISNUMBER(SEARCH(BH$8,$R115)),
ISNUMBER(SEARCH(BH$7,$R115)),
ISNUMBER(SEARCH(BH$6,$R115)),
ISNUMBER(SEARCH(BH$5,$R115)),
ISNUMBER(SEARCH(BH$4,$R115)),
ISNUMBER(SEARCH(BH$3,$R115)),
)</f>
        <v>0</v>
      </c>
      <c r="BI115" s="1" t="b">
        <f>OR(
ISNUMBER(SEARCH(BI$12,$R115)),
ISNUMBER(SEARCH(BI$11,$R115)),
ISNUMBER(SEARCH(BI$10,$R115)),
ISNUMBER(SEARCH(BI$9,$R115)),
ISNUMBER(SEARCH(BI$8,$R115)),
ISNUMBER(SEARCH(BI$7,$R115)),
ISNUMBER(SEARCH(BI$6,$R115)),
ISNUMBER(SEARCH(BI$5,$R115)),
ISNUMBER(SEARCH(BI$4,$R115)),
ISNUMBER(SEARCH(BI$3,$R115)),
)</f>
        <v>0</v>
      </c>
    </row>
    <row r="116" spans="1:61" x14ac:dyDescent="0.25">
      <c r="A116" s="1">
        <v>156</v>
      </c>
      <c r="B116" s="1" t="s">
        <v>23</v>
      </c>
      <c r="C116" s="1" t="s">
        <v>27</v>
      </c>
      <c r="D116" s="1" t="s">
        <v>554</v>
      </c>
      <c r="E116" s="1" t="s">
        <v>553</v>
      </c>
      <c r="F116" s="1" t="s">
        <v>6</v>
      </c>
      <c r="G116" s="1" t="s">
        <v>595</v>
      </c>
      <c r="H116" s="1" t="s">
        <v>596</v>
      </c>
      <c r="I116" s="1" t="s">
        <v>646</v>
      </c>
      <c r="J116" s="1" t="s">
        <v>349</v>
      </c>
      <c r="K116" s="1" t="str">
        <f>IF(ISNUMBER(SEARCH("entry",$J116)),"Entry",
IF(ISNUMBER(SEARCH("Middle",$J116)),"Middle",
IF(ISNUMBER(SEARCH("Senior",$J116)),"Senior","")))</f>
        <v>Entry</v>
      </c>
      <c r="L116" s="2" cm="1">
        <f t="array" aca="1" ref="L116" ca="1">IFERROR(IF(ISNUMBER(SEARCH("1 year",$J116)),"1",
IF(ISNUMBER(SEARCH("2 year",$J116)),"2",
IF(ISNUMBER(SEARCH("3 year",$J116)),"3",
F(ISNUMBER(SEARCH("4 year",$J116)),"4",
F(ISNUMBER(SEARCH("5 year",$J116)),"5","6 years++"))))),0)</f>
        <v>0</v>
      </c>
      <c r="M116" s="3" t="str">
        <f>MID(J116,SEARCH("function",J116),LEN(J116)-SEARCH("function",J116))</f>
        <v>FunctionsEngineering, Industrial &amp;&amp;&amp; IndustryFreight Forwarding/Delivery/Shippin</v>
      </c>
      <c r="N116" s="1" t="s">
        <v>820</v>
      </c>
      <c r="O116" s="1" t="s">
        <v>821</v>
      </c>
      <c r="P116" s="1" t="s">
        <v>907</v>
      </c>
      <c r="Q116" s="1" t="s">
        <v>27</v>
      </c>
      <c r="R116" s="1" t="s">
        <v>350</v>
      </c>
      <c r="S116" s="1" t="b">
        <f>OR(
ISNUMBER(SEARCH(S$12,$R116)),
ISNUMBER(SEARCH(S$11,$R116)),
ISNUMBER(SEARCH(S$10,$R116)),
ISNUMBER(SEARCH(S$9,$R116)),
ISNUMBER(SEARCH(S$8,$R116)),
ISNUMBER(SEARCH(S$7,$R116)),
ISNUMBER(SEARCH(S$6,$R116)),
ISNUMBER(SEARCH(S$5,$R116)),
ISNUMBER(SEARCH(S$4,$R116)),
ISNUMBER(SEARCH(S$3,$R116)),
)</f>
        <v>0</v>
      </c>
      <c r="T116" s="1" t="b">
        <f>OR(
ISNUMBER(SEARCH(T$12,$R116)),
ISNUMBER(SEARCH(T$11,$R116)),
ISNUMBER(SEARCH(T$10,$R116)),
ISNUMBER(SEARCH(T$9,$R116)),
ISNUMBER(SEARCH(T$8,$R116)),
ISNUMBER(SEARCH(T$7,$R116)),
ISNUMBER(SEARCH(T$6,$R116)),
ISNUMBER(SEARCH(T$5,$R116)),
ISNUMBER(SEARCH(T$4,$R116)),
ISNUMBER(SEARCH(T$3,$R116)),
)</f>
        <v>0</v>
      </c>
      <c r="U116" s="1" t="b">
        <f t="shared" si="2"/>
        <v>0</v>
      </c>
      <c r="V116" s="1" t="b">
        <f t="shared" si="2"/>
        <v>0</v>
      </c>
      <c r="W116" s="1" t="b">
        <f t="shared" si="2"/>
        <v>0</v>
      </c>
      <c r="X116" s="1" t="b">
        <f>OR(
ISNUMBER(SEARCH(X$12,$R116)),
ISNUMBER(SEARCH(X$11,$R116)),
ISNUMBER(SEARCH(X$10,$R116)),
ISNUMBER(SEARCH(X$9,$R116)),
ISNUMBER(SEARCH(X$8,$R116)),
ISNUMBER(SEARCH(X$7,$R116)),
ISNUMBER(SEARCH(X$6,$R116)),
ISNUMBER(SEARCH(X$5,$R116)),
ISNUMBER(SEARCH(X$4,$R116)),
ISNUMBER(SEARCH(X$3,$R116)),
)</f>
        <v>1</v>
      </c>
      <c r="Y116" s="1" t="b">
        <f>OR(
ISNUMBER(SEARCH(Y$12,$R116)),
ISNUMBER(SEARCH(Y$11,$R116)),
ISNUMBER(SEARCH(Y$10,$R116)),
ISNUMBER(SEARCH(Y$9,$R116)),
ISNUMBER(SEARCH(Y$8,$R116)),
ISNUMBER(SEARCH(Y$7,$R116)),
ISNUMBER(SEARCH(Y$6,$R116)),
ISNUMBER(SEARCH(Y$5,$R116)),
ISNUMBER(SEARCH(Y$4,$R116)),
ISNUMBER(SEARCH(Y$3,$R116)),
)</f>
        <v>0</v>
      </c>
      <c r="Z116" s="1" t="b">
        <f>OR(
ISNUMBER(SEARCH(Z$12,$R116)),
ISNUMBER(SEARCH(Z$11,$R116)),
ISNUMBER(SEARCH(Z$10,$R116)),
ISNUMBER(SEARCH(Z$9,$R116)),
ISNUMBER(SEARCH(Z$8,$R116)),
ISNUMBER(SEARCH(Z$7,$R116)),
ISNUMBER(SEARCH(Z$6,$R116)),
ISNUMBER(SEARCH(Z$5,$R116)),
ISNUMBER(SEARCH(Z$4,$R116)),
ISNUMBER(SEARCH(Z$3,$R116)),
)</f>
        <v>0</v>
      </c>
      <c r="AA116" s="1" t="b">
        <f>OR(
ISNUMBER(SEARCH(AA$12,$R116)),
ISNUMBER(SEARCH(AA$11,$R116)),
ISNUMBER(SEARCH(AA$10,$R116)),
ISNUMBER(SEARCH(AA$9,$R116)),
ISNUMBER(SEARCH(AA$8,$R116)),
ISNUMBER(SEARCH(AA$7,$R116)),
ISNUMBER(SEARCH(AA$6,$R116)),
ISNUMBER(SEARCH(AA$5,$R116)),
ISNUMBER(SEARCH(AA$4,$R116)),
ISNUMBER(SEARCH(AA$3,$R116)),
)</f>
        <v>0</v>
      </c>
      <c r="AB116" s="1" t="b">
        <f>OR(
ISNUMBER(SEARCH(AB$12,$R116)),
ISNUMBER(SEARCH(AB$11,$R116)),
ISNUMBER(SEARCH(AB$10,$R116)),
ISNUMBER(SEARCH(AB$9,$R116)),
ISNUMBER(SEARCH(AB$8,$R116)),
ISNUMBER(SEARCH(AB$7,$R116)),
ISNUMBER(SEARCH(AB$6,$R116)),
ISNUMBER(SEARCH(AB$5,$R116)),
ISNUMBER(SEARCH(AB$4,$R116)),
ISNUMBER(SEARCH(AB$3,$R116)),
)</f>
        <v>0</v>
      </c>
      <c r="AC116" s="1" t="b">
        <f>OR(
ISNUMBER(SEARCH(AC$12,$R116)),
ISNUMBER(SEARCH(AC$11,$R116)),
ISNUMBER(SEARCH(AC$10,$R116)),
ISNUMBER(SEARCH(AC$9,$R116)),
ISNUMBER(SEARCH(AC$8,$R116)),
ISNUMBER(SEARCH(AC$7,$R116)),
ISNUMBER(SEARCH(AC$6,$R116)),
ISNUMBER(SEARCH(AC$5,$R116)),
ISNUMBER(SEARCH(AC$4,$R116)),
ISNUMBER(SEARCH(AC$3,$R116)),
)</f>
        <v>0</v>
      </c>
      <c r="AD116" s="1" t="b">
        <f>OR(
ISNUMBER(SEARCH(AD$12,$R116)),
ISNUMBER(SEARCH(AD$11,$R116)),
ISNUMBER(SEARCH(AD$10,$R116)),
ISNUMBER(SEARCH(AD$9,$R116)),
ISNUMBER(SEARCH(AD$8,$R116)),
ISNUMBER(SEARCH(AD$7,$R116)),
ISNUMBER(SEARCH(AD$6,$R116)),
ISNUMBER(SEARCH(AD$5,$R116)),
ISNUMBER(SEARCH(AD$4,$R116)),
ISNUMBER(SEARCH(AD$3,$R116)),
)</f>
        <v>0</v>
      </c>
      <c r="AE116" s="1" t="b">
        <f>OR(
ISNUMBER(SEARCH(AE$12,$R116)),
ISNUMBER(SEARCH(AE$11,$R116)),
ISNUMBER(SEARCH(AE$10,$R116)),
ISNUMBER(SEARCH(AE$9,$R116)),
ISNUMBER(SEARCH(AE$8,$R116)),
ISNUMBER(SEARCH(AE$7,$R116)),
ISNUMBER(SEARCH(AE$6,$R116)),
ISNUMBER(SEARCH(AE$5,$R116)),
ISNUMBER(SEARCH(AE$4,$R116)),
ISNUMBER(SEARCH(AE$3,$R116)),
)</f>
        <v>0</v>
      </c>
      <c r="AF116" s="1" t="b">
        <f>OR(
ISNUMBER(SEARCH(AF$12,$R116)),
ISNUMBER(SEARCH(AF$11,$R116)),
ISNUMBER(SEARCH(AF$10,$R116)),
ISNUMBER(SEARCH(AF$9,$R116)),
ISNUMBER(SEARCH(AF$8,$R116)),
ISNUMBER(SEARCH(AF$7,$R116)),
ISNUMBER(SEARCH(AF$6,$R116)),
ISNUMBER(SEARCH(AF$5,$R116)),
ISNUMBER(SEARCH(AF$4,$R116)),
ISNUMBER(SEARCH(AF$3,$R116)),
)</f>
        <v>0</v>
      </c>
      <c r="AG116" s="1" t="b">
        <f>OR(
ISNUMBER(SEARCH(AG$12,$R116)),
ISNUMBER(SEARCH(AG$11,$R116)),
ISNUMBER(SEARCH(AG$10,$R116)),
ISNUMBER(SEARCH(AG$9,$R116)),
ISNUMBER(SEARCH(AG$8,$R116)),
ISNUMBER(SEARCH(AG$7,$R116)),
ISNUMBER(SEARCH(AG$6,$R116)),
ISNUMBER(SEARCH(AG$5,$R116)),
ISNUMBER(SEARCH(AG$4,$R116)),
ISNUMBER(SEARCH(AG$3,$R116)),
)</f>
        <v>0</v>
      </c>
      <c r="AH116" s="1" t="b">
        <f>OR(
ISNUMBER(SEARCH(AH$12,$R116)),
ISNUMBER(SEARCH(AH$11,$R116)),
ISNUMBER(SEARCH(AH$10,$R116)),
ISNUMBER(SEARCH(AH$9,$R116)),
ISNUMBER(SEARCH(AH$8,$R116)),
ISNUMBER(SEARCH(AH$7,$R116)),
ISNUMBER(SEARCH(AH$6,$R116)),
ISNUMBER(SEARCH(AH$5,$R116)),
ISNUMBER(SEARCH(AH$4,$R116)),
ISNUMBER(SEARCH(AH$3,$R116)),
)</f>
        <v>0</v>
      </c>
      <c r="AI116" s="1" t="b">
        <f>OR(
ISNUMBER(SEARCH(AI$12,$R116)),
ISNUMBER(SEARCH(AI$11,$R116)),
ISNUMBER(SEARCH(AI$10,$R116)),
ISNUMBER(SEARCH(AI$9,$R116)),
ISNUMBER(SEARCH(AI$8,$R116)),
ISNUMBER(SEARCH(AI$7,$R116)),
ISNUMBER(SEARCH(AI$6,$R116)),
ISNUMBER(SEARCH(AI$5,$R116)),
ISNUMBER(SEARCH(AI$4,$R116)),
ISNUMBER(SEARCH(AI$3,$R116)),
)</f>
        <v>0</v>
      </c>
      <c r="AJ116" s="1" t="b">
        <f>OR(
ISNUMBER(SEARCH(AJ$12,$R116)),
ISNUMBER(SEARCH(AJ$11,$R116)),
ISNUMBER(SEARCH(AJ$10,$R116)),
ISNUMBER(SEARCH(AJ$9,$R116)),
ISNUMBER(SEARCH(AJ$8,$R116)),
ISNUMBER(SEARCH(AJ$7,$R116)),
ISNUMBER(SEARCH(AJ$6,$R116)),
ISNUMBER(SEARCH(AJ$5,$R116)),
ISNUMBER(SEARCH(AJ$4,$R116)),
ISNUMBER(SEARCH(AJ$3,$R116)),
)</f>
        <v>0</v>
      </c>
      <c r="AK116" s="1" t="b">
        <f>OR(
ISNUMBER(SEARCH(AK$12,$R116)),
ISNUMBER(SEARCH(AK$11,$R116)),
ISNUMBER(SEARCH(AK$10,$R116)),
ISNUMBER(SEARCH(AK$9,$R116)),
ISNUMBER(SEARCH(AK$8,$R116)),
ISNUMBER(SEARCH(AK$7,$R116)),
ISNUMBER(SEARCH(AK$6,$R116)),
ISNUMBER(SEARCH(AK$5,$R116)),
ISNUMBER(SEARCH(AK$4,$R116)),
ISNUMBER(SEARCH(AK$3,$R116)),
)</f>
        <v>0</v>
      </c>
      <c r="AM116" s="1" t="b">
        <f>OR(
ISNUMBER(SEARCH(AM$12,$R116)),
ISNUMBER(SEARCH(AM$11,$R116)),
ISNUMBER(SEARCH(AM$10,$R116)),
ISNUMBER(SEARCH(AM$9,$R116)),
ISNUMBER(SEARCH(AM$8,$R116)),
ISNUMBER(SEARCH(AM$7,$R116)),
ISNUMBER(SEARCH(AM$6,$R116)),
ISNUMBER(SEARCH(AM$5,$R116)),
ISNUMBER(SEARCH(AM$4,$R116)),
ISNUMBER(SEARCH(AM$3,$R116)),
)</f>
        <v>1</v>
      </c>
      <c r="AN116" s="1" t="b">
        <f>OR(
ISNUMBER(SEARCH(AN$12,$R116)),
ISNUMBER(SEARCH(AN$11,$R116)),
ISNUMBER(SEARCH(AN$10,$R116)),
ISNUMBER(SEARCH(AN$9,$R116)),
ISNUMBER(SEARCH(AN$8,$R116)),
ISNUMBER(SEARCH(AN$7,$R116)),
ISNUMBER(SEARCH(AN$6,$R116)),
ISNUMBER(SEARCH(AN$5,$R116)),
ISNUMBER(SEARCH(AN$4,$R116)),
ISNUMBER(SEARCH(AN$3,$R116)),
)</f>
        <v>0</v>
      </c>
      <c r="AO116" s="1" t="b">
        <f>OR(
ISNUMBER(SEARCH(AO$12,$R116)),
ISNUMBER(SEARCH(AO$11,$R116)),
ISNUMBER(SEARCH(AO$10,$R116)),
ISNUMBER(SEARCH(AO$9,$R116)),
ISNUMBER(SEARCH(AO$8,$R116)),
ISNUMBER(SEARCH(AO$7,$R116)),
ISNUMBER(SEARCH(AO$6,$R116)),
ISNUMBER(SEARCH(AO$5,$R116)),
ISNUMBER(SEARCH(AO$4,$R116)),
ISNUMBER(SEARCH(AO$3,$R116)),
)</f>
        <v>0</v>
      </c>
      <c r="AP116" s="1" t="b">
        <f>OR(
ISNUMBER(SEARCH(AP$12,$R116)),
ISNUMBER(SEARCH(AP$11,$R116)),
ISNUMBER(SEARCH(AP$10,$R116)),
ISNUMBER(SEARCH(AP$9,$R116)),
ISNUMBER(SEARCH(AP$8,$R116)),
ISNUMBER(SEARCH(AP$7,$R116)),
ISNUMBER(SEARCH(AP$6,$R116)),
ISNUMBER(SEARCH(AP$5,$R116)),
ISNUMBER(SEARCH(AP$4,$R116)),
ISNUMBER(SEARCH(AP$3,$R116)),
)</f>
        <v>0</v>
      </c>
      <c r="AQ116" s="1" t="b">
        <f>OR(
ISNUMBER(SEARCH(AQ$12,$R116)),
ISNUMBER(SEARCH(AQ$11,$R116)),
ISNUMBER(SEARCH(AQ$10,$R116)),
ISNUMBER(SEARCH(AQ$9,$R116)),
ISNUMBER(SEARCH(AQ$8,$R116)),
ISNUMBER(SEARCH(AQ$7,$R116)),
ISNUMBER(SEARCH(AQ$6,$R116)),
ISNUMBER(SEARCH(AQ$5,$R116)),
ISNUMBER(SEARCH(AQ$4,$R116)),
ISNUMBER(SEARCH(AQ$3,$R116)),
)</f>
        <v>0</v>
      </c>
      <c r="AR116" s="1" t="b">
        <f>OR(
ISNUMBER(SEARCH(AR$12,$R116)),
ISNUMBER(SEARCH(AR$11,$R116)),
ISNUMBER(SEARCH(AR$10,$R116)),
ISNUMBER(SEARCH(AR$9,$R116)),
ISNUMBER(SEARCH(AR$8,$R116)),
ISNUMBER(SEARCH(AR$7,$R116)),
ISNUMBER(SEARCH(AR$6,$R116)),
ISNUMBER(SEARCH(AR$5,$R116)),
ISNUMBER(SEARCH(AR$4,$R116)),
ISNUMBER(SEARCH(AR$3,$R116)),
)</f>
        <v>0</v>
      </c>
      <c r="AS116" s="1" t="b">
        <f>OR(
ISNUMBER(SEARCH(AS$12,$R116)),
ISNUMBER(SEARCH(AS$11,$R116)),
ISNUMBER(SEARCH(AS$10,$R116)),
ISNUMBER(SEARCH(AS$9,$R116)),
ISNUMBER(SEARCH(AS$8,$R116)),
ISNUMBER(SEARCH(AS$7,$R116)),
ISNUMBER(SEARCH(AS$6,$R116)),
ISNUMBER(SEARCH(AS$5,$R116)),
ISNUMBER(SEARCH(AS$4,$R116)),
ISNUMBER(SEARCH(AS$3,$R116)),
)</f>
        <v>1</v>
      </c>
      <c r="AT116" s="1" t="b">
        <f>OR(
ISNUMBER(SEARCH(AT$12,$R116)),
ISNUMBER(SEARCH(AT$11,$R116)),
ISNUMBER(SEARCH(AT$10,$R116)),
ISNUMBER(SEARCH(AT$9,$R116)),
ISNUMBER(SEARCH(AT$8,$R116)),
ISNUMBER(SEARCH(AT$7,$R116)),
ISNUMBER(SEARCH(AT$6,$R116)),
ISNUMBER(SEARCH(AT$5,$R116)),
ISNUMBER(SEARCH(AT$4,$R116)),
ISNUMBER(SEARCH(AT$3,$R116)),
)</f>
        <v>0</v>
      </c>
      <c r="AV116" s="1" t="b">
        <f>OR(
ISNUMBER(SEARCH(AV$12,$R116)),
ISNUMBER(SEARCH(AV$11,$R116)),
ISNUMBER(SEARCH(AV$10,$R116)),
ISNUMBER(SEARCH(AV$9,$R116)),
ISNUMBER(SEARCH(AV$8,$R116)),
ISNUMBER(SEARCH(AV$7,$R116)),
ISNUMBER(SEARCH(AV$6,$R116)),
ISNUMBER(SEARCH(AV$5,$R116)),
ISNUMBER(SEARCH(AV$4,$R116)),
ISNUMBER(SEARCH(AV$3,$R116)),
)</f>
        <v>0</v>
      </c>
      <c r="AW116" s="1" t="b">
        <f>OR(
ISNUMBER(SEARCH(AW$12,$R116)),
ISNUMBER(SEARCH(AW$11,$R116)),
ISNUMBER(SEARCH(AW$10,$R116)),
ISNUMBER(SEARCH(AW$9,$R116)),
ISNUMBER(SEARCH(AW$8,$R116)),
ISNUMBER(SEARCH(AW$7,$R116)),
ISNUMBER(SEARCH(AW$6,$R116)),
ISNUMBER(SEARCH(AW$5,$R116)),
ISNUMBER(SEARCH(AW$4,$R116)),
ISNUMBER(SEARCH(AW$3,$R116)),
)</f>
        <v>0</v>
      </c>
      <c r="AX116" s="1" t="b">
        <f>OR(
ISNUMBER(SEARCH(AX$12,$R116)),
ISNUMBER(SEARCH(AX$11,$R116)),
ISNUMBER(SEARCH(AX$10,$R116)),
ISNUMBER(SEARCH(AX$9,$R116)),
ISNUMBER(SEARCH(AX$8,$R116)),
ISNUMBER(SEARCH(AX$7,$R116)),
ISNUMBER(SEARCH(AX$6,$R116)),
ISNUMBER(SEARCH(AX$5,$R116)),
ISNUMBER(SEARCH(AX$4,$R116)),
ISNUMBER(SEARCH(AX$3,$R116)),
)</f>
        <v>0</v>
      </c>
      <c r="AY116" s="1" t="b">
        <f>OR(
ISNUMBER(SEARCH(AY$12,$R116)),
ISNUMBER(SEARCH(AY$11,$R116)),
ISNUMBER(SEARCH(AY$10,$R116)),
ISNUMBER(SEARCH(AY$9,$R116)),
ISNUMBER(SEARCH(AY$8,$R116)),
ISNUMBER(SEARCH(AY$7,$R116)),
ISNUMBER(SEARCH(AY$6,$R116)),
ISNUMBER(SEARCH(AY$5,$R116)),
ISNUMBER(SEARCH(AY$4,$R116)),
ISNUMBER(SEARCH(AY$3,$R116)),
)</f>
        <v>0</v>
      </c>
      <c r="AZ116" s="1" t="b">
        <f>OR(
ISNUMBER(SEARCH(AZ$12,$R116)),
ISNUMBER(SEARCH(AZ$11,$R116)),
ISNUMBER(SEARCH(AZ$10,$R116)),
ISNUMBER(SEARCH(AZ$9,$R116)),
ISNUMBER(SEARCH(AZ$8,$R116)),
ISNUMBER(SEARCH(AZ$7,$R116)),
ISNUMBER(SEARCH(AZ$6,$R116)),
ISNUMBER(SEARCH(AZ$5,$R116)),
ISNUMBER(SEARCH(AZ$4,$R116)),
ISNUMBER(SEARCH(AZ$3,$R116)),
)</f>
        <v>0</v>
      </c>
      <c r="BA116" s="1" t="b">
        <f>OR(
ISNUMBER(SEARCH(BA$12,$R116)),
ISNUMBER(SEARCH(BA$11,$R116)),
ISNUMBER(SEARCH(BA$10,$R116)),
ISNUMBER(SEARCH(BA$9,$R116)),
ISNUMBER(SEARCH(BA$8,$R116)),
ISNUMBER(SEARCH(BA$7,$R116)),
ISNUMBER(SEARCH(BA$6,$R116)),
ISNUMBER(SEARCH(BA$5,$R116)),
ISNUMBER(SEARCH(BA$4,$R116)),
ISNUMBER(SEARCH(BA$3,$R116)),
)</f>
        <v>0</v>
      </c>
      <c r="BB116" s="1" t="b">
        <f>OR(
ISNUMBER(SEARCH(BB$12,$R116)),
ISNUMBER(SEARCH(BB$11,$R116)),
ISNUMBER(SEARCH(BB$10,$R116)),
ISNUMBER(SEARCH(BB$9,$R116)),
ISNUMBER(SEARCH(BB$8,$R116)),
ISNUMBER(SEARCH(BB$7,$R116)),
ISNUMBER(SEARCH(BB$6,$R116)),
ISNUMBER(SEARCH(BB$5,$R116)),
ISNUMBER(SEARCH(BB$4,$R116)),
ISNUMBER(SEARCH(BB$3,$R116)),
)</f>
        <v>0</v>
      </c>
      <c r="BC116" s="1" t="b">
        <f>OR(
ISNUMBER(SEARCH(BC$12,$R116)),
ISNUMBER(SEARCH(BC$11,$R116)),
ISNUMBER(SEARCH(BC$10,$R116)),
ISNUMBER(SEARCH(BC$9,$R116)),
ISNUMBER(SEARCH(BC$8,$R116)),
ISNUMBER(SEARCH(BC$7,$R116)),
ISNUMBER(SEARCH(BC$6,$R116)),
ISNUMBER(SEARCH(BC$5,$R116)),
ISNUMBER(SEARCH(BC$4,$R116)),
ISNUMBER(SEARCH(BC$3,$R116)),
)</f>
        <v>0</v>
      </c>
      <c r="BD116" s="1" t="b">
        <f>OR(
ISNUMBER(SEARCH(BD$12,$R116)),
ISNUMBER(SEARCH(BD$11,$R116)),
ISNUMBER(SEARCH(BD$10,$R116)),
ISNUMBER(SEARCH(BD$9,$R116)),
ISNUMBER(SEARCH(BD$8,$R116)),
ISNUMBER(SEARCH(BD$7,$R116)),
ISNUMBER(SEARCH(BD$6,$R116)),
ISNUMBER(SEARCH(BD$5,$R116)),
ISNUMBER(SEARCH(BD$4,$R116)),
ISNUMBER(SEARCH(BD$3,$R116)),
)</f>
        <v>0</v>
      </c>
      <c r="BE116" s="1" t="b">
        <f>OR(
ISNUMBER(SEARCH(BE$12,$R116)),
ISNUMBER(SEARCH(BE$11,$R116)),
ISNUMBER(SEARCH(BE$10,$R116)),
ISNUMBER(SEARCH(BE$9,$R116)),
ISNUMBER(SEARCH(BE$8,$R116)),
ISNUMBER(SEARCH(BE$7,$R116)),
ISNUMBER(SEARCH(BE$6,$R116)),
ISNUMBER(SEARCH(BE$5,$R116)),
ISNUMBER(SEARCH(BE$4,$R116)),
ISNUMBER(SEARCH(BE$3,$R116)),
)</f>
        <v>0</v>
      </c>
      <c r="BF116" s="1" t="b">
        <f>OR(
ISNUMBER(SEARCH(BF$12,$R116)),
ISNUMBER(SEARCH(BF$11,$R116)),
ISNUMBER(SEARCH(BF$10,$R116)),
ISNUMBER(SEARCH(BF$9,$R116)),
ISNUMBER(SEARCH(BF$8,$R116)),
ISNUMBER(SEARCH(BF$7,$R116)),
ISNUMBER(SEARCH(BF$6,$R116)),
ISNUMBER(SEARCH(BF$5,$R116)),
ISNUMBER(SEARCH(BF$4,$R116)),
ISNUMBER(SEARCH(BF$3,$R116)),
)</f>
        <v>0</v>
      </c>
      <c r="BG116" s="1" t="b">
        <f>OR(
ISNUMBER(SEARCH(BG$12,$R116)),
ISNUMBER(SEARCH(BG$11,$R116)),
ISNUMBER(SEARCH(BG$10,$R116)),
ISNUMBER(SEARCH(BG$9,$R116)),
ISNUMBER(SEARCH(BG$8,$R116)),
ISNUMBER(SEARCH(BG$7,$R116)),
ISNUMBER(SEARCH(BG$6,$R116)),
ISNUMBER(SEARCH(BG$5,$R116)),
ISNUMBER(SEARCH(BG$4,$R116)),
ISNUMBER(SEARCH(BG$3,$R116)),
)</f>
        <v>0</v>
      </c>
      <c r="BH116" s="1" t="b">
        <f>OR(
ISNUMBER(SEARCH(BH$12,$R116)),
ISNUMBER(SEARCH(BH$11,$R116)),
ISNUMBER(SEARCH(BH$10,$R116)),
ISNUMBER(SEARCH(BH$9,$R116)),
ISNUMBER(SEARCH(BH$8,$R116)),
ISNUMBER(SEARCH(BH$7,$R116)),
ISNUMBER(SEARCH(BH$6,$R116)),
ISNUMBER(SEARCH(BH$5,$R116)),
ISNUMBER(SEARCH(BH$4,$R116)),
ISNUMBER(SEARCH(BH$3,$R116)),
)</f>
        <v>0</v>
      </c>
      <c r="BI116" s="1" t="b">
        <f>OR(
ISNUMBER(SEARCH(BI$12,$R116)),
ISNUMBER(SEARCH(BI$11,$R116)),
ISNUMBER(SEARCH(BI$10,$R116)),
ISNUMBER(SEARCH(BI$9,$R116)),
ISNUMBER(SEARCH(BI$8,$R116)),
ISNUMBER(SEARCH(BI$7,$R116)),
ISNUMBER(SEARCH(BI$6,$R116)),
ISNUMBER(SEARCH(BI$5,$R116)),
ISNUMBER(SEARCH(BI$4,$R116)),
ISNUMBER(SEARCH(BI$3,$R116)),
)</f>
        <v>0</v>
      </c>
    </row>
    <row r="117" spans="1:61" x14ac:dyDescent="0.25">
      <c r="A117" s="1">
        <v>158</v>
      </c>
      <c r="B117" s="1" t="s">
        <v>33</v>
      </c>
      <c r="C117" s="1" t="s">
        <v>34</v>
      </c>
      <c r="D117" s="1" t="s">
        <v>557</v>
      </c>
      <c r="E117" s="1" t="s">
        <v>558</v>
      </c>
      <c r="F117" s="1" t="s">
        <v>11</v>
      </c>
      <c r="G117" s="1" t="s">
        <v>599</v>
      </c>
      <c r="H117" s="1" t="s">
        <v>600</v>
      </c>
      <c r="I117" s="1" t="s">
        <v>648</v>
      </c>
      <c r="J117" s="1" t="s">
        <v>349</v>
      </c>
      <c r="K117" s="1" t="str">
        <f>IF(ISNUMBER(SEARCH("entry",$J117)),"Entry",
IF(ISNUMBER(SEARCH("Middle",$J117)),"Middle",
IF(ISNUMBER(SEARCH("Senior",$J117)),"Senior","")))</f>
        <v>Entry</v>
      </c>
      <c r="L117" s="2" cm="1">
        <f t="array" aca="1" ref="L117" ca="1">IFERROR(IF(ISNUMBER(SEARCH("1 year",$J117)),"1",
IF(ISNUMBER(SEARCH("2 year",$J117)),"2",
IF(ISNUMBER(SEARCH("3 year",$J117)),"3",
F(ISNUMBER(SEARCH("4 year",$J117)),"4",
F(ISNUMBER(SEARCH("5 year",$J117)),"5","6 years++"))))),0)</f>
        <v>0</v>
      </c>
      <c r="M117" s="3" t="str">
        <f>MID(J117,SEARCH("function",J117),LEN(J117)-SEARCH("function",J117))</f>
        <v>FunctionsEngineering, Industrial &amp;&amp;&amp; IndustryFreight Forwarding/Delivery/Shippin</v>
      </c>
      <c r="N117" s="1" t="s">
        <v>820</v>
      </c>
      <c r="O117" s="1" t="s">
        <v>821</v>
      </c>
      <c r="P117" s="1" t="s">
        <v>907</v>
      </c>
      <c r="Q117" s="1" t="s">
        <v>34</v>
      </c>
      <c r="R117" s="1" t="s">
        <v>350</v>
      </c>
      <c r="S117" s="1" t="b">
        <f>OR(
ISNUMBER(SEARCH(S$12,$R117)),
ISNUMBER(SEARCH(S$11,$R117)),
ISNUMBER(SEARCH(S$10,$R117)),
ISNUMBER(SEARCH(S$9,$R117)),
ISNUMBER(SEARCH(S$8,$R117)),
ISNUMBER(SEARCH(S$7,$R117)),
ISNUMBER(SEARCH(S$6,$R117)),
ISNUMBER(SEARCH(S$5,$R117)),
ISNUMBER(SEARCH(S$4,$R117)),
ISNUMBER(SEARCH(S$3,$R117)),
)</f>
        <v>0</v>
      </c>
      <c r="T117" s="1" t="b">
        <f>OR(
ISNUMBER(SEARCH(T$12,$R117)),
ISNUMBER(SEARCH(T$11,$R117)),
ISNUMBER(SEARCH(T$10,$R117)),
ISNUMBER(SEARCH(T$9,$R117)),
ISNUMBER(SEARCH(T$8,$R117)),
ISNUMBER(SEARCH(T$7,$R117)),
ISNUMBER(SEARCH(T$6,$R117)),
ISNUMBER(SEARCH(T$5,$R117)),
ISNUMBER(SEARCH(T$4,$R117)),
ISNUMBER(SEARCH(T$3,$R117)),
)</f>
        <v>0</v>
      </c>
      <c r="U117" s="1" t="b">
        <f t="shared" si="2"/>
        <v>0</v>
      </c>
      <c r="V117" s="1" t="b">
        <f t="shared" si="2"/>
        <v>0</v>
      </c>
      <c r="W117" s="1" t="b">
        <f t="shared" si="2"/>
        <v>0</v>
      </c>
      <c r="X117" s="1" t="b">
        <f>OR(
ISNUMBER(SEARCH(X$12,$R117)),
ISNUMBER(SEARCH(X$11,$R117)),
ISNUMBER(SEARCH(X$10,$R117)),
ISNUMBER(SEARCH(X$9,$R117)),
ISNUMBER(SEARCH(X$8,$R117)),
ISNUMBER(SEARCH(X$7,$R117)),
ISNUMBER(SEARCH(X$6,$R117)),
ISNUMBER(SEARCH(X$5,$R117)),
ISNUMBER(SEARCH(X$4,$R117)),
ISNUMBER(SEARCH(X$3,$R117)),
)</f>
        <v>1</v>
      </c>
      <c r="Y117" s="1" t="b">
        <f>OR(
ISNUMBER(SEARCH(Y$12,$R117)),
ISNUMBER(SEARCH(Y$11,$R117)),
ISNUMBER(SEARCH(Y$10,$R117)),
ISNUMBER(SEARCH(Y$9,$R117)),
ISNUMBER(SEARCH(Y$8,$R117)),
ISNUMBER(SEARCH(Y$7,$R117)),
ISNUMBER(SEARCH(Y$6,$R117)),
ISNUMBER(SEARCH(Y$5,$R117)),
ISNUMBER(SEARCH(Y$4,$R117)),
ISNUMBER(SEARCH(Y$3,$R117)),
)</f>
        <v>0</v>
      </c>
      <c r="Z117" s="1" t="b">
        <f>OR(
ISNUMBER(SEARCH(Z$12,$R117)),
ISNUMBER(SEARCH(Z$11,$R117)),
ISNUMBER(SEARCH(Z$10,$R117)),
ISNUMBER(SEARCH(Z$9,$R117)),
ISNUMBER(SEARCH(Z$8,$R117)),
ISNUMBER(SEARCH(Z$7,$R117)),
ISNUMBER(SEARCH(Z$6,$R117)),
ISNUMBER(SEARCH(Z$5,$R117)),
ISNUMBER(SEARCH(Z$4,$R117)),
ISNUMBER(SEARCH(Z$3,$R117)),
)</f>
        <v>0</v>
      </c>
      <c r="AA117" s="1" t="b">
        <f>OR(
ISNUMBER(SEARCH(AA$12,$R117)),
ISNUMBER(SEARCH(AA$11,$R117)),
ISNUMBER(SEARCH(AA$10,$R117)),
ISNUMBER(SEARCH(AA$9,$R117)),
ISNUMBER(SEARCH(AA$8,$R117)),
ISNUMBER(SEARCH(AA$7,$R117)),
ISNUMBER(SEARCH(AA$6,$R117)),
ISNUMBER(SEARCH(AA$5,$R117)),
ISNUMBER(SEARCH(AA$4,$R117)),
ISNUMBER(SEARCH(AA$3,$R117)),
)</f>
        <v>0</v>
      </c>
      <c r="AB117" s="1" t="b">
        <f>OR(
ISNUMBER(SEARCH(AB$12,$R117)),
ISNUMBER(SEARCH(AB$11,$R117)),
ISNUMBER(SEARCH(AB$10,$R117)),
ISNUMBER(SEARCH(AB$9,$R117)),
ISNUMBER(SEARCH(AB$8,$R117)),
ISNUMBER(SEARCH(AB$7,$R117)),
ISNUMBER(SEARCH(AB$6,$R117)),
ISNUMBER(SEARCH(AB$5,$R117)),
ISNUMBER(SEARCH(AB$4,$R117)),
ISNUMBER(SEARCH(AB$3,$R117)),
)</f>
        <v>0</v>
      </c>
      <c r="AC117" s="1" t="b">
        <f>OR(
ISNUMBER(SEARCH(AC$12,$R117)),
ISNUMBER(SEARCH(AC$11,$R117)),
ISNUMBER(SEARCH(AC$10,$R117)),
ISNUMBER(SEARCH(AC$9,$R117)),
ISNUMBER(SEARCH(AC$8,$R117)),
ISNUMBER(SEARCH(AC$7,$R117)),
ISNUMBER(SEARCH(AC$6,$R117)),
ISNUMBER(SEARCH(AC$5,$R117)),
ISNUMBER(SEARCH(AC$4,$R117)),
ISNUMBER(SEARCH(AC$3,$R117)),
)</f>
        <v>0</v>
      </c>
      <c r="AD117" s="1" t="b">
        <f>OR(
ISNUMBER(SEARCH(AD$12,$R117)),
ISNUMBER(SEARCH(AD$11,$R117)),
ISNUMBER(SEARCH(AD$10,$R117)),
ISNUMBER(SEARCH(AD$9,$R117)),
ISNUMBER(SEARCH(AD$8,$R117)),
ISNUMBER(SEARCH(AD$7,$R117)),
ISNUMBER(SEARCH(AD$6,$R117)),
ISNUMBER(SEARCH(AD$5,$R117)),
ISNUMBER(SEARCH(AD$4,$R117)),
ISNUMBER(SEARCH(AD$3,$R117)),
)</f>
        <v>0</v>
      </c>
      <c r="AE117" s="1" t="b">
        <f>OR(
ISNUMBER(SEARCH(AE$12,$R117)),
ISNUMBER(SEARCH(AE$11,$R117)),
ISNUMBER(SEARCH(AE$10,$R117)),
ISNUMBER(SEARCH(AE$9,$R117)),
ISNUMBER(SEARCH(AE$8,$R117)),
ISNUMBER(SEARCH(AE$7,$R117)),
ISNUMBER(SEARCH(AE$6,$R117)),
ISNUMBER(SEARCH(AE$5,$R117)),
ISNUMBER(SEARCH(AE$4,$R117)),
ISNUMBER(SEARCH(AE$3,$R117)),
)</f>
        <v>0</v>
      </c>
      <c r="AF117" s="1" t="b">
        <f>OR(
ISNUMBER(SEARCH(AF$12,$R117)),
ISNUMBER(SEARCH(AF$11,$R117)),
ISNUMBER(SEARCH(AF$10,$R117)),
ISNUMBER(SEARCH(AF$9,$R117)),
ISNUMBER(SEARCH(AF$8,$R117)),
ISNUMBER(SEARCH(AF$7,$R117)),
ISNUMBER(SEARCH(AF$6,$R117)),
ISNUMBER(SEARCH(AF$5,$R117)),
ISNUMBER(SEARCH(AF$4,$R117)),
ISNUMBER(SEARCH(AF$3,$R117)),
)</f>
        <v>0</v>
      </c>
      <c r="AG117" s="1" t="b">
        <f>OR(
ISNUMBER(SEARCH(AG$12,$R117)),
ISNUMBER(SEARCH(AG$11,$R117)),
ISNUMBER(SEARCH(AG$10,$R117)),
ISNUMBER(SEARCH(AG$9,$R117)),
ISNUMBER(SEARCH(AG$8,$R117)),
ISNUMBER(SEARCH(AG$7,$R117)),
ISNUMBER(SEARCH(AG$6,$R117)),
ISNUMBER(SEARCH(AG$5,$R117)),
ISNUMBER(SEARCH(AG$4,$R117)),
ISNUMBER(SEARCH(AG$3,$R117)),
)</f>
        <v>0</v>
      </c>
      <c r="AH117" s="1" t="b">
        <f>OR(
ISNUMBER(SEARCH(AH$12,$R117)),
ISNUMBER(SEARCH(AH$11,$R117)),
ISNUMBER(SEARCH(AH$10,$R117)),
ISNUMBER(SEARCH(AH$9,$R117)),
ISNUMBER(SEARCH(AH$8,$R117)),
ISNUMBER(SEARCH(AH$7,$R117)),
ISNUMBER(SEARCH(AH$6,$R117)),
ISNUMBER(SEARCH(AH$5,$R117)),
ISNUMBER(SEARCH(AH$4,$R117)),
ISNUMBER(SEARCH(AH$3,$R117)),
)</f>
        <v>0</v>
      </c>
      <c r="AI117" s="1" t="b">
        <f>OR(
ISNUMBER(SEARCH(AI$12,$R117)),
ISNUMBER(SEARCH(AI$11,$R117)),
ISNUMBER(SEARCH(AI$10,$R117)),
ISNUMBER(SEARCH(AI$9,$R117)),
ISNUMBER(SEARCH(AI$8,$R117)),
ISNUMBER(SEARCH(AI$7,$R117)),
ISNUMBER(SEARCH(AI$6,$R117)),
ISNUMBER(SEARCH(AI$5,$R117)),
ISNUMBER(SEARCH(AI$4,$R117)),
ISNUMBER(SEARCH(AI$3,$R117)),
)</f>
        <v>0</v>
      </c>
      <c r="AJ117" s="1" t="b">
        <f>OR(
ISNUMBER(SEARCH(AJ$12,$R117)),
ISNUMBER(SEARCH(AJ$11,$R117)),
ISNUMBER(SEARCH(AJ$10,$R117)),
ISNUMBER(SEARCH(AJ$9,$R117)),
ISNUMBER(SEARCH(AJ$8,$R117)),
ISNUMBER(SEARCH(AJ$7,$R117)),
ISNUMBER(SEARCH(AJ$6,$R117)),
ISNUMBER(SEARCH(AJ$5,$R117)),
ISNUMBER(SEARCH(AJ$4,$R117)),
ISNUMBER(SEARCH(AJ$3,$R117)),
)</f>
        <v>0</v>
      </c>
      <c r="AK117" s="1" t="b">
        <f>OR(
ISNUMBER(SEARCH(AK$12,$R117)),
ISNUMBER(SEARCH(AK$11,$R117)),
ISNUMBER(SEARCH(AK$10,$R117)),
ISNUMBER(SEARCH(AK$9,$R117)),
ISNUMBER(SEARCH(AK$8,$R117)),
ISNUMBER(SEARCH(AK$7,$R117)),
ISNUMBER(SEARCH(AK$6,$R117)),
ISNUMBER(SEARCH(AK$5,$R117)),
ISNUMBER(SEARCH(AK$4,$R117)),
ISNUMBER(SEARCH(AK$3,$R117)),
)</f>
        <v>0</v>
      </c>
      <c r="AM117" s="1" t="b">
        <f>OR(
ISNUMBER(SEARCH(AM$12,$R117)),
ISNUMBER(SEARCH(AM$11,$R117)),
ISNUMBER(SEARCH(AM$10,$R117)),
ISNUMBER(SEARCH(AM$9,$R117)),
ISNUMBER(SEARCH(AM$8,$R117)),
ISNUMBER(SEARCH(AM$7,$R117)),
ISNUMBER(SEARCH(AM$6,$R117)),
ISNUMBER(SEARCH(AM$5,$R117)),
ISNUMBER(SEARCH(AM$4,$R117)),
ISNUMBER(SEARCH(AM$3,$R117)),
)</f>
        <v>1</v>
      </c>
      <c r="AN117" s="1" t="b">
        <f>OR(
ISNUMBER(SEARCH(AN$12,$R117)),
ISNUMBER(SEARCH(AN$11,$R117)),
ISNUMBER(SEARCH(AN$10,$R117)),
ISNUMBER(SEARCH(AN$9,$R117)),
ISNUMBER(SEARCH(AN$8,$R117)),
ISNUMBER(SEARCH(AN$7,$R117)),
ISNUMBER(SEARCH(AN$6,$R117)),
ISNUMBER(SEARCH(AN$5,$R117)),
ISNUMBER(SEARCH(AN$4,$R117)),
ISNUMBER(SEARCH(AN$3,$R117)),
)</f>
        <v>0</v>
      </c>
      <c r="AO117" s="1" t="b">
        <f>OR(
ISNUMBER(SEARCH(AO$12,$R117)),
ISNUMBER(SEARCH(AO$11,$R117)),
ISNUMBER(SEARCH(AO$10,$R117)),
ISNUMBER(SEARCH(AO$9,$R117)),
ISNUMBER(SEARCH(AO$8,$R117)),
ISNUMBER(SEARCH(AO$7,$R117)),
ISNUMBER(SEARCH(AO$6,$R117)),
ISNUMBER(SEARCH(AO$5,$R117)),
ISNUMBER(SEARCH(AO$4,$R117)),
ISNUMBER(SEARCH(AO$3,$R117)),
)</f>
        <v>0</v>
      </c>
      <c r="AP117" s="1" t="b">
        <f>OR(
ISNUMBER(SEARCH(AP$12,$R117)),
ISNUMBER(SEARCH(AP$11,$R117)),
ISNUMBER(SEARCH(AP$10,$R117)),
ISNUMBER(SEARCH(AP$9,$R117)),
ISNUMBER(SEARCH(AP$8,$R117)),
ISNUMBER(SEARCH(AP$7,$R117)),
ISNUMBER(SEARCH(AP$6,$R117)),
ISNUMBER(SEARCH(AP$5,$R117)),
ISNUMBER(SEARCH(AP$4,$R117)),
ISNUMBER(SEARCH(AP$3,$R117)),
)</f>
        <v>0</v>
      </c>
      <c r="AQ117" s="1" t="b">
        <f>OR(
ISNUMBER(SEARCH(AQ$12,$R117)),
ISNUMBER(SEARCH(AQ$11,$R117)),
ISNUMBER(SEARCH(AQ$10,$R117)),
ISNUMBER(SEARCH(AQ$9,$R117)),
ISNUMBER(SEARCH(AQ$8,$R117)),
ISNUMBER(SEARCH(AQ$7,$R117)),
ISNUMBER(SEARCH(AQ$6,$R117)),
ISNUMBER(SEARCH(AQ$5,$R117)),
ISNUMBER(SEARCH(AQ$4,$R117)),
ISNUMBER(SEARCH(AQ$3,$R117)),
)</f>
        <v>0</v>
      </c>
      <c r="AR117" s="1" t="b">
        <f>OR(
ISNUMBER(SEARCH(AR$12,$R117)),
ISNUMBER(SEARCH(AR$11,$R117)),
ISNUMBER(SEARCH(AR$10,$R117)),
ISNUMBER(SEARCH(AR$9,$R117)),
ISNUMBER(SEARCH(AR$8,$R117)),
ISNUMBER(SEARCH(AR$7,$R117)),
ISNUMBER(SEARCH(AR$6,$R117)),
ISNUMBER(SEARCH(AR$5,$R117)),
ISNUMBER(SEARCH(AR$4,$R117)),
ISNUMBER(SEARCH(AR$3,$R117)),
)</f>
        <v>0</v>
      </c>
      <c r="AS117" s="1" t="b">
        <f>OR(
ISNUMBER(SEARCH(AS$12,$R117)),
ISNUMBER(SEARCH(AS$11,$R117)),
ISNUMBER(SEARCH(AS$10,$R117)),
ISNUMBER(SEARCH(AS$9,$R117)),
ISNUMBER(SEARCH(AS$8,$R117)),
ISNUMBER(SEARCH(AS$7,$R117)),
ISNUMBER(SEARCH(AS$6,$R117)),
ISNUMBER(SEARCH(AS$5,$R117)),
ISNUMBER(SEARCH(AS$4,$R117)),
ISNUMBER(SEARCH(AS$3,$R117)),
)</f>
        <v>1</v>
      </c>
      <c r="AT117" s="1" t="b">
        <f>OR(
ISNUMBER(SEARCH(AT$12,$R117)),
ISNUMBER(SEARCH(AT$11,$R117)),
ISNUMBER(SEARCH(AT$10,$R117)),
ISNUMBER(SEARCH(AT$9,$R117)),
ISNUMBER(SEARCH(AT$8,$R117)),
ISNUMBER(SEARCH(AT$7,$R117)),
ISNUMBER(SEARCH(AT$6,$R117)),
ISNUMBER(SEARCH(AT$5,$R117)),
ISNUMBER(SEARCH(AT$4,$R117)),
ISNUMBER(SEARCH(AT$3,$R117)),
)</f>
        <v>0</v>
      </c>
      <c r="AV117" s="1" t="b">
        <f>OR(
ISNUMBER(SEARCH(AV$12,$R117)),
ISNUMBER(SEARCH(AV$11,$R117)),
ISNUMBER(SEARCH(AV$10,$R117)),
ISNUMBER(SEARCH(AV$9,$R117)),
ISNUMBER(SEARCH(AV$8,$R117)),
ISNUMBER(SEARCH(AV$7,$R117)),
ISNUMBER(SEARCH(AV$6,$R117)),
ISNUMBER(SEARCH(AV$5,$R117)),
ISNUMBER(SEARCH(AV$4,$R117)),
ISNUMBER(SEARCH(AV$3,$R117)),
)</f>
        <v>0</v>
      </c>
      <c r="AW117" s="1" t="b">
        <f>OR(
ISNUMBER(SEARCH(AW$12,$R117)),
ISNUMBER(SEARCH(AW$11,$R117)),
ISNUMBER(SEARCH(AW$10,$R117)),
ISNUMBER(SEARCH(AW$9,$R117)),
ISNUMBER(SEARCH(AW$8,$R117)),
ISNUMBER(SEARCH(AW$7,$R117)),
ISNUMBER(SEARCH(AW$6,$R117)),
ISNUMBER(SEARCH(AW$5,$R117)),
ISNUMBER(SEARCH(AW$4,$R117)),
ISNUMBER(SEARCH(AW$3,$R117)),
)</f>
        <v>0</v>
      </c>
      <c r="AX117" s="1" t="b">
        <f>OR(
ISNUMBER(SEARCH(AX$12,$R117)),
ISNUMBER(SEARCH(AX$11,$R117)),
ISNUMBER(SEARCH(AX$10,$R117)),
ISNUMBER(SEARCH(AX$9,$R117)),
ISNUMBER(SEARCH(AX$8,$R117)),
ISNUMBER(SEARCH(AX$7,$R117)),
ISNUMBER(SEARCH(AX$6,$R117)),
ISNUMBER(SEARCH(AX$5,$R117)),
ISNUMBER(SEARCH(AX$4,$R117)),
ISNUMBER(SEARCH(AX$3,$R117)),
)</f>
        <v>0</v>
      </c>
      <c r="AY117" s="1" t="b">
        <f>OR(
ISNUMBER(SEARCH(AY$12,$R117)),
ISNUMBER(SEARCH(AY$11,$R117)),
ISNUMBER(SEARCH(AY$10,$R117)),
ISNUMBER(SEARCH(AY$9,$R117)),
ISNUMBER(SEARCH(AY$8,$R117)),
ISNUMBER(SEARCH(AY$7,$R117)),
ISNUMBER(SEARCH(AY$6,$R117)),
ISNUMBER(SEARCH(AY$5,$R117)),
ISNUMBER(SEARCH(AY$4,$R117)),
ISNUMBER(SEARCH(AY$3,$R117)),
)</f>
        <v>0</v>
      </c>
      <c r="AZ117" s="1" t="b">
        <f>OR(
ISNUMBER(SEARCH(AZ$12,$R117)),
ISNUMBER(SEARCH(AZ$11,$R117)),
ISNUMBER(SEARCH(AZ$10,$R117)),
ISNUMBER(SEARCH(AZ$9,$R117)),
ISNUMBER(SEARCH(AZ$8,$R117)),
ISNUMBER(SEARCH(AZ$7,$R117)),
ISNUMBER(SEARCH(AZ$6,$R117)),
ISNUMBER(SEARCH(AZ$5,$R117)),
ISNUMBER(SEARCH(AZ$4,$R117)),
ISNUMBER(SEARCH(AZ$3,$R117)),
)</f>
        <v>0</v>
      </c>
      <c r="BA117" s="1" t="b">
        <f>OR(
ISNUMBER(SEARCH(BA$12,$R117)),
ISNUMBER(SEARCH(BA$11,$R117)),
ISNUMBER(SEARCH(BA$10,$R117)),
ISNUMBER(SEARCH(BA$9,$R117)),
ISNUMBER(SEARCH(BA$8,$R117)),
ISNUMBER(SEARCH(BA$7,$R117)),
ISNUMBER(SEARCH(BA$6,$R117)),
ISNUMBER(SEARCH(BA$5,$R117)),
ISNUMBER(SEARCH(BA$4,$R117)),
ISNUMBER(SEARCH(BA$3,$R117)),
)</f>
        <v>0</v>
      </c>
      <c r="BB117" s="1" t="b">
        <f>OR(
ISNUMBER(SEARCH(BB$12,$R117)),
ISNUMBER(SEARCH(BB$11,$R117)),
ISNUMBER(SEARCH(BB$10,$R117)),
ISNUMBER(SEARCH(BB$9,$R117)),
ISNUMBER(SEARCH(BB$8,$R117)),
ISNUMBER(SEARCH(BB$7,$R117)),
ISNUMBER(SEARCH(BB$6,$R117)),
ISNUMBER(SEARCH(BB$5,$R117)),
ISNUMBER(SEARCH(BB$4,$R117)),
ISNUMBER(SEARCH(BB$3,$R117)),
)</f>
        <v>0</v>
      </c>
      <c r="BC117" s="1" t="b">
        <f>OR(
ISNUMBER(SEARCH(BC$12,$R117)),
ISNUMBER(SEARCH(BC$11,$R117)),
ISNUMBER(SEARCH(BC$10,$R117)),
ISNUMBER(SEARCH(BC$9,$R117)),
ISNUMBER(SEARCH(BC$8,$R117)),
ISNUMBER(SEARCH(BC$7,$R117)),
ISNUMBER(SEARCH(BC$6,$R117)),
ISNUMBER(SEARCH(BC$5,$R117)),
ISNUMBER(SEARCH(BC$4,$R117)),
ISNUMBER(SEARCH(BC$3,$R117)),
)</f>
        <v>0</v>
      </c>
      <c r="BD117" s="1" t="b">
        <f>OR(
ISNUMBER(SEARCH(BD$12,$R117)),
ISNUMBER(SEARCH(BD$11,$R117)),
ISNUMBER(SEARCH(BD$10,$R117)),
ISNUMBER(SEARCH(BD$9,$R117)),
ISNUMBER(SEARCH(BD$8,$R117)),
ISNUMBER(SEARCH(BD$7,$R117)),
ISNUMBER(SEARCH(BD$6,$R117)),
ISNUMBER(SEARCH(BD$5,$R117)),
ISNUMBER(SEARCH(BD$4,$R117)),
ISNUMBER(SEARCH(BD$3,$R117)),
)</f>
        <v>0</v>
      </c>
      <c r="BE117" s="1" t="b">
        <f>OR(
ISNUMBER(SEARCH(BE$12,$R117)),
ISNUMBER(SEARCH(BE$11,$R117)),
ISNUMBER(SEARCH(BE$10,$R117)),
ISNUMBER(SEARCH(BE$9,$R117)),
ISNUMBER(SEARCH(BE$8,$R117)),
ISNUMBER(SEARCH(BE$7,$R117)),
ISNUMBER(SEARCH(BE$6,$R117)),
ISNUMBER(SEARCH(BE$5,$R117)),
ISNUMBER(SEARCH(BE$4,$R117)),
ISNUMBER(SEARCH(BE$3,$R117)),
)</f>
        <v>0</v>
      </c>
      <c r="BF117" s="1" t="b">
        <f>OR(
ISNUMBER(SEARCH(BF$12,$R117)),
ISNUMBER(SEARCH(BF$11,$R117)),
ISNUMBER(SEARCH(BF$10,$R117)),
ISNUMBER(SEARCH(BF$9,$R117)),
ISNUMBER(SEARCH(BF$8,$R117)),
ISNUMBER(SEARCH(BF$7,$R117)),
ISNUMBER(SEARCH(BF$6,$R117)),
ISNUMBER(SEARCH(BF$5,$R117)),
ISNUMBER(SEARCH(BF$4,$R117)),
ISNUMBER(SEARCH(BF$3,$R117)),
)</f>
        <v>0</v>
      </c>
      <c r="BG117" s="1" t="b">
        <f>OR(
ISNUMBER(SEARCH(BG$12,$R117)),
ISNUMBER(SEARCH(BG$11,$R117)),
ISNUMBER(SEARCH(BG$10,$R117)),
ISNUMBER(SEARCH(BG$9,$R117)),
ISNUMBER(SEARCH(BG$8,$R117)),
ISNUMBER(SEARCH(BG$7,$R117)),
ISNUMBER(SEARCH(BG$6,$R117)),
ISNUMBER(SEARCH(BG$5,$R117)),
ISNUMBER(SEARCH(BG$4,$R117)),
ISNUMBER(SEARCH(BG$3,$R117)),
)</f>
        <v>0</v>
      </c>
      <c r="BH117" s="1" t="b">
        <f>OR(
ISNUMBER(SEARCH(BH$12,$R117)),
ISNUMBER(SEARCH(BH$11,$R117)),
ISNUMBER(SEARCH(BH$10,$R117)),
ISNUMBER(SEARCH(BH$9,$R117)),
ISNUMBER(SEARCH(BH$8,$R117)),
ISNUMBER(SEARCH(BH$7,$R117)),
ISNUMBER(SEARCH(BH$6,$R117)),
ISNUMBER(SEARCH(BH$5,$R117)),
ISNUMBER(SEARCH(BH$4,$R117)),
ISNUMBER(SEARCH(BH$3,$R117)),
)</f>
        <v>0</v>
      </c>
      <c r="BI117" s="1" t="b">
        <f>OR(
ISNUMBER(SEARCH(BI$12,$R117)),
ISNUMBER(SEARCH(BI$11,$R117)),
ISNUMBER(SEARCH(BI$10,$R117)),
ISNUMBER(SEARCH(BI$9,$R117)),
ISNUMBER(SEARCH(BI$8,$R117)),
ISNUMBER(SEARCH(BI$7,$R117)),
ISNUMBER(SEARCH(BI$6,$R117)),
ISNUMBER(SEARCH(BI$5,$R117)),
ISNUMBER(SEARCH(BI$4,$R117)),
ISNUMBER(SEARCH(BI$3,$R117)),
)</f>
        <v>0</v>
      </c>
    </row>
    <row r="118" spans="1:61" hidden="1" x14ac:dyDescent="0.25">
      <c r="A118" s="1">
        <v>159</v>
      </c>
      <c r="B118" s="1" t="s">
        <v>14</v>
      </c>
      <c r="C118" s="1" t="s">
        <v>20</v>
      </c>
      <c r="D118" s="1" t="s">
        <v>559</v>
      </c>
      <c r="E118" s="1" t="s">
        <v>549</v>
      </c>
      <c r="F118" s="1" t="s">
        <v>37</v>
      </c>
      <c r="G118" s="1" t="s">
        <v>601</v>
      </c>
      <c r="H118" s="1" t="s">
        <v>602</v>
      </c>
      <c r="I118" s="1" t="s">
        <v>649</v>
      </c>
      <c r="J118" s="1" t="s">
        <v>349</v>
      </c>
      <c r="K118" s="1" t="str">
        <f>IF(ISNUMBER(SEARCH("entry",$J118)),"Entry",
IF(ISNUMBER(SEARCH("Middle",$J118)),"Middle",
IF(ISNUMBER(SEARCH("Senior",$J118)),"Senior","")))</f>
        <v>Entry</v>
      </c>
      <c r="L118" s="2" cm="1">
        <f t="array" aca="1" ref="L118" ca="1">IFERROR(IF(ISNUMBER(SEARCH("1 year",$J118)),"1",
IF(ISNUMBER(SEARCH("2 year",$J118)),"2",
IF(ISNUMBER(SEARCH("3 year",$J118)),"3",
F(ISNUMBER(SEARCH("4 year",$J118)),"4",
F(ISNUMBER(SEARCH("5 year",$J118)),"5","6 years++"))))),0)</f>
        <v>0</v>
      </c>
      <c r="M118" s="3" t="str">
        <f>MID(J118,SEARCH("function",J118),LEN(J118)-SEARCH("function",J118))</f>
        <v>FunctionsEngineering, Industrial &amp;&amp;&amp; IndustryFreight Forwarding/Delivery/Shippin</v>
      </c>
      <c r="N118" s="1" t="s">
        <v>820</v>
      </c>
      <c r="O118" s="1" t="s">
        <v>821</v>
      </c>
      <c r="P118" s="1" t="s">
        <v>907</v>
      </c>
      <c r="Q118" s="1" t="s">
        <v>20</v>
      </c>
      <c r="R118" s="1" t="s">
        <v>350</v>
      </c>
      <c r="S118" s="1" t="b">
        <f>OR(
ISNUMBER(SEARCH(S$12,$R118)),
ISNUMBER(SEARCH(S$11,$R118)),
ISNUMBER(SEARCH(S$10,$R118)),
ISNUMBER(SEARCH(S$9,$R118)),
ISNUMBER(SEARCH(S$8,$R118)),
ISNUMBER(SEARCH(S$7,$R118)),
ISNUMBER(SEARCH(S$6,$R118)),
ISNUMBER(SEARCH(S$5,$R118)),
ISNUMBER(SEARCH(S$4,$R118)),
ISNUMBER(SEARCH(S$3,$R118)),
)</f>
        <v>0</v>
      </c>
      <c r="T118" s="1" t="b">
        <f>OR(
ISNUMBER(SEARCH(T$12,$R118)),
ISNUMBER(SEARCH(T$11,$R118)),
ISNUMBER(SEARCH(T$10,$R118)),
ISNUMBER(SEARCH(T$9,$R118)),
ISNUMBER(SEARCH(T$8,$R118)),
ISNUMBER(SEARCH(T$7,$R118)),
ISNUMBER(SEARCH(T$6,$R118)),
ISNUMBER(SEARCH(T$5,$R118)),
ISNUMBER(SEARCH(T$4,$R118)),
ISNUMBER(SEARCH(T$3,$R118)),
)</f>
        <v>0</v>
      </c>
      <c r="U118" s="1" t="b">
        <f t="shared" si="2"/>
        <v>0</v>
      </c>
      <c r="V118" s="1" t="b">
        <f t="shared" si="2"/>
        <v>0</v>
      </c>
      <c r="W118" s="1" t="b">
        <f t="shared" si="2"/>
        <v>0</v>
      </c>
      <c r="X118" s="1" t="b">
        <f>OR(
ISNUMBER(SEARCH(X$12,$R118)),
ISNUMBER(SEARCH(X$11,$R118)),
ISNUMBER(SEARCH(X$10,$R118)),
ISNUMBER(SEARCH(X$9,$R118)),
ISNUMBER(SEARCH(X$8,$R118)),
ISNUMBER(SEARCH(X$7,$R118)),
ISNUMBER(SEARCH(X$6,$R118)),
ISNUMBER(SEARCH(X$5,$R118)),
ISNUMBER(SEARCH(X$4,$R118)),
ISNUMBER(SEARCH(X$3,$R118)),
)</f>
        <v>1</v>
      </c>
      <c r="Y118" s="1" t="b">
        <f>OR(
ISNUMBER(SEARCH(Y$12,$R118)),
ISNUMBER(SEARCH(Y$11,$R118)),
ISNUMBER(SEARCH(Y$10,$R118)),
ISNUMBER(SEARCH(Y$9,$R118)),
ISNUMBER(SEARCH(Y$8,$R118)),
ISNUMBER(SEARCH(Y$7,$R118)),
ISNUMBER(SEARCH(Y$6,$R118)),
ISNUMBER(SEARCH(Y$5,$R118)),
ISNUMBER(SEARCH(Y$4,$R118)),
ISNUMBER(SEARCH(Y$3,$R118)),
)</f>
        <v>0</v>
      </c>
      <c r="Z118" s="1" t="b">
        <f>OR(
ISNUMBER(SEARCH(Z$12,$R118)),
ISNUMBER(SEARCH(Z$11,$R118)),
ISNUMBER(SEARCH(Z$10,$R118)),
ISNUMBER(SEARCH(Z$9,$R118)),
ISNUMBER(SEARCH(Z$8,$R118)),
ISNUMBER(SEARCH(Z$7,$R118)),
ISNUMBER(SEARCH(Z$6,$R118)),
ISNUMBER(SEARCH(Z$5,$R118)),
ISNUMBER(SEARCH(Z$4,$R118)),
ISNUMBER(SEARCH(Z$3,$R118)),
)</f>
        <v>0</v>
      </c>
      <c r="AA118" s="1" t="b">
        <f>OR(
ISNUMBER(SEARCH(AA$12,$R118)),
ISNUMBER(SEARCH(AA$11,$R118)),
ISNUMBER(SEARCH(AA$10,$R118)),
ISNUMBER(SEARCH(AA$9,$R118)),
ISNUMBER(SEARCH(AA$8,$R118)),
ISNUMBER(SEARCH(AA$7,$R118)),
ISNUMBER(SEARCH(AA$6,$R118)),
ISNUMBER(SEARCH(AA$5,$R118)),
ISNUMBER(SEARCH(AA$4,$R118)),
ISNUMBER(SEARCH(AA$3,$R118)),
)</f>
        <v>0</v>
      </c>
      <c r="AB118" s="1" t="b">
        <f>OR(
ISNUMBER(SEARCH(AB$12,$R118)),
ISNUMBER(SEARCH(AB$11,$R118)),
ISNUMBER(SEARCH(AB$10,$R118)),
ISNUMBER(SEARCH(AB$9,$R118)),
ISNUMBER(SEARCH(AB$8,$R118)),
ISNUMBER(SEARCH(AB$7,$R118)),
ISNUMBER(SEARCH(AB$6,$R118)),
ISNUMBER(SEARCH(AB$5,$R118)),
ISNUMBER(SEARCH(AB$4,$R118)),
ISNUMBER(SEARCH(AB$3,$R118)),
)</f>
        <v>0</v>
      </c>
      <c r="AC118" s="1" t="b">
        <f>OR(
ISNUMBER(SEARCH(AC$12,$R118)),
ISNUMBER(SEARCH(AC$11,$R118)),
ISNUMBER(SEARCH(AC$10,$R118)),
ISNUMBER(SEARCH(AC$9,$R118)),
ISNUMBER(SEARCH(AC$8,$R118)),
ISNUMBER(SEARCH(AC$7,$R118)),
ISNUMBER(SEARCH(AC$6,$R118)),
ISNUMBER(SEARCH(AC$5,$R118)),
ISNUMBER(SEARCH(AC$4,$R118)),
ISNUMBER(SEARCH(AC$3,$R118)),
)</f>
        <v>0</v>
      </c>
      <c r="AD118" s="1" t="b">
        <f>OR(
ISNUMBER(SEARCH(AD$12,$R118)),
ISNUMBER(SEARCH(AD$11,$R118)),
ISNUMBER(SEARCH(AD$10,$R118)),
ISNUMBER(SEARCH(AD$9,$R118)),
ISNUMBER(SEARCH(AD$8,$R118)),
ISNUMBER(SEARCH(AD$7,$R118)),
ISNUMBER(SEARCH(AD$6,$R118)),
ISNUMBER(SEARCH(AD$5,$R118)),
ISNUMBER(SEARCH(AD$4,$R118)),
ISNUMBER(SEARCH(AD$3,$R118)),
)</f>
        <v>0</v>
      </c>
      <c r="AE118" s="1" t="b">
        <f>OR(
ISNUMBER(SEARCH(AE$12,$R118)),
ISNUMBER(SEARCH(AE$11,$R118)),
ISNUMBER(SEARCH(AE$10,$R118)),
ISNUMBER(SEARCH(AE$9,$R118)),
ISNUMBER(SEARCH(AE$8,$R118)),
ISNUMBER(SEARCH(AE$7,$R118)),
ISNUMBER(SEARCH(AE$6,$R118)),
ISNUMBER(SEARCH(AE$5,$R118)),
ISNUMBER(SEARCH(AE$4,$R118)),
ISNUMBER(SEARCH(AE$3,$R118)),
)</f>
        <v>0</v>
      </c>
      <c r="AF118" s="1" t="b">
        <f>OR(
ISNUMBER(SEARCH(AF$12,$R118)),
ISNUMBER(SEARCH(AF$11,$R118)),
ISNUMBER(SEARCH(AF$10,$R118)),
ISNUMBER(SEARCH(AF$9,$R118)),
ISNUMBER(SEARCH(AF$8,$R118)),
ISNUMBER(SEARCH(AF$7,$R118)),
ISNUMBER(SEARCH(AF$6,$R118)),
ISNUMBER(SEARCH(AF$5,$R118)),
ISNUMBER(SEARCH(AF$4,$R118)),
ISNUMBER(SEARCH(AF$3,$R118)),
)</f>
        <v>0</v>
      </c>
      <c r="AG118" s="1" t="b">
        <f>OR(
ISNUMBER(SEARCH(AG$12,$R118)),
ISNUMBER(SEARCH(AG$11,$R118)),
ISNUMBER(SEARCH(AG$10,$R118)),
ISNUMBER(SEARCH(AG$9,$R118)),
ISNUMBER(SEARCH(AG$8,$R118)),
ISNUMBER(SEARCH(AG$7,$R118)),
ISNUMBER(SEARCH(AG$6,$R118)),
ISNUMBER(SEARCH(AG$5,$R118)),
ISNUMBER(SEARCH(AG$4,$R118)),
ISNUMBER(SEARCH(AG$3,$R118)),
)</f>
        <v>0</v>
      </c>
      <c r="AH118" s="1" t="b">
        <f>OR(
ISNUMBER(SEARCH(AH$12,$R118)),
ISNUMBER(SEARCH(AH$11,$R118)),
ISNUMBER(SEARCH(AH$10,$R118)),
ISNUMBER(SEARCH(AH$9,$R118)),
ISNUMBER(SEARCH(AH$8,$R118)),
ISNUMBER(SEARCH(AH$7,$R118)),
ISNUMBER(SEARCH(AH$6,$R118)),
ISNUMBER(SEARCH(AH$5,$R118)),
ISNUMBER(SEARCH(AH$4,$R118)),
ISNUMBER(SEARCH(AH$3,$R118)),
)</f>
        <v>0</v>
      </c>
      <c r="AI118" s="1" t="b">
        <f>OR(
ISNUMBER(SEARCH(AI$12,$R118)),
ISNUMBER(SEARCH(AI$11,$R118)),
ISNUMBER(SEARCH(AI$10,$R118)),
ISNUMBER(SEARCH(AI$9,$R118)),
ISNUMBER(SEARCH(AI$8,$R118)),
ISNUMBER(SEARCH(AI$7,$R118)),
ISNUMBER(SEARCH(AI$6,$R118)),
ISNUMBER(SEARCH(AI$5,$R118)),
ISNUMBER(SEARCH(AI$4,$R118)),
ISNUMBER(SEARCH(AI$3,$R118)),
)</f>
        <v>0</v>
      </c>
      <c r="AJ118" s="1" t="b">
        <f>OR(
ISNUMBER(SEARCH(AJ$12,$R118)),
ISNUMBER(SEARCH(AJ$11,$R118)),
ISNUMBER(SEARCH(AJ$10,$R118)),
ISNUMBER(SEARCH(AJ$9,$R118)),
ISNUMBER(SEARCH(AJ$8,$R118)),
ISNUMBER(SEARCH(AJ$7,$R118)),
ISNUMBER(SEARCH(AJ$6,$R118)),
ISNUMBER(SEARCH(AJ$5,$R118)),
ISNUMBER(SEARCH(AJ$4,$R118)),
ISNUMBER(SEARCH(AJ$3,$R118)),
)</f>
        <v>0</v>
      </c>
      <c r="AK118" s="1" t="b">
        <f>OR(
ISNUMBER(SEARCH(AK$12,$R118)),
ISNUMBER(SEARCH(AK$11,$R118)),
ISNUMBER(SEARCH(AK$10,$R118)),
ISNUMBER(SEARCH(AK$9,$R118)),
ISNUMBER(SEARCH(AK$8,$R118)),
ISNUMBER(SEARCH(AK$7,$R118)),
ISNUMBER(SEARCH(AK$6,$R118)),
ISNUMBER(SEARCH(AK$5,$R118)),
ISNUMBER(SEARCH(AK$4,$R118)),
ISNUMBER(SEARCH(AK$3,$R118)),
)</f>
        <v>0</v>
      </c>
      <c r="AM118" s="1" t="b">
        <f>OR(
ISNUMBER(SEARCH(AM$12,$R118)),
ISNUMBER(SEARCH(AM$11,$R118)),
ISNUMBER(SEARCH(AM$10,$R118)),
ISNUMBER(SEARCH(AM$9,$R118)),
ISNUMBER(SEARCH(AM$8,$R118)),
ISNUMBER(SEARCH(AM$7,$R118)),
ISNUMBER(SEARCH(AM$6,$R118)),
ISNUMBER(SEARCH(AM$5,$R118)),
ISNUMBER(SEARCH(AM$4,$R118)),
ISNUMBER(SEARCH(AM$3,$R118)),
)</f>
        <v>1</v>
      </c>
      <c r="AN118" s="1" t="b">
        <f>OR(
ISNUMBER(SEARCH(AN$12,$R118)),
ISNUMBER(SEARCH(AN$11,$R118)),
ISNUMBER(SEARCH(AN$10,$R118)),
ISNUMBER(SEARCH(AN$9,$R118)),
ISNUMBER(SEARCH(AN$8,$R118)),
ISNUMBER(SEARCH(AN$7,$R118)),
ISNUMBER(SEARCH(AN$6,$R118)),
ISNUMBER(SEARCH(AN$5,$R118)),
ISNUMBER(SEARCH(AN$4,$R118)),
ISNUMBER(SEARCH(AN$3,$R118)),
)</f>
        <v>0</v>
      </c>
      <c r="AO118" s="1" t="b">
        <f>OR(
ISNUMBER(SEARCH(AO$12,$R118)),
ISNUMBER(SEARCH(AO$11,$R118)),
ISNUMBER(SEARCH(AO$10,$R118)),
ISNUMBER(SEARCH(AO$9,$R118)),
ISNUMBER(SEARCH(AO$8,$R118)),
ISNUMBER(SEARCH(AO$7,$R118)),
ISNUMBER(SEARCH(AO$6,$R118)),
ISNUMBER(SEARCH(AO$5,$R118)),
ISNUMBER(SEARCH(AO$4,$R118)),
ISNUMBER(SEARCH(AO$3,$R118)),
)</f>
        <v>0</v>
      </c>
      <c r="AP118" s="1" t="b">
        <f>OR(
ISNUMBER(SEARCH(AP$12,$R118)),
ISNUMBER(SEARCH(AP$11,$R118)),
ISNUMBER(SEARCH(AP$10,$R118)),
ISNUMBER(SEARCH(AP$9,$R118)),
ISNUMBER(SEARCH(AP$8,$R118)),
ISNUMBER(SEARCH(AP$7,$R118)),
ISNUMBER(SEARCH(AP$6,$R118)),
ISNUMBER(SEARCH(AP$5,$R118)),
ISNUMBER(SEARCH(AP$4,$R118)),
ISNUMBER(SEARCH(AP$3,$R118)),
)</f>
        <v>0</v>
      </c>
      <c r="AQ118" s="1" t="b">
        <f>OR(
ISNUMBER(SEARCH(AQ$12,$R118)),
ISNUMBER(SEARCH(AQ$11,$R118)),
ISNUMBER(SEARCH(AQ$10,$R118)),
ISNUMBER(SEARCH(AQ$9,$R118)),
ISNUMBER(SEARCH(AQ$8,$R118)),
ISNUMBER(SEARCH(AQ$7,$R118)),
ISNUMBER(SEARCH(AQ$6,$R118)),
ISNUMBER(SEARCH(AQ$5,$R118)),
ISNUMBER(SEARCH(AQ$4,$R118)),
ISNUMBER(SEARCH(AQ$3,$R118)),
)</f>
        <v>0</v>
      </c>
      <c r="AR118" s="1" t="b">
        <f>OR(
ISNUMBER(SEARCH(AR$12,$R118)),
ISNUMBER(SEARCH(AR$11,$R118)),
ISNUMBER(SEARCH(AR$10,$R118)),
ISNUMBER(SEARCH(AR$9,$R118)),
ISNUMBER(SEARCH(AR$8,$R118)),
ISNUMBER(SEARCH(AR$7,$R118)),
ISNUMBER(SEARCH(AR$6,$R118)),
ISNUMBER(SEARCH(AR$5,$R118)),
ISNUMBER(SEARCH(AR$4,$R118)),
ISNUMBER(SEARCH(AR$3,$R118)),
)</f>
        <v>0</v>
      </c>
      <c r="AS118" s="1" t="b">
        <f>OR(
ISNUMBER(SEARCH(AS$12,$R118)),
ISNUMBER(SEARCH(AS$11,$R118)),
ISNUMBER(SEARCH(AS$10,$R118)),
ISNUMBER(SEARCH(AS$9,$R118)),
ISNUMBER(SEARCH(AS$8,$R118)),
ISNUMBER(SEARCH(AS$7,$R118)),
ISNUMBER(SEARCH(AS$6,$R118)),
ISNUMBER(SEARCH(AS$5,$R118)),
ISNUMBER(SEARCH(AS$4,$R118)),
ISNUMBER(SEARCH(AS$3,$R118)),
)</f>
        <v>1</v>
      </c>
      <c r="AT118" s="1" t="b">
        <f>OR(
ISNUMBER(SEARCH(AT$12,$R118)),
ISNUMBER(SEARCH(AT$11,$R118)),
ISNUMBER(SEARCH(AT$10,$R118)),
ISNUMBER(SEARCH(AT$9,$R118)),
ISNUMBER(SEARCH(AT$8,$R118)),
ISNUMBER(SEARCH(AT$7,$R118)),
ISNUMBER(SEARCH(AT$6,$R118)),
ISNUMBER(SEARCH(AT$5,$R118)),
ISNUMBER(SEARCH(AT$4,$R118)),
ISNUMBER(SEARCH(AT$3,$R118)),
)</f>
        <v>0</v>
      </c>
      <c r="AV118" s="1" t="b">
        <f>OR(
ISNUMBER(SEARCH(AV$12,$R118)),
ISNUMBER(SEARCH(AV$11,$R118)),
ISNUMBER(SEARCH(AV$10,$R118)),
ISNUMBER(SEARCH(AV$9,$R118)),
ISNUMBER(SEARCH(AV$8,$R118)),
ISNUMBER(SEARCH(AV$7,$R118)),
ISNUMBER(SEARCH(AV$6,$R118)),
ISNUMBER(SEARCH(AV$5,$R118)),
ISNUMBER(SEARCH(AV$4,$R118)),
ISNUMBER(SEARCH(AV$3,$R118)),
)</f>
        <v>0</v>
      </c>
      <c r="AW118" s="1" t="b">
        <f>OR(
ISNUMBER(SEARCH(AW$12,$R118)),
ISNUMBER(SEARCH(AW$11,$R118)),
ISNUMBER(SEARCH(AW$10,$R118)),
ISNUMBER(SEARCH(AW$9,$R118)),
ISNUMBER(SEARCH(AW$8,$R118)),
ISNUMBER(SEARCH(AW$7,$R118)),
ISNUMBER(SEARCH(AW$6,$R118)),
ISNUMBER(SEARCH(AW$5,$R118)),
ISNUMBER(SEARCH(AW$4,$R118)),
ISNUMBER(SEARCH(AW$3,$R118)),
)</f>
        <v>0</v>
      </c>
      <c r="AX118" s="1" t="b">
        <f>OR(
ISNUMBER(SEARCH(AX$12,$R118)),
ISNUMBER(SEARCH(AX$11,$R118)),
ISNUMBER(SEARCH(AX$10,$R118)),
ISNUMBER(SEARCH(AX$9,$R118)),
ISNUMBER(SEARCH(AX$8,$R118)),
ISNUMBER(SEARCH(AX$7,$R118)),
ISNUMBER(SEARCH(AX$6,$R118)),
ISNUMBER(SEARCH(AX$5,$R118)),
ISNUMBER(SEARCH(AX$4,$R118)),
ISNUMBER(SEARCH(AX$3,$R118)),
)</f>
        <v>0</v>
      </c>
      <c r="AY118" s="1" t="b">
        <f>OR(
ISNUMBER(SEARCH(AY$12,$R118)),
ISNUMBER(SEARCH(AY$11,$R118)),
ISNUMBER(SEARCH(AY$10,$R118)),
ISNUMBER(SEARCH(AY$9,$R118)),
ISNUMBER(SEARCH(AY$8,$R118)),
ISNUMBER(SEARCH(AY$7,$R118)),
ISNUMBER(SEARCH(AY$6,$R118)),
ISNUMBER(SEARCH(AY$5,$R118)),
ISNUMBER(SEARCH(AY$4,$R118)),
ISNUMBER(SEARCH(AY$3,$R118)),
)</f>
        <v>0</v>
      </c>
      <c r="AZ118" s="1" t="b">
        <f>OR(
ISNUMBER(SEARCH(AZ$12,$R118)),
ISNUMBER(SEARCH(AZ$11,$R118)),
ISNUMBER(SEARCH(AZ$10,$R118)),
ISNUMBER(SEARCH(AZ$9,$R118)),
ISNUMBER(SEARCH(AZ$8,$R118)),
ISNUMBER(SEARCH(AZ$7,$R118)),
ISNUMBER(SEARCH(AZ$6,$R118)),
ISNUMBER(SEARCH(AZ$5,$R118)),
ISNUMBER(SEARCH(AZ$4,$R118)),
ISNUMBER(SEARCH(AZ$3,$R118)),
)</f>
        <v>0</v>
      </c>
      <c r="BA118" s="1" t="b">
        <f>OR(
ISNUMBER(SEARCH(BA$12,$R118)),
ISNUMBER(SEARCH(BA$11,$R118)),
ISNUMBER(SEARCH(BA$10,$R118)),
ISNUMBER(SEARCH(BA$9,$R118)),
ISNUMBER(SEARCH(BA$8,$R118)),
ISNUMBER(SEARCH(BA$7,$R118)),
ISNUMBER(SEARCH(BA$6,$R118)),
ISNUMBER(SEARCH(BA$5,$R118)),
ISNUMBER(SEARCH(BA$4,$R118)),
ISNUMBER(SEARCH(BA$3,$R118)),
)</f>
        <v>0</v>
      </c>
      <c r="BB118" s="1" t="b">
        <f>OR(
ISNUMBER(SEARCH(BB$12,$R118)),
ISNUMBER(SEARCH(BB$11,$R118)),
ISNUMBER(SEARCH(BB$10,$R118)),
ISNUMBER(SEARCH(BB$9,$R118)),
ISNUMBER(SEARCH(BB$8,$R118)),
ISNUMBER(SEARCH(BB$7,$R118)),
ISNUMBER(SEARCH(BB$6,$R118)),
ISNUMBER(SEARCH(BB$5,$R118)),
ISNUMBER(SEARCH(BB$4,$R118)),
ISNUMBER(SEARCH(BB$3,$R118)),
)</f>
        <v>0</v>
      </c>
      <c r="BC118" s="1" t="b">
        <f>OR(
ISNUMBER(SEARCH(BC$12,$R118)),
ISNUMBER(SEARCH(BC$11,$R118)),
ISNUMBER(SEARCH(BC$10,$R118)),
ISNUMBER(SEARCH(BC$9,$R118)),
ISNUMBER(SEARCH(BC$8,$R118)),
ISNUMBER(SEARCH(BC$7,$R118)),
ISNUMBER(SEARCH(BC$6,$R118)),
ISNUMBER(SEARCH(BC$5,$R118)),
ISNUMBER(SEARCH(BC$4,$R118)),
ISNUMBER(SEARCH(BC$3,$R118)),
)</f>
        <v>0</v>
      </c>
      <c r="BD118" s="1" t="b">
        <f>OR(
ISNUMBER(SEARCH(BD$12,$R118)),
ISNUMBER(SEARCH(BD$11,$R118)),
ISNUMBER(SEARCH(BD$10,$R118)),
ISNUMBER(SEARCH(BD$9,$R118)),
ISNUMBER(SEARCH(BD$8,$R118)),
ISNUMBER(SEARCH(BD$7,$R118)),
ISNUMBER(SEARCH(BD$6,$R118)),
ISNUMBER(SEARCH(BD$5,$R118)),
ISNUMBER(SEARCH(BD$4,$R118)),
ISNUMBER(SEARCH(BD$3,$R118)),
)</f>
        <v>0</v>
      </c>
      <c r="BE118" s="1" t="b">
        <f>OR(
ISNUMBER(SEARCH(BE$12,$R118)),
ISNUMBER(SEARCH(BE$11,$R118)),
ISNUMBER(SEARCH(BE$10,$R118)),
ISNUMBER(SEARCH(BE$9,$R118)),
ISNUMBER(SEARCH(BE$8,$R118)),
ISNUMBER(SEARCH(BE$7,$R118)),
ISNUMBER(SEARCH(BE$6,$R118)),
ISNUMBER(SEARCH(BE$5,$R118)),
ISNUMBER(SEARCH(BE$4,$R118)),
ISNUMBER(SEARCH(BE$3,$R118)),
)</f>
        <v>0</v>
      </c>
      <c r="BF118" s="1" t="b">
        <f>OR(
ISNUMBER(SEARCH(BF$12,$R118)),
ISNUMBER(SEARCH(BF$11,$R118)),
ISNUMBER(SEARCH(BF$10,$R118)),
ISNUMBER(SEARCH(BF$9,$R118)),
ISNUMBER(SEARCH(BF$8,$R118)),
ISNUMBER(SEARCH(BF$7,$R118)),
ISNUMBER(SEARCH(BF$6,$R118)),
ISNUMBER(SEARCH(BF$5,$R118)),
ISNUMBER(SEARCH(BF$4,$R118)),
ISNUMBER(SEARCH(BF$3,$R118)),
)</f>
        <v>0</v>
      </c>
      <c r="BG118" s="1" t="b">
        <f>OR(
ISNUMBER(SEARCH(BG$12,$R118)),
ISNUMBER(SEARCH(BG$11,$R118)),
ISNUMBER(SEARCH(BG$10,$R118)),
ISNUMBER(SEARCH(BG$9,$R118)),
ISNUMBER(SEARCH(BG$8,$R118)),
ISNUMBER(SEARCH(BG$7,$R118)),
ISNUMBER(SEARCH(BG$6,$R118)),
ISNUMBER(SEARCH(BG$5,$R118)),
ISNUMBER(SEARCH(BG$4,$R118)),
ISNUMBER(SEARCH(BG$3,$R118)),
)</f>
        <v>0</v>
      </c>
      <c r="BH118" s="1" t="b">
        <f>OR(
ISNUMBER(SEARCH(BH$12,$R118)),
ISNUMBER(SEARCH(BH$11,$R118)),
ISNUMBER(SEARCH(BH$10,$R118)),
ISNUMBER(SEARCH(BH$9,$R118)),
ISNUMBER(SEARCH(BH$8,$R118)),
ISNUMBER(SEARCH(BH$7,$R118)),
ISNUMBER(SEARCH(BH$6,$R118)),
ISNUMBER(SEARCH(BH$5,$R118)),
ISNUMBER(SEARCH(BH$4,$R118)),
ISNUMBER(SEARCH(BH$3,$R118)),
)</f>
        <v>0</v>
      </c>
      <c r="BI118" s="1" t="b">
        <f>OR(
ISNUMBER(SEARCH(BI$12,$R118)),
ISNUMBER(SEARCH(BI$11,$R118)),
ISNUMBER(SEARCH(BI$10,$R118)),
ISNUMBER(SEARCH(BI$9,$R118)),
ISNUMBER(SEARCH(BI$8,$R118)),
ISNUMBER(SEARCH(BI$7,$R118)),
ISNUMBER(SEARCH(BI$6,$R118)),
ISNUMBER(SEARCH(BI$5,$R118)),
ISNUMBER(SEARCH(BI$4,$R118)),
ISNUMBER(SEARCH(BI$3,$R118)),
)</f>
        <v>0</v>
      </c>
    </row>
    <row r="119" spans="1:61" hidden="1" x14ac:dyDescent="0.25">
      <c r="A119" s="1">
        <v>160</v>
      </c>
      <c r="B119" s="1" t="s">
        <v>19</v>
      </c>
      <c r="C119" s="1" t="s">
        <v>20</v>
      </c>
      <c r="D119" s="1" t="s">
        <v>560</v>
      </c>
      <c r="E119" s="1" t="s">
        <v>551</v>
      </c>
      <c r="F119" s="1" t="s">
        <v>11</v>
      </c>
      <c r="G119" s="1" t="s">
        <v>603</v>
      </c>
      <c r="H119" s="1" t="s">
        <v>604</v>
      </c>
      <c r="I119" s="1" t="s">
        <v>650</v>
      </c>
      <c r="J119" s="1" t="s">
        <v>349</v>
      </c>
      <c r="K119" s="1" t="str">
        <f>IF(ISNUMBER(SEARCH("entry",$J119)),"Entry",
IF(ISNUMBER(SEARCH("Middle",$J119)),"Middle",
IF(ISNUMBER(SEARCH("Senior",$J119)),"Senior","")))</f>
        <v>Entry</v>
      </c>
      <c r="L119" s="2" cm="1">
        <f t="array" aca="1" ref="L119" ca="1">IFERROR(IF(ISNUMBER(SEARCH("1 year",$J119)),"1",
IF(ISNUMBER(SEARCH("2 year",$J119)),"2",
IF(ISNUMBER(SEARCH("3 year",$J119)),"3",
F(ISNUMBER(SEARCH("4 year",$J119)),"4",
F(ISNUMBER(SEARCH("5 year",$J119)),"5","6 years++"))))),0)</f>
        <v>0</v>
      </c>
      <c r="M119" s="3" t="str">
        <f>MID(J119,SEARCH("function",J119),LEN(J119)-SEARCH("function",J119))</f>
        <v>FunctionsEngineering, Industrial &amp;&amp;&amp; IndustryFreight Forwarding/Delivery/Shippin</v>
      </c>
      <c r="N119" s="1" t="s">
        <v>820</v>
      </c>
      <c r="O119" s="1" t="s">
        <v>821</v>
      </c>
      <c r="P119" s="1" t="s">
        <v>907</v>
      </c>
      <c r="Q119" s="1" t="s">
        <v>20</v>
      </c>
      <c r="R119" s="1" t="s">
        <v>350</v>
      </c>
      <c r="S119" s="1" t="b">
        <f>OR(
ISNUMBER(SEARCH(S$12,$R119)),
ISNUMBER(SEARCH(S$11,$R119)),
ISNUMBER(SEARCH(S$10,$R119)),
ISNUMBER(SEARCH(S$9,$R119)),
ISNUMBER(SEARCH(S$8,$R119)),
ISNUMBER(SEARCH(S$7,$R119)),
ISNUMBER(SEARCH(S$6,$R119)),
ISNUMBER(SEARCH(S$5,$R119)),
ISNUMBER(SEARCH(S$4,$R119)),
ISNUMBER(SEARCH(S$3,$R119)),
)</f>
        <v>0</v>
      </c>
      <c r="T119" s="1" t="b">
        <f>OR(
ISNUMBER(SEARCH(T$12,$R119)),
ISNUMBER(SEARCH(T$11,$R119)),
ISNUMBER(SEARCH(T$10,$R119)),
ISNUMBER(SEARCH(T$9,$R119)),
ISNUMBER(SEARCH(T$8,$R119)),
ISNUMBER(SEARCH(T$7,$R119)),
ISNUMBER(SEARCH(T$6,$R119)),
ISNUMBER(SEARCH(T$5,$R119)),
ISNUMBER(SEARCH(T$4,$R119)),
ISNUMBER(SEARCH(T$3,$R119)),
)</f>
        <v>0</v>
      </c>
      <c r="U119" s="1" t="b">
        <f t="shared" si="2"/>
        <v>0</v>
      </c>
      <c r="V119" s="1" t="b">
        <f t="shared" si="2"/>
        <v>0</v>
      </c>
      <c r="W119" s="1" t="b">
        <f t="shared" si="2"/>
        <v>0</v>
      </c>
      <c r="X119" s="1" t="b">
        <f>OR(
ISNUMBER(SEARCH(X$12,$R119)),
ISNUMBER(SEARCH(X$11,$R119)),
ISNUMBER(SEARCH(X$10,$R119)),
ISNUMBER(SEARCH(X$9,$R119)),
ISNUMBER(SEARCH(X$8,$R119)),
ISNUMBER(SEARCH(X$7,$R119)),
ISNUMBER(SEARCH(X$6,$R119)),
ISNUMBER(SEARCH(X$5,$R119)),
ISNUMBER(SEARCH(X$4,$R119)),
ISNUMBER(SEARCH(X$3,$R119)),
)</f>
        <v>1</v>
      </c>
      <c r="Y119" s="1" t="b">
        <f>OR(
ISNUMBER(SEARCH(Y$12,$R119)),
ISNUMBER(SEARCH(Y$11,$R119)),
ISNUMBER(SEARCH(Y$10,$R119)),
ISNUMBER(SEARCH(Y$9,$R119)),
ISNUMBER(SEARCH(Y$8,$R119)),
ISNUMBER(SEARCH(Y$7,$R119)),
ISNUMBER(SEARCH(Y$6,$R119)),
ISNUMBER(SEARCH(Y$5,$R119)),
ISNUMBER(SEARCH(Y$4,$R119)),
ISNUMBER(SEARCH(Y$3,$R119)),
)</f>
        <v>0</v>
      </c>
      <c r="Z119" s="1" t="b">
        <f>OR(
ISNUMBER(SEARCH(Z$12,$R119)),
ISNUMBER(SEARCH(Z$11,$R119)),
ISNUMBER(SEARCH(Z$10,$R119)),
ISNUMBER(SEARCH(Z$9,$R119)),
ISNUMBER(SEARCH(Z$8,$R119)),
ISNUMBER(SEARCH(Z$7,$R119)),
ISNUMBER(SEARCH(Z$6,$R119)),
ISNUMBER(SEARCH(Z$5,$R119)),
ISNUMBER(SEARCH(Z$4,$R119)),
ISNUMBER(SEARCH(Z$3,$R119)),
)</f>
        <v>0</v>
      </c>
      <c r="AA119" s="1" t="b">
        <f>OR(
ISNUMBER(SEARCH(AA$12,$R119)),
ISNUMBER(SEARCH(AA$11,$R119)),
ISNUMBER(SEARCH(AA$10,$R119)),
ISNUMBER(SEARCH(AA$9,$R119)),
ISNUMBER(SEARCH(AA$8,$R119)),
ISNUMBER(SEARCH(AA$7,$R119)),
ISNUMBER(SEARCH(AA$6,$R119)),
ISNUMBER(SEARCH(AA$5,$R119)),
ISNUMBER(SEARCH(AA$4,$R119)),
ISNUMBER(SEARCH(AA$3,$R119)),
)</f>
        <v>0</v>
      </c>
      <c r="AB119" s="1" t="b">
        <f>OR(
ISNUMBER(SEARCH(AB$12,$R119)),
ISNUMBER(SEARCH(AB$11,$R119)),
ISNUMBER(SEARCH(AB$10,$R119)),
ISNUMBER(SEARCH(AB$9,$R119)),
ISNUMBER(SEARCH(AB$8,$R119)),
ISNUMBER(SEARCH(AB$7,$R119)),
ISNUMBER(SEARCH(AB$6,$R119)),
ISNUMBER(SEARCH(AB$5,$R119)),
ISNUMBER(SEARCH(AB$4,$R119)),
ISNUMBER(SEARCH(AB$3,$R119)),
)</f>
        <v>0</v>
      </c>
      <c r="AC119" s="1" t="b">
        <f>OR(
ISNUMBER(SEARCH(AC$12,$R119)),
ISNUMBER(SEARCH(AC$11,$R119)),
ISNUMBER(SEARCH(AC$10,$R119)),
ISNUMBER(SEARCH(AC$9,$R119)),
ISNUMBER(SEARCH(AC$8,$R119)),
ISNUMBER(SEARCH(AC$7,$R119)),
ISNUMBER(SEARCH(AC$6,$R119)),
ISNUMBER(SEARCH(AC$5,$R119)),
ISNUMBER(SEARCH(AC$4,$R119)),
ISNUMBER(SEARCH(AC$3,$R119)),
)</f>
        <v>0</v>
      </c>
      <c r="AD119" s="1" t="b">
        <f>OR(
ISNUMBER(SEARCH(AD$12,$R119)),
ISNUMBER(SEARCH(AD$11,$R119)),
ISNUMBER(SEARCH(AD$10,$R119)),
ISNUMBER(SEARCH(AD$9,$R119)),
ISNUMBER(SEARCH(AD$8,$R119)),
ISNUMBER(SEARCH(AD$7,$R119)),
ISNUMBER(SEARCH(AD$6,$R119)),
ISNUMBER(SEARCH(AD$5,$R119)),
ISNUMBER(SEARCH(AD$4,$R119)),
ISNUMBER(SEARCH(AD$3,$R119)),
)</f>
        <v>0</v>
      </c>
      <c r="AE119" s="1" t="b">
        <f>OR(
ISNUMBER(SEARCH(AE$12,$R119)),
ISNUMBER(SEARCH(AE$11,$R119)),
ISNUMBER(SEARCH(AE$10,$R119)),
ISNUMBER(SEARCH(AE$9,$R119)),
ISNUMBER(SEARCH(AE$8,$R119)),
ISNUMBER(SEARCH(AE$7,$R119)),
ISNUMBER(SEARCH(AE$6,$R119)),
ISNUMBER(SEARCH(AE$5,$R119)),
ISNUMBER(SEARCH(AE$4,$R119)),
ISNUMBER(SEARCH(AE$3,$R119)),
)</f>
        <v>0</v>
      </c>
      <c r="AF119" s="1" t="b">
        <f>OR(
ISNUMBER(SEARCH(AF$12,$R119)),
ISNUMBER(SEARCH(AF$11,$R119)),
ISNUMBER(SEARCH(AF$10,$R119)),
ISNUMBER(SEARCH(AF$9,$R119)),
ISNUMBER(SEARCH(AF$8,$R119)),
ISNUMBER(SEARCH(AF$7,$R119)),
ISNUMBER(SEARCH(AF$6,$R119)),
ISNUMBER(SEARCH(AF$5,$R119)),
ISNUMBER(SEARCH(AF$4,$R119)),
ISNUMBER(SEARCH(AF$3,$R119)),
)</f>
        <v>0</v>
      </c>
      <c r="AG119" s="1" t="b">
        <f>OR(
ISNUMBER(SEARCH(AG$12,$R119)),
ISNUMBER(SEARCH(AG$11,$R119)),
ISNUMBER(SEARCH(AG$10,$R119)),
ISNUMBER(SEARCH(AG$9,$R119)),
ISNUMBER(SEARCH(AG$8,$R119)),
ISNUMBER(SEARCH(AG$7,$R119)),
ISNUMBER(SEARCH(AG$6,$R119)),
ISNUMBER(SEARCH(AG$5,$R119)),
ISNUMBER(SEARCH(AG$4,$R119)),
ISNUMBER(SEARCH(AG$3,$R119)),
)</f>
        <v>0</v>
      </c>
      <c r="AH119" s="1" t="b">
        <f>OR(
ISNUMBER(SEARCH(AH$12,$R119)),
ISNUMBER(SEARCH(AH$11,$R119)),
ISNUMBER(SEARCH(AH$10,$R119)),
ISNUMBER(SEARCH(AH$9,$R119)),
ISNUMBER(SEARCH(AH$8,$R119)),
ISNUMBER(SEARCH(AH$7,$R119)),
ISNUMBER(SEARCH(AH$6,$R119)),
ISNUMBER(SEARCH(AH$5,$R119)),
ISNUMBER(SEARCH(AH$4,$R119)),
ISNUMBER(SEARCH(AH$3,$R119)),
)</f>
        <v>0</v>
      </c>
      <c r="AI119" s="1" t="b">
        <f>OR(
ISNUMBER(SEARCH(AI$12,$R119)),
ISNUMBER(SEARCH(AI$11,$R119)),
ISNUMBER(SEARCH(AI$10,$R119)),
ISNUMBER(SEARCH(AI$9,$R119)),
ISNUMBER(SEARCH(AI$8,$R119)),
ISNUMBER(SEARCH(AI$7,$R119)),
ISNUMBER(SEARCH(AI$6,$R119)),
ISNUMBER(SEARCH(AI$5,$R119)),
ISNUMBER(SEARCH(AI$4,$R119)),
ISNUMBER(SEARCH(AI$3,$R119)),
)</f>
        <v>0</v>
      </c>
      <c r="AJ119" s="1" t="b">
        <f>OR(
ISNUMBER(SEARCH(AJ$12,$R119)),
ISNUMBER(SEARCH(AJ$11,$R119)),
ISNUMBER(SEARCH(AJ$10,$R119)),
ISNUMBER(SEARCH(AJ$9,$R119)),
ISNUMBER(SEARCH(AJ$8,$R119)),
ISNUMBER(SEARCH(AJ$7,$R119)),
ISNUMBER(SEARCH(AJ$6,$R119)),
ISNUMBER(SEARCH(AJ$5,$R119)),
ISNUMBER(SEARCH(AJ$4,$R119)),
ISNUMBER(SEARCH(AJ$3,$R119)),
)</f>
        <v>0</v>
      </c>
      <c r="AK119" s="1" t="b">
        <f>OR(
ISNUMBER(SEARCH(AK$12,$R119)),
ISNUMBER(SEARCH(AK$11,$R119)),
ISNUMBER(SEARCH(AK$10,$R119)),
ISNUMBER(SEARCH(AK$9,$R119)),
ISNUMBER(SEARCH(AK$8,$R119)),
ISNUMBER(SEARCH(AK$7,$R119)),
ISNUMBER(SEARCH(AK$6,$R119)),
ISNUMBER(SEARCH(AK$5,$R119)),
ISNUMBER(SEARCH(AK$4,$R119)),
ISNUMBER(SEARCH(AK$3,$R119)),
)</f>
        <v>0</v>
      </c>
      <c r="AM119" s="1" t="b">
        <f>OR(
ISNUMBER(SEARCH(AM$12,$R119)),
ISNUMBER(SEARCH(AM$11,$R119)),
ISNUMBER(SEARCH(AM$10,$R119)),
ISNUMBER(SEARCH(AM$9,$R119)),
ISNUMBER(SEARCH(AM$8,$R119)),
ISNUMBER(SEARCH(AM$7,$R119)),
ISNUMBER(SEARCH(AM$6,$R119)),
ISNUMBER(SEARCH(AM$5,$R119)),
ISNUMBER(SEARCH(AM$4,$R119)),
ISNUMBER(SEARCH(AM$3,$R119)),
)</f>
        <v>1</v>
      </c>
      <c r="AN119" s="1" t="b">
        <f>OR(
ISNUMBER(SEARCH(AN$12,$R119)),
ISNUMBER(SEARCH(AN$11,$R119)),
ISNUMBER(SEARCH(AN$10,$R119)),
ISNUMBER(SEARCH(AN$9,$R119)),
ISNUMBER(SEARCH(AN$8,$R119)),
ISNUMBER(SEARCH(AN$7,$R119)),
ISNUMBER(SEARCH(AN$6,$R119)),
ISNUMBER(SEARCH(AN$5,$R119)),
ISNUMBER(SEARCH(AN$4,$R119)),
ISNUMBER(SEARCH(AN$3,$R119)),
)</f>
        <v>0</v>
      </c>
      <c r="AO119" s="1" t="b">
        <f>OR(
ISNUMBER(SEARCH(AO$12,$R119)),
ISNUMBER(SEARCH(AO$11,$R119)),
ISNUMBER(SEARCH(AO$10,$R119)),
ISNUMBER(SEARCH(AO$9,$R119)),
ISNUMBER(SEARCH(AO$8,$R119)),
ISNUMBER(SEARCH(AO$7,$R119)),
ISNUMBER(SEARCH(AO$6,$R119)),
ISNUMBER(SEARCH(AO$5,$R119)),
ISNUMBER(SEARCH(AO$4,$R119)),
ISNUMBER(SEARCH(AO$3,$R119)),
)</f>
        <v>0</v>
      </c>
      <c r="AP119" s="1" t="b">
        <f>OR(
ISNUMBER(SEARCH(AP$12,$R119)),
ISNUMBER(SEARCH(AP$11,$R119)),
ISNUMBER(SEARCH(AP$10,$R119)),
ISNUMBER(SEARCH(AP$9,$R119)),
ISNUMBER(SEARCH(AP$8,$R119)),
ISNUMBER(SEARCH(AP$7,$R119)),
ISNUMBER(SEARCH(AP$6,$R119)),
ISNUMBER(SEARCH(AP$5,$R119)),
ISNUMBER(SEARCH(AP$4,$R119)),
ISNUMBER(SEARCH(AP$3,$R119)),
)</f>
        <v>0</v>
      </c>
      <c r="AQ119" s="1" t="b">
        <f>OR(
ISNUMBER(SEARCH(AQ$12,$R119)),
ISNUMBER(SEARCH(AQ$11,$R119)),
ISNUMBER(SEARCH(AQ$10,$R119)),
ISNUMBER(SEARCH(AQ$9,$R119)),
ISNUMBER(SEARCH(AQ$8,$R119)),
ISNUMBER(SEARCH(AQ$7,$R119)),
ISNUMBER(SEARCH(AQ$6,$R119)),
ISNUMBER(SEARCH(AQ$5,$R119)),
ISNUMBER(SEARCH(AQ$4,$R119)),
ISNUMBER(SEARCH(AQ$3,$R119)),
)</f>
        <v>0</v>
      </c>
      <c r="AR119" s="1" t="b">
        <f>OR(
ISNUMBER(SEARCH(AR$12,$R119)),
ISNUMBER(SEARCH(AR$11,$R119)),
ISNUMBER(SEARCH(AR$10,$R119)),
ISNUMBER(SEARCH(AR$9,$R119)),
ISNUMBER(SEARCH(AR$8,$R119)),
ISNUMBER(SEARCH(AR$7,$R119)),
ISNUMBER(SEARCH(AR$6,$R119)),
ISNUMBER(SEARCH(AR$5,$R119)),
ISNUMBER(SEARCH(AR$4,$R119)),
ISNUMBER(SEARCH(AR$3,$R119)),
)</f>
        <v>0</v>
      </c>
      <c r="AS119" s="1" t="b">
        <f>OR(
ISNUMBER(SEARCH(AS$12,$R119)),
ISNUMBER(SEARCH(AS$11,$R119)),
ISNUMBER(SEARCH(AS$10,$R119)),
ISNUMBER(SEARCH(AS$9,$R119)),
ISNUMBER(SEARCH(AS$8,$R119)),
ISNUMBER(SEARCH(AS$7,$R119)),
ISNUMBER(SEARCH(AS$6,$R119)),
ISNUMBER(SEARCH(AS$5,$R119)),
ISNUMBER(SEARCH(AS$4,$R119)),
ISNUMBER(SEARCH(AS$3,$R119)),
)</f>
        <v>1</v>
      </c>
      <c r="AT119" s="1" t="b">
        <f>OR(
ISNUMBER(SEARCH(AT$12,$R119)),
ISNUMBER(SEARCH(AT$11,$R119)),
ISNUMBER(SEARCH(AT$10,$R119)),
ISNUMBER(SEARCH(AT$9,$R119)),
ISNUMBER(SEARCH(AT$8,$R119)),
ISNUMBER(SEARCH(AT$7,$R119)),
ISNUMBER(SEARCH(AT$6,$R119)),
ISNUMBER(SEARCH(AT$5,$R119)),
ISNUMBER(SEARCH(AT$4,$R119)),
ISNUMBER(SEARCH(AT$3,$R119)),
)</f>
        <v>0</v>
      </c>
      <c r="AV119" s="1" t="b">
        <f>OR(
ISNUMBER(SEARCH(AV$12,$R119)),
ISNUMBER(SEARCH(AV$11,$R119)),
ISNUMBER(SEARCH(AV$10,$R119)),
ISNUMBER(SEARCH(AV$9,$R119)),
ISNUMBER(SEARCH(AV$8,$R119)),
ISNUMBER(SEARCH(AV$7,$R119)),
ISNUMBER(SEARCH(AV$6,$R119)),
ISNUMBER(SEARCH(AV$5,$R119)),
ISNUMBER(SEARCH(AV$4,$R119)),
ISNUMBER(SEARCH(AV$3,$R119)),
)</f>
        <v>0</v>
      </c>
      <c r="AW119" s="1" t="b">
        <f>OR(
ISNUMBER(SEARCH(AW$12,$R119)),
ISNUMBER(SEARCH(AW$11,$R119)),
ISNUMBER(SEARCH(AW$10,$R119)),
ISNUMBER(SEARCH(AW$9,$R119)),
ISNUMBER(SEARCH(AW$8,$R119)),
ISNUMBER(SEARCH(AW$7,$R119)),
ISNUMBER(SEARCH(AW$6,$R119)),
ISNUMBER(SEARCH(AW$5,$R119)),
ISNUMBER(SEARCH(AW$4,$R119)),
ISNUMBER(SEARCH(AW$3,$R119)),
)</f>
        <v>0</v>
      </c>
      <c r="AX119" s="1" t="b">
        <f>OR(
ISNUMBER(SEARCH(AX$12,$R119)),
ISNUMBER(SEARCH(AX$11,$R119)),
ISNUMBER(SEARCH(AX$10,$R119)),
ISNUMBER(SEARCH(AX$9,$R119)),
ISNUMBER(SEARCH(AX$8,$R119)),
ISNUMBER(SEARCH(AX$7,$R119)),
ISNUMBER(SEARCH(AX$6,$R119)),
ISNUMBER(SEARCH(AX$5,$R119)),
ISNUMBER(SEARCH(AX$4,$R119)),
ISNUMBER(SEARCH(AX$3,$R119)),
)</f>
        <v>0</v>
      </c>
      <c r="AY119" s="1" t="b">
        <f>OR(
ISNUMBER(SEARCH(AY$12,$R119)),
ISNUMBER(SEARCH(AY$11,$R119)),
ISNUMBER(SEARCH(AY$10,$R119)),
ISNUMBER(SEARCH(AY$9,$R119)),
ISNUMBER(SEARCH(AY$8,$R119)),
ISNUMBER(SEARCH(AY$7,$R119)),
ISNUMBER(SEARCH(AY$6,$R119)),
ISNUMBER(SEARCH(AY$5,$R119)),
ISNUMBER(SEARCH(AY$4,$R119)),
ISNUMBER(SEARCH(AY$3,$R119)),
)</f>
        <v>0</v>
      </c>
      <c r="AZ119" s="1" t="b">
        <f>OR(
ISNUMBER(SEARCH(AZ$12,$R119)),
ISNUMBER(SEARCH(AZ$11,$R119)),
ISNUMBER(SEARCH(AZ$10,$R119)),
ISNUMBER(SEARCH(AZ$9,$R119)),
ISNUMBER(SEARCH(AZ$8,$R119)),
ISNUMBER(SEARCH(AZ$7,$R119)),
ISNUMBER(SEARCH(AZ$6,$R119)),
ISNUMBER(SEARCH(AZ$5,$R119)),
ISNUMBER(SEARCH(AZ$4,$R119)),
ISNUMBER(SEARCH(AZ$3,$R119)),
)</f>
        <v>0</v>
      </c>
      <c r="BA119" s="1" t="b">
        <f>OR(
ISNUMBER(SEARCH(BA$12,$R119)),
ISNUMBER(SEARCH(BA$11,$R119)),
ISNUMBER(SEARCH(BA$10,$R119)),
ISNUMBER(SEARCH(BA$9,$R119)),
ISNUMBER(SEARCH(BA$8,$R119)),
ISNUMBER(SEARCH(BA$7,$R119)),
ISNUMBER(SEARCH(BA$6,$R119)),
ISNUMBER(SEARCH(BA$5,$R119)),
ISNUMBER(SEARCH(BA$4,$R119)),
ISNUMBER(SEARCH(BA$3,$R119)),
)</f>
        <v>0</v>
      </c>
      <c r="BB119" s="1" t="b">
        <f>OR(
ISNUMBER(SEARCH(BB$12,$R119)),
ISNUMBER(SEARCH(BB$11,$R119)),
ISNUMBER(SEARCH(BB$10,$R119)),
ISNUMBER(SEARCH(BB$9,$R119)),
ISNUMBER(SEARCH(BB$8,$R119)),
ISNUMBER(SEARCH(BB$7,$R119)),
ISNUMBER(SEARCH(BB$6,$R119)),
ISNUMBER(SEARCH(BB$5,$R119)),
ISNUMBER(SEARCH(BB$4,$R119)),
ISNUMBER(SEARCH(BB$3,$R119)),
)</f>
        <v>0</v>
      </c>
      <c r="BC119" s="1" t="b">
        <f>OR(
ISNUMBER(SEARCH(BC$12,$R119)),
ISNUMBER(SEARCH(BC$11,$R119)),
ISNUMBER(SEARCH(BC$10,$R119)),
ISNUMBER(SEARCH(BC$9,$R119)),
ISNUMBER(SEARCH(BC$8,$R119)),
ISNUMBER(SEARCH(BC$7,$R119)),
ISNUMBER(SEARCH(BC$6,$R119)),
ISNUMBER(SEARCH(BC$5,$R119)),
ISNUMBER(SEARCH(BC$4,$R119)),
ISNUMBER(SEARCH(BC$3,$R119)),
)</f>
        <v>0</v>
      </c>
      <c r="BD119" s="1" t="b">
        <f>OR(
ISNUMBER(SEARCH(BD$12,$R119)),
ISNUMBER(SEARCH(BD$11,$R119)),
ISNUMBER(SEARCH(BD$10,$R119)),
ISNUMBER(SEARCH(BD$9,$R119)),
ISNUMBER(SEARCH(BD$8,$R119)),
ISNUMBER(SEARCH(BD$7,$R119)),
ISNUMBER(SEARCH(BD$6,$R119)),
ISNUMBER(SEARCH(BD$5,$R119)),
ISNUMBER(SEARCH(BD$4,$R119)),
ISNUMBER(SEARCH(BD$3,$R119)),
)</f>
        <v>0</v>
      </c>
      <c r="BE119" s="1" t="b">
        <f>OR(
ISNUMBER(SEARCH(BE$12,$R119)),
ISNUMBER(SEARCH(BE$11,$R119)),
ISNUMBER(SEARCH(BE$10,$R119)),
ISNUMBER(SEARCH(BE$9,$R119)),
ISNUMBER(SEARCH(BE$8,$R119)),
ISNUMBER(SEARCH(BE$7,$R119)),
ISNUMBER(SEARCH(BE$6,$R119)),
ISNUMBER(SEARCH(BE$5,$R119)),
ISNUMBER(SEARCH(BE$4,$R119)),
ISNUMBER(SEARCH(BE$3,$R119)),
)</f>
        <v>0</v>
      </c>
      <c r="BF119" s="1" t="b">
        <f>OR(
ISNUMBER(SEARCH(BF$12,$R119)),
ISNUMBER(SEARCH(BF$11,$R119)),
ISNUMBER(SEARCH(BF$10,$R119)),
ISNUMBER(SEARCH(BF$9,$R119)),
ISNUMBER(SEARCH(BF$8,$R119)),
ISNUMBER(SEARCH(BF$7,$R119)),
ISNUMBER(SEARCH(BF$6,$R119)),
ISNUMBER(SEARCH(BF$5,$R119)),
ISNUMBER(SEARCH(BF$4,$R119)),
ISNUMBER(SEARCH(BF$3,$R119)),
)</f>
        <v>0</v>
      </c>
      <c r="BG119" s="1" t="b">
        <f>OR(
ISNUMBER(SEARCH(BG$12,$R119)),
ISNUMBER(SEARCH(BG$11,$R119)),
ISNUMBER(SEARCH(BG$10,$R119)),
ISNUMBER(SEARCH(BG$9,$R119)),
ISNUMBER(SEARCH(BG$8,$R119)),
ISNUMBER(SEARCH(BG$7,$R119)),
ISNUMBER(SEARCH(BG$6,$R119)),
ISNUMBER(SEARCH(BG$5,$R119)),
ISNUMBER(SEARCH(BG$4,$R119)),
ISNUMBER(SEARCH(BG$3,$R119)),
)</f>
        <v>0</v>
      </c>
      <c r="BH119" s="1" t="b">
        <f>OR(
ISNUMBER(SEARCH(BH$12,$R119)),
ISNUMBER(SEARCH(BH$11,$R119)),
ISNUMBER(SEARCH(BH$10,$R119)),
ISNUMBER(SEARCH(BH$9,$R119)),
ISNUMBER(SEARCH(BH$8,$R119)),
ISNUMBER(SEARCH(BH$7,$R119)),
ISNUMBER(SEARCH(BH$6,$R119)),
ISNUMBER(SEARCH(BH$5,$R119)),
ISNUMBER(SEARCH(BH$4,$R119)),
ISNUMBER(SEARCH(BH$3,$R119)),
)</f>
        <v>0</v>
      </c>
      <c r="BI119" s="1" t="b">
        <f>OR(
ISNUMBER(SEARCH(BI$12,$R119)),
ISNUMBER(SEARCH(BI$11,$R119)),
ISNUMBER(SEARCH(BI$10,$R119)),
ISNUMBER(SEARCH(BI$9,$R119)),
ISNUMBER(SEARCH(BI$8,$R119)),
ISNUMBER(SEARCH(BI$7,$R119)),
ISNUMBER(SEARCH(BI$6,$R119)),
ISNUMBER(SEARCH(BI$5,$R119)),
ISNUMBER(SEARCH(BI$4,$R119)),
ISNUMBER(SEARCH(BI$3,$R119)),
)</f>
        <v>0</v>
      </c>
    </row>
    <row r="120" spans="1:61" hidden="1" x14ac:dyDescent="0.25">
      <c r="A120" s="1">
        <v>162</v>
      </c>
      <c r="B120" s="1" t="s">
        <v>23</v>
      </c>
      <c r="C120" s="1" t="s">
        <v>45</v>
      </c>
      <c r="D120" s="1" t="s">
        <v>554</v>
      </c>
      <c r="E120" s="1" t="s">
        <v>553</v>
      </c>
      <c r="F120" s="1" t="s">
        <v>6</v>
      </c>
      <c r="G120" s="1" t="s">
        <v>595</v>
      </c>
      <c r="H120" s="1" t="s">
        <v>596</v>
      </c>
      <c r="I120" s="1" t="s">
        <v>646</v>
      </c>
      <c r="J120" s="1" t="s">
        <v>349</v>
      </c>
      <c r="K120" s="1" t="str">
        <f>IF(ISNUMBER(SEARCH("entry",$J120)),"Entry",
IF(ISNUMBER(SEARCH("Middle",$J120)),"Middle",
IF(ISNUMBER(SEARCH("Senior",$J120)),"Senior","")))</f>
        <v>Entry</v>
      </c>
      <c r="L120" s="2" cm="1">
        <f t="array" aca="1" ref="L120" ca="1">IFERROR(IF(ISNUMBER(SEARCH("1 year",$J120)),"1",
IF(ISNUMBER(SEARCH("2 year",$J120)),"2",
IF(ISNUMBER(SEARCH("3 year",$J120)),"3",
F(ISNUMBER(SEARCH("4 year",$J120)),"4",
F(ISNUMBER(SEARCH("5 year",$J120)),"5","6 years++"))))),0)</f>
        <v>0</v>
      </c>
      <c r="M120" s="3" t="str">
        <f>MID(J120,SEARCH("function",J120),LEN(J120)-SEARCH("function",J120))</f>
        <v>FunctionsEngineering, Industrial &amp;&amp;&amp; IndustryFreight Forwarding/Delivery/Shippin</v>
      </c>
      <c r="N120" s="1" t="s">
        <v>820</v>
      </c>
      <c r="O120" s="1" t="s">
        <v>821</v>
      </c>
      <c r="P120" s="1" t="s">
        <v>907</v>
      </c>
      <c r="Q120" s="1" t="s">
        <v>45</v>
      </c>
      <c r="R120" s="1" t="s">
        <v>350</v>
      </c>
      <c r="S120" s="1" t="b">
        <f>OR(
ISNUMBER(SEARCH(S$12,$R120)),
ISNUMBER(SEARCH(S$11,$R120)),
ISNUMBER(SEARCH(S$10,$R120)),
ISNUMBER(SEARCH(S$9,$R120)),
ISNUMBER(SEARCH(S$8,$R120)),
ISNUMBER(SEARCH(S$7,$R120)),
ISNUMBER(SEARCH(S$6,$R120)),
ISNUMBER(SEARCH(S$5,$R120)),
ISNUMBER(SEARCH(S$4,$R120)),
ISNUMBER(SEARCH(S$3,$R120)),
)</f>
        <v>0</v>
      </c>
      <c r="T120" s="1" t="b">
        <f>OR(
ISNUMBER(SEARCH(T$12,$R120)),
ISNUMBER(SEARCH(T$11,$R120)),
ISNUMBER(SEARCH(T$10,$R120)),
ISNUMBER(SEARCH(T$9,$R120)),
ISNUMBER(SEARCH(T$8,$R120)),
ISNUMBER(SEARCH(T$7,$R120)),
ISNUMBER(SEARCH(T$6,$R120)),
ISNUMBER(SEARCH(T$5,$R120)),
ISNUMBER(SEARCH(T$4,$R120)),
ISNUMBER(SEARCH(T$3,$R120)),
)</f>
        <v>0</v>
      </c>
      <c r="U120" s="1" t="b">
        <f t="shared" si="2"/>
        <v>0</v>
      </c>
      <c r="V120" s="1" t="b">
        <f t="shared" si="2"/>
        <v>0</v>
      </c>
      <c r="W120" s="1" t="b">
        <f t="shared" si="2"/>
        <v>0</v>
      </c>
      <c r="X120" s="1" t="b">
        <f>OR(
ISNUMBER(SEARCH(X$12,$R120)),
ISNUMBER(SEARCH(X$11,$R120)),
ISNUMBER(SEARCH(X$10,$R120)),
ISNUMBER(SEARCH(X$9,$R120)),
ISNUMBER(SEARCH(X$8,$R120)),
ISNUMBER(SEARCH(X$7,$R120)),
ISNUMBER(SEARCH(X$6,$R120)),
ISNUMBER(SEARCH(X$5,$R120)),
ISNUMBER(SEARCH(X$4,$R120)),
ISNUMBER(SEARCH(X$3,$R120)),
)</f>
        <v>1</v>
      </c>
      <c r="Y120" s="1" t="b">
        <f>OR(
ISNUMBER(SEARCH(Y$12,$R120)),
ISNUMBER(SEARCH(Y$11,$R120)),
ISNUMBER(SEARCH(Y$10,$R120)),
ISNUMBER(SEARCH(Y$9,$R120)),
ISNUMBER(SEARCH(Y$8,$R120)),
ISNUMBER(SEARCH(Y$7,$R120)),
ISNUMBER(SEARCH(Y$6,$R120)),
ISNUMBER(SEARCH(Y$5,$R120)),
ISNUMBER(SEARCH(Y$4,$R120)),
ISNUMBER(SEARCH(Y$3,$R120)),
)</f>
        <v>0</v>
      </c>
      <c r="Z120" s="1" t="b">
        <f>OR(
ISNUMBER(SEARCH(Z$12,$R120)),
ISNUMBER(SEARCH(Z$11,$R120)),
ISNUMBER(SEARCH(Z$10,$R120)),
ISNUMBER(SEARCH(Z$9,$R120)),
ISNUMBER(SEARCH(Z$8,$R120)),
ISNUMBER(SEARCH(Z$7,$R120)),
ISNUMBER(SEARCH(Z$6,$R120)),
ISNUMBER(SEARCH(Z$5,$R120)),
ISNUMBER(SEARCH(Z$4,$R120)),
ISNUMBER(SEARCH(Z$3,$R120)),
)</f>
        <v>0</v>
      </c>
      <c r="AA120" s="1" t="b">
        <f>OR(
ISNUMBER(SEARCH(AA$12,$R120)),
ISNUMBER(SEARCH(AA$11,$R120)),
ISNUMBER(SEARCH(AA$10,$R120)),
ISNUMBER(SEARCH(AA$9,$R120)),
ISNUMBER(SEARCH(AA$8,$R120)),
ISNUMBER(SEARCH(AA$7,$R120)),
ISNUMBER(SEARCH(AA$6,$R120)),
ISNUMBER(SEARCH(AA$5,$R120)),
ISNUMBER(SEARCH(AA$4,$R120)),
ISNUMBER(SEARCH(AA$3,$R120)),
)</f>
        <v>0</v>
      </c>
      <c r="AB120" s="1" t="b">
        <f>OR(
ISNUMBER(SEARCH(AB$12,$R120)),
ISNUMBER(SEARCH(AB$11,$R120)),
ISNUMBER(SEARCH(AB$10,$R120)),
ISNUMBER(SEARCH(AB$9,$R120)),
ISNUMBER(SEARCH(AB$8,$R120)),
ISNUMBER(SEARCH(AB$7,$R120)),
ISNUMBER(SEARCH(AB$6,$R120)),
ISNUMBER(SEARCH(AB$5,$R120)),
ISNUMBER(SEARCH(AB$4,$R120)),
ISNUMBER(SEARCH(AB$3,$R120)),
)</f>
        <v>0</v>
      </c>
      <c r="AC120" s="1" t="b">
        <f>OR(
ISNUMBER(SEARCH(AC$12,$R120)),
ISNUMBER(SEARCH(AC$11,$R120)),
ISNUMBER(SEARCH(AC$10,$R120)),
ISNUMBER(SEARCH(AC$9,$R120)),
ISNUMBER(SEARCH(AC$8,$R120)),
ISNUMBER(SEARCH(AC$7,$R120)),
ISNUMBER(SEARCH(AC$6,$R120)),
ISNUMBER(SEARCH(AC$5,$R120)),
ISNUMBER(SEARCH(AC$4,$R120)),
ISNUMBER(SEARCH(AC$3,$R120)),
)</f>
        <v>0</v>
      </c>
      <c r="AD120" s="1" t="b">
        <f>OR(
ISNUMBER(SEARCH(AD$12,$R120)),
ISNUMBER(SEARCH(AD$11,$R120)),
ISNUMBER(SEARCH(AD$10,$R120)),
ISNUMBER(SEARCH(AD$9,$R120)),
ISNUMBER(SEARCH(AD$8,$R120)),
ISNUMBER(SEARCH(AD$7,$R120)),
ISNUMBER(SEARCH(AD$6,$R120)),
ISNUMBER(SEARCH(AD$5,$R120)),
ISNUMBER(SEARCH(AD$4,$R120)),
ISNUMBER(SEARCH(AD$3,$R120)),
)</f>
        <v>0</v>
      </c>
      <c r="AE120" s="1" t="b">
        <f>OR(
ISNUMBER(SEARCH(AE$12,$R120)),
ISNUMBER(SEARCH(AE$11,$R120)),
ISNUMBER(SEARCH(AE$10,$R120)),
ISNUMBER(SEARCH(AE$9,$R120)),
ISNUMBER(SEARCH(AE$8,$R120)),
ISNUMBER(SEARCH(AE$7,$R120)),
ISNUMBER(SEARCH(AE$6,$R120)),
ISNUMBER(SEARCH(AE$5,$R120)),
ISNUMBER(SEARCH(AE$4,$R120)),
ISNUMBER(SEARCH(AE$3,$R120)),
)</f>
        <v>0</v>
      </c>
      <c r="AF120" s="1" t="b">
        <f>OR(
ISNUMBER(SEARCH(AF$12,$R120)),
ISNUMBER(SEARCH(AF$11,$R120)),
ISNUMBER(SEARCH(AF$10,$R120)),
ISNUMBER(SEARCH(AF$9,$R120)),
ISNUMBER(SEARCH(AF$8,$R120)),
ISNUMBER(SEARCH(AF$7,$R120)),
ISNUMBER(SEARCH(AF$6,$R120)),
ISNUMBER(SEARCH(AF$5,$R120)),
ISNUMBER(SEARCH(AF$4,$R120)),
ISNUMBER(SEARCH(AF$3,$R120)),
)</f>
        <v>0</v>
      </c>
      <c r="AG120" s="1" t="b">
        <f>OR(
ISNUMBER(SEARCH(AG$12,$R120)),
ISNUMBER(SEARCH(AG$11,$R120)),
ISNUMBER(SEARCH(AG$10,$R120)),
ISNUMBER(SEARCH(AG$9,$R120)),
ISNUMBER(SEARCH(AG$8,$R120)),
ISNUMBER(SEARCH(AG$7,$R120)),
ISNUMBER(SEARCH(AG$6,$R120)),
ISNUMBER(SEARCH(AG$5,$R120)),
ISNUMBER(SEARCH(AG$4,$R120)),
ISNUMBER(SEARCH(AG$3,$R120)),
)</f>
        <v>0</v>
      </c>
      <c r="AH120" s="1" t="b">
        <f>OR(
ISNUMBER(SEARCH(AH$12,$R120)),
ISNUMBER(SEARCH(AH$11,$R120)),
ISNUMBER(SEARCH(AH$10,$R120)),
ISNUMBER(SEARCH(AH$9,$R120)),
ISNUMBER(SEARCH(AH$8,$R120)),
ISNUMBER(SEARCH(AH$7,$R120)),
ISNUMBER(SEARCH(AH$6,$R120)),
ISNUMBER(SEARCH(AH$5,$R120)),
ISNUMBER(SEARCH(AH$4,$R120)),
ISNUMBER(SEARCH(AH$3,$R120)),
)</f>
        <v>0</v>
      </c>
      <c r="AI120" s="1" t="b">
        <f>OR(
ISNUMBER(SEARCH(AI$12,$R120)),
ISNUMBER(SEARCH(AI$11,$R120)),
ISNUMBER(SEARCH(AI$10,$R120)),
ISNUMBER(SEARCH(AI$9,$R120)),
ISNUMBER(SEARCH(AI$8,$R120)),
ISNUMBER(SEARCH(AI$7,$R120)),
ISNUMBER(SEARCH(AI$6,$R120)),
ISNUMBER(SEARCH(AI$5,$R120)),
ISNUMBER(SEARCH(AI$4,$R120)),
ISNUMBER(SEARCH(AI$3,$R120)),
)</f>
        <v>0</v>
      </c>
      <c r="AJ120" s="1" t="b">
        <f>OR(
ISNUMBER(SEARCH(AJ$12,$R120)),
ISNUMBER(SEARCH(AJ$11,$R120)),
ISNUMBER(SEARCH(AJ$10,$R120)),
ISNUMBER(SEARCH(AJ$9,$R120)),
ISNUMBER(SEARCH(AJ$8,$R120)),
ISNUMBER(SEARCH(AJ$7,$R120)),
ISNUMBER(SEARCH(AJ$6,$R120)),
ISNUMBER(SEARCH(AJ$5,$R120)),
ISNUMBER(SEARCH(AJ$4,$R120)),
ISNUMBER(SEARCH(AJ$3,$R120)),
)</f>
        <v>0</v>
      </c>
      <c r="AK120" s="1" t="b">
        <f>OR(
ISNUMBER(SEARCH(AK$12,$R120)),
ISNUMBER(SEARCH(AK$11,$R120)),
ISNUMBER(SEARCH(AK$10,$R120)),
ISNUMBER(SEARCH(AK$9,$R120)),
ISNUMBER(SEARCH(AK$8,$R120)),
ISNUMBER(SEARCH(AK$7,$R120)),
ISNUMBER(SEARCH(AK$6,$R120)),
ISNUMBER(SEARCH(AK$5,$R120)),
ISNUMBER(SEARCH(AK$4,$R120)),
ISNUMBER(SEARCH(AK$3,$R120)),
)</f>
        <v>0</v>
      </c>
      <c r="AM120" s="1" t="b">
        <f>OR(
ISNUMBER(SEARCH(AM$12,$R120)),
ISNUMBER(SEARCH(AM$11,$R120)),
ISNUMBER(SEARCH(AM$10,$R120)),
ISNUMBER(SEARCH(AM$9,$R120)),
ISNUMBER(SEARCH(AM$8,$R120)),
ISNUMBER(SEARCH(AM$7,$R120)),
ISNUMBER(SEARCH(AM$6,$R120)),
ISNUMBER(SEARCH(AM$5,$R120)),
ISNUMBER(SEARCH(AM$4,$R120)),
ISNUMBER(SEARCH(AM$3,$R120)),
)</f>
        <v>1</v>
      </c>
      <c r="AN120" s="1" t="b">
        <f>OR(
ISNUMBER(SEARCH(AN$12,$R120)),
ISNUMBER(SEARCH(AN$11,$R120)),
ISNUMBER(SEARCH(AN$10,$R120)),
ISNUMBER(SEARCH(AN$9,$R120)),
ISNUMBER(SEARCH(AN$8,$R120)),
ISNUMBER(SEARCH(AN$7,$R120)),
ISNUMBER(SEARCH(AN$6,$R120)),
ISNUMBER(SEARCH(AN$5,$R120)),
ISNUMBER(SEARCH(AN$4,$R120)),
ISNUMBER(SEARCH(AN$3,$R120)),
)</f>
        <v>0</v>
      </c>
      <c r="AO120" s="1" t="b">
        <f>OR(
ISNUMBER(SEARCH(AO$12,$R120)),
ISNUMBER(SEARCH(AO$11,$R120)),
ISNUMBER(SEARCH(AO$10,$R120)),
ISNUMBER(SEARCH(AO$9,$R120)),
ISNUMBER(SEARCH(AO$8,$R120)),
ISNUMBER(SEARCH(AO$7,$R120)),
ISNUMBER(SEARCH(AO$6,$R120)),
ISNUMBER(SEARCH(AO$5,$R120)),
ISNUMBER(SEARCH(AO$4,$R120)),
ISNUMBER(SEARCH(AO$3,$R120)),
)</f>
        <v>0</v>
      </c>
      <c r="AP120" s="1" t="b">
        <f>OR(
ISNUMBER(SEARCH(AP$12,$R120)),
ISNUMBER(SEARCH(AP$11,$R120)),
ISNUMBER(SEARCH(AP$10,$R120)),
ISNUMBER(SEARCH(AP$9,$R120)),
ISNUMBER(SEARCH(AP$8,$R120)),
ISNUMBER(SEARCH(AP$7,$R120)),
ISNUMBER(SEARCH(AP$6,$R120)),
ISNUMBER(SEARCH(AP$5,$R120)),
ISNUMBER(SEARCH(AP$4,$R120)),
ISNUMBER(SEARCH(AP$3,$R120)),
)</f>
        <v>0</v>
      </c>
      <c r="AQ120" s="1" t="b">
        <f>OR(
ISNUMBER(SEARCH(AQ$12,$R120)),
ISNUMBER(SEARCH(AQ$11,$R120)),
ISNUMBER(SEARCH(AQ$10,$R120)),
ISNUMBER(SEARCH(AQ$9,$R120)),
ISNUMBER(SEARCH(AQ$8,$R120)),
ISNUMBER(SEARCH(AQ$7,$R120)),
ISNUMBER(SEARCH(AQ$6,$R120)),
ISNUMBER(SEARCH(AQ$5,$R120)),
ISNUMBER(SEARCH(AQ$4,$R120)),
ISNUMBER(SEARCH(AQ$3,$R120)),
)</f>
        <v>0</v>
      </c>
      <c r="AR120" s="1" t="b">
        <f>OR(
ISNUMBER(SEARCH(AR$12,$R120)),
ISNUMBER(SEARCH(AR$11,$R120)),
ISNUMBER(SEARCH(AR$10,$R120)),
ISNUMBER(SEARCH(AR$9,$R120)),
ISNUMBER(SEARCH(AR$8,$R120)),
ISNUMBER(SEARCH(AR$7,$R120)),
ISNUMBER(SEARCH(AR$6,$R120)),
ISNUMBER(SEARCH(AR$5,$R120)),
ISNUMBER(SEARCH(AR$4,$R120)),
ISNUMBER(SEARCH(AR$3,$R120)),
)</f>
        <v>0</v>
      </c>
      <c r="AS120" s="1" t="b">
        <f>OR(
ISNUMBER(SEARCH(AS$12,$R120)),
ISNUMBER(SEARCH(AS$11,$R120)),
ISNUMBER(SEARCH(AS$10,$R120)),
ISNUMBER(SEARCH(AS$9,$R120)),
ISNUMBER(SEARCH(AS$8,$R120)),
ISNUMBER(SEARCH(AS$7,$R120)),
ISNUMBER(SEARCH(AS$6,$R120)),
ISNUMBER(SEARCH(AS$5,$R120)),
ISNUMBER(SEARCH(AS$4,$R120)),
ISNUMBER(SEARCH(AS$3,$R120)),
)</f>
        <v>1</v>
      </c>
      <c r="AT120" s="1" t="b">
        <f>OR(
ISNUMBER(SEARCH(AT$12,$R120)),
ISNUMBER(SEARCH(AT$11,$R120)),
ISNUMBER(SEARCH(AT$10,$R120)),
ISNUMBER(SEARCH(AT$9,$R120)),
ISNUMBER(SEARCH(AT$8,$R120)),
ISNUMBER(SEARCH(AT$7,$R120)),
ISNUMBER(SEARCH(AT$6,$R120)),
ISNUMBER(SEARCH(AT$5,$R120)),
ISNUMBER(SEARCH(AT$4,$R120)),
ISNUMBER(SEARCH(AT$3,$R120)),
)</f>
        <v>0</v>
      </c>
      <c r="AV120" s="1" t="b">
        <f>OR(
ISNUMBER(SEARCH(AV$12,$R120)),
ISNUMBER(SEARCH(AV$11,$R120)),
ISNUMBER(SEARCH(AV$10,$R120)),
ISNUMBER(SEARCH(AV$9,$R120)),
ISNUMBER(SEARCH(AV$8,$R120)),
ISNUMBER(SEARCH(AV$7,$R120)),
ISNUMBER(SEARCH(AV$6,$R120)),
ISNUMBER(SEARCH(AV$5,$R120)),
ISNUMBER(SEARCH(AV$4,$R120)),
ISNUMBER(SEARCH(AV$3,$R120)),
)</f>
        <v>0</v>
      </c>
      <c r="AW120" s="1" t="b">
        <f>OR(
ISNUMBER(SEARCH(AW$12,$R120)),
ISNUMBER(SEARCH(AW$11,$R120)),
ISNUMBER(SEARCH(AW$10,$R120)),
ISNUMBER(SEARCH(AW$9,$R120)),
ISNUMBER(SEARCH(AW$8,$R120)),
ISNUMBER(SEARCH(AW$7,$R120)),
ISNUMBER(SEARCH(AW$6,$R120)),
ISNUMBER(SEARCH(AW$5,$R120)),
ISNUMBER(SEARCH(AW$4,$R120)),
ISNUMBER(SEARCH(AW$3,$R120)),
)</f>
        <v>0</v>
      </c>
      <c r="AX120" s="1" t="b">
        <f>OR(
ISNUMBER(SEARCH(AX$12,$R120)),
ISNUMBER(SEARCH(AX$11,$R120)),
ISNUMBER(SEARCH(AX$10,$R120)),
ISNUMBER(SEARCH(AX$9,$R120)),
ISNUMBER(SEARCH(AX$8,$R120)),
ISNUMBER(SEARCH(AX$7,$R120)),
ISNUMBER(SEARCH(AX$6,$R120)),
ISNUMBER(SEARCH(AX$5,$R120)),
ISNUMBER(SEARCH(AX$4,$R120)),
ISNUMBER(SEARCH(AX$3,$R120)),
)</f>
        <v>0</v>
      </c>
      <c r="AY120" s="1" t="b">
        <f>OR(
ISNUMBER(SEARCH(AY$12,$R120)),
ISNUMBER(SEARCH(AY$11,$R120)),
ISNUMBER(SEARCH(AY$10,$R120)),
ISNUMBER(SEARCH(AY$9,$R120)),
ISNUMBER(SEARCH(AY$8,$R120)),
ISNUMBER(SEARCH(AY$7,$R120)),
ISNUMBER(SEARCH(AY$6,$R120)),
ISNUMBER(SEARCH(AY$5,$R120)),
ISNUMBER(SEARCH(AY$4,$R120)),
ISNUMBER(SEARCH(AY$3,$R120)),
)</f>
        <v>0</v>
      </c>
      <c r="AZ120" s="1" t="b">
        <f>OR(
ISNUMBER(SEARCH(AZ$12,$R120)),
ISNUMBER(SEARCH(AZ$11,$R120)),
ISNUMBER(SEARCH(AZ$10,$R120)),
ISNUMBER(SEARCH(AZ$9,$R120)),
ISNUMBER(SEARCH(AZ$8,$R120)),
ISNUMBER(SEARCH(AZ$7,$R120)),
ISNUMBER(SEARCH(AZ$6,$R120)),
ISNUMBER(SEARCH(AZ$5,$R120)),
ISNUMBER(SEARCH(AZ$4,$R120)),
ISNUMBER(SEARCH(AZ$3,$R120)),
)</f>
        <v>0</v>
      </c>
      <c r="BA120" s="1" t="b">
        <f>OR(
ISNUMBER(SEARCH(BA$12,$R120)),
ISNUMBER(SEARCH(BA$11,$R120)),
ISNUMBER(SEARCH(BA$10,$R120)),
ISNUMBER(SEARCH(BA$9,$R120)),
ISNUMBER(SEARCH(BA$8,$R120)),
ISNUMBER(SEARCH(BA$7,$R120)),
ISNUMBER(SEARCH(BA$6,$R120)),
ISNUMBER(SEARCH(BA$5,$R120)),
ISNUMBER(SEARCH(BA$4,$R120)),
ISNUMBER(SEARCH(BA$3,$R120)),
)</f>
        <v>0</v>
      </c>
      <c r="BB120" s="1" t="b">
        <f>OR(
ISNUMBER(SEARCH(BB$12,$R120)),
ISNUMBER(SEARCH(BB$11,$R120)),
ISNUMBER(SEARCH(BB$10,$R120)),
ISNUMBER(SEARCH(BB$9,$R120)),
ISNUMBER(SEARCH(BB$8,$R120)),
ISNUMBER(SEARCH(BB$7,$R120)),
ISNUMBER(SEARCH(BB$6,$R120)),
ISNUMBER(SEARCH(BB$5,$R120)),
ISNUMBER(SEARCH(BB$4,$R120)),
ISNUMBER(SEARCH(BB$3,$R120)),
)</f>
        <v>0</v>
      </c>
      <c r="BC120" s="1" t="b">
        <f>OR(
ISNUMBER(SEARCH(BC$12,$R120)),
ISNUMBER(SEARCH(BC$11,$R120)),
ISNUMBER(SEARCH(BC$10,$R120)),
ISNUMBER(SEARCH(BC$9,$R120)),
ISNUMBER(SEARCH(BC$8,$R120)),
ISNUMBER(SEARCH(BC$7,$R120)),
ISNUMBER(SEARCH(BC$6,$R120)),
ISNUMBER(SEARCH(BC$5,$R120)),
ISNUMBER(SEARCH(BC$4,$R120)),
ISNUMBER(SEARCH(BC$3,$R120)),
)</f>
        <v>0</v>
      </c>
      <c r="BD120" s="1" t="b">
        <f>OR(
ISNUMBER(SEARCH(BD$12,$R120)),
ISNUMBER(SEARCH(BD$11,$R120)),
ISNUMBER(SEARCH(BD$10,$R120)),
ISNUMBER(SEARCH(BD$9,$R120)),
ISNUMBER(SEARCH(BD$8,$R120)),
ISNUMBER(SEARCH(BD$7,$R120)),
ISNUMBER(SEARCH(BD$6,$R120)),
ISNUMBER(SEARCH(BD$5,$R120)),
ISNUMBER(SEARCH(BD$4,$R120)),
ISNUMBER(SEARCH(BD$3,$R120)),
)</f>
        <v>0</v>
      </c>
      <c r="BE120" s="1" t="b">
        <f>OR(
ISNUMBER(SEARCH(BE$12,$R120)),
ISNUMBER(SEARCH(BE$11,$R120)),
ISNUMBER(SEARCH(BE$10,$R120)),
ISNUMBER(SEARCH(BE$9,$R120)),
ISNUMBER(SEARCH(BE$8,$R120)),
ISNUMBER(SEARCH(BE$7,$R120)),
ISNUMBER(SEARCH(BE$6,$R120)),
ISNUMBER(SEARCH(BE$5,$R120)),
ISNUMBER(SEARCH(BE$4,$R120)),
ISNUMBER(SEARCH(BE$3,$R120)),
)</f>
        <v>0</v>
      </c>
      <c r="BF120" s="1" t="b">
        <f>OR(
ISNUMBER(SEARCH(BF$12,$R120)),
ISNUMBER(SEARCH(BF$11,$R120)),
ISNUMBER(SEARCH(BF$10,$R120)),
ISNUMBER(SEARCH(BF$9,$R120)),
ISNUMBER(SEARCH(BF$8,$R120)),
ISNUMBER(SEARCH(BF$7,$R120)),
ISNUMBER(SEARCH(BF$6,$R120)),
ISNUMBER(SEARCH(BF$5,$R120)),
ISNUMBER(SEARCH(BF$4,$R120)),
ISNUMBER(SEARCH(BF$3,$R120)),
)</f>
        <v>0</v>
      </c>
      <c r="BG120" s="1" t="b">
        <f>OR(
ISNUMBER(SEARCH(BG$12,$R120)),
ISNUMBER(SEARCH(BG$11,$R120)),
ISNUMBER(SEARCH(BG$10,$R120)),
ISNUMBER(SEARCH(BG$9,$R120)),
ISNUMBER(SEARCH(BG$8,$R120)),
ISNUMBER(SEARCH(BG$7,$R120)),
ISNUMBER(SEARCH(BG$6,$R120)),
ISNUMBER(SEARCH(BG$5,$R120)),
ISNUMBER(SEARCH(BG$4,$R120)),
ISNUMBER(SEARCH(BG$3,$R120)),
)</f>
        <v>0</v>
      </c>
      <c r="BH120" s="1" t="b">
        <f>OR(
ISNUMBER(SEARCH(BH$12,$R120)),
ISNUMBER(SEARCH(BH$11,$R120)),
ISNUMBER(SEARCH(BH$10,$R120)),
ISNUMBER(SEARCH(BH$9,$R120)),
ISNUMBER(SEARCH(BH$8,$R120)),
ISNUMBER(SEARCH(BH$7,$R120)),
ISNUMBER(SEARCH(BH$6,$R120)),
ISNUMBER(SEARCH(BH$5,$R120)),
ISNUMBER(SEARCH(BH$4,$R120)),
ISNUMBER(SEARCH(BH$3,$R120)),
)</f>
        <v>0</v>
      </c>
      <c r="BI120" s="1" t="b">
        <f>OR(
ISNUMBER(SEARCH(BI$12,$R120)),
ISNUMBER(SEARCH(BI$11,$R120)),
ISNUMBER(SEARCH(BI$10,$R120)),
ISNUMBER(SEARCH(BI$9,$R120)),
ISNUMBER(SEARCH(BI$8,$R120)),
ISNUMBER(SEARCH(BI$7,$R120)),
ISNUMBER(SEARCH(BI$6,$R120)),
ISNUMBER(SEARCH(BI$5,$R120)),
ISNUMBER(SEARCH(BI$4,$R120)),
ISNUMBER(SEARCH(BI$3,$R120)),
)</f>
        <v>0</v>
      </c>
    </row>
    <row r="121" spans="1:61" hidden="1" x14ac:dyDescent="0.25">
      <c r="A121" s="1">
        <v>163</v>
      </c>
      <c r="B121" s="1" t="s">
        <v>48</v>
      </c>
      <c r="C121" s="1" t="s">
        <v>49</v>
      </c>
      <c r="D121" s="1" t="s">
        <v>563</v>
      </c>
      <c r="E121" s="1" t="s">
        <v>564</v>
      </c>
      <c r="F121" s="1" t="s">
        <v>6</v>
      </c>
      <c r="G121" s="1" t="s">
        <v>607</v>
      </c>
      <c r="H121" s="1" t="s">
        <v>608</v>
      </c>
      <c r="I121" s="1" t="s">
        <v>652</v>
      </c>
      <c r="J121" s="1" t="s">
        <v>349</v>
      </c>
      <c r="K121" s="1" t="str">
        <f>IF(ISNUMBER(SEARCH("entry",$J121)),"Entry",
IF(ISNUMBER(SEARCH("Middle",$J121)),"Middle",
IF(ISNUMBER(SEARCH("Senior",$J121)),"Senior","")))</f>
        <v>Entry</v>
      </c>
      <c r="L121" s="2" cm="1">
        <f t="array" aca="1" ref="L121" ca="1">IFERROR(IF(ISNUMBER(SEARCH("1 year",$J121)),"1",
IF(ISNUMBER(SEARCH("2 year",$J121)),"2",
IF(ISNUMBER(SEARCH("3 year",$J121)),"3",
F(ISNUMBER(SEARCH("4 year",$J121)),"4",
F(ISNUMBER(SEARCH("5 year",$J121)),"5","6 years++"))))),0)</f>
        <v>0</v>
      </c>
      <c r="M121" s="3" t="str">
        <f>MID(J121,SEARCH("function",J121),LEN(J121)-SEARCH("function",J121))</f>
        <v>FunctionsEngineering, Industrial &amp;&amp;&amp; IndustryFreight Forwarding/Delivery/Shippin</v>
      </c>
      <c r="N121" s="1" t="s">
        <v>820</v>
      </c>
      <c r="O121" s="1" t="s">
        <v>821</v>
      </c>
      <c r="P121" s="1" t="s">
        <v>907</v>
      </c>
      <c r="Q121" s="1" t="s">
        <v>49</v>
      </c>
      <c r="R121" s="1" t="s">
        <v>350</v>
      </c>
      <c r="S121" s="1" t="b">
        <f>OR(
ISNUMBER(SEARCH(S$12,$R121)),
ISNUMBER(SEARCH(S$11,$R121)),
ISNUMBER(SEARCH(S$10,$R121)),
ISNUMBER(SEARCH(S$9,$R121)),
ISNUMBER(SEARCH(S$8,$R121)),
ISNUMBER(SEARCH(S$7,$R121)),
ISNUMBER(SEARCH(S$6,$R121)),
ISNUMBER(SEARCH(S$5,$R121)),
ISNUMBER(SEARCH(S$4,$R121)),
ISNUMBER(SEARCH(S$3,$R121)),
)</f>
        <v>0</v>
      </c>
      <c r="T121" s="1" t="b">
        <f>OR(
ISNUMBER(SEARCH(T$12,$R121)),
ISNUMBER(SEARCH(T$11,$R121)),
ISNUMBER(SEARCH(T$10,$R121)),
ISNUMBER(SEARCH(T$9,$R121)),
ISNUMBER(SEARCH(T$8,$R121)),
ISNUMBER(SEARCH(T$7,$R121)),
ISNUMBER(SEARCH(T$6,$R121)),
ISNUMBER(SEARCH(T$5,$R121)),
ISNUMBER(SEARCH(T$4,$R121)),
ISNUMBER(SEARCH(T$3,$R121)),
)</f>
        <v>0</v>
      </c>
      <c r="U121" s="1" t="b">
        <f t="shared" si="2"/>
        <v>0</v>
      </c>
      <c r="V121" s="1" t="b">
        <f t="shared" si="2"/>
        <v>0</v>
      </c>
      <c r="W121" s="1" t="b">
        <f t="shared" si="2"/>
        <v>0</v>
      </c>
      <c r="X121" s="1" t="b">
        <f>OR(
ISNUMBER(SEARCH(X$12,$R121)),
ISNUMBER(SEARCH(X$11,$R121)),
ISNUMBER(SEARCH(X$10,$R121)),
ISNUMBER(SEARCH(X$9,$R121)),
ISNUMBER(SEARCH(X$8,$R121)),
ISNUMBER(SEARCH(X$7,$R121)),
ISNUMBER(SEARCH(X$6,$R121)),
ISNUMBER(SEARCH(X$5,$R121)),
ISNUMBER(SEARCH(X$4,$R121)),
ISNUMBER(SEARCH(X$3,$R121)),
)</f>
        <v>1</v>
      </c>
      <c r="Y121" s="1" t="b">
        <f>OR(
ISNUMBER(SEARCH(Y$12,$R121)),
ISNUMBER(SEARCH(Y$11,$R121)),
ISNUMBER(SEARCH(Y$10,$R121)),
ISNUMBER(SEARCH(Y$9,$R121)),
ISNUMBER(SEARCH(Y$8,$R121)),
ISNUMBER(SEARCH(Y$7,$R121)),
ISNUMBER(SEARCH(Y$6,$R121)),
ISNUMBER(SEARCH(Y$5,$R121)),
ISNUMBER(SEARCH(Y$4,$R121)),
ISNUMBER(SEARCH(Y$3,$R121)),
)</f>
        <v>0</v>
      </c>
      <c r="Z121" s="1" t="b">
        <f>OR(
ISNUMBER(SEARCH(Z$12,$R121)),
ISNUMBER(SEARCH(Z$11,$R121)),
ISNUMBER(SEARCH(Z$10,$R121)),
ISNUMBER(SEARCH(Z$9,$R121)),
ISNUMBER(SEARCH(Z$8,$R121)),
ISNUMBER(SEARCH(Z$7,$R121)),
ISNUMBER(SEARCH(Z$6,$R121)),
ISNUMBER(SEARCH(Z$5,$R121)),
ISNUMBER(SEARCH(Z$4,$R121)),
ISNUMBER(SEARCH(Z$3,$R121)),
)</f>
        <v>0</v>
      </c>
      <c r="AA121" s="1" t="b">
        <f>OR(
ISNUMBER(SEARCH(AA$12,$R121)),
ISNUMBER(SEARCH(AA$11,$R121)),
ISNUMBER(SEARCH(AA$10,$R121)),
ISNUMBER(SEARCH(AA$9,$R121)),
ISNUMBER(SEARCH(AA$8,$R121)),
ISNUMBER(SEARCH(AA$7,$R121)),
ISNUMBER(SEARCH(AA$6,$R121)),
ISNUMBER(SEARCH(AA$5,$R121)),
ISNUMBER(SEARCH(AA$4,$R121)),
ISNUMBER(SEARCH(AA$3,$R121)),
)</f>
        <v>0</v>
      </c>
      <c r="AB121" s="1" t="b">
        <f>OR(
ISNUMBER(SEARCH(AB$12,$R121)),
ISNUMBER(SEARCH(AB$11,$R121)),
ISNUMBER(SEARCH(AB$10,$R121)),
ISNUMBER(SEARCH(AB$9,$R121)),
ISNUMBER(SEARCH(AB$8,$R121)),
ISNUMBER(SEARCH(AB$7,$R121)),
ISNUMBER(SEARCH(AB$6,$R121)),
ISNUMBER(SEARCH(AB$5,$R121)),
ISNUMBER(SEARCH(AB$4,$R121)),
ISNUMBER(SEARCH(AB$3,$R121)),
)</f>
        <v>0</v>
      </c>
      <c r="AC121" s="1" t="b">
        <f>OR(
ISNUMBER(SEARCH(AC$12,$R121)),
ISNUMBER(SEARCH(AC$11,$R121)),
ISNUMBER(SEARCH(AC$10,$R121)),
ISNUMBER(SEARCH(AC$9,$R121)),
ISNUMBER(SEARCH(AC$8,$R121)),
ISNUMBER(SEARCH(AC$7,$R121)),
ISNUMBER(SEARCH(AC$6,$R121)),
ISNUMBER(SEARCH(AC$5,$R121)),
ISNUMBER(SEARCH(AC$4,$R121)),
ISNUMBER(SEARCH(AC$3,$R121)),
)</f>
        <v>0</v>
      </c>
      <c r="AD121" s="1" t="b">
        <f>OR(
ISNUMBER(SEARCH(AD$12,$R121)),
ISNUMBER(SEARCH(AD$11,$R121)),
ISNUMBER(SEARCH(AD$10,$R121)),
ISNUMBER(SEARCH(AD$9,$R121)),
ISNUMBER(SEARCH(AD$8,$R121)),
ISNUMBER(SEARCH(AD$7,$R121)),
ISNUMBER(SEARCH(AD$6,$R121)),
ISNUMBER(SEARCH(AD$5,$R121)),
ISNUMBER(SEARCH(AD$4,$R121)),
ISNUMBER(SEARCH(AD$3,$R121)),
)</f>
        <v>0</v>
      </c>
      <c r="AE121" s="1" t="b">
        <f>OR(
ISNUMBER(SEARCH(AE$12,$R121)),
ISNUMBER(SEARCH(AE$11,$R121)),
ISNUMBER(SEARCH(AE$10,$R121)),
ISNUMBER(SEARCH(AE$9,$R121)),
ISNUMBER(SEARCH(AE$8,$R121)),
ISNUMBER(SEARCH(AE$7,$R121)),
ISNUMBER(SEARCH(AE$6,$R121)),
ISNUMBER(SEARCH(AE$5,$R121)),
ISNUMBER(SEARCH(AE$4,$R121)),
ISNUMBER(SEARCH(AE$3,$R121)),
)</f>
        <v>0</v>
      </c>
      <c r="AF121" s="1" t="b">
        <f>OR(
ISNUMBER(SEARCH(AF$12,$R121)),
ISNUMBER(SEARCH(AF$11,$R121)),
ISNUMBER(SEARCH(AF$10,$R121)),
ISNUMBER(SEARCH(AF$9,$R121)),
ISNUMBER(SEARCH(AF$8,$R121)),
ISNUMBER(SEARCH(AF$7,$R121)),
ISNUMBER(SEARCH(AF$6,$R121)),
ISNUMBER(SEARCH(AF$5,$R121)),
ISNUMBER(SEARCH(AF$4,$R121)),
ISNUMBER(SEARCH(AF$3,$R121)),
)</f>
        <v>0</v>
      </c>
      <c r="AG121" s="1" t="b">
        <f>OR(
ISNUMBER(SEARCH(AG$12,$R121)),
ISNUMBER(SEARCH(AG$11,$R121)),
ISNUMBER(SEARCH(AG$10,$R121)),
ISNUMBER(SEARCH(AG$9,$R121)),
ISNUMBER(SEARCH(AG$8,$R121)),
ISNUMBER(SEARCH(AG$7,$R121)),
ISNUMBER(SEARCH(AG$6,$R121)),
ISNUMBER(SEARCH(AG$5,$R121)),
ISNUMBER(SEARCH(AG$4,$R121)),
ISNUMBER(SEARCH(AG$3,$R121)),
)</f>
        <v>0</v>
      </c>
      <c r="AH121" s="1" t="b">
        <f>OR(
ISNUMBER(SEARCH(AH$12,$R121)),
ISNUMBER(SEARCH(AH$11,$R121)),
ISNUMBER(SEARCH(AH$10,$R121)),
ISNUMBER(SEARCH(AH$9,$R121)),
ISNUMBER(SEARCH(AH$8,$R121)),
ISNUMBER(SEARCH(AH$7,$R121)),
ISNUMBER(SEARCH(AH$6,$R121)),
ISNUMBER(SEARCH(AH$5,$R121)),
ISNUMBER(SEARCH(AH$4,$R121)),
ISNUMBER(SEARCH(AH$3,$R121)),
)</f>
        <v>0</v>
      </c>
      <c r="AI121" s="1" t="b">
        <f>OR(
ISNUMBER(SEARCH(AI$12,$R121)),
ISNUMBER(SEARCH(AI$11,$R121)),
ISNUMBER(SEARCH(AI$10,$R121)),
ISNUMBER(SEARCH(AI$9,$R121)),
ISNUMBER(SEARCH(AI$8,$R121)),
ISNUMBER(SEARCH(AI$7,$R121)),
ISNUMBER(SEARCH(AI$6,$R121)),
ISNUMBER(SEARCH(AI$5,$R121)),
ISNUMBER(SEARCH(AI$4,$R121)),
ISNUMBER(SEARCH(AI$3,$R121)),
)</f>
        <v>0</v>
      </c>
      <c r="AJ121" s="1" t="b">
        <f>OR(
ISNUMBER(SEARCH(AJ$12,$R121)),
ISNUMBER(SEARCH(AJ$11,$R121)),
ISNUMBER(SEARCH(AJ$10,$R121)),
ISNUMBER(SEARCH(AJ$9,$R121)),
ISNUMBER(SEARCH(AJ$8,$R121)),
ISNUMBER(SEARCH(AJ$7,$R121)),
ISNUMBER(SEARCH(AJ$6,$R121)),
ISNUMBER(SEARCH(AJ$5,$R121)),
ISNUMBER(SEARCH(AJ$4,$R121)),
ISNUMBER(SEARCH(AJ$3,$R121)),
)</f>
        <v>0</v>
      </c>
      <c r="AK121" s="1" t="b">
        <f>OR(
ISNUMBER(SEARCH(AK$12,$R121)),
ISNUMBER(SEARCH(AK$11,$R121)),
ISNUMBER(SEARCH(AK$10,$R121)),
ISNUMBER(SEARCH(AK$9,$R121)),
ISNUMBER(SEARCH(AK$8,$R121)),
ISNUMBER(SEARCH(AK$7,$R121)),
ISNUMBER(SEARCH(AK$6,$R121)),
ISNUMBER(SEARCH(AK$5,$R121)),
ISNUMBER(SEARCH(AK$4,$R121)),
ISNUMBER(SEARCH(AK$3,$R121)),
)</f>
        <v>0</v>
      </c>
      <c r="AM121" s="1" t="b">
        <f>OR(
ISNUMBER(SEARCH(AM$12,$R121)),
ISNUMBER(SEARCH(AM$11,$R121)),
ISNUMBER(SEARCH(AM$10,$R121)),
ISNUMBER(SEARCH(AM$9,$R121)),
ISNUMBER(SEARCH(AM$8,$R121)),
ISNUMBER(SEARCH(AM$7,$R121)),
ISNUMBER(SEARCH(AM$6,$R121)),
ISNUMBER(SEARCH(AM$5,$R121)),
ISNUMBER(SEARCH(AM$4,$R121)),
ISNUMBER(SEARCH(AM$3,$R121)),
)</f>
        <v>1</v>
      </c>
      <c r="AN121" s="1" t="b">
        <f>OR(
ISNUMBER(SEARCH(AN$12,$R121)),
ISNUMBER(SEARCH(AN$11,$R121)),
ISNUMBER(SEARCH(AN$10,$R121)),
ISNUMBER(SEARCH(AN$9,$R121)),
ISNUMBER(SEARCH(AN$8,$R121)),
ISNUMBER(SEARCH(AN$7,$R121)),
ISNUMBER(SEARCH(AN$6,$R121)),
ISNUMBER(SEARCH(AN$5,$R121)),
ISNUMBER(SEARCH(AN$4,$R121)),
ISNUMBER(SEARCH(AN$3,$R121)),
)</f>
        <v>0</v>
      </c>
      <c r="AO121" s="1" t="b">
        <f>OR(
ISNUMBER(SEARCH(AO$12,$R121)),
ISNUMBER(SEARCH(AO$11,$R121)),
ISNUMBER(SEARCH(AO$10,$R121)),
ISNUMBER(SEARCH(AO$9,$R121)),
ISNUMBER(SEARCH(AO$8,$R121)),
ISNUMBER(SEARCH(AO$7,$R121)),
ISNUMBER(SEARCH(AO$6,$R121)),
ISNUMBER(SEARCH(AO$5,$R121)),
ISNUMBER(SEARCH(AO$4,$R121)),
ISNUMBER(SEARCH(AO$3,$R121)),
)</f>
        <v>0</v>
      </c>
      <c r="AP121" s="1" t="b">
        <f>OR(
ISNUMBER(SEARCH(AP$12,$R121)),
ISNUMBER(SEARCH(AP$11,$R121)),
ISNUMBER(SEARCH(AP$10,$R121)),
ISNUMBER(SEARCH(AP$9,$R121)),
ISNUMBER(SEARCH(AP$8,$R121)),
ISNUMBER(SEARCH(AP$7,$R121)),
ISNUMBER(SEARCH(AP$6,$R121)),
ISNUMBER(SEARCH(AP$5,$R121)),
ISNUMBER(SEARCH(AP$4,$R121)),
ISNUMBER(SEARCH(AP$3,$R121)),
)</f>
        <v>0</v>
      </c>
      <c r="AQ121" s="1" t="b">
        <f>OR(
ISNUMBER(SEARCH(AQ$12,$R121)),
ISNUMBER(SEARCH(AQ$11,$R121)),
ISNUMBER(SEARCH(AQ$10,$R121)),
ISNUMBER(SEARCH(AQ$9,$R121)),
ISNUMBER(SEARCH(AQ$8,$R121)),
ISNUMBER(SEARCH(AQ$7,$R121)),
ISNUMBER(SEARCH(AQ$6,$R121)),
ISNUMBER(SEARCH(AQ$5,$R121)),
ISNUMBER(SEARCH(AQ$4,$R121)),
ISNUMBER(SEARCH(AQ$3,$R121)),
)</f>
        <v>0</v>
      </c>
      <c r="AR121" s="1" t="b">
        <f>OR(
ISNUMBER(SEARCH(AR$12,$R121)),
ISNUMBER(SEARCH(AR$11,$R121)),
ISNUMBER(SEARCH(AR$10,$R121)),
ISNUMBER(SEARCH(AR$9,$R121)),
ISNUMBER(SEARCH(AR$8,$R121)),
ISNUMBER(SEARCH(AR$7,$R121)),
ISNUMBER(SEARCH(AR$6,$R121)),
ISNUMBER(SEARCH(AR$5,$R121)),
ISNUMBER(SEARCH(AR$4,$R121)),
ISNUMBER(SEARCH(AR$3,$R121)),
)</f>
        <v>0</v>
      </c>
      <c r="AS121" s="1" t="b">
        <f>OR(
ISNUMBER(SEARCH(AS$12,$R121)),
ISNUMBER(SEARCH(AS$11,$R121)),
ISNUMBER(SEARCH(AS$10,$R121)),
ISNUMBER(SEARCH(AS$9,$R121)),
ISNUMBER(SEARCH(AS$8,$R121)),
ISNUMBER(SEARCH(AS$7,$R121)),
ISNUMBER(SEARCH(AS$6,$R121)),
ISNUMBER(SEARCH(AS$5,$R121)),
ISNUMBER(SEARCH(AS$4,$R121)),
ISNUMBER(SEARCH(AS$3,$R121)),
)</f>
        <v>1</v>
      </c>
      <c r="AT121" s="1" t="b">
        <f>OR(
ISNUMBER(SEARCH(AT$12,$R121)),
ISNUMBER(SEARCH(AT$11,$R121)),
ISNUMBER(SEARCH(AT$10,$R121)),
ISNUMBER(SEARCH(AT$9,$R121)),
ISNUMBER(SEARCH(AT$8,$R121)),
ISNUMBER(SEARCH(AT$7,$R121)),
ISNUMBER(SEARCH(AT$6,$R121)),
ISNUMBER(SEARCH(AT$5,$R121)),
ISNUMBER(SEARCH(AT$4,$R121)),
ISNUMBER(SEARCH(AT$3,$R121)),
)</f>
        <v>0</v>
      </c>
      <c r="AV121" s="1" t="b">
        <f>OR(
ISNUMBER(SEARCH(AV$12,$R121)),
ISNUMBER(SEARCH(AV$11,$R121)),
ISNUMBER(SEARCH(AV$10,$R121)),
ISNUMBER(SEARCH(AV$9,$R121)),
ISNUMBER(SEARCH(AV$8,$R121)),
ISNUMBER(SEARCH(AV$7,$R121)),
ISNUMBER(SEARCH(AV$6,$R121)),
ISNUMBER(SEARCH(AV$5,$R121)),
ISNUMBER(SEARCH(AV$4,$R121)),
ISNUMBER(SEARCH(AV$3,$R121)),
)</f>
        <v>0</v>
      </c>
      <c r="AW121" s="1" t="b">
        <f>OR(
ISNUMBER(SEARCH(AW$12,$R121)),
ISNUMBER(SEARCH(AW$11,$R121)),
ISNUMBER(SEARCH(AW$10,$R121)),
ISNUMBER(SEARCH(AW$9,$R121)),
ISNUMBER(SEARCH(AW$8,$R121)),
ISNUMBER(SEARCH(AW$7,$R121)),
ISNUMBER(SEARCH(AW$6,$R121)),
ISNUMBER(SEARCH(AW$5,$R121)),
ISNUMBER(SEARCH(AW$4,$R121)),
ISNUMBER(SEARCH(AW$3,$R121)),
)</f>
        <v>0</v>
      </c>
      <c r="AX121" s="1" t="b">
        <f>OR(
ISNUMBER(SEARCH(AX$12,$R121)),
ISNUMBER(SEARCH(AX$11,$R121)),
ISNUMBER(SEARCH(AX$10,$R121)),
ISNUMBER(SEARCH(AX$9,$R121)),
ISNUMBER(SEARCH(AX$8,$R121)),
ISNUMBER(SEARCH(AX$7,$R121)),
ISNUMBER(SEARCH(AX$6,$R121)),
ISNUMBER(SEARCH(AX$5,$R121)),
ISNUMBER(SEARCH(AX$4,$R121)),
ISNUMBER(SEARCH(AX$3,$R121)),
)</f>
        <v>0</v>
      </c>
      <c r="AY121" s="1" t="b">
        <f>OR(
ISNUMBER(SEARCH(AY$12,$R121)),
ISNUMBER(SEARCH(AY$11,$R121)),
ISNUMBER(SEARCH(AY$10,$R121)),
ISNUMBER(SEARCH(AY$9,$R121)),
ISNUMBER(SEARCH(AY$8,$R121)),
ISNUMBER(SEARCH(AY$7,$R121)),
ISNUMBER(SEARCH(AY$6,$R121)),
ISNUMBER(SEARCH(AY$5,$R121)),
ISNUMBER(SEARCH(AY$4,$R121)),
ISNUMBER(SEARCH(AY$3,$R121)),
)</f>
        <v>0</v>
      </c>
      <c r="AZ121" s="1" t="b">
        <f>OR(
ISNUMBER(SEARCH(AZ$12,$R121)),
ISNUMBER(SEARCH(AZ$11,$R121)),
ISNUMBER(SEARCH(AZ$10,$R121)),
ISNUMBER(SEARCH(AZ$9,$R121)),
ISNUMBER(SEARCH(AZ$8,$R121)),
ISNUMBER(SEARCH(AZ$7,$R121)),
ISNUMBER(SEARCH(AZ$6,$R121)),
ISNUMBER(SEARCH(AZ$5,$R121)),
ISNUMBER(SEARCH(AZ$4,$R121)),
ISNUMBER(SEARCH(AZ$3,$R121)),
)</f>
        <v>0</v>
      </c>
      <c r="BA121" s="1" t="b">
        <f>OR(
ISNUMBER(SEARCH(BA$12,$R121)),
ISNUMBER(SEARCH(BA$11,$R121)),
ISNUMBER(SEARCH(BA$10,$R121)),
ISNUMBER(SEARCH(BA$9,$R121)),
ISNUMBER(SEARCH(BA$8,$R121)),
ISNUMBER(SEARCH(BA$7,$R121)),
ISNUMBER(SEARCH(BA$6,$R121)),
ISNUMBER(SEARCH(BA$5,$R121)),
ISNUMBER(SEARCH(BA$4,$R121)),
ISNUMBER(SEARCH(BA$3,$R121)),
)</f>
        <v>0</v>
      </c>
      <c r="BB121" s="1" t="b">
        <f>OR(
ISNUMBER(SEARCH(BB$12,$R121)),
ISNUMBER(SEARCH(BB$11,$R121)),
ISNUMBER(SEARCH(BB$10,$R121)),
ISNUMBER(SEARCH(BB$9,$R121)),
ISNUMBER(SEARCH(BB$8,$R121)),
ISNUMBER(SEARCH(BB$7,$R121)),
ISNUMBER(SEARCH(BB$6,$R121)),
ISNUMBER(SEARCH(BB$5,$R121)),
ISNUMBER(SEARCH(BB$4,$R121)),
ISNUMBER(SEARCH(BB$3,$R121)),
)</f>
        <v>0</v>
      </c>
      <c r="BC121" s="1" t="b">
        <f>OR(
ISNUMBER(SEARCH(BC$12,$R121)),
ISNUMBER(SEARCH(BC$11,$R121)),
ISNUMBER(SEARCH(BC$10,$R121)),
ISNUMBER(SEARCH(BC$9,$R121)),
ISNUMBER(SEARCH(BC$8,$R121)),
ISNUMBER(SEARCH(BC$7,$R121)),
ISNUMBER(SEARCH(BC$6,$R121)),
ISNUMBER(SEARCH(BC$5,$R121)),
ISNUMBER(SEARCH(BC$4,$R121)),
ISNUMBER(SEARCH(BC$3,$R121)),
)</f>
        <v>0</v>
      </c>
      <c r="BD121" s="1" t="b">
        <f>OR(
ISNUMBER(SEARCH(BD$12,$R121)),
ISNUMBER(SEARCH(BD$11,$R121)),
ISNUMBER(SEARCH(BD$10,$R121)),
ISNUMBER(SEARCH(BD$9,$R121)),
ISNUMBER(SEARCH(BD$8,$R121)),
ISNUMBER(SEARCH(BD$7,$R121)),
ISNUMBER(SEARCH(BD$6,$R121)),
ISNUMBER(SEARCH(BD$5,$R121)),
ISNUMBER(SEARCH(BD$4,$R121)),
ISNUMBER(SEARCH(BD$3,$R121)),
)</f>
        <v>0</v>
      </c>
      <c r="BE121" s="1" t="b">
        <f>OR(
ISNUMBER(SEARCH(BE$12,$R121)),
ISNUMBER(SEARCH(BE$11,$R121)),
ISNUMBER(SEARCH(BE$10,$R121)),
ISNUMBER(SEARCH(BE$9,$R121)),
ISNUMBER(SEARCH(BE$8,$R121)),
ISNUMBER(SEARCH(BE$7,$R121)),
ISNUMBER(SEARCH(BE$6,$R121)),
ISNUMBER(SEARCH(BE$5,$R121)),
ISNUMBER(SEARCH(BE$4,$R121)),
ISNUMBER(SEARCH(BE$3,$R121)),
)</f>
        <v>0</v>
      </c>
      <c r="BF121" s="1" t="b">
        <f>OR(
ISNUMBER(SEARCH(BF$12,$R121)),
ISNUMBER(SEARCH(BF$11,$R121)),
ISNUMBER(SEARCH(BF$10,$R121)),
ISNUMBER(SEARCH(BF$9,$R121)),
ISNUMBER(SEARCH(BF$8,$R121)),
ISNUMBER(SEARCH(BF$7,$R121)),
ISNUMBER(SEARCH(BF$6,$R121)),
ISNUMBER(SEARCH(BF$5,$R121)),
ISNUMBER(SEARCH(BF$4,$R121)),
ISNUMBER(SEARCH(BF$3,$R121)),
)</f>
        <v>0</v>
      </c>
      <c r="BG121" s="1" t="b">
        <f>OR(
ISNUMBER(SEARCH(BG$12,$R121)),
ISNUMBER(SEARCH(BG$11,$R121)),
ISNUMBER(SEARCH(BG$10,$R121)),
ISNUMBER(SEARCH(BG$9,$R121)),
ISNUMBER(SEARCH(BG$8,$R121)),
ISNUMBER(SEARCH(BG$7,$R121)),
ISNUMBER(SEARCH(BG$6,$R121)),
ISNUMBER(SEARCH(BG$5,$R121)),
ISNUMBER(SEARCH(BG$4,$R121)),
ISNUMBER(SEARCH(BG$3,$R121)),
)</f>
        <v>0</v>
      </c>
      <c r="BH121" s="1" t="b">
        <f>OR(
ISNUMBER(SEARCH(BH$12,$R121)),
ISNUMBER(SEARCH(BH$11,$R121)),
ISNUMBER(SEARCH(BH$10,$R121)),
ISNUMBER(SEARCH(BH$9,$R121)),
ISNUMBER(SEARCH(BH$8,$R121)),
ISNUMBER(SEARCH(BH$7,$R121)),
ISNUMBER(SEARCH(BH$6,$R121)),
ISNUMBER(SEARCH(BH$5,$R121)),
ISNUMBER(SEARCH(BH$4,$R121)),
ISNUMBER(SEARCH(BH$3,$R121)),
)</f>
        <v>0</v>
      </c>
      <c r="BI121" s="1" t="b">
        <f>OR(
ISNUMBER(SEARCH(BI$12,$R121)),
ISNUMBER(SEARCH(BI$11,$R121)),
ISNUMBER(SEARCH(BI$10,$R121)),
ISNUMBER(SEARCH(BI$9,$R121)),
ISNUMBER(SEARCH(BI$8,$R121)),
ISNUMBER(SEARCH(BI$7,$R121)),
ISNUMBER(SEARCH(BI$6,$R121)),
ISNUMBER(SEARCH(BI$5,$R121)),
ISNUMBER(SEARCH(BI$4,$R121)),
ISNUMBER(SEARCH(BI$3,$R121)),
)</f>
        <v>0</v>
      </c>
    </row>
    <row r="122" spans="1:61" hidden="1" x14ac:dyDescent="0.25">
      <c r="A122" s="1">
        <v>164</v>
      </c>
      <c r="B122" s="1" t="s">
        <v>30</v>
      </c>
      <c r="C122" s="1" t="s">
        <v>52</v>
      </c>
      <c r="D122" s="1" t="s">
        <v>565</v>
      </c>
      <c r="E122" s="1" t="s">
        <v>556</v>
      </c>
      <c r="F122" s="1" t="s">
        <v>37</v>
      </c>
      <c r="G122" s="1" t="s">
        <v>609</v>
      </c>
      <c r="H122" s="1" t="s">
        <v>610</v>
      </c>
      <c r="I122" s="1" t="s">
        <v>653</v>
      </c>
      <c r="J122" s="1" t="s">
        <v>349</v>
      </c>
      <c r="K122" s="1" t="str">
        <f>IF(ISNUMBER(SEARCH("entry",$J122)),"Entry",
IF(ISNUMBER(SEARCH("Middle",$J122)),"Middle",
IF(ISNUMBER(SEARCH("Senior",$J122)),"Senior","")))</f>
        <v>Entry</v>
      </c>
      <c r="L122" s="2" cm="1">
        <f t="array" aca="1" ref="L122" ca="1">IFERROR(IF(ISNUMBER(SEARCH("1 year",$J122)),"1",
IF(ISNUMBER(SEARCH("2 year",$J122)),"2",
IF(ISNUMBER(SEARCH("3 year",$J122)),"3",
F(ISNUMBER(SEARCH("4 year",$J122)),"4",
F(ISNUMBER(SEARCH("5 year",$J122)),"5","6 years++"))))),0)</f>
        <v>0</v>
      </c>
      <c r="M122" s="3" t="str">
        <f>MID(J122,SEARCH("function",J122),LEN(J122)-SEARCH("function",J122))</f>
        <v>FunctionsEngineering, Industrial &amp;&amp;&amp; IndustryFreight Forwarding/Delivery/Shippin</v>
      </c>
      <c r="N122" s="1" t="s">
        <v>820</v>
      </c>
      <c r="O122" s="1" t="s">
        <v>821</v>
      </c>
      <c r="P122" s="1" t="s">
        <v>907</v>
      </c>
      <c r="Q122" s="1" t="s">
        <v>52</v>
      </c>
      <c r="R122" s="1" t="s">
        <v>350</v>
      </c>
      <c r="S122" s="1" t="b">
        <f>OR(
ISNUMBER(SEARCH(S$12,$R122)),
ISNUMBER(SEARCH(S$11,$R122)),
ISNUMBER(SEARCH(S$10,$R122)),
ISNUMBER(SEARCH(S$9,$R122)),
ISNUMBER(SEARCH(S$8,$R122)),
ISNUMBER(SEARCH(S$7,$R122)),
ISNUMBER(SEARCH(S$6,$R122)),
ISNUMBER(SEARCH(S$5,$R122)),
ISNUMBER(SEARCH(S$4,$R122)),
ISNUMBER(SEARCH(S$3,$R122)),
)</f>
        <v>0</v>
      </c>
      <c r="T122" s="1" t="b">
        <f>OR(
ISNUMBER(SEARCH(T$12,$R122)),
ISNUMBER(SEARCH(T$11,$R122)),
ISNUMBER(SEARCH(T$10,$R122)),
ISNUMBER(SEARCH(T$9,$R122)),
ISNUMBER(SEARCH(T$8,$R122)),
ISNUMBER(SEARCH(T$7,$R122)),
ISNUMBER(SEARCH(T$6,$R122)),
ISNUMBER(SEARCH(T$5,$R122)),
ISNUMBER(SEARCH(T$4,$R122)),
ISNUMBER(SEARCH(T$3,$R122)),
)</f>
        <v>0</v>
      </c>
      <c r="U122" s="1" t="b">
        <f t="shared" si="2"/>
        <v>0</v>
      </c>
      <c r="V122" s="1" t="b">
        <f t="shared" si="2"/>
        <v>0</v>
      </c>
      <c r="W122" s="1" t="b">
        <f t="shared" si="2"/>
        <v>0</v>
      </c>
      <c r="X122" s="1" t="b">
        <f>OR(
ISNUMBER(SEARCH(X$12,$R122)),
ISNUMBER(SEARCH(X$11,$R122)),
ISNUMBER(SEARCH(X$10,$R122)),
ISNUMBER(SEARCH(X$9,$R122)),
ISNUMBER(SEARCH(X$8,$R122)),
ISNUMBER(SEARCH(X$7,$R122)),
ISNUMBER(SEARCH(X$6,$R122)),
ISNUMBER(SEARCH(X$5,$R122)),
ISNUMBER(SEARCH(X$4,$R122)),
ISNUMBER(SEARCH(X$3,$R122)),
)</f>
        <v>1</v>
      </c>
      <c r="Y122" s="1" t="b">
        <f>OR(
ISNUMBER(SEARCH(Y$12,$R122)),
ISNUMBER(SEARCH(Y$11,$R122)),
ISNUMBER(SEARCH(Y$10,$R122)),
ISNUMBER(SEARCH(Y$9,$R122)),
ISNUMBER(SEARCH(Y$8,$R122)),
ISNUMBER(SEARCH(Y$7,$R122)),
ISNUMBER(SEARCH(Y$6,$R122)),
ISNUMBER(SEARCH(Y$5,$R122)),
ISNUMBER(SEARCH(Y$4,$R122)),
ISNUMBER(SEARCH(Y$3,$R122)),
)</f>
        <v>0</v>
      </c>
      <c r="Z122" s="1" t="b">
        <f>OR(
ISNUMBER(SEARCH(Z$12,$R122)),
ISNUMBER(SEARCH(Z$11,$R122)),
ISNUMBER(SEARCH(Z$10,$R122)),
ISNUMBER(SEARCH(Z$9,$R122)),
ISNUMBER(SEARCH(Z$8,$R122)),
ISNUMBER(SEARCH(Z$7,$R122)),
ISNUMBER(SEARCH(Z$6,$R122)),
ISNUMBER(SEARCH(Z$5,$R122)),
ISNUMBER(SEARCH(Z$4,$R122)),
ISNUMBER(SEARCH(Z$3,$R122)),
)</f>
        <v>0</v>
      </c>
      <c r="AA122" s="1" t="b">
        <f>OR(
ISNUMBER(SEARCH(AA$12,$R122)),
ISNUMBER(SEARCH(AA$11,$R122)),
ISNUMBER(SEARCH(AA$10,$R122)),
ISNUMBER(SEARCH(AA$9,$R122)),
ISNUMBER(SEARCH(AA$8,$R122)),
ISNUMBER(SEARCH(AA$7,$R122)),
ISNUMBER(SEARCH(AA$6,$R122)),
ISNUMBER(SEARCH(AA$5,$R122)),
ISNUMBER(SEARCH(AA$4,$R122)),
ISNUMBER(SEARCH(AA$3,$R122)),
)</f>
        <v>0</v>
      </c>
      <c r="AB122" s="1" t="b">
        <f>OR(
ISNUMBER(SEARCH(AB$12,$R122)),
ISNUMBER(SEARCH(AB$11,$R122)),
ISNUMBER(SEARCH(AB$10,$R122)),
ISNUMBER(SEARCH(AB$9,$R122)),
ISNUMBER(SEARCH(AB$8,$R122)),
ISNUMBER(SEARCH(AB$7,$R122)),
ISNUMBER(SEARCH(AB$6,$R122)),
ISNUMBER(SEARCH(AB$5,$R122)),
ISNUMBER(SEARCH(AB$4,$R122)),
ISNUMBER(SEARCH(AB$3,$R122)),
)</f>
        <v>0</v>
      </c>
      <c r="AC122" s="1" t="b">
        <f>OR(
ISNUMBER(SEARCH(AC$12,$R122)),
ISNUMBER(SEARCH(AC$11,$R122)),
ISNUMBER(SEARCH(AC$10,$R122)),
ISNUMBER(SEARCH(AC$9,$R122)),
ISNUMBER(SEARCH(AC$8,$R122)),
ISNUMBER(SEARCH(AC$7,$R122)),
ISNUMBER(SEARCH(AC$6,$R122)),
ISNUMBER(SEARCH(AC$5,$R122)),
ISNUMBER(SEARCH(AC$4,$R122)),
ISNUMBER(SEARCH(AC$3,$R122)),
)</f>
        <v>0</v>
      </c>
      <c r="AD122" s="1" t="b">
        <f>OR(
ISNUMBER(SEARCH(AD$12,$R122)),
ISNUMBER(SEARCH(AD$11,$R122)),
ISNUMBER(SEARCH(AD$10,$R122)),
ISNUMBER(SEARCH(AD$9,$R122)),
ISNUMBER(SEARCH(AD$8,$R122)),
ISNUMBER(SEARCH(AD$7,$R122)),
ISNUMBER(SEARCH(AD$6,$R122)),
ISNUMBER(SEARCH(AD$5,$R122)),
ISNUMBER(SEARCH(AD$4,$R122)),
ISNUMBER(SEARCH(AD$3,$R122)),
)</f>
        <v>0</v>
      </c>
      <c r="AE122" s="1" t="b">
        <f>OR(
ISNUMBER(SEARCH(AE$12,$R122)),
ISNUMBER(SEARCH(AE$11,$R122)),
ISNUMBER(SEARCH(AE$10,$R122)),
ISNUMBER(SEARCH(AE$9,$R122)),
ISNUMBER(SEARCH(AE$8,$R122)),
ISNUMBER(SEARCH(AE$7,$R122)),
ISNUMBER(SEARCH(AE$6,$R122)),
ISNUMBER(SEARCH(AE$5,$R122)),
ISNUMBER(SEARCH(AE$4,$R122)),
ISNUMBER(SEARCH(AE$3,$R122)),
)</f>
        <v>0</v>
      </c>
      <c r="AF122" s="1" t="b">
        <f>OR(
ISNUMBER(SEARCH(AF$12,$R122)),
ISNUMBER(SEARCH(AF$11,$R122)),
ISNUMBER(SEARCH(AF$10,$R122)),
ISNUMBER(SEARCH(AF$9,$R122)),
ISNUMBER(SEARCH(AF$8,$R122)),
ISNUMBER(SEARCH(AF$7,$R122)),
ISNUMBER(SEARCH(AF$6,$R122)),
ISNUMBER(SEARCH(AF$5,$R122)),
ISNUMBER(SEARCH(AF$4,$R122)),
ISNUMBER(SEARCH(AF$3,$R122)),
)</f>
        <v>0</v>
      </c>
      <c r="AG122" s="1" t="b">
        <f>OR(
ISNUMBER(SEARCH(AG$12,$R122)),
ISNUMBER(SEARCH(AG$11,$R122)),
ISNUMBER(SEARCH(AG$10,$R122)),
ISNUMBER(SEARCH(AG$9,$R122)),
ISNUMBER(SEARCH(AG$8,$R122)),
ISNUMBER(SEARCH(AG$7,$R122)),
ISNUMBER(SEARCH(AG$6,$R122)),
ISNUMBER(SEARCH(AG$5,$R122)),
ISNUMBER(SEARCH(AG$4,$R122)),
ISNUMBER(SEARCH(AG$3,$R122)),
)</f>
        <v>0</v>
      </c>
      <c r="AH122" s="1" t="b">
        <f>OR(
ISNUMBER(SEARCH(AH$12,$R122)),
ISNUMBER(SEARCH(AH$11,$R122)),
ISNUMBER(SEARCH(AH$10,$R122)),
ISNUMBER(SEARCH(AH$9,$R122)),
ISNUMBER(SEARCH(AH$8,$R122)),
ISNUMBER(SEARCH(AH$7,$R122)),
ISNUMBER(SEARCH(AH$6,$R122)),
ISNUMBER(SEARCH(AH$5,$R122)),
ISNUMBER(SEARCH(AH$4,$R122)),
ISNUMBER(SEARCH(AH$3,$R122)),
)</f>
        <v>0</v>
      </c>
      <c r="AI122" s="1" t="b">
        <f>OR(
ISNUMBER(SEARCH(AI$12,$R122)),
ISNUMBER(SEARCH(AI$11,$R122)),
ISNUMBER(SEARCH(AI$10,$R122)),
ISNUMBER(SEARCH(AI$9,$R122)),
ISNUMBER(SEARCH(AI$8,$R122)),
ISNUMBER(SEARCH(AI$7,$R122)),
ISNUMBER(SEARCH(AI$6,$R122)),
ISNUMBER(SEARCH(AI$5,$R122)),
ISNUMBER(SEARCH(AI$4,$R122)),
ISNUMBER(SEARCH(AI$3,$R122)),
)</f>
        <v>0</v>
      </c>
      <c r="AJ122" s="1" t="b">
        <f>OR(
ISNUMBER(SEARCH(AJ$12,$R122)),
ISNUMBER(SEARCH(AJ$11,$R122)),
ISNUMBER(SEARCH(AJ$10,$R122)),
ISNUMBER(SEARCH(AJ$9,$R122)),
ISNUMBER(SEARCH(AJ$8,$R122)),
ISNUMBER(SEARCH(AJ$7,$R122)),
ISNUMBER(SEARCH(AJ$6,$R122)),
ISNUMBER(SEARCH(AJ$5,$R122)),
ISNUMBER(SEARCH(AJ$4,$R122)),
ISNUMBER(SEARCH(AJ$3,$R122)),
)</f>
        <v>0</v>
      </c>
      <c r="AK122" s="1" t="b">
        <f>OR(
ISNUMBER(SEARCH(AK$12,$R122)),
ISNUMBER(SEARCH(AK$11,$R122)),
ISNUMBER(SEARCH(AK$10,$R122)),
ISNUMBER(SEARCH(AK$9,$R122)),
ISNUMBER(SEARCH(AK$8,$R122)),
ISNUMBER(SEARCH(AK$7,$R122)),
ISNUMBER(SEARCH(AK$6,$R122)),
ISNUMBER(SEARCH(AK$5,$R122)),
ISNUMBER(SEARCH(AK$4,$R122)),
ISNUMBER(SEARCH(AK$3,$R122)),
)</f>
        <v>0</v>
      </c>
      <c r="AM122" s="1" t="b">
        <f>OR(
ISNUMBER(SEARCH(AM$12,$R122)),
ISNUMBER(SEARCH(AM$11,$R122)),
ISNUMBER(SEARCH(AM$10,$R122)),
ISNUMBER(SEARCH(AM$9,$R122)),
ISNUMBER(SEARCH(AM$8,$R122)),
ISNUMBER(SEARCH(AM$7,$R122)),
ISNUMBER(SEARCH(AM$6,$R122)),
ISNUMBER(SEARCH(AM$5,$R122)),
ISNUMBER(SEARCH(AM$4,$R122)),
ISNUMBER(SEARCH(AM$3,$R122)),
)</f>
        <v>1</v>
      </c>
      <c r="AN122" s="1" t="b">
        <f>OR(
ISNUMBER(SEARCH(AN$12,$R122)),
ISNUMBER(SEARCH(AN$11,$R122)),
ISNUMBER(SEARCH(AN$10,$R122)),
ISNUMBER(SEARCH(AN$9,$R122)),
ISNUMBER(SEARCH(AN$8,$R122)),
ISNUMBER(SEARCH(AN$7,$R122)),
ISNUMBER(SEARCH(AN$6,$R122)),
ISNUMBER(SEARCH(AN$5,$R122)),
ISNUMBER(SEARCH(AN$4,$R122)),
ISNUMBER(SEARCH(AN$3,$R122)),
)</f>
        <v>0</v>
      </c>
      <c r="AO122" s="1" t="b">
        <f>OR(
ISNUMBER(SEARCH(AO$12,$R122)),
ISNUMBER(SEARCH(AO$11,$R122)),
ISNUMBER(SEARCH(AO$10,$R122)),
ISNUMBER(SEARCH(AO$9,$R122)),
ISNUMBER(SEARCH(AO$8,$R122)),
ISNUMBER(SEARCH(AO$7,$R122)),
ISNUMBER(SEARCH(AO$6,$R122)),
ISNUMBER(SEARCH(AO$5,$R122)),
ISNUMBER(SEARCH(AO$4,$R122)),
ISNUMBER(SEARCH(AO$3,$R122)),
)</f>
        <v>0</v>
      </c>
      <c r="AP122" s="1" t="b">
        <f>OR(
ISNUMBER(SEARCH(AP$12,$R122)),
ISNUMBER(SEARCH(AP$11,$R122)),
ISNUMBER(SEARCH(AP$10,$R122)),
ISNUMBER(SEARCH(AP$9,$R122)),
ISNUMBER(SEARCH(AP$8,$R122)),
ISNUMBER(SEARCH(AP$7,$R122)),
ISNUMBER(SEARCH(AP$6,$R122)),
ISNUMBER(SEARCH(AP$5,$R122)),
ISNUMBER(SEARCH(AP$4,$R122)),
ISNUMBER(SEARCH(AP$3,$R122)),
)</f>
        <v>0</v>
      </c>
      <c r="AQ122" s="1" t="b">
        <f>OR(
ISNUMBER(SEARCH(AQ$12,$R122)),
ISNUMBER(SEARCH(AQ$11,$R122)),
ISNUMBER(SEARCH(AQ$10,$R122)),
ISNUMBER(SEARCH(AQ$9,$R122)),
ISNUMBER(SEARCH(AQ$8,$R122)),
ISNUMBER(SEARCH(AQ$7,$R122)),
ISNUMBER(SEARCH(AQ$6,$R122)),
ISNUMBER(SEARCH(AQ$5,$R122)),
ISNUMBER(SEARCH(AQ$4,$R122)),
ISNUMBER(SEARCH(AQ$3,$R122)),
)</f>
        <v>0</v>
      </c>
      <c r="AR122" s="1" t="b">
        <f>OR(
ISNUMBER(SEARCH(AR$12,$R122)),
ISNUMBER(SEARCH(AR$11,$R122)),
ISNUMBER(SEARCH(AR$10,$R122)),
ISNUMBER(SEARCH(AR$9,$R122)),
ISNUMBER(SEARCH(AR$8,$R122)),
ISNUMBER(SEARCH(AR$7,$R122)),
ISNUMBER(SEARCH(AR$6,$R122)),
ISNUMBER(SEARCH(AR$5,$R122)),
ISNUMBER(SEARCH(AR$4,$R122)),
ISNUMBER(SEARCH(AR$3,$R122)),
)</f>
        <v>0</v>
      </c>
      <c r="AS122" s="1" t="b">
        <f>OR(
ISNUMBER(SEARCH(AS$12,$R122)),
ISNUMBER(SEARCH(AS$11,$R122)),
ISNUMBER(SEARCH(AS$10,$R122)),
ISNUMBER(SEARCH(AS$9,$R122)),
ISNUMBER(SEARCH(AS$8,$R122)),
ISNUMBER(SEARCH(AS$7,$R122)),
ISNUMBER(SEARCH(AS$6,$R122)),
ISNUMBER(SEARCH(AS$5,$R122)),
ISNUMBER(SEARCH(AS$4,$R122)),
ISNUMBER(SEARCH(AS$3,$R122)),
)</f>
        <v>1</v>
      </c>
      <c r="AT122" s="1" t="b">
        <f>OR(
ISNUMBER(SEARCH(AT$12,$R122)),
ISNUMBER(SEARCH(AT$11,$R122)),
ISNUMBER(SEARCH(AT$10,$R122)),
ISNUMBER(SEARCH(AT$9,$R122)),
ISNUMBER(SEARCH(AT$8,$R122)),
ISNUMBER(SEARCH(AT$7,$R122)),
ISNUMBER(SEARCH(AT$6,$R122)),
ISNUMBER(SEARCH(AT$5,$R122)),
ISNUMBER(SEARCH(AT$4,$R122)),
ISNUMBER(SEARCH(AT$3,$R122)),
)</f>
        <v>0</v>
      </c>
      <c r="AV122" s="1" t="b">
        <f>OR(
ISNUMBER(SEARCH(AV$12,$R122)),
ISNUMBER(SEARCH(AV$11,$R122)),
ISNUMBER(SEARCH(AV$10,$R122)),
ISNUMBER(SEARCH(AV$9,$R122)),
ISNUMBER(SEARCH(AV$8,$R122)),
ISNUMBER(SEARCH(AV$7,$R122)),
ISNUMBER(SEARCH(AV$6,$R122)),
ISNUMBER(SEARCH(AV$5,$R122)),
ISNUMBER(SEARCH(AV$4,$R122)),
ISNUMBER(SEARCH(AV$3,$R122)),
)</f>
        <v>0</v>
      </c>
      <c r="AW122" s="1" t="b">
        <f>OR(
ISNUMBER(SEARCH(AW$12,$R122)),
ISNUMBER(SEARCH(AW$11,$R122)),
ISNUMBER(SEARCH(AW$10,$R122)),
ISNUMBER(SEARCH(AW$9,$R122)),
ISNUMBER(SEARCH(AW$8,$R122)),
ISNUMBER(SEARCH(AW$7,$R122)),
ISNUMBER(SEARCH(AW$6,$R122)),
ISNUMBER(SEARCH(AW$5,$R122)),
ISNUMBER(SEARCH(AW$4,$R122)),
ISNUMBER(SEARCH(AW$3,$R122)),
)</f>
        <v>0</v>
      </c>
      <c r="AX122" s="1" t="b">
        <f>OR(
ISNUMBER(SEARCH(AX$12,$R122)),
ISNUMBER(SEARCH(AX$11,$R122)),
ISNUMBER(SEARCH(AX$10,$R122)),
ISNUMBER(SEARCH(AX$9,$R122)),
ISNUMBER(SEARCH(AX$8,$R122)),
ISNUMBER(SEARCH(AX$7,$R122)),
ISNUMBER(SEARCH(AX$6,$R122)),
ISNUMBER(SEARCH(AX$5,$R122)),
ISNUMBER(SEARCH(AX$4,$R122)),
ISNUMBER(SEARCH(AX$3,$R122)),
)</f>
        <v>0</v>
      </c>
      <c r="AY122" s="1" t="b">
        <f>OR(
ISNUMBER(SEARCH(AY$12,$R122)),
ISNUMBER(SEARCH(AY$11,$R122)),
ISNUMBER(SEARCH(AY$10,$R122)),
ISNUMBER(SEARCH(AY$9,$R122)),
ISNUMBER(SEARCH(AY$8,$R122)),
ISNUMBER(SEARCH(AY$7,$R122)),
ISNUMBER(SEARCH(AY$6,$R122)),
ISNUMBER(SEARCH(AY$5,$R122)),
ISNUMBER(SEARCH(AY$4,$R122)),
ISNUMBER(SEARCH(AY$3,$R122)),
)</f>
        <v>0</v>
      </c>
      <c r="AZ122" s="1" t="b">
        <f>OR(
ISNUMBER(SEARCH(AZ$12,$R122)),
ISNUMBER(SEARCH(AZ$11,$R122)),
ISNUMBER(SEARCH(AZ$10,$R122)),
ISNUMBER(SEARCH(AZ$9,$R122)),
ISNUMBER(SEARCH(AZ$8,$R122)),
ISNUMBER(SEARCH(AZ$7,$R122)),
ISNUMBER(SEARCH(AZ$6,$R122)),
ISNUMBER(SEARCH(AZ$5,$R122)),
ISNUMBER(SEARCH(AZ$4,$R122)),
ISNUMBER(SEARCH(AZ$3,$R122)),
)</f>
        <v>0</v>
      </c>
      <c r="BA122" s="1" t="b">
        <f>OR(
ISNUMBER(SEARCH(BA$12,$R122)),
ISNUMBER(SEARCH(BA$11,$R122)),
ISNUMBER(SEARCH(BA$10,$R122)),
ISNUMBER(SEARCH(BA$9,$R122)),
ISNUMBER(SEARCH(BA$8,$R122)),
ISNUMBER(SEARCH(BA$7,$R122)),
ISNUMBER(SEARCH(BA$6,$R122)),
ISNUMBER(SEARCH(BA$5,$R122)),
ISNUMBER(SEARCH(BA$4,$R122)),
ISNUMBER(SEARCH(BA$3,$R122)),
)</f>
        <v>0</v>
      </c>
      <c r="BB122" s="1" t="b">
        <f>OR(
ISNUMBER(SEARCH(BB$12,$R122)),
ISNUMBER(SEARCH(BB$11,$R122)),
ISNUMBER(SEARCH(BB$10,$R122)),
ISNUMBER(SEARCH(BB$9,$R122)),
ISNUMBER(SEARCH(BB$8,$R122)),
ISNUMBER(SEARCH(BB$7,$R122)),
ISNUMBER(SEARCH(BB$6,$R122)),
ISNUMBER(SEARCH(BB$5,$R122)),
ISNUMBER(SEARCH(BB$4,$R122)),
ISNUMBER(SEARCH(BB$3,$R122)),
)</f>
        <v>0</v>
      </c>
      <c r="BC122" s="1" t="b">
        <f>OR(
ISNUMBER(SEARCH(BC$12,$R122)),
ISNUMBER(SEARCH(BC$11,$R122)),
ISNUMBER(SEARCH(BC$10,$R122)),
ISNUMBER(SEARCH(BC$9,$R122)),
ISNUMBER(SEARCH(BC$8,$R122)),
ISNUMBER(SEARCH(BC$7,$R122)),
ISNUMBER(SEARCH(BC$6,$R122)),
ISNUMBER(SEARCH(BC$5,$R122)),
ISNUMBER(SEARCH(BC$4,$R122)),
ISNUMBER(SEARCH(BC$3,$R122)),
)</f>
        <v>0</v>
      </c>
      <c r="BD122" s="1" t="b">
        <f>OR(
ISNUMBER(SEARCH(BD$12,$R122)),
ISNUMBER(SEARCH(BD$11,$R122)),
ISNUMBER(SEARCH(BD$10,$R122)),
ISNUMBER(SEARCH(BD$9,$R122)),
ISNUMBER(SEARCH(BD$8,$R122)),
ISNUMBER(SEARCH(BD$7,$R122)),
ISNUMBER(SEARCH(BD$6,$R122)),
ISNUMBER(SEARCH(BD$5,$R122)),
ISNUMBER(SEARCH(BD$4,$R122)),
ISNUMBER(SEARCH(BD$3,$R122)),
)</f>
        <v>0</v>
      </c>
      <c r="BE122" s="1" t="b">
        <f>OR(
ISNUMBER(SEARCH(BE$12,$R122)),
ISNUMBER(SEARCH(BE$11,$R122)),
ISNUMBER(SEARCH(BE$10,$R122)),
ISNUMBER(SEARCH(BE$9,$R122)),
ISNUMBER(SEARCH(BE$8,$R122)),
ISNUMBER(SEARCH(BE$7,$R122)),
ISNUMBER(SEARCH(BE$6,$R122)),
ISNUMBER(SEARCH(BE$5,$R122)),
ISNUMBER(SEARCH(BE$4,$R122)),
ISNUMBER(SEARCH(BE$3,$R122)),
)</f>
        <v>0</v>
      </c>
      <c r="BF122" s="1" t="b">
        <f>OR(
ISNUMBER(SEARCH(BF$12,$R122)),
ISNUMBER(SEARCH(BF$11,$R122)),
ISNUMBER(SEARCH(BF$10,$R122)),
ISNUMBER(SEARCH(BF$9,$R122)),
ISNUMBER(SEARCH(BF$8,$R122)),
ISNUMBER(SEARCH(BF$7,$R122)),
ISNUMBER(SEARCH(BF$6,$R122)),
ISNUMBER(SEARCH(BF$5,$R122)),
ISNUMBER(SEARCH(BF$4,$R122)),
ISNUMBER(SEARCH(BF$3,$R122)),
)</f>
        <v>0</v>
      </c>
      <c r="BG122" s="1" t="b">
        <f>OR(
ISNUMBER(SEARCH(BG$12,$R122)),
ISNUMBER(SEARCH(BG$11,$R122)),
ISNUMBER(SEARCH(BG$10,$R122)),
ISNUMBER(SEARCH(BG$9,$R122)),
ISNUMBER(SEARCH(BG$8,$R122)),
ISNUMBER(SEARCH(BG$7,$R122)),
ISNUMBER(SEARCH(BG$6,$R122)),
ISNUMBER(SEARCH(BG$5,$R122)),
ISNUMBER(SEARCH(BG$4,$R122)),
ISNUMBER(SEARCH(BG$3,$R122)),
)</f>
        <v>0</v>
      </c>
      <c r="BH122" s="1" t="b">
        <f>OR(
ISNUMBER(SEARCH(BH$12,$R122)),
ISNUMBER(SEARCH(BH$11,$R122)),
ISNUMBER(SEARCH(BH$10,$R122)),
ISNUMBER(SEARCH(BH$9,$R122)),
ISNUMBER(SEARCH(BH$8,$R122)),
ISNUMBER(SEARCH(BH$7,$R122)),
ISNUMBER(SEARCH(BH$6,$R122)),
ISNUMBER(SEARCH(BH$5,$R122)),
ISNUMBER(SEARCH(BH$4,$R122)),
ISNUMBER(SEARCH(BH$3,$R122)),
)</f>
        <v>0</v>
      </c>
      <c r="BI122" s="1" t="b">
        <f>OR(
ISNUMBER(SEARCH(BI$12,$R122)),
ISNUMBER(SEARCH(BI$11,$R122)),
ISNUMBER(SEARCH(BI$10,$R122)),
ISNUMBER(SEARCH(BI$9,$R122)),
ISNUMBER(SEARCH(BI$8,$R122)),
ISNUMBER(SEARCH(BI$7,$R122)),
ISNUMBER(SEARCH(BI$6,$R122)),
ISNUMBER(SEARCH(BI$5,$R122)),
ISNUMBER(SEARCH(BI$4,$R122)),
ISNUMBER(SEARCH(BI$3,$R122)),
)</f>
        <v>0</v>
      </c>
    </row>
    <row r="123" spans="1:61" hidden="1" x14ac:dyDescent="0.25">
      <c r="A123" s="1">
        <v>165</v>
      </c>
      <c r="B123" s="1" t="s">
        <v>30</v>
      </c>
      <c r="C123" s="1" t="s">
        <v>55</v>
      </c>
      <c r="D123" s="1" t="s">
        <v>566</v>
      </c>
      <c r="E123" s="1" t="s">
        <v>556</v>
      </c>
      <c r="F123" s="1" t="s">
        <v>6</v>
      </c>
      <c r="G123" s="1" t="s">
        <v>611</v>
      </c>
      <c r="H123" s="1" t="s">
        <v>612</v>
      </c>
      <c r="I123" s="1" t="s">
        <v>654</v>
      </c>
      <c r="J123" s="1" t="s">
        <v>349</v>
      </c>
      <c r="K123" s="1" t="str">
        <f>IF(ISNUMBER(SEARCH("entry",$J123)),"Entry",
IF(ISNUMBER(SEARCH("Middle",$J123)),"Middle",
IF(ISNUMBER(SEARCH("Senior",$J123)),"Senior","")))</f>
        <v>Entry</v>
      </c>
      <c r="L123" s="2" cm="1">
        <f t="array" aca="1" ref="L123" ca="1">IFERROR(IF(ISNUMBER(SEARCH("1 year",$J123)),"1",
IF(ISNUMBER(SEARCH("2 year",$J123)),"2",
IF(ISNUMBER(SEARCH("3 year",$J123)),"3",
F(ISNUMBER(SEARCH("4 year",$J123)),"4",
F(ISNUMBER(SEARCH("5 year",$J123)),"5","6 years++"))))),0)</f>
        <v>0</v>
      </c>
      <c r="M123" s="3" t="str">
        <f>MID(J123,SEARCH("function",J123),LEN(J123)-SEARCH("function",J123))</f>
        <v>FunctionsEngineering, Industrial &amp;&amp;&amp; IndustryFreight Forwarding/Delivery/Shippin</v>
      </c>
      <c r="N123" s="1" t="s">
        <v>820</v>
      </c>
      <c r="O123" s="1" t="s">
        <v>821</v>
      </c>
      <c r="P123" s="1" t="s">
        <v>907</v>
      </c>
      <c r="Q123" s="1" t="s">
        <v>55</v>
      </c>
      <c r="R123" s="1" t="s">
        <v>350</v>
      </c>
      <c r="S123" s="1" t="b">
        <f>OR(
ISNUMBER(SEARCH(S$12,$R123)),
ISNUMBER(SEARCH(S$11,$R123)),
ISNUMBER(SEARCH(S$10,$R123)),
ISNUMBER(SEARCH(S$9,$R123)),
ISNUMBER(SEARCH(S$8,$R123)),
ISNUMBER(SEARCH(S$7,$R123)),
ISNUMBER(SEARCH(S$6,$R123)),
ISNUMBER(SEARCH(S$5,$R123)),
ISNUMBER(SEARCH(S$4,$R123)),
ISNUMBER(SEARCH(S$3,$R123)),
)</f>
        <v>0</v>
      </c>
      <c r="T123" s="1" t="b">
        <f>OR(
ISNUMBER(SEARCH(T$12,$R123)),
ISNUMBER(SEARCH(T$11,$R123)),
ISNUMBER(SEARCH(T$10,$R123)),
ISNUMBER(SEARCH(T$9,$R123)),
ISNUMBER(SEARCH(T$8,$R123)),
ISNUMBER(SEARCH(T$7,$R123)),
ISNUMBER(SEARCH(T$6,$R123)),
ISNUMBER(SEARCH(T$5,$R123)),
ISNUMBER(SEARCH(T$4,$R123)),
ISNUMBER(SEARCH(T$3,$R123)),
)</f>
        <v>0</v>
      </c>
      <c r="U123" s="1" t="b">
        <f t="shared" si="2"/>
        <v>0</v>
      </c>
      <c r="V123" s="1" t="b">
        <f t="shared" si="2"/>
        <v>0</v>
      </c>
      <c r="W123" s="1" t="b">
        <f t="shared" si="2"/>
        <v>0</v>
      </c>
      <c r="X123" s="1" t="b">
        <f>OR(
ISNUMBER(SEARCH(X$12,$R123)),
ISNUMBER(SEARCH(X$11,$R123)),
ISNUMBER(SEARCH(X$10,$R123)),
ISNUMBER(SEARCH(X$9,$R123)),
ISNUMBER(SEARCH(X$8,$R123)),
ISNUMBER(SEARCH(X$7,$R123)),
ISNUMBER(SEARCH(X$6,$R123)),
ISNUMBER(SEARCH(X$5,$R123)),
ISNUMBER(SEARCH(X$4,$R123)),
ISNUMBER(SEARCH(X$3,$R123)),
)</f>
        <v>1</v>
      </c>
      <c r="Y123" s="1" t="b">
        <f>OR(
ISNUMBER(SEARCH(Y$12,$R123)),
ISNUMBER(SEARCH(Y$11,$R123)),
ISNUMBER(SEARCH(Y$10,$R123)),
ISNUMBER(SEARCH(Y$9,$R123)),
ISNUMBER(SEARCH(Y$8,$R123)),
ISNUMBER(SEARCH(Y$7,$R123)),
ISNUMBER(SEARCH(Y$6,$R123)),
ISNUMBER(SEARCH(Y$5,$R123)),
ISNUMBER(SEARCH(Y$4,$R123)),
ISNUMBER(SEARCH(Y$3,$R123)),
)</f>
        <v>0</v>
      </c>
      <c r="Z123" s="1" t="b">
        <f>OR(
ISNUMBER(SEARCH(Z$12,$R123)),
ISNUMBER(SEARCH(Z$11,$R123)),
ISNUMBER(SEARCH(Z$10,$R123)),
ISNUMBER(SEARCH(Z$9,$R123)),
ISNUMBER(SEARCH(Z$8,$R123)),
ISNUMBER(SEARCH(Z$7,$R123)),
ISNUMBER(SEARCH(Z$6,$R123)),
ISNUMBER(SEARCH(Z$5,$R123)),
ISNUMBER(SEARCH(Z$4,$R123)),
ISNUMBER(SEARCH(Z$3,$R123)),
)</f>
        <v>0</v>
      </c>
      <c r="AA123" s="1" t="b">
        <f>OR(
ISNUMBER(SEARCH(AA$12,$R123)),
ISNUMBER(SEARCH(AA$11,$R123)),
ISNUMBER(SEARCH(AA$10,$R123)),
ISNUMBER(SEARCH(AA$9,$R123)),
ISNUMBER(SEARCH(AA$8,$R123)),
ISNUMBER(SEARCH(AA$7,$R123)),
ISNUMBER(SEARCH(AA$6,$R123)),
ISNUMBER(SEARCH(AA$5,$R123)),
ISNUMBER(SEARCH(AA$4,$R123)),
ISNUMBER(SEARCH(AA$3,$R123)),
)</f>
        <v>0</v>
      </c>
      <c r="AB123" s="1" t="b">
        <f>OR(
ISNUMBER(SEARCH(AB$12,$R123)),
ISNUMBER(SEARCH(AB$11,$R123)),
ISNUMBER(SEARCH(AB$10,$R123)),
ISNUMBER(SEARCH(AB$9,$R123)),
ISNUMBER(SEARCH(AB$8,$R123)),
ISNUMBER(SEARCH(AB$7,$R123)),
ISNUMBER(SEARCH(AB$6,$R123)),
ISNUMBER(SEARCH(AB$5,$R123)),
ISNUMBER(SEARCH(AB$4,$R123)),
ISNUMBER(SEARCH(AB$3,$R123)),
)</f>
        <v>0</v>
      </c>
      <c r="AC123" s="1" t="b">
        <f>OR(
ISNUMBER(SEARCH(AC$12,$R123)),
ISNUMBER(SEARCH(AC$11,$R123)),
ISNUMBER(SEARCH(AC$10,$R123)),
ISNUMBER(SEARCH(AC$9,$R123)),
ISNUMBER(SEARCH(AC$8,$R123)),
ISNUMBER(SEARCH(AC$7,$R123)),
ISNUMBER(SEARCH(AC$6,$R123)),
ISNUMBER(SEARCH(AC$5,$R123)),
ISNUMBER(SEARCH(AC$4,$R123)),
ISNUMBER(SEARCH(AC$3,$R123)),
)</f>
        <v>0</v>
      </c>
      <c r="AD123" s="1" t="b">
        <f>OR(
ISNUMBER(SEARCH(AD$12,$R123)),
ISNUMBER(SEARCH(AD$11,$R123)),
ISNUMBER(SEARCH(AD$10,$R123)),
ISNUMBER(SEARCH(AD$9,$R123)),
ISNUMBER(SEARCH(AD$8,$R123)),
ISNUMBER(SEARCH(AD$7,$R123)),
ISNUMBER(SEARCH(AD$6,$R123)),
ISNUMBER(SEARCH(AD$5,$R123)),
ISNUMBER(SEARCH(AD$4,$R123)),
ISNUMBER(SEARCH(AD$3,$R123)),
)</f>
        <v>0</v>
      </c>
      <c r="AE123" s="1" t="b">
        <f>OR(
ISNUMBER(SEARCH(AE$12,$R123)),
ISNUMBER(SEARCH(AE$11,$R123)),
ISNUMBER(SEARCH(AE$10,$R123)),
ISNUMBER(SEARCH(AE$9,$R123)),
ISNUMBER(SEARCH(AE$8,$R123)),
ISNUMBER(SEARCH(AE$7,$R123)),
ISNUMBER(SEARCH(AE$6,$R123)),
ISNUMBER(SEARCH(AE$5,$R123)),
ISNUMBER(SEARCH(AE$4,$R123)),
ISNUMBER(SEARCH(AE$3,$R123)),
)</f>
        <v>0</v>
      </c>
      <c r="AF123" s="1" t="b">
        <f>OR(
ISNUMBER(SEARCH(AF$12,$R123)),
ISNUMBER(SEARCH(AF$11,$R123)),
ISNUMBER(SEARCH(AF$10,$R123)),
ISNUMBER(SEARCH(AF$9,$R123)),
ISNUMBER(SEARCH(AF$8,$R123)),
ISNUMBER(SEARCH(AF$7,$R123)),
ISNUMBER(SEARCH(AF$6,$R123)),
ISNUMBER(SEARCH(AF$5,$R123)),
ISNUMBER(SEARCH(AF$4,$R123)),
ISNUMBER(SEARCH(AF$3,$R123)),
)</f>
        <v>0</v>
      </c>
      <c r="AG123" s="1" t="b">
        <f>OR(
ISNUMBER(SEARCH(AG$12,$R123)),
ISNUMBER(SEARCH(AG$11,$R123)),
ISNUMBER(SEARCH(AG$10,$R123)),
ISNUMBER(SEARCH(AG$9,$R123)),
ISNUMBER(SEARCH(AG$8,$R123)),
ISNUMBER(SEARCH(AG$7,$R123)),
ISNUMBER(SEARCH(AG$6,$R123)),
ISNUMBER(SEARCH(AG$5,$R123)),
ISNUMBER(SEARCH(AG$4,$R123)),
ISNUMBER(SEARCH(AG$3,$R123)),
)</f>
        <v>0</v>
      </c>
      <c r="AH123" s="1" t="b">
        <f>OR(
ISNUMBER(SEARCH(AH$12,$R123)),
ISNUMBER(SEARCH(AH$11,$R123)),
ISNUMBER(SEARCH(AH$10,$R123)),
ISNUMBER(SEARCH(AH$9,$R123)),
ISNUMBER(SEARCH(AH$8,$R123)),
ISNUMBER(SEARCH(AH$7,$R123)),
ISNUMBER(SEARCH(AH$6,$R123)),
ISNUMBER(SEARCH(AH$5,$R123)),
ISNUMBER(SEARCH(AH$4,$R123)),
ISNUMBER(SEARCH(AH$3,$R123)),
)</f>
        <v>0</v>
      </c>
      <c r="AI123" s="1" t="b">
        <f>OR(
ISNUMBER(SEARCH(AI$12,$R123)),
ISNUMBER(SEARCH(AI$11,$R123)),
ISNUMBER(SEARCH(AI$10,$R123)),
ISNUMBER(SEARCH(AI$9,$R123)),
ISNUMBER(SEARCH(AI$8,$R123)),
ISNUMBER(SEARCH(AI$7,$R123)),
ISNUMBER(SEARCH(AI$6,$R123)),
ISNUMBER(SEARCH(AI$5,$R123)),
ISNUMBER(SEARCH(AI$4,$R123)),
ISNUMBER(SEARCH(AI$3,$R123)),
)</f>
        <v>0</v>
      </c>
      <c r="AJ123" s="1" t="b">
        <f>OR(
ISNUMBER(SEARCH(AJ$12,$R123)),
ISNUMBER(SEARCH(AJ$11,$R123)),
ISNUMBER(SEARCH(AJ$10,$R123)),
ISNUMBER(SEARCH(AJ$9,$R123)),
ISNUMBER(SEARCH(AJ$8,$R123)),
ISNUMBER(SEARCH(AJ$7,$R123)),
ISNUMBER(SEARCH(AJ$6,$R123)),
ISNUMBER(SEARCH(AJ$5,$R123)),
ISNUMBER(SEARCH(AJ$4,$R123)),
ISNUMBER(SEARCH(AJ$3,$R123)),
)</f>
        <v>0</v>
      </c>
      <c r="AK123" s="1" t="b">
        <f>OR(
ISNUMBER(SEARCH(AK$12,$R123)),
ISNUMBER(SEARCH(AK$11,$R123)),
ISNUMBER(SEARCH(AK$10,$R123)),
ISNUMBER(SEARCH(AK$9,$R123)),
ISNUMBER(SEARCH(AK$8,$R123)),
ISNUMBER(SEARCH(AK$7,$R123)),
ISNUMBER(SEARCH(AK$6,$R123)),
ISNUMBER(SEARCH(AK$5,$R123)),
ISNUMBER(SEARCH(AK$4,$R123)),
ISNUMBER(SEARCH(AK$3,$R123)),
)</f>
        <v>0</v>
      </c>
      <c r="AM123" s="1" t="b">
        <f>OR(
ISNUMBER(SEARCH(AM$12,$R123)),
ISNUMBER(SEARCH(AM$11,$R123)),
ISNUMBER(SEARCH(AM$10,$R123)),
ISNUMBER(SEARCH(AM$9,$R123)),
ISNUMBER(SEARCH(AM$8,$R123)),
ISNUMBER(SEARCH(AM$7,$R123)),
ISNUMBER(SEARCH(AM$6,$R123)),
ISNUMBER(SEARCH(AM$5,$R123)),
ISNUMBER(SEARCH(AM$4,$R123)),
ISNUMBER(SEARCH(AM$3,$R123)),
)</f>
        <v>1</v>
      </c>
      <c r="AN123" s="1" t="b">
        <f>OR(
ISNUMBER(SEARCH(AN$12,$R123)),
ISNUMBER(SEARCH(AN$11,$R123)),
ISNUMBER(SEARCH(AN$10,$R123)),
ISNUMBER(SEARCH(AN$9,$R123)),
ISNUMBER(SEARCH(AN$8,$R123)),
ISNUMBER(SEARCH(AN$7,$R123)),
ISNUMBER(SEARCH(AN$6,$R123)),
ISNUMBER(SEARCH(AN$5,$R123)),
ISNUMBER(SEARCH(AN$4,$R123)),
ISNUMBER(SEARCH(AN$3,$R123)),
)</f>
        <v>0</v>
      </c>
      <c r="AO123" s="1" t="b">
        <f>OR(
ISNUMBER(SEARCH(AO$12,$R123)),
ISNUMBER(SEARCH(AO$11,$R123)),
ISNUMBER(SEARCH(AO$10,$R123)),
ISNUMBER(SEARCH(AO$9,$R123)),
ISNUMBER(SEARCH(AO$8,$R123)),
ISNUMBER(SEARCH(AO$7,$R123)),
ISNUMBER(SEARCH(AO$6,$R123)),
ISNUMBER(SEARCH(AO$5,$R123)),
ISNUMBER(SEARCH(AO$4,$R123)),
ISNUMBER(SEARCH(AO$3,$R123)),
)</f>
        <v>0</v>
      </c>
      <c r="AP123" s="1" t="b">
        <f>OR(
ISNUMBER(SEARCH(AP$12,$R123)),
ISNUMBER(SEARCH(AP$11,$R123)),
ISNUMBER(SEARCH(AP$10,$R123)),
ISNUMBER(SEARCH(AP$9,$R123)),
ISNUMBER(SEARCH(AP$8,$R123)),
ISNUMBER(SEARCH(AP$7,$R123)),
ISNUMBER(SEARCH(AP$6,$R123)),
ISNUMBER(SEARCH(AP$5,$R123)),
ISNUMBER(SEARCH(AP$4,$R123)),
ISNUMBER(SEARCH(AP$3,$R123)),
)</f>
        <v>0</v>
      </c>
      <c r="AQ123" s="1" t="b">
        <f>OR(
ISNUMBER(SEARCH(AQ$12,$R123)),
ISNUMBER(SEARCH(AQ$11,$R123)),
ISNUMBER(SEARCH(AQ$10,$R123)),
ISNUMBER(SEARCH(AQ$9,$R123)),
ISNUMBER(SEARCH(AQ$8,$R123)),
ISNUMBER(SEARCH(AQ$7,$R123)),
ISNUMBER(SEARCH(AQ$6,$R123)),
ISNUMBER(SEARCH(AQ$5,$R123)),
ISNUMBER(SEARCH(AQ$4,$R123)),
ISNUMBER(SEARCH(AQ$3,$R123)),
)</f>
        <v>0</v>
      </c>
      <c r="AR123" s="1" t="b">
        <f>OR(
ISNUMBER(SEARCH(AR$12,$R123)),
ISNUMBER(SEARCH(AR$11,$R123)),
ISNUMBER(SEARCH(AR$10,$R123)),
ISNUMBER(SEARCH(AR$9,$R123)),
ISNUMBER(SEARCH(AR$8,$R123)),
ISNUMBER(SEARCH(AR$7,$R123)),
ISNUMBER(SEARCH(AR$6,$R123)),
ISNUMBER(SEARCH(AR$5,$R123)),
ISNUMBER(SEARCH(AR$4,$R123)),
ISNUMBER(SEARCH(AR$3,$R123)),
)</f>
        <v>0</v>
      </c>
      <c r="AS123" s="1" t="b">
        <f>OR(
ISNUMBER(SEARCH(AS$12,$R123)),
ISNUMBER(SEARCH(AS$11,$R123)),
ISNUMBER(SEARCH(AS$10,$R123)),
ISNUMBER(SEARCH(AS$9,$R123)),
ISNUMBER(SEARCH(AS$8,$R123)),
ISNUMBER(SEARCH(AS$7,$R123)),
ISNUMBER(SEARCH(AS$6,$R123)),
ISNUMBER(SEARCH(AS$5,$R123)),
ISNUMBER(SEARCH(AS$4,$R123)),
ISNUMBER(SEARCH(AS$3,$R123)),
)</f>
        <v>1</v>
      </c>
      <c r="AT123" s="1" t="b">
        <f>OR(
ISNUMBER(SEARCH(AT$12,$R123)),
ISNUMBER(SEARCH(AT$11,$R123)),
ISNUMBER(SEARCH(AT$10,$R123)),
ISNUMBER(SEARCH(AT$9,$R123)),
ISNUMBER(SEARCH(AT$8,$R123)),
ISNUMBER(SEARCH(AT$7,$R123)),
ISNUMBER(SEARCH(AT$6,$R123)),
ISNUMBER(SEARCH(AT$5,$R123)),
ISNUMBER(SEARCH(AT$4,$R123)),
ISNUMBER(SEARCH(AT$3,$R123)),
)</f>
        <v>0</v>
      </c>
      <c r="AV123" s="1" t="b">
        <f>OR(
ISNUMBER(SEARCH(AV$12,$R123)),
ISNUMBER(SEARCH(AV$11,$R123)),
ISNUMBER(SEARCH(AV$10,$R123)),
ISNUMBER(SEARCH(AV$9,$R123)),
ISNUMBER(SEARCH(AV$8,$R123)),
ISNUMBER(SEARCH(AV$7,$R123)),
ISNUMBER(SEARCH(AV$6,$R123)),
ISNUMBER(SEARCH(AV$5,$R123)),
ISNUMBER(SEARCH(AV$4,$R123)),
ISNUMBER(SEARCH(AV$3,$R123)),
)</f>
        <v>0</v>
      </c>
      <c r="AW123" s="1" t="b">
        <f>OR(
ISNUMBER(SEARCH(AW$12,$R123)),
ISNUMBER(SEARCH(AW$11,$R123)),
ISNUMBER(SEARCH(AW$10,$R123)),
ISNUMBER(SEARCH(AW$9,$R123)),
ISNUMBER(SEARCH(AW$8,$R123)),
ISNUMBER(SEARCH(AW$7,$R123)),
ISNUMBER(SEARCH(AW$6,$R123)),
ISNUMBER(SEARCH(AW$5,$R123)),
ISNUMBER(SEARCH(AW$4,$R123)),
ISNUMBER(SEARCH(AW$3,$R123)),
)</f>
        <v>0</v>
      </c>
      <c r="AX123" s="1" t="b">
        <f>OR(
ISNUMBER(SEARCH(AX$12,$R123)),
ISNUMBER(SEARCH(AX$11,$R123)),
ISNUMBER(SEARCH(AX$10,$R123)),
ISNUMBER(SEARCH(AX$9,$R123)),
ISNUMBER(SEARCH(AX$8,$R123)),
ISNUMBER(SEARCH(AX$7,$R123)),
ISNUMBER(SEARCH(AX$6,$R123)),
ISNUMBER(SEARCH(AX$5,$R123)),
ISNUMBER(SEARCH(AX$4,$R123)),
ISNUMBER(SEARCH(AX$3,$R123)),
)</f>
        <v>0</v>
      </c>
      <c r="AY123" s="1" t="b">
        <f>OR(
ISNUMBER(SEARCH(AY$12,$R123)),
ISNUMBER(SEARCH(AY$11,$R123)),
ISNUMBER(SEARCH(AY$10,$R123)),
ISNUMBER(SEARCH(AY$9,$R123)),
ISNUMBER(SEARCH(AY$8,$R123)),
ISNUMBER(SEARCH(AY$7,$R123)),
ISNUMBER(SEARCH(AY$6,$R123)),
ISNUMBER(SEARCH(AY$5,$R123)),
ISNUMBER(SEARCH(AY$4,$R123)),
ISNUMBER(SEARCH(AY$3,$R123)),
)</f>
        <v>0</v>
      </c>
      <c r="AZ123" s="1" t="b">
        <f>OR(
ISNUMBER(SEARCH(AZ$12,$R123)),
ISNUMBER(SEARCH(AZ$11,$R123)),
ISNUMBER(SEARCH(AZ$10,$R123)),
ISNUMBER(SEARCH(AZ$9,$R123)),
ISNUMBER(SEARCH(AZ$8,$R123)),
ISNUMBER(SEARCH(AZ$7,$R123)),
ISNUMBER(SEARCH(AZ$6,$R123)),
ISNUMBER(SEARCH(AZ$5,$R123)),
ISNUMBER(SEARCH(AZ$4,$R123)),
ISNUMBER(SEARCH(AZ$3,$R123)),
)</f>
        <v>0</v>
      </c>
      <c r="BA123" s="1" t="b">
        <f>OR(
ISNUMBER(SEARCH(BA$12,$R123)),
ISNUMBER(SEARCH(BA$11,$R123)),
ISNUMBER(SEARCH(BA$10,$R123)),
ISNUMBER(SEARCH(BA$9,$R123)),
ISNUMBER(SEARCH(BA$8,$R123)),
ISNUMBER(SEARCH(BA$7,$R123)),
ISNUMBER(SEARCH(BA$6,$R123)),
ISNUMBER(SEARCH(BA$5,$R123)),
ISNUMBER(SEARCH(BA$4,$R123)),
ISNUMBER(SEARCH(BA$3,$R123)),
)</f>
        <v>0</v>
      </c>
      <c r="BB123" s="1" t="b">
        <f>OR(
ISNUMBER(SEARCH(BB$12,$R123)),
ISNUMBER(SEARCH(BB$11,$R123)),
ISNUMBER(SEARCH(BB$10,$R123)),
ISNUMBER(SEARCH(BB$9,$R123)),
ISNUMBER(SEARCH(BB$8,$R123)),
ISNUMBER(SEARCH(BB$7,$R123)),
ISNUMBER(SEARCH(BB$6,$R123)),
ISNUMBER(SEARCH(BB$5,$R123)),
ISNUMBER(SEARCH(BB$4,$R123)),
ISNUMBER(SEARCH(BB$3,$R123)),
)</f>
        <v>0</v>
      </c>
      <c r="BC123" s="1" t="b">
        <f>OR(
ISNUMBER(SEARCH(BC$12,$R123)),
ISNUMBER(SEARCH(BC$11,$R123)),
ISNUMBER(SEARCH(BC$10,$R123)),
ISNUMBER(SEARCH(BC$9,$R123)),
ISNUMBER(SEARCH(BC$8,$R123)),
ISNUMBER(SEARCH(BC$7,$R123)),
ISNUMBER(SEARCH(BC$6,$R123)),
ISNUMBER(SEARCH(BC$5,$R123)),
ISNUMBER(SEARCH(BC$4,$R123)),
ISNUMBER(SEARCH(BC$3,$R123)),
)</f>
        <v>0</v>
      </c>
      <c r="BD123" s="1" t="b">
        <f>OR(
ISNUMBER(SEARCH(BD$12,$R123)),
ISNUMBER(SEARCH(BD$11,$R123)),
ISNUMBER(SEARCH(BD$10,$R123)),
ISNUMBER(SEARCH(BD$9,$R123)),
ISNUMBER(SEARCH(BD$8,$R123)),
ISNUMBER(SEARCH(BD$7,$R123)),
ISNUMBER(SEARCH(BD$6,$R123)),
ISNUMBER(SEARCH(BD$5,$R123)),
ISNUMBER(SEARCH(BD$4,$R123)),
ISNUMBER(SEARCH(BD$3,$R123)),
)</f>
        <v>0</v>
      </c>
      <c r="BE123" s="1" t="b">
        <f>OR(
ISNUMBER(SEARCH(BE$12,$R123)),
ISNUMBER(SEARCH(BE$11,$R123)),
ISNUMBER(SEARCH(BE$10,$R123)),
ISNUMBER(SEARCH(BE$9,$R123)),
ISNUMBER(SEARCH(BE$8,$R123)),
ISNUMBER(SEARCH(BE$7,$R123)),
ISNUMBER(SEARCH(BE$6,$R123)),
ISNUMBER(SEARCH(BE$5,$R123)),
ISNUMBER(SEARCH(BE$4,$R123)),
ISNUMBER(SEARCH(BE$3,$R123)),
)</f>
        <v>0</v>
      </c>
      <c r="BF123" s="1" t="b">
        <f>OR(
ISNUMBER(SEARCH(BF$12,$R123)),
ISNUMBER(SEARCH(BF$11,$R123)),
ISNUMBER(SEARCH(BF$10,$R123)),
ISNUMBER(SEARCH(BF$9,$R123)),
ISNUMBER(SEARCH(BF$8,$R123)),
ISNUMBER(SEARCH(BF$7,$R123)),
ISNUMBER(SEARCH(BF$6,$R123)),
ISNUMBER(SEARCH(BF$5,$R123)),
ISNUMBER(SEARCH(BF$4,$R123)),
ISNUMBER(SEARCH(BF$3,$R123)),
)</f>
        <v>0</v>
      </c>
      <c r="BG123" s="1" t="b">
        <f>OR(
ISNUMBER(SEARCH(BG$12,$R123)),
ISNUMBER(SEARCH(BG$11,$R123)),
ISNUMBER(SEARCH(BG$10,$R123)),
ISNUMBER(SEARCH(BG$9,$R123)),
ISNUMBER(SEARCH(BG$8,$R123)),
ISNUMBER(SEARCH(BG$7,$R123)),
ISNUMBER(SEARCH(BG$6,$R123)),
ISNUMBER(SEARCH(BG$5,$R123)),
ISNUMBER(SEARCH(BG$4,$R123)),
ISNUMBER(SEARCH(BG$3,$R123)),
)</f>
        <v>0</v>
      </c>
      <c r="BH123" s="1" t="b">
        <f>OR(
ISNUMBER(SEARCH(BH$12,$R123)),
ISNUMBER(SEARCH(BH$11,$R123)),
ISNUMBER(SEARCH(BH$10,$R123)),
ISNUMBER(SEARCH(BH$9,$R123)),
ISNUMBER(SEARCH(BH$8,$R123)),
ISNUMBER(SEARCH(BH$7,$R123)),
ISNUMBER(SEARCH(BH$6,$R123)),
ISNUMBER(SEARCH(BH$5,$R123)),
ISNUMBER(SEARCH(BH$4,$R123)),
ISNUMBER(SEARCH(BH$3,$R123)),
)</f>
        <v>0</v>
      </c>
      <c r="BI123" s="1" t="b">
        <f>OR(
ISNUMBER(SEARCH(BI$12,$R123)),
ISNUMBER(SEARCH(BI$11,$R123)),
ISNUMBER(SEARCH(BI$10,$R123)),
ISNUMBER(SEARCH(BI$9,$R123)),
ISNUMBER(SEARCH(BI$8,$R123)),
ISNUMBER(SEARCH(BI$7,$R123)),
ISNUMBER(SEARCH(BI$6,$R123)),
ISNUMBER(SEARCH(BI$5,$R123)),
ISNUMBER(SEARCH(BI$4,$R123)),
ISNUMBER(SEARCH(BI$3,$R123)),
)</f>
        <v>0</v>
      </c>
    </row>
    <row r="124" spans="1:61" hidden="1" x14ac:dyDescent="0.25">
      <c r="A124" s="1">
        <v>167</v>
      </c>
      <c r="B124" s="1" t="s">
        <v>30</v>
      </c>
      <c r="C124" s="1" t="s">
        <v>20</v>
      </c>
      <c r="D124" s="1" t="s">
        <v>568</v>
      </c>
      <c r="E124" s="1" t="s">
        <v>556</v>
      </c>
      <c r="F124" s="1" t="s">
        <v>37</v>
      </c>
      <c r="G124" s="1" t="s">
        <v>615</v>
      </c>
      <c r="H124" s="1" t="s">
        <v>616</v>
      </c>
      <c r="I124" s="1" t="s">
        <v>656</v>
      </c>
      <c r="J124" s="1" t="s">
        <v>349</v>
      </c>
      <c r="K124" s="1" t="str">
        <f>IF(ISNUMBER(SEARCH("entry",$J124)),"Entry",
IF(ISNUMBER(SEARCH("Middle",$J124)),"Middle",
IF(ISNUMBER(SEARCH("Senior",$J124)),"Senior","")))</f>
        <v>Entry</v>
      </c>
      <c r="L124" s="2" cm="1">
        <f t="array" aca="1" ref="L124" ca="1">IFERROR(IF(ISNUMBER(SEARCH("1 year",$J124)),"1",
IF(ISNUMBER(SEARCH("2 year",$J124)),"2",
IF(ISNUMBER(SEARCH("3 year",$J124)),"3",
F(ISNUMBER(SEARCH("4 year",$J124)),"4",
F(ISNUMBER(SEARCH("5 year",$J124)),"5","6 years++"))))),0)</f>
        <v>0</v>
      </c>
      <c r="M124" s="3" t="str">
        <f>MID(J124,SEARCH("function",J124),LEN(J124)-SEARCH("function",J124))</f>
        <v>FunctionsEngineering, Industrial &amp;&amp;&amp; IndustryFreight Forwarding/Delivery/Shippin</v>
      </c>
      <c r="N124" s="1" t="s">
        <v>820</v>
      </c>
      <c r="O124" s="1" t="s">
        <v>821</v>
      </c>
      <c r="P124" s="1" t="s">
        <v>907</v>
      </c>
      <c r="Q124" s="1" t="s">
        <v>20</v>
      </c>
      <c r="R124" s="1" t="s">
        <v>350</v>
      </c>
      <c r="S124" s="1" t="b">
        <f>OR(
ISNUMBER(SEARCH(S$12,$R124)),
ISNUMBER(SEARCH(S$11,$R124)),
ISNUMBER(SEARCH(S$10,$R124)),
ISNUMBER(SEARCH(S$9,$R124)),
ISNUMBER(SEARCH(S$8,$R124)),
ISNUMBER(SEARCH(S$7,$R124)),
ISNUMBER(SEARCH(S$6,$R124)),
ISNUMBER(SEARCH(S$5,$R124)),
ISNUMBER(SEARCH(S$4,$R124)),
ISNUMBER(SEARCH(S$3,$R124)),
)</f>
        <v>0</v>
      </c>
      <c r="T124" s="1" t="b">
        <f>OR(
ISNUMBER(SEARCH(T$12,$R124)),
ISNUMBER(SEARCH(T$11,$R124)),
ISNUMBER(SEARCH(T$10,$R124)),
ISNUMBER(SEARCH(T$9,$R124)),
ISNUMBER(SEARCH(T$8,$R124)),
ISNUMBER(SEARCH(T$7,$R124)),
ISNUMBER(SEARCH(T$6,$R124)),
ISNUMBER(SEARCH(T$5,$R124)),
ISNUMBER(SEARCH(T$4,$R124)),
ISNUMBER(SEARCH(T$3,$R124)),
)</f>
        <v>0</v>
      </c>
      <c r="U124" s="1" t="b">
        <f t="shared" si="2"/>
        <v>0</v>
      </c>
      <c r="V124" s="1" t="b">
        <f t="shared" si="2"/>
        <v>0</v>
      </c>
      <c r="W124" s="1" t="b">
        <f t="shared" si="2"/>
        <v>0</v>
      </c>
      <c r="X124" s="1" t="b">
        <f>OR(
ISNUMBER(SEARCH(X$12,$R124)),
ISNUMBER(SEARCH(X$11,$R124)),
ISNUMBER(SEARCH(X$10,$R124)),
ISNUMBER(SEARCH(X$9,$R124)),
ISNUMBER(SEARCH(X$8,$R124)),
ISNUMBER(SEARCH(X$7,$R124)),
ISNUMBER(SEARCH(X$6,$R124)),
ISNUMBER(SEARCH(X$5,$R124)),
ISNUMBER(SEARCH(X$4,$R124)),
ISNUMBER(SEARCH(X$3,$R124)),
)</f>
        <v>1</v>
      </c>
      <c r="Y124" s="1" t="b">
        <f>OR(
ISNUMBER(SEARCH(Y$12,$R124)),
ISNUMBER(SEARCH(Y$11,$R124)),
ISNUMBER(SEARCH(Y$10,$R124)),
ISNUMBER(SEARCH(Y$9,$R124)),
ISNUMBER(SEARCH(Y$8,$R124)),
ISNUMBER(SEARCH(Y$7,$R124)),
ISNUMBER(SEARCH(Y$6,$R124)),
ISNUMBER(SEARCH(Y$5,$R124)),
ISNUMBER(SEARCH(Y$4,$R124)),
ISNUMBER(SEARCH(Y$3,$R124)),
)</f>
        <v>0</v>
      </c>
      <c r="Z124" s="1" t="b">
        <f>OR(
ISNUMBER(SEARCH(Z$12,$R124)),
ISNUMBER(SEARCH(Z$11,$R124)),
ISNUMBER(SEARCH(Z$10,$R124)),
ISNUMBER(SEARCH(Z$9,$R124)),
ISNUMBER(SEARCH(Z$8,$R124)),
ISNUMBER(SEARCH(Z$7,$R124)),
ISNUMBER(SEARCH(Z$6,$R124)),
ISNUMBER(SEARCH(Z$5,$R124)),
ISNUMBER(SEARCH(Z$4,$R124)),
ISNUMBER(SEARCH(Z$3,$R124)),
)</f>
        <v>0</v>
      </c>
      <c r="AA124" s="1" t="b">
        <f>OR(
ISNUMBER(SEARCH(AA$12,$R124)),
ISNUMBER(SEARCH(AA$11,$R124)),
ISNUMBER(SEARCH(AA$10,$R124)),
ISNUMBER(SEARCH(AA$9,$R124)),
ISNUMBER(SEARCH(AA$8,$R124)),
ISNUMBER(SEARCH(AA$7,$R124)),
ISNUMBER(SEARCH(AA$6,$R124)),
ISNUMBER(SEARCH(AA$5,$R124)),
ISNUMBER(SEARCH(AA$4,$R124)),
ISNUMBER(SEARCH(AA$3,$R124)),
)</f>
        <v>0</v>
      </c>
      <c r="AB124" s="1" t="b">
        <f>OR(
ISNUMBER(SEARCH(AB$12,$R124)),
ISNUMBER(SEARCH(AB$11,$R124)),
ISNUMBER(SEARCH(AB$10,$R124)),
ISNUMBER(SEARCH(AB$9,$R124)),
ISNUMBER(SEARCH(AB$8,$R124)),
ISNUMBER(SEARCH(AB$7,$R124)),
ISNUMBER(SEARCH(AB$6,$R124)),
ISNUMBER(SEARCH(AB$5,$R124)),
ISNUMBER(SEARCH(AB$4,$R124)),
ISNUMBER(SEARCH(AB$3,$R124)),
)</f>
        <v>0</v>
      </c>
      <c r="AC124" s="1" t="b">
        <f>OR(
ISNUMBER(SEARCH(AC$12,$R124)),
ISNUMBER(SEARCH(AC$11,$R124)),
ISNUMBER(SEARCH(AC$10,$R124)),
ISNUMBER(SEARCH(AC$9,$R124)),
ISNUMBER(SEARCH(AC$8,$R124)),
ISNUMBER(SEARCH(AC$7,$R124)),
ISNUMBER(SEARCH(AC$6,$R124)),
ISNUMBER(SEARCH(AC$5,$R124)),
ISNUMBER(SEARCH(AC$4,$R124)),
ISNUMBER(SEARCH(AC$3,$R124)),
)</f>
        <v>0</v>
      </c>
      <c r="AD124" s="1" t="b">
        <f>OR(
ISNUMBER(SEARCH(AD$12,$R124)),
ISNUMBER(SEARCH(AD$11,$R124)),
ISNUMBER(SEARCH(AD$10,$R124)),
ISNUMBER(SEARCH(AD$9,$R124)),
ISNUMBER(SEARCH(AD$8,$R124)),
ISNUMBER(SEARCH(AD$7,$R124)),
ISNUMBER(SEARCH(AD$6,$R124)),
ISNUMBER(SEARCH(AD$5,$R124)),
ISNUMBER(SEARCH(AD$4,$R124)),
ISNUMBER(SEARCH(AD$3,$R124)),
)</f>
        <v>0</v>
      </c>
      <c r="AE124" s="1" t="b">
        <f>OR(
ISNUMBER(SEARCH(AE$12,$R124)),
ISNUMBER(SEARCH(AE$11,$R124)),
ISNUMBER(SEARCH(AE$10,$R124)),
ISNUMBER(SEARCH(AE$9,$R124)),
ISNUMBER(SEARCH(AE$8,$R124)),
ISNUMBER(SEARCH(AE$7,$R124)),
ISNUMBER(SEARCH(AE$6,$R124)),
ISNUMBER(SEARCH(AE$5,$R124)),
ISNUMBER(SEARCH(AE$4,$R124)),
ISNUMBER(SEARCH(AE$3,$R124)),
)</f>
        <v>0</v>
      </c>
      <c r="AF124" s="1" t="b">
        <f>OR(
ISNUMBER(SEARCH(AF$12,$R124)),
ISNUMBER(SEARCH(AF$11,$R124)),
ISNUMBER(SEARCH(AF$10,$R124)),
ISNUMBER(SEARCH(AF$9,$R124)),
ISNUMBER(SEARCH(AF$8,$R124)),
ISNUMBER(SEARCH(AF$7,$R124)),
ISNUMBER(SEARCH(AF$6,$R124)),
ISNUMBER(SEARCH(AF$5,$R124)),
ISNUMBER(SEARCH(AF$4,$R124)),
ISNUMBER(SEARCH(AF$3,$R124)),
)</f>
        <v>0</v>
      </c>
      <c r="AG124" s="1" t="b">
        <f>OR(
ISNUMBER(SEARCH(AG$12,$R124)),
ISNUMBER(SEARCH(AG$11,$R124)),
ISNUMBER(SEARCH(AG$10,$R124)),
ISNUMBER(SEARCH(AG$9,$R124)),
ISNUMBER(SEARCH(AG$8,$R124)),
ISNUMBER(SEARCH(AG$7,$R124)),
ISNUMBER(SEARCH(AG$6,$R124)),
ISNUMBER(SEARCH(AG$5,$R124)),
ISNUMBER(SEARCH(AG$4,$R124)),
ISNUMBER(SEARCH(AG$3,$R124)),
)</f>
        <v>0</v>
      </c>
      <c r="AH124" s="1" t="b">
        <f>OR(
ISNUMBER(SEARCH(AH$12,$R124)),
ISNUMBER(SEARCH(AH$11,$R124)),
ISNUMBER(SEARCH(AH$10,$R124)),
ISNUMBER(SEARCH(AH$9,$R124)),
ISNUMBER(SEARCH(AH$8,$R124)),
ISNUMBER(SEARCH(AH$7,$R124)),
ISNUMBER(SEARCH(AH$6,$R124)),
ISNUMBER(SEARCH(AH$5,$R124)),
ISNUMBER(SEARCH(AH$4,$R124)),
ISNUMBER(SEARCH(AH$3,$R124)),
)</f>
        <v>0</v>
      </c>
      <c r="AI124" s="1" t="b">
        <f>OR(
ISNUMBER(SEARCH(AI$12,$R124)),
ISNUMBER(SEARCH(AI$11,$R124)),
ISNUMBER(SEARCH(AI$10,$R124)),
ISNUMBER(SEARCH(AI$9,$R124)),
ISNUMBER(SEARCH(AI$8,$R124)),
ISNUMBER(SEARCH(AI$7,$R124)),
ISNUMBER(SEARCH(AI$6,$R124)),
ISNUMBER(SEARCH(AI$5,$R124)),
ISNUMBER(SEARCH(AI$4,$R124)),
ISNUMBER(SEARCH(AI$3,$R124)),
)</f>
        <v>0</v>
      </c>
      <c r="AJ124" s="1" t="b">
        <f>OR(
ISNUMBER(SEARCH(AJ$12,$R124)),
ISNUMBER(SEARCH(AJ$11,$R124)),
ISNUMBER(SEARCH(AJ$10,$R124)),
ISNUMBER(SEARCH(AJ$9,$R124)),
ISNUMBER(SEARCH(AJ$8,$R124)),
ISNUMBER(SEARCH(AJ$7,$R124)),
ISNUMBER(SEARCH(AJ$6,$R124)),
ISNUMBER(SEARCH(AJ$5,$R124)),
ISNUMBER(SEARCH(AJ$4,$R124)),
ISNUMBER(SEARCH(AJ$3,$R124)),
)</f>
        <v>0</v>
      </c>
      <c r="AK124" s="1" t="b">
        <f>OR(
ISNUMBER(SEARCH(AK$12,$R124)),
ISNUMBER(SEARCH(AK$11,$R124)),
ISNUMBER(SEARCH(AK$10,$R124)),
ISNUMBER(SEARCH(AK$9,$R124)),
ISNUMBER(SEARCH(AK$8,$R124)),
ISNUMBER(SEARCH(AK$7,$R124)),
ISNUMBER(SEARCH(AK$6,$R124)),
ISNUMBER(SEARCH(AK$5,$R124)),
ISNUMBER(SEARCH(AK$4,$R124)),
ISNUMBER(SEARCH(AK$3,$R124)),
)</f>
        <v>0</v>
      </c>
      <c r="AM124" s="1" t="b">
        <f>OR(
ISNUMBER(SEARCH(AM$12,$R124)),
ISNUMBER(SEARCH(AM$11,$R124)),
ISNUMBER(SEARCH(AM$10,$R124)),
ISNUMBER(SEARCH(AM$9,$R124)),
ISNUMBER(SEARCH(AM$8,$R124)),
ISNUMBER(SEARCH(AM$7,$R124)),
ISNUMBER(SEARCH(AM$6,$R124)),
ISNUMBER(SEARCH(AM$5,$R124)),
ISNUMBER(SEARCH(AM$4,$R124)),
ISNUMBER(SEARCH(AM$3,$R124)),
)</f>
        <v>1</v>
      </c>
      <c r="AN124" s="1" t="b">
        <f>OR(
ISNUMBER(SEARCH(AN$12,$R124)),
ISNUMBER(SEARCH(AN$11,$R124)),
ISNUMBER(SEARCH(AN$10,$R124)),
ISNUMBER(SEARCH(AN$9,$R124)),
ISNUMBER(SEARCH(AN$8,$R124)),
ISNUMBER(SEARCH(AN$7,$R124)),
ISNUMBER(SEARCH(AN$6,$R124)),
ISNUMBER(SEARCH(AN$5,$R124)),
ISNUMBER(SEARCH(AN$4,$R124)),
ISNUMBER(SEARCH(AN$3,$R124)),
)</f>
        <v>0</v>
      </c>
      <c r="AO124" s="1" t="b">
        <f>OR(
ISNUMBER(SEARCH(AO$12,$R124)),
ISNUMBER(SEARCH(AO$11,$R124)),
ISNUMBER(SEARCH(AO$10,$R124)),
ISNUMBER(SEARCH(AO$9,$R124)),
ISNUMBER(SEARCH(AO$8,$R124)),
ISNUMBER(SEARCH(AO$7,$R124)),
ISNUMBER(SEARCH(AO$6,$R124)),
ISNUMBER(SEARCH(AO$5,$R124)),
ISNUMBER(SEARCH(AO$4,$R124)),
ISNUMBER(SEARCH(AO$3,$R124)),
)</f>
        <v>0</v>
      </c>
      <c r="AP124" s="1" t="b">
        <f>OR(
ISNUMBER(SEARCH(AP$12,$R124)),
ISNUMBER(SEARCH(AP$11,$R124)),
ISNUMBER(SEARCH(AP$10,$R124)),
ISNUMBER(SEARCH(AP$9,$R124)),
ISNUMBER(SEARCH(AP$8,$R124)),
ISNUMBER(SEARCH(AP$7,$R124)),
ISNUMBER(SEARCH(AP$6,$R124)),
ISNUMBER(SEARCH(AP$5,$R124)),
ISNUMBER(SEARCH(AP$4,$R124)),
ISNUMBER(SEARCH(AP$3,$R124)),
)</f>
        <v>0</v>
      </c>
      <c r="AQ124" s="1" t="b">
        <f>OR(
ISNUMBER(SEARCH(AQ$12,$R124)),
ISNUMBER(SEARCH(AQ$11,$R124)),
ISNUMBER(SEARCH(AQ$10,$R124)),
ISNUMBER(SEARCH(AQ$9,$R124)),
ISNUMBER(SEARCH(AQ$8,$R124)),
ISNUMBER(SEARCH(AQ$7,$R124)),
ISNUMBER(SEARCH(AQ$6,$R124)),
ISNUMBER(SEARCH(AQ$5,$R124)),
ISNUMBER(SEARCH(AQ$4,$R124)),
ISNUMBER(SEARCH(AQ$3,$R124)),
)</f>
        <v>0</v>
      </c>
      <c r="AR124" s="1" t="b">
        <f>OR(
ISNUMBER(SEARCH(AR$12,$R124)),
ISNUMBER(SEARCH(AR$11,$R124)),
ISNUMBER(SEARCH(AR$10,$R124)),
ISNUMBER(SEARCH(AR$9,$R124)),
ISNUMBER(SEARCH(AR$8,$R124)),
ISNUMBER(SEARCH(AR$7,$R124)),
ISNUMBER(SEARCH(AR$6,$R124)),
ISNUMBER(SEARCH(AR$5,$R124)),
ISNUMBER(SEARCH(AR$4,$R124)),
ISNUMBER(SEARCH(AR$3,$R124)),
)</f>
        <v>0</v>
      </c>
      <c r="AS124" s="1" t="b">
        <f>OR(
ISNUMBER(SEARCH(AS$12,$R124)),
ISNUMBER(SEARCH(AS$11,$R124)),
ISNUMBER(SEARCH(AS$10,$R124)),
ISNUMBER(SEARCH(AS$9,$R124)),
ISNUMBER(SEARCH(AS$8,$R124)),
ISNUMBER(SEARCH(AS$7,$R124)),
ISNUMBER(SEARCH(AS$6,$R124)),
ISNUMBER(SEARCH(AS$5,$R124)),
ISNUMBER(SEARCH(AS$4,$R124)),
ISNUMBER(SEARCH(AS$3,$R124)),
)</f>
        <v>1</v>
      </c>
      <c r="AT124" s="1" t="b">
        <f>OR(
ISNUMBER(SEARCH(AT$12,$R124)),
ISNUMBER(SEARCH(AT$11,$R124)),
ISNUMBER(SEARCH(AT$10,$R124)),
ISNUMBER(SEARCH(AT$9,$R124)),
ISNUMBER(SEARCH(AT$8,$R124)),
ISNUMBER(SEARCH(AT$7,$R124)),
ISNUMBER(SEARCH(AT$6,$R124)),
ISNUMBER(SEARCH(AT$5,$R124)),
ISNUMBER(SEARCH(AT$4,$R124)),
ISNUMBER(SEARCH(AT$3,$R124)),
)</f>
        <v>0</v>
      </c>
      <c r="AV124" s="1" t="b">
        <f>OR(
ISNUMBER(SEARCH(AV$12,$R124)),
ISNUMBER(SEARCH(AV$11,$R124)),
ISNUMBER(SEARCH(AV$10,$R124)),
ISNUMBER(SEARCH(AV$9,$R124)),
ISNUMBER(SEARCH(AV$8,$R124)),
ISNUMBER(SEARCH(AV$7,$R124)),
ISNUMBER(SEARCH(AV$6,$R124)),
ISNUMBER(SEARCH(AV$5,$R124)),
ISNUMBER(SEARCH(AV$4,$R124)),
ISNUMBER(SEARCH(AV$3,$R124)),
)</f>
        <v>0</v>
      </c>
      <c r="AW124" s="1" t="b">
        <f>OR(
ISNUMBER(SEARCH(AW$12,$R124)),
ISNUMBER(SEARCH(AW$11,$R124)),
ISNUMBER(SEARCH(AW$10,$R124)),
ISNUMBER(SEARCH(AW$9,$R124)),
ISNUMBER(SEARCH(AW$8,$R124)),
ISNUMBER(SEARCH(AW$7,$R124)),
ISNUMBER(SEARCH(AW$6,$R124)),
ISNUMBER(SEARCH(AW$5,$R124)),
ISNUMBER(SEARCH(AW$4,$R124)),
ISNUMBER(SEARCH(AW$3,$R124)),
)</f>
        <v>0</v>
      </c>
      <c r="AX124" s="1" t="b">
        <f>OR(
ISNUMBER(SEARCH(AX$12,$R124)),
ISNUMBER(SEARCH(AX$11,$R124)),
ISNUMBER(SEARCH(AX$10,$R124)),
ISNUMBER(SEARCH(AX$9,$R124)),
ISNUMBER(SEARCH(AX$8,$R124)),
ISNUMBER(SEARCH(AX$7,$R124)),
ISNUMBER(SEARCH(AX$6,$R124)),
ISNUMBER(SEARCH(AX$5,$R124)),
ISNUMBER(SEARCH(AX$4,$R124)),
ISNUMBER(SEARCH(AX$3,$R124)),
)</f>
        <v>0</v>
      </c>
      <c r="AY124" s="1" t="b">
        <f>OR(
ISNUMBER(SEARCH(AY$12,$R124)),
ISNUMBER(SEARCH(AY$11,$R124)),
ISNUMBER(SEARCH(AY$10,$R124)),
ISNUMBER(SEARCH(AY$9,$R124)),
ISNUMBER(SEARCH(AY$8,$R124)),
ISNUMBER(SEARCH(AY$7,$R124)),
ISNUMBER(SEARCH(AY$6,$R124)),
ISNUMBER(SEARCH(AY$5,$R124)),
ISNUMBER(SEARCH(AY$4,$R124)),
ISNUMBER(SEARCH(AY$3,$R124)),
)</f>
        <v>0</v>
      </c>
      <c r="AZ124" s="1" t="b">
        <f>OR(
ISNUMBER(SEARCH(AZ$12,$R124)),
ISNUMBER(SEARCH(AZ$11,$R124)),
ISNUMBER(SEARCH(AZ$10,$R124)),
ISNUMBER(SEARCH(AZ$9,$R124)),
ISNUMBER(SEARCH(AZ$8,$R124)),
ISNUMBER(SEARCH(AZ$7,$R124)),
ISNUMBER(SEARCH(AZ$6,$R124)),
ISNUMBER(SEARCH(AZ$5,$R124)),
ISNUMBER(SEARCH(AZ$4,$R124)),
ISNUMBER(SEARCH(AZ$3,$R124)),
)</f>
        <v>0</v>
      </c>
      <c r="BA124" s="1" t="b">
        <f>OR(
ISNUMBER(SEARCH(BA$12,$R124)),
ISNUMBER(SEARCH(BA$11,$R124)),
ISNUMBER(SEARCH(BA$10,$R124)),
ISNUMBER(SEARCH(BA$9,$R124)),
ISNUMBER(SEARCH(BA$8,$R124)),
ISNUMBER(SEARCH(BA$7,$R124)),
ISNUMBER(SEARCH(BA$6,$R124)),
ISNUMBER(SEARCH(BA$5,$R124)),
ISNUMBER(SEARCH(BA$4,$R124)),
ISNUMBER(SEARCH(BA$3,$R124)),
)</f>
        <v>0</v>
      </c>
      <c r="BB124" s="1" t="b">
        <f>OR(
ISNUMBER(SEARCH(BB$12,$R124)),
ISNUMBER(SEARCH(BB$11,$R124)),
ISNUMBER(SEARCH(BB$10,$R124)),
ISNUMBER(SEARCH(BB$9,$R124)),
ISNUMBER(SEARCH(BB$8,$R124)),
ISNUMBER(SEARCH(BB$7,$R124)),
ISNUMBER(SEARCH(BB$6,$R124)),
ISNUMBER(SEARCH(BB$5,$R124)),
ISNUMBER(SEARCH(BB$4,$R124)),
ISNUMBER(SEARCH(BB$3,$R124)),
)</f>
        <v>0</v>
      </c>
      <c r="BC124" s="1" t="b">
        <f>OR(
ISNUMBER(SEARCH(BC$12,$R124)),
ISNUMBER(SEARCH(BC$11,$R124)),
ISNUMBER(SEARCH(BC$10,$R124)),
ISNUMBER(SEARCH(BC$9,$R124)),
ISNUMBER(SEARCH(BC$8,$R124)),
ISNUMBER(SEARCH(BC$7,$R124)),
ISNUMBER(SEARCH(BC$6,$R124)),
ISNUMBER(SEARCH(BC$5,$R124)),
ISNUMBER(SEARCH(BC$4,$R124)),
ISNUMBER(SEARCH(BC$3,$R124)),
)</f>
        <v>0</v>
      </c>
      <c r="BD124" s="1" t="b">
        <f>OR(
ISNUMBER(SEARCH(BD$12,$R124)),
ISNUMBER(SEARCH(BD$11,$R124)),
ISNUMBER(SEARCH(BD$10,$R124)),
ISNUMBER(SEARCH(BD$9,$R124)),
ISNUMBER(SEARCH(BD$8,$R124)),
ISNUMBER(SEARCH(BD$7,$R124)),
ISNUMBER(SEARCH(BD$6,$R124)),
ISNUMBER(SEARCH(BD$5,$R124)),
ISNUMBER(SEARCH(BD$4,$R124)),
ISNUMBER(SEARCH(BD$3,$R124)),
)</f>
        <v>0</v>
      </c>
      <c r="BE124" s="1" t="b">
        <f>OR(
ISNUMBER(SEARCH(BE$12,$R124)),
ISNUMBER(SEARCH(BE$11,$R124)),
ISNUMBER(SEARCH(BE$10,$R124)),
ISNUMBER(SEARCH(BE$9,$R124)),
ISNUMBER(SEARCH(BE$8,$R124)),
ISNUMBER(SEARCH(BE$7,$R124)),
ISNUMBER(SEARCH(BE$6,$R124)),
ISNUMBER(SEARCH(BE$5,$R124)),
ISNUMBER(SEARCH(BE$4,$R124)),
ISNUMBER(SEARCH(BE$3,$R124)),
)</f>
        <v>0</v>
      </c>
      <c r="BF124" s="1" t="b">
        <f>OR(
ISNUMBER(SEARCH(BF$12,$R124)),
ISNUMBER(SEARCH(BF$11,$R124)),
ISNUMBER(SEARCH(BF$10,$R124)),
ISNUMBER(SEARCH(BF$9,$R124)),
ISNUMBER(SEARCH(BF$8,$R124)),
ISNUMBER(SEARCH(BF$7,$R124)),
ISNUMBER(SEARCH(BF$6,$R124)),
ISNUMBER(SEARCH(BF$5,$R124)),
ISNUMBER(SEARCH(BF$4,$R124)),
ISNUMBER(SEARCH(BF$3,$R124)),
)</f>
        <v>0</v>
      </c>
      <c r="BG124" s="1" t="b">
        <f>OR(
ISNUMBER(SEARCH(BG$12,$R124)),
ISNUMBER(SEARCH(BG$11,$R124)),
ISNUMBER(SEARCH(BG$10,$R124)),
ISNUMBER(SEARCH(BG$9,$R124)),
ISNUMBER(SEARCH(BG$8,$R124)),
ISNUMBER(SEARCH(BG$7,$R124)),
ISNUMBER(SEARCH(BG$6,$R124)),
ISNUMBER(SEARCH(BG$5,$R124)),
ISNUMBER(SEARCH(BG$4,$R124)),
ISNUMBER(SEARCH(BG$3,$R124)),
)</f>
        <v>0</v>
      </c>
      <c r="BH124" s="1" t="b">
        <f>OR(
ISNUMBER(SEARCH(BH$12,$R124)),
ISNUMBER(SEARCH(BH$11,$R124)),
ISNUMBER(SEARCH(BH$10,$R124)),
ISNUMBER(SEARCH(BH$9,$R124)),
ISNUMBER(SEARCH(BH$8,$R124)),
ISNUMBER(SEARCH(BH$7,$R124)),
ISNUMBER(SEARCH(BH$6,$R124)),
ISNUMBER(SEARCH(BH$5,$R124)),
ISNUMBER(SEARCH(BH$4,$R124)),
ISNUMBER(SEARCH(BH$3,$R124)),
)</f>
        <v>0</v>
      </c>
      <c r="BI124" s="1" t="b">
        <f>OR(
ISNUMBER(SEARCH(BI$12,$R124)),
ISNUMBER(SEARCH(BI$11,$R124)),
ISNUMBER(SEARCH(BI$10,$R124)),
ISNUMBER(SEARCH(BI$9,$R124)),
ISNUMBER(SEARCH(BI$8,$R124)),
ISNUMBER(SEARCH(BI$7,$R124)),
ISNUMBER(SEARCH(BI$6,$R124)),
ISNUMBER(SEARCH(BI$5,$R124)),
ISNUMBER(SEARCH(BI$4,$R124)),
ISNUMBER(SEARCH(BI$3,$R124)),
)</f>
        <v>0</v>
      </c>
    </row>
    <row r="125" spans="1:61" hidden="1" x14ac:dyDescent="0.25">
      <c r="A125" s="1">
        <v>168</v>
      </c>
      <c r="B125" s="1" t="s">
        <v>64</v>
      </c>
      <c r="C125" s="1" t="s">
        <v>65</v>
      </c>
      <c r="D125" s="1" t="s">
        <v>569</v>
      </c>
      <c r="E125" s="1" t="s">
        <v>570</v>
      </c>
      <c r="F125" s="1" t="s">
        <v>37</v>
      </c>
      <c r="G125" s="1" t="s">
        <v>617</v>
      </c>
      <c r="H125" s="1" t="s">
        <v>618</v>
      </c>
      <c r="I125" s="1" t="s">
        <v>657</v>
      </c>
      <c r="J125" s="1" t="s">
        <v>349</v>
      </c>
      <c r="K125" s="1" t="str">
        <f>IF(ISNUMBER(SEARCH("entry",$J125)),"Entry",
IF(ISNUMBER(SEARCH("Middle",$J125)),"Middle",
IF(ISNUMBER(SEARCH("Senior",$J125)),"Senior","")))</f>
        <v>Entry</v>
      </c>
      <c r="L125" s="2" cm="1">
        <f t="array" aca="1" ref="L125" ca="1">IFERROR(IF(ISNUMBER(SEARCH("1 year",$J125)),"1",
IF(ISNUMBER(SEARCH("2 year",$J125)),"2",
IF(ISNUMBER(SEARCH("3 year",$J125)),"3",
F(ISNUMBER(SEARCH("4 year",$J125)),"4",
F(ISNUMBER(SEARCH("5 year",$J125)),"5","6 years++"))))),0)</f>
        <v>0</v>
      </c>
      <c r="M125" s="3" t="str">
        <f>MID(J125,SEARCH("function",J125),LEN(J125)-SEARCH("function",J125))</f>
        <v>FunctionsEngineering, Industrial &amp;&amp;&amp; IndustryFreight Forwarding/Delivery/Shippin</v>
      </c>
      <c r="N125" s="1" t="s">
        <v>820</v>
      </c>
      <c r="O125" s="1" t="s">
        <v>821</v>
      </c>
      <c r="P125" s="1" t="s">
        <v>907</v>
      </c>
      <c r="Q125" s="1" t="s">
        <v>65</v>
      </c>
      <c r="R125" s="1" t="s">
        <v>350</v>
      </c>
      <c r="S125" s="1" t="b">
        <f>OR(
ISNUMBER(SEARCH(S$12,$R125)),
ISNUMBER(SEARCH(S$11,$R125)),
ISNUMBER(SEARCH(S$10,$R125)),
ISNUMBER(SEARCH(S$9,$R125)),
ISNUMBER(SEARCH(S$8,$R125)),
ISNUMBER(SEARCH(S$7,$R125)),
ISNUMBER(SEARCH(S$6,$R125)),
ISNUMBER(SEARCH(S$5,$R125)),
ISNUMBER(SEARCH(S$4,$R125)),
ISNUMBER(SEARCH(S$3,$R125)),
)</f>
        <v>0</v>
      </c>
      <c r="T125" s="1" t="b">
        <f>OR(
ISNUMBER(SEARCH(T$12,$R125)),
ISNUMBER(SEARCH(T$11,$R125)),
ISNUMBER(SEARCH(T$10,$R125)),
ISNUMBER(SEARCH(T$9,$R125)),
ISNUMBER(SEARCH(T$8,$R125)),
ISNUMBER(SEARCH(T$7,$R125)),
ISNUMBER(SEARCH(T$6,$R125)),
ISNUMBER(SEARCH(T$5,$R125)),
ISNUMBER(SEARCH(T$4,$R125)),
ISNUMBER(SEARCH(T$3,$R125)),
)</f>
        <v>0</v>
      </c>
      <c r="U125" s="1" t="b">
        <f t="shared" si="2"/>
        <v>0</v>
      </c>
      <c r="V125" s="1" t="b">
        <f t="shared" si="2"/>
        <v>0</v>
      </c>
      <c r="W125" s="1" t="b">
        <f t="shared" si="2"/>
        <v>0</v>
      </c>
      <c r="X125" s="1" t="b">
        <f>OR(
ISNUMBER(SEARCH(X$12,$R125)),
ISNUMBER(SEARCH(X$11,$R125)),
ISNUMBER(SEARCH(X$10,$R125)),
ISNUMBER(SEARCH(X$9,$R125)),
ISNUMBER(SEARCH(X$8,$R125)),
ISNUMBER(SEARCH(X$7,$R125)),
ISNUMBER(SEARCH(X$6,$R125)),
ISNUMBER(SEARCH(X$5,$R125)),
ISNUMBER(SEARCH(X$4,$R125)),
ISNUMBER(SEARCH(X$3,$R125)),
)</f>
        <v>1</v>
      </c>
      <c r="Y125" s="1" t="b">
        <f>OR(
ISNUMBER(SEARCH(Y$12,$R125)),
ISNUMBER(SEARCH(Y$11,$R125)),
ISNUMBER(SEARCH(Y$10,$R125)),
ISNUMBER(SEARCH(Y$9,$R125)),
ISNUMBER(SEARCH(Y$8,$R125)),
ISNUMBER(SEARCH(Y$7,$R125)),
ISNUMBER(SEARCH(Y$6,$R125)),
ISNUMBER(SEARCH(Y$5,$R125)),
ISNUMBER(SEARCH(Y$4,$R125)),
ISNUMBER(SEARCH(Y$3,$R125)),
)</f>
        <v>0</v>
      </c>
      <c r="Z125" s="1" t="b">
        <f>OR(
ISNUMBER(SEARCH(Z$12,$R125)),
ISNUMBER(SEARCH(Z$11,$R125)),
ISNUMBER(SEARCH(Z$10,$R125)),
ISNUMBER(SEARCH(Z$9,$R125)),
ISNUMBER(SEARCH(Z$8,$R125)),
ISNUMBER(SEARCH(Z$7,$R125)),
ISNUMBER(SEARCH(Z$6,$R125)),
ISNUMBER(SEARCH(Z$5,$R125)),
ISNUMBER(SEARCH(Z$4,$R125)),
ISNUMBER(SEARCH(Z$3,$R125)),
)</f>
        <v>0</v>
      </c>
      <c r="AA125" s="1" t="b">
        <f>OR(
ISNUMBER(SEARCH(AA$12,$R125)),
ISNUMBER(SEARCH(AA$11,$R125)),
ISNUMBER(SEARCH(AA$10,$R125)),
ISNUMBER(SEARCH(AA$9,$R125)),
ISNUMBER(SEARCH(AA$8,$R125)),
ISNUMBER(SEARCH(AA$7,$R125)),
ISNUMBER(SEARCH(AA$6,$R125)),
ISNUMBER(SEARCH(AA$5,$R125)),
ISNUMBER(SEARCH(AA$4,$R125)),
ISNUMBER(SEARCH(AA$3,$R125)),
)</f>
        <v>0</v>
      </c>
      <c r="AB125" s="1" t="b">
        <f>OR(
ISNUMBER(SEARCH(AB$12,$R125)),
ISNUMBER(SEARCH(AB$11,$R125)),
ISNUMBER(SEARCH(AB$10,$R125)),
ISNUMBER(SEARCH(AB$9,$R125)),
ISNUMBER(SEARCH(AB$8,$R125)),
ISNUMBER(SEARCH(AB$7,$R125)),
ISNUMBER(SEARCH(AB$6,$R125)),
ISNUMBER(SEARCH(AB$5,$R125)),
ISNUMBER(SEARCH(AB$4,$R125)),
ISNUMBER(SEARCH(AB$3,$R125)),
)</f>
        <v>0</v>
      </c>
      <c r="AC125" s="1" t="b">
        <f>OR(
ISNUMBER(SEARCH(AC$12,$R125)),
ISNUMBER(SEARCH(AC$11,$R125)),
ISNUMBER(SEARCH(AC$10,$R125)),
ISNUMBER(SEARCH(AC$9,$R125)),
ISNUMBER(SEARCH(AC$8,$R125)),
ISNUMBER(SEARCH(AC$7,$R125)),
ISNUMBER(SEARCH(AC$6,$R125)),
ISNUMBER(SEARCH(AC$5,$R125)),
ISNUMBER(SEARCH(AC$4,$R125)),
ISNUMBER(SEARCH(AC$3,$R125)),
)</f>
        <v>0</v>
      </c>
      <c r="AD125" s="1" t="b">
        <f>OR(
ISNUMBER(SEARCH(AD$12,$R125)),
ISNUMBER(SEARCH(AD$11,$R125)),
ISNUMBER(SEARCH(AD$10,$R125)),
ISNUMBER(SEARCH(AD$9,$R125)),
ISNUMBER(SEARCH(AD$8,$R125)),
ISNUMBER(SEARCH(AD$7,$R125)),
ISNUMBER(SEARCH(AD$6,$R125)),
ISNUMBER(SEARCH(AD$5,$R125)),
ISNUMBER(SEARCH(AD$4,$R125)),
ISNUMBER(SEARCH(AD$3,$R125)),
)</f>
        <v>0</v>
      </c>
      <c r="AE125" s="1" t="b">
        <f>OR(
ISNUMBER(SEARCH(AE$12,$R125)),
ISNUMBER(SEARCH(AE$11,$R125)),
ISNUMBER(SEARCH(AE$10,$R125)),
ISNUMBER(SEARCH(AE$9,$R125)),
ISNUMBER(SEARCH(AE$8,$R125)),
ISNUMBER(SEARCH(AE$7,$R125)),
ISNUMBER(SEARCH(AE$6,$R125)),
ISNUMBER(SEARCH(AE$5,$R125)),
ISNUMBER(SEARCH(AE$4,$R125)),
ISNUMBER(SEARCH(AE$3,$R125)),
)</f>
        <v>0</v>
      </c>
      <c r="AF125" s="1" t="b">
        <f>OR(
ISNUMBER(SEARCH(AF$12,$R125)),
ISNUMBER(SEARCH(AF$11,$R125)),
ISNUMBER(SEARCH(AF$10,$R125)),
ISNUMBER(SEARCH(AF$9,$R125)),
ISNUMBER(SEARCH(AF$8,$R125)),
ISNUMBER(SEARCH(AF$7,$R125)),
ISNUMBER(SEARCH(AF$6,$R125)),
ISNUMBER(SEARCH(AF$5,$R125)),
ISNUMBER(SEARCH(AF$4,$R125)),
ISNUMBER(SEARCH(AF$3,$R125)),
)</f>
        <v>0</v>
      </c>
      <c r="AG125" s="1" t="b">
        <f>OR(
ISNUMBER(SEARCH(AG$12,$R125)),
ISNUMBER(SEARCH(AG$11,$R125)),
ISNUMBER(SEARCH(AG$10,$R125)),
ISNUMBER(SEARCH(AG$9,$R125)),
ISNUMBER(SEARCH(AG$8,$R125)),
ISNUMBER(SEARCH(AG$7,$R125)),
ISNUMBER(SEARCH(AG$6,$R125)),
ISNUMBER(SEARCH(AG$5,$R125)),
ISNUMBER(SEARCH(AG$4,$R125)),
ISNUMBER(SEARCH(AG$3,$R125)),
)</f>
        <v>0</v>
      </c>
      <c r="AH125" s="1" t="b">
        <f>OR(
ISNUMBER(SEARCH(AH$12,$R125)),
ISNUMBER(SEARCH(AH$11,$R125)),
ISNUMBER(SEARCH(AH$10,$R125)),
ISNUMBER(SEARCH(AH$9,$R125)),
ISNUMBER(SEARCH(AH$8,$R125)),
ISNUMBER(SEARCH(AH$7,$R125)),
ISNUMBER(SEARCH(AH$6,$R125)),
ISNUMBER(SEARCH(AH$5,$R125)),
ISNUMBER(SEARCH(AH$4,$R125)),
ISNUMBER(SEARCH(AH$3,$R125)),
)</f>
        <v>0</v>
      </c>
      <c r="AI125" s="1" t="b">
        <f>OR(
ISNUMBER(SEARCH(AI$12,$R125)),
ISNUMBER(SEARCH(AI$11,$R125)),
ISNUMBER(SEARCH(AI$10,$R125)),
ISNUMBER(SEARCH(AI$9,$R125)),
ISNUMBER(SEARCH(AI$8,$R125)),
ISNUMBER(SEARCH(AI$7,$R125)),
ISNUMBER(SEARCH(AI$6,$R125)),
ISNUMBER(SEARCH(AI$5,$R125)),
ISNUMBER(SEARCH(AI$4,$R125)),
ISNUMBER(SEARCH(AI$3,$R125)),
)</f>
        <v>0</v>
      </c>
      <c r="AJ125" s="1" t="b">
        <f>OR(
ISNUMBER(SEARCH(AJ$12,$R125)),
ISNUMBER(SEARCH(AJ$11,$R125)),
ISNUMBER(SEARCH(AJ$10,$R125)),
ISNUMBER(SEARCH(AJ$9,$R125)),
ISNUMBER(SEARCH(AJ$8,$R125)),
ISNUMBER(SEARCH(AJ$7,$R125)),
ISNUMBER(SEARCH(AJ$6,$R125)),
ISNUMBER(SEARCH(AJ$5,$R125)),
ISNUMBER(SEARCH(AJ$4,$R125)),
ISNUMBER(SEARCH(AJ$3,$R125)),
)</f>
        <v>0</v>
      </c>
      <c r="AK125" s="1" t="b">
        <f>OR(
ISNUMBER(SEARCH(AK$12,$R125)),
ISNUMBER(SEARCH(AK$11,$R125)),
ISNUMBER(SEARCH(AK$10,$R125)),
ISNUMBER(SEARCH(AK$9,$R125)),
ISNUMBER(SEARCH(AK$8,$R125)),
ISNUMBER(SEARCH(AK$7,$R125)),
ISNUMBER(SEARCH(AK$6,$R125)),
ISNUMBER(SEARCH(AK$5,$R125)),
ISNUMBER(SEARCH(AK$4,$R125)),
ISNUMBER(SEARCH(AK$3,$R125)),
)</f>
        <v>0</v>
      </c>
      <c r="AM125" s="1" t="b">
        <f>OR(
ISNUMBER(SEARCH(AM$12,$R125)),
ISNUMBER(SEARCH(AM$11,$R125)),
ISNUMBER(SEARCH(AM$10,$R125)),
ISNUMBER(SEARCH(AM$9,$R125)),
ISNUMBER(SEARCH(AM$8,$R125)),
ISNUMBER(SEARCH(AM$7,$R125)),
ISNUMBER(SEARCH(AM$6,$R125)),
ISNUMBER(SEARCH(AM$5,$R125)),
ISNUMBER(SEARCH(AM$4,$R125)),
ISNUMBER(SEARCH(AM$3,$R125)),
)</f>
        <v>1</v>
      </c>
      <c r="AN125" s="1" t="b">
        <f>OR(
ISNUMBER(SEARCH(AN$12,$R125)),
ISNUMBER(SEARCH(AN$11,$R125)),
ISNUMBER(SEARCH(AN$10,$R125)),
ISNUMBER(SEARCH(AN$9,$R125)),
ISNUMBER(SEARCH(AN$8,$R125)),
ISNUMBER(SEARCH(AN$7,$R125)),
ISNUMBER(SEARCH(AN$6,$R125)),
ISNUMBER(SEARCH(AN$5,$R125)),
ISNUMBER(SEARCH(AN$4,$R125)),
ISNUMBER(SEARCH(AN$3,$R125)),
)</f>
        <v>0</v>
      </c>
      <c r="AO125" s="1" t="b">
        <f>OR(
ISNUMBER(SEARCH(AO$12,$R125)),
ISNUMBER(SEARCH(AO$11,$R125)),
ISNUMBER(SEARCH(AO$10,$R125)),
ISNUMBER(SEARCH(AO$9,$R125)),
ISNUMBER(SEARCH(AO$8,$R125)),
ISNUMBER(SEARCH(AO$7,$R125)),
ISNUMBER(SEARCH(AO$6,$R125)),
ISNUMBER(SEARCH(AO$5,$R125)),
ISNUMBER(SEARCH(AO$4,$R125)),
ISNUMBER(SEARCH(AO$3,$R125)),
)</f>
        <v>0</v>
      </c>
      <c r="AP125" s="1" t="b">
        <f>OR(
ISNUMBER(SEARCH(AP$12,$R125)),
ISNUMBER(SEARCH(AP$11,$R125)),
ISNUMBER(SEARCH(AP$10,$R125)),
ISNUMBER(SEARCH(AP$9,$R125)),
ISNUMBER(SEARCH(AP$8,$R125)),
ISNUMBER(SEARCH(AP$7,$R125)),
ISNUMBER(SEARCH(AP$6,$R125)),
ISNUMBER(SEARCH(AP$5,$R125)),
ISNUMBER(SEARCH(AP$4,$R125)),
ISNUMBER(SEARCH(AP$3,$R125)),
)</f>
        <v>0</v>
      </c>
      <c r="AQ125" s="1" t="b">
        <f>OR(
ISNUMBER(SEARCH(AQ$12,$R125)),
ISNUMBER(SEARCH(AQ$11,$R125)),
ISNUMBER(SEARCH(AQ$10,$R125)),
ISNUMBER(SEARCH(AQ$9,$R125)),
ISNUMBER(SEARCH(AQ$8,$R125)),
ISNUMBER(SEARCH(AQ$7,$R125)),
ISNUMBER(SEARCH(AQ$6,$R125)),
ISNUMBER(SEARCH(AQ$5,$R125)),
ISNUMBER(SEARCH(AQ$4,$R125)),
ISNUMBER(SEARCH(AQ$3,$R125)),
)</f>
        <v>0</v>
      </c>
      <c r="AR125" s="1" t="b">
        <f>OR(
ISNUMBER(SEARCH(AR$12,$R125)),
ISNUMBER(SEARCH(AR$11,$R125)),
ISNUMBER(SEARCH(AR$10,$R125)),
ISNUMBER(SEARCH(AR$9,$R125)),
ISNUMBER(SEARCH(AR$8,$R125)),
ISNUMBER(SEARCH(AR$7,$R125)),
ISNUMBER(SEARCH(AR$6,$R125)),
ISNUMBER(SEARCH(AR$5,$R125)),
ISNUMBER(SEARCH(AR$4,$R125)),
ISNUMBER(SEARCH(AR$3,$R125)),
)</f>
        <v>0</v>
      </c>
      <c r="AS125" s="1" t="b">
        <f>OR(
ISNUMBER(SEARCH(AS$12,$R125)),
ISNUMBER(SEARCH(AS$11,$R125)),
ISNUMBER(SEARCH(AS$10,$R125)),
ISNUMBER(SEARCH(AS$9,$R125)),
ISNUMBER(SEARCH(AS$8,$R125)),
ISNUMBER(SEARCH(AS$7,$R125)),
ISNUMBER(SEARCH(AS$6,$R125)),
ISNUMBER(SEARCH(AS$5,$R125)),
ISNUMBER(SEARCH(AS$4,$R125)),
ISNUMBER(SEARCH(AS$3,$R125)),
)</f>
        <v>1</v>
      </c>
      <c r="AT125" s="1" t="b">
        <f>OR(
ISNUMBER(SEARCH(AT$12,$R125)),
ISNUMBER(SEARCH(AT$11,$R125)),
ISNUMBER(SEARCH(AT$10,$R125)),
ISNUMBER(SEARCH(AT$9,$R125)),
ISNUMBER(SEARCH(AT$8,$R125)),
ISNUMBER(SEARCH(AT$7,$R125)),
ISNUMBER(SEARCH(AT$6,$R125)),
ISNUMBER(SEARCH(AT$5,$R125)),
ISNUMBER(SEARCH(AT$4,$R125)),
ISNUMBER(SEARCH(AT$3,$R125)),
)</f>
        <v>0</v>
      </c>
      <c r="AV125" s="1" t="b">
        <f>OR(
ISNUMBER(SEARCH(AV$12,$R125)),
ISNUMBER(SEARCH(AV$11,$R125)),
ISNUMBER(SEARCH(AV$10,$R125)),
ISNUMBER(SEARCH(AV$9,$R125)),
ISNUMBER(SEARCH(AV$8,$R125)),
ISNUMBER(SEARCH(AV$7,$R125)),
ISNUMBER(SEARCH(AV$6,$R125)),
ISNUMBER(SEARCH(AV$5,$R125)),
ISNUMBER(SEARCH(AV$4,$R125)),
ISNUMBER(SEARCH(AV$3,$R125)),
)</f>
        <v>0</v>
      </c>
      <c r="AW125" s="1" t="b">
        <f>OR(
ISNUMBER(SEARCH(AW$12,$R125)),
ISNUMBER(SEARCH(AW$11,$R125)),
ISNUMBER(SEARCH(AW$10,$R125)),
ISNUMBER(SEARCH(AW$9,$R125)),
ISNUMBER(SEARCH(AW$8,$R125)),
ISNUMBER(SEARCH(AW$7,$R125)),
ISNUMBER(SEARCH(AW$6,$R125)),
ISNUMBER(SEARCH(AW$5,$R125)),
ISNUMBER(SEARCH(AW$4,$R125)),
ISNUMBER(SEARCH(AW$3,$R125)),
)</f>
        <v>0</v>
      </c>
      <c r="AX125" s="1" t="b">
        <f>OR(
ISNUMBER(SEARCH(AX$12,$R125)),
ISNUMBER(SEARCH(AX$11,$R125)),
ISNUMBER(SEARCH(AX$10,$R125)),
ISNUMBER(SEARCH(AX$9,$R125)),
ISNUMBER(SEARCH(AX$8,$R125)),
ISNUMBER(SEARCH(AX$7,$R125)),
ISNUMBER(SEARCH(AX$6,$R125)),
ISNUMBER(SEARCH(AX$5,$R125)),
ISNUMBER(SEARCH(AX$4,$R125)),
ISNUMBER(SEARCH(AX$3,$R125)),
)</f>
        <v>0</v>
      </c>
      <c r="AY125" s="1" t="b">
        <f>OR(
ISNUMBER(SEARCH(AY$12,$R125)),
ISNUMBER(SEARCH(AY$11,$R125)),
ISNUMBER(SEARCH(AY$10,$R125)),
ISNUMBER(SEARCH(AY$9,$R125)),
ISNUMBER(SEARCH(AY$8,$R125)),
ISNUMBER(SEARCH(AY$7,$R125)),
ISNUMBER(SEARCH(AY$6,$R125)),
ISNUMBER(SEARCH(AY$5,$R125)),
ISNUMBER(SEARCH(AY$4,$R125)),
ISNUMBER(SEARCH(AY$3,$R125)),
)</f>
        <v>0</v>
      </c>
      <c r="AZ125" s="1" t="b">
        <f>OR(
ISNUMBER(SEARCH(AZ$12,$R125)),
ISNUMBER(SEARCH(AZ$11,$R125)),
ISNUMBER(SEARCH(AZ$10,$R125)),
ISNUMBER(SEARCH(AZ$9,$R125)),
ISNUMBER(SEARCH(AZ$8,$R125)),
ISNUMBER(SEARCH(AZ$7,$R125)),
ISNUMBER(SEARCH(AZ$6,$R125)),
ISNUMBER(SEARCH(AZ$5,$R125)),
ISNUMBER(SEARCH(AZ$4,$R125)),
ISNUMBER(SEARCH(AZ$3,$R125)),
)</f>
        <v>0</v>
      </c>
      <c r="BA125" s="1" t="b">
        <f>OR(
ISNUMBER(SEARCH(BA$12,$R125)),
ISNUMBER(SEARCH(BA$11,$R125)),
ISNUMBER(SEARCH(BA$10,$R125)),
ISNUMBER(SEARCH(BA$9,$R125)),
ISNUMBER(SEARCH(BA$8,$R125)),
ISNUMBER(SEARCH(BA$7,$R125)),
ISNUMBER(SEARCH(BA$6,$R125)),
ISNUMBER(SEARCH(BA$5,$R125)),
ISNUMBER(SEARCH(BA$4,$R125)),
ISNUMBER(SEARCH(BA$3,$R125)),
)</f>
        <v>0</v>
      </c>
      <c r="BB125" s="1" t="b">
        <f>OR(
ISNUMBER(SEARCH(BB$12,$R125)),
ISNUMBER(SEARCH(BB$11,$R125)),
ISNUMBER(SEARCH(BB$10,$R125)),
ISNUMBER(SEARCH(BB$9,$R125)),
ISNUMBER(SEARCH(BB$8,$R125)),
ISNUMBER(SEARCH(BB$7,$R125)),
ISNUMBER(SEARCH(BB$6,$R125)),
ISNUMBER(SEARCH(BB$5,$R125)),
ISNUMBER(SEARCH(BB$4,$R125)),
ISNUMBER(SEARCH(BB$3,$R125)),
)</f>
        <v>0</v>
      </c>
      <c r="BC125" s="1" t="b">
        <f>OR(
ISNUMBER(SEARCH(BC$12,$R125)),
ISNUMBER(SEARCH(BC$11,$R125)),
ISNUMBER(SEARCH(BC$10,$R125)),
ISNUMBER(SEARCH(BC$9,$R125)),
ISNUMBER(SEARCH(BC$8,$R125)),
ISNUMBER(SEARCH(BC$7,$R125)),
ISNUMBER(SEARCH(BC$6,$R125)),
ISNUMBER(SEARCH(BC$5,$R125)),
ISNUMBER(SEARCH(BC$4,$R125)),
ISNUMBER(SEARCH(BC$3,$R125)),
)</f>
        <v>0</v>
      </c>
      <c r="BD125" s="1" t="b">
        <f>OR(
ISNUMBER(SEARCH(BD$12,$R125)),
ISNUMBER(SEARCH(BD$11,$R125)),
ISNUMBER(SEARCH(BD$10,$R125)),
ISNUMBER(SEARCH(BD$9,$R125)),
ISNUMBER(SEARCH(BD$8,$R125)),
ISNUMBER(SEARCH(BD$7,$R125)),
ISNUMBER(SEARCH(BD$6,$R125)),
ISNUMBER(SEARCH(BD$5,$R125)),
ISNUMBER(SEARCH(BD$4,$R125)),
ISNUMBER(SEARCH(BD$3,$R125)),
)</f>
        <v>0</v>
      </c>
      <c r="BE125" s="1" t="b">
        <f>OR(
ISNUMBER(SEARCH(BE$12,$R125)),
ISNUMBER(SEARCH(BE$11,$R125)),
ISNUMBER(SEARCH(BE$10,$R125)),
ISNUMBER(SEARCH(BE$9,$R125)),
ISNUMBER(SEARCH(BE$8,$R125)),
ISNUMBER(SEARCH(BE$7,$R125)),
ISNUMBER(SEARCH(BE$6,$R125)),
ISNUMBER(SEARCH(BE$5,$R125)),
ISNUMBER(SEARCH(BE$4,$R125)),
ISNUMBER(SEARCH(BE$3,$R125)),
)</f>
        <v>0</v>
      </c>
      <c r="BF125" s="1" t="b">
        <f>OR(
ISNUMBER(SEARCH(BF$12,$R125)),
ISNUMBER(SEARCH(BF$11,$R125)),
ISNUMBER(SEARCH(BF$10,$R125)),
ISNUMBER(SEARCH(BF$9,$R125)),
ISNUMBER(SEARCH(BF$8,$R125)),
ISNUMBER(SEARCH(BF$7,$R125)),
ISNUMBER(SEARCH(BF$6,$R125)),
ISNUMBER(SEARCH(BF$5,$R125)),
ISNUMBER(SEARCH(BF$4,$R125)),
ISNUMBER(SEARCH(BF$3,$R125)),
)</f>
        <v>0</v>
      </c>
      <c r="BG125" s="1" t="b">
        <f>OR(
ISNUMBER(SEARCH(BG$12,$R125)),
ISNUMBER(SEARCH(BG$11,$R125)),
ISNUMBER(SEARCH(BG$10,$R125)),
ISNUMBER(SEARCH(BG$9,$R125)),
ISNUMBER(SEARCH(BG$8,$R125)),
ISNUMBER(SEARCH(BG$7,$R125)),
ISNUMBER(SEARCH(BG$6,$R125)),
ISNUMBER(SEARCH(BG$5,$R125)),
ISNUMBER(SEARCH(BG$4,$R125)),
ISNUMBER(SEARCH(BG$3,$R125)),
)</f>
        <v>0</v>
      </c>
      <c r="BH125" s="1" t="b">
        <f>OR(
ISNUMBER(SEARCH(BH$12,$R125)),
ISNUMBER(SEARCH(BH$11,$R125)),
ISNUMBER(SEARCH(BH$10,$R125)),
ISNUMBER(SEARCH(BH$9,$R125)),
ISNUMBER(SEARCH(BH$8,$R125)),
ISNUMBER(SEARCH(BH$7,$R125)),
ISNUMBER(SEARCH(BH$6,$R125)),
ISNUMBER(SEARCH(BH$5,$R125)),
ISNUMBER(SEARCH(BH$4,$R125)),
ISNUMBER(SEARCH(BH$3,$R125)),
)</f>
        <v>0</v>
      </c>
      <c r="BI125" s="1" t="b">
        <f>OR(
ISNUMBER(SEARCH(BI$12,$R125)),
ISNUMBER(SEARCH(BI$11,$R125)),
ISNUMBER(SEARCH(BI$10,$R125)),
ISNUMBER(SEARCH(BI$9,$R125)),
ISNUMBER(SEARCH(BI$8,$R125)),
ISNUMBER(SEARCH(BI$7,$R125)),
ISNUMBER(SEARCH(BI$6,$R125)),
ISNUMBER(SEARCH(BI$5,$R125)),
ISNUMBER(SEARCH(BI$4,$R125)),
ISNUMBER(SEARCH(BI$3,$R125)),
)</f>
        <v>0</v>
      </c>
    </row>
    <row r="126" spans="1:61" x14ac:dyDescent="0.25">
      <c r="A126" s="1">
        <v>170</v>
      </c>
      <c r="B126" s="1" t="s">
        <v>71</v>
      </c>
      <c r="C126" s="1" t="s">
        <v>72</v>
      </c>
      <c r="D126" s="1" t="s">
        <v>573</v>
      </c>
      <c r="E126" s="1" t="s">
        <v>574</v>
      </c>
      <c r="F126" s="1" t="s">
        <v>73</v>
      </c>
      <c r="G126" s="1" t="s">
        <v>621</v>
      </c>
      <c r="H126" s="1" t="s">
        <v>622</v>
      </c>
      <c r="I126" s="1" t="s">
        <v>659</v>
      </c>
      <c r="J126" s="1" t="s">
        <v>349</v>
      </c>
      <c r="K126" s="1" t="str">
        <f>IF(ISNUMBER(SEARCH("entry",$J126)),"Entry",
IF(ISNUMBER(SEARCH("Middle",$J126)),"Middle",
IF(ISNUMBER(SEARCH("Senior",$J126)),"Senior","")))</f>
        <v>Entry</v>
      </c>
      <c r="L126" s="2" cm="1">
        <f t="array" aca="1" ref="L126" ca="1">IFERROR(IF(ISNUMBER(SEARCH("1 year",$J126)),"1",
IF(ISNUMBER(SEARCH("2 year",$J126)),"2",
IF(ISNUMBER(SEARCH("3 year",$J126)),"3",
F(ISNUMBER(SEARCH("4 year",$J126)),"4",
F(ISNUMBER(SEARCH("5 year",$J126)),"5","6 years++"))))),0)</f>
        <v>0</v>
      </c>
      <c r="M126" s="3" t="str">
        <f>MID(J126,SEARCH("function",J126),LEN(J126)-SEARCH("function",J126))</f>
        <v>FunctionsEngineering, Industrial &amp;&amp;&amp; IndustryFreight Forwarding/Delivery/Shippin</v>
      </c>
      <c r="N126" s="1" t="s">
        <v>820</v>
      </c>
      <c r="O126" s="1" t="s">
        <v>821</v>
      </c>
      <c r="P126" s="1" t="s">
        <v>907</v>
      </c>
      <c r="Q126" s="1" t="s">
        <v>72</v>
      </c>
      <c r="R126" s="1" t="s">
        <v>350</v>
      </c>
      <c r="S126" s="1" t="b">
        <f>OR(
ISNUMBER(SEARCH(S$12,$R126)),
ISNUMBER(SEARCH(S$11,$R126)),
ISNUMBER(SEARCH(S$10,$R126)),
ISNUMBER(SEARCH(S$9,$R126)),
ISNUMBER(SEARCH(S$8,$R126)),
ISNUMBER(SEARCH(S$7,$R126)),
ISNUMBER(SEARCH(S$6,$R126)),
ISNUMBER(SEARCH(S$5,$R126)),
ISNUMBER(SEARCH(S$4,$R126)),
ISNUMBER(SEARCH(S$3,$R126)),
)</f>
        <v>0</v>
      </c>
      <c r="T126" s="1" t="b">
        <f>OR(
ISNUMBER(SEARCH(T$12,$R126)),
ISNUMBER(SEARCH(T$11,$R126)),
ISNUMBER(SEARCH(T$10,$R126)),
ISNUMBER(SEARCH(T$9,$R126)),
ISNUMBER(SEARCH(T$8,$R126)),
ISNUMBER(SEARCH(T$7,$R126)),
ISNUMBER(SEARCH(T$6,$R126)),
ISNUMBER(SEARCH(T$5,$R126)),
ISNUMBER(SEARCH(T$4,$R126)),
ISNUMBER(SEARCH(T$3,$R126)),
)</f>
        <v>0</v>
      </c>
      <c r="U126" s="1" t="b">
        <f t="shared" si="2"/>
        <v>0</v>
      </c>
      <c r="V126" s="1" t="b">
        <f t="shared" si="2"/>
        <v>0</v>
      </c>
      <c r="W126" s="1" t="b">
        <f t="shared" si="2"/>
        <v>0</v>
      </c>
      <c r="X126" s="1" t="b">
        <f>OR(
ISNUMBER(SEARCH(X$12,$R126)),
ISNUMBER(SEARCH(X$11,$R126)),
ISNUMBER(SEARCH(X$10,$R126)),
ISNUMBER(SEARCH(X$9,$R126)),
ISNUMBER(SEARCH(X$8,$R126)),
ISNUMBER(SEARCH(X$7,$R126)),
ISNUMBER(SEARCH(X$6,$R126)),
ISNUMBER(SEARCH(X$5,$R126)),
ISNUMBER(SEARCH(X$4,$R126)),
ISNUMBER(SEARCH(X$3,$R126)),
)</f>
        <v>1</v>
      </c>
      <c r="Y126" s="1" t="b">
        <f>OR(
ISNUMBER(SEARCH(Y$12,$R126)),
ISNUMBER(SEARCH(Y$11,$R126)),
ISNUMBER(SEARCH(Y$10,$R126)),
ISNUMBER(SEARCH(Y$9,$R126)),
ISNUMBER(SEARCH(Y$8,$R126)),
ISNUMBER(SEARCH(Y$7,$R126)),
ISNUMBER(SEARCH(Y$6,$R126)),
ISNUMBER(SEARCH(Y$5,$R126)),
ISNUMBER(SEARCH(Y$4,$R126)),
ISNUMBER(SEARCH(Y$3,$R126)),
)</f>
        <v>0</v>
      </c>
      <c r="Z126" s="1" t="b">
        <f>OR(
ISNUMBER(SEARCH(Z$12,$R126)),
ISNUMBER(SEARCH(Z$11,$R126)),
ISNUMBER(SEARCH(Z$10,$R126)),
ISNUMBER(SEARCH(Z$9,$R126)),
ISNUMBER(SEARCH(Z$8,$R126)),
ISNUMBER(SEARCH(Z$7,$R126)),
ISNUMBER(SEARCH(Z$6,$R126)),
ISNUMBER(SEARCH(Z$5,$R126)),
ISNUMBER(SEARCH(Z$4,$R126)),
ISNUMBER(SEARCH(Z$3,$R126)),
)</f>
        <v>0</v>
      </c>
      <c r="AA126" s="1" t="b">
        <f>OR(
ISNUMBER(SEARCH(AA$12,$R126)),
ISNUMBER(SEARCH(AA$11,$R126)),
ISNUMBER(SEARCH(AA$10,$R126)),
ISNUMBER(SEARCH(AA$9,$R126)),
ISNUMBER(SEARCH(AA$8,$R126)),
ISNUMBER(SEARCH(AA$7,$R126)),
ISNUMBER(SEARCH(AA$6,$R126)),
ISNUMBER(SEARCH(AA$5,$R126)),
ISNUMBER(SEARCH(AA$4,$R126)),
ISNUMBER(SEARCH(AA$3,$R126)),
)</f>
        <v>0</v>
      </c>
      <c r="AB126" s="1" t="b">
        <f>OR(
ISNUMBER(SEARCH(AB$12,$R126)),
ISNUMBER(SEARCH(AB$11,$R126)),
ISNUMBER(SEARCH(AB$10,$R126)),
ISNUMBER(SEARCH(AB$9,$R126)),
ISNUMBER(SEARCH(AB$8,$R126)),
ISNUMBER(SEARCH(AB$7,$R126)),
ISNUMBER(SEARCH(AB$6,$R126)),
ISNUMBER(SEARCH(AB$5,$R126)),
ISNUMBER(SEARCH(AB$4,$R126)),
ISNUMBER(SEARCH(AB$3,$R126)),
)</f>
        <v>0</v>
      </c>
      <c r="AC126" s="1" t="b">
        <f>OR(
ISNUMBER(SEARCH(AC$12,$R126)),
ISNUMBER(SEARCH(AC$11,$R126)),
ISNUMBER(SEARCH(AC$10,$R126)),
ISNUMBER(SEARCH(AC$9,$R126)),
ISNUMBER(SEARCH(AC$8,$R126)),
ISNUMBER(SEARCH(AC$7,$R126)),
ISNUMBER(SEARCH(AC$6,$R126)),
ISNUMBER(SEARCH(AC$5,$R126)),
ISNUMBER(SEARCH(AC$4,$R126)),
ISNUMBER(SEARCH(AC$3,$R126)),
)</f>
        <v>0</v>
      </c>
      <c r="AD126" s="1" t="b">
        <f>OR(
ISNUMBER(SEARCH(AD$12,$R126)),
ISNUMBER(SEARCH(AD$11,$R126)),
ISNUMBER(SEARCH(AD$10,$R126)),
ISNUMBER(SEARCH(AD$9,$R126)),
ISNUMBER(SEARCH(AD$8,$R126)),
ISNUMBER(SEARCH(AD$7,$R126)),
ISNUMBER(SEARCH(AD$6,$R126)),
ISNUMBER(SEARCH(AD$5,$R126)),
ISNUMBER(SEARCH(AD$4,$R126)),
ISNUMBER(SEARCH(AD$3,$R126)),
)</f>
        <v>0</v>
      </c>
      <c r="AE126" s="1" t="b">
        <f>OR(
ISNUMBER(SEARCH(AE$12,$R126)),
ISNUMBER(SEARCH(AE$11,$R126)),
ISNUMBER(SEARCH(AE$10,$R126)),
ISNUMBER(SEARCH(AE$9,$R126)),
ISNUMBER(SEARCH(AE$8,$R126)),
ISNUMBER(SEARCH(AE$7,$R126)),
ISNUMBER(SEARCH(AE$6,$R126)),
ISNUMBER(SEARCH(AE$5,$R126)),
ISNUMBER(SEARCH(AE$4,$R126)),
ISNUMBER(SEARCH(AE$3,$R126)),
)</f>
        <v>0</v>
      </c>
      <c r="AF126" s="1" t="b">
        <f>OR(
ISNUMBER(SEARCH(AF$12,$R126)),
ISNUMBER(SEARCH(AF$11,$R126)),
ISNUMBER(SEARCH(AF$10,$R126)),
ISNUMBER(SEARCH(AF$9,$R126)),
ISNUMBER(SEARCH(AF$8,$R126)),
ISNUMBER(SEARCH(AF$7,$R126)),
ISNUMBER(SEARCH(AF$6,$R126)),
ISNUMBER(SEARCH(AF$5,$R126)),
ISNUMBER(SEARCH(AF$4,$R126)),
ISNUMBER(SEARCH(AF$3,$R126)),
)</f>
        <v>0</v>
      </c>
      <c r="AG126" s="1" t="b">
        <f>OR(
ISNUMBER(SEARCH(AG$12,$R126)),
ISNUMBER(SEARCH(AG$11,$R126)),
ISNUMBER(SEARCH(AG$10,$R126)),
ISNUMBER(SEARCH(AG$9,$R126)),
ISNUMBER(SEARCH(AG$8,$R126)),
ISNUMBER(SEARCH(AG$7,$R126)),
ISNUMBER(SEARCH(AG$6,$R126)),
ISNUMBER(SEARCH(AG$5,$R126)),
ISNUMBER(SEARCH(AG$4,$R126)),
ISNUMBER(SEARCH(AG$3,$R126)),
)</f>
        <v>0</v>
      </c>
      <c r="AH126" s="1" t="b">
        <f>OR(
ISNUMBER(SEARCH(AH$12,$R126)),
ISNUMBER(SEARCH(AH$11,$R126)),
ISNUMBER(SEARCH(AH$10,$R126)),
ISNUMBER(SEARCH(AH$9,$R126)),
ISNUMBER(SEARCH(AH$8,$R126)),
ISNUMBER(SEARCH(AH$7,$R126)),
ISNUMBER(SEARCH(AH$6,$R126)),
ISNUMBER(SEARCH(AH$5,$R126)),
ISNUMBER(SEARCH(AH$4,$R126)),
ISNUMBER(SEARCH(AH$3,$R126)),
)</f>
        <v>0</v>
      </c>
      <c r="AI126" s="1" t="b">
        <f>OR(
ISNUMBER(SEARCH(AI$12,$R126)),
ISNUMBER(SEARCH(AI$11,$R126)),
ISNUMBER(SEARCH(AI$10,$R126)),
ISNUMBER(SEARCH(AI$9,$R126)),
ISNUMBER(SEARCH(AI$8,$R126)),
ISNUMBER(SEARCH(AI$7,$R126)),
ISNUMBER(SEARCH(AI$6,$R126)),
ISNUMBER(SEARCH(AI$5,$R126)),
ISNUMBER(SEARCH(AI$4,$R126)),
ISNUMBER(SEARCH(AI$3,$R126)),
)</f>
        <v>0</v>
      </c>
      <c r="AJ126" s="1" t="b">
        <f>OR(
ISNUMBER(SEARCH(AJ$12,$R126)),
ISNUMBER(SEARCH(AJ$11,$R126)),
ISNUMBER(SEARCH(AJ$10,$R126)),
ISNUMBER(SEARCH(AJ$9,$R126)),
ISNUMBER(SEARCH(AJ$8,$R126)),
ISNUMBER(SEARCH(AJ$7,$R126)),
ISNUMBER(SEARCH(AJ$6,$R126)),
ISNUMBER(SEARCH(AJ$5,$R126)),
ISNUMBER(SEARCH(AJ$4,$R126)),
ISNUMBER(SEARCH(AJ$3,$R126)),
)</f>
        <v>0</v>
      </c>
      <c r="AK126" s="1" t="b">
        <f>OR(
ISNUMBER(SEARCH(AK$12,$R126)),
ISNUMBER(SEARCH(AK$11,$R126)),
ISNUMBER(SEARCH(AK$10,$R126)),
ISNUMBER(SEARCH(AK$9,$R126)),
ISNUMBER(SEARCH(AK$8,$R126)),
ISNUMBER(SEARCH(AK$7,$R126)),
ISNUMBER(SEARCH(AK$6,$R126)),
ISNUMBER(SEARCH(AK$5,$R126)),
ISNUMBER(SEARCH(AK$4,$R126)),
ISNUMBER(SEARCH(AK$3,$R126)),
)</f>
        <v>0</v>
      </c>
      <c r="AM126" s="1" t="b">
        <f>OR(
ISNUMBER(SEARCH(AM$12,$R126)),
ISNUMBER(SEARCH(AM$11,$R126)),
ISNUMBER(SEARCH(AM$10,$R126)),
ISNUMBER(SEARCH(AM$9,$R126)),
ISNUMBER(SEARCH(AM$8,$R126)),
ISNUMBER(SEARCH(AM$7,$R126)),
ISNUMBER(SEARCH(AM$6,$R126)),
ISNUMBER(SEARCH(AM$5,$R126)),
ISNUMBER(SEARCH(AM$4,$R126)),
ISNUMBER(SEARCH(AM$3,$R126)),
)</f>
        <v>1</v>
      </c>
      <c r="AN126" s="1" t="b">
        <f>OR(
ISNUMBER(SEARCH(AN$12,$R126)),
ISNUMBER(SEARCH(AN$11,$R126)),
ISNUMBER(SEARCH(AN$10,$R126)),
ISNUMBER(SEARCH(AN$9,$R126)),
ISNUMBER(SEARCH(AN$8,$R126)),
ISNUMBER(SEARCH(AN$7,$R126)),
ISNUMBER(SEARCH(AN$6,$R126)),
ISNUMBER(SEARCH(AN$5,$R126)),
ISNUMBER(SEARCH(AN$4,$R126)),
ISNUMBER(SEARCH(AN$3,$R126)),
)</f>
        <v>0</v>
      </c>
      <c r="AO126" s="1" t="b">
        <f>OR(
ISNUMBER(SEARCH(AO$12,$R126)),
ISNUMBER(SEARCH(AO$11,$R126)),
ISNUMBER(SEARCH(AO$10,$R126)),
ISNUMBER(SEARCH(AO$9,$R126)),
ISNUMBER(SEARCH(AO$8,$R126)),
ISNUMBER(SEARCH(AO$7,$R126)),
ISNUMBER(SEARCH(AO$6,$R126)),
ISNUMBER(SEARCH(AO$5,$R126)),
ISNUMBER(SEARCH(AO$4,$R126)),
ISNUMBER(SEARCH(AO$3,$R126)),
)</f>
        <v>0</v>
      </c>
      <c r="AP126" s="1" t="b">
        <f>OR(
ISNUMBER(SEARCH(AP$12,$R126)),
ISNUMBER(SEARCH(AP$11,$R126)),
ISNUMBER(SEARCH(AP$10,$R126)),
ISNUMBER(SEARCH(AP$9,$R126)),
ISNUMBER(SEARCH(AP$8,$R126)),
ISNUMBER(SEARCH(AP$7,$R126)),
ISNUMBER(SEARCH(AP$6,$R126)),
ISNUMBER(SEARCH(AP$5,$R126)),
ISNUMBER(SEARCH(AP$4,$R126)),
ISNUMBER(SEARCH(AP$3,$R126)),
)</f>
        <v>0</v>
      </c>
      <c r="AQ126" s="1" t="b">
        <f>OR(
ISNUMBER(SEARCH(AQ$12,$R126)),
ISNUMBER(SEARCH(AQ$11,$R126)),
ISNUMBER(SEARCH(AQ$10,$R126)),
ISNUMBER(SEARCH(AQ$9,$R126)),
ISNUMBER(SEARCH(AQ$8,$R126)),
ISNUMBER(SEARCH(AQ$7,$R126)),
ISNUMBER(SEARCH(AQ$6,$R126)),
ISNUMBER(SEARCH(AQ$5,$R126)),
ISNUMBER(SEARCH(AQ$4,$R126)),
ISNUMBER(SEARCH(AQ$3,$R126)),
)</f>
        <v>0</v>
      </c>
      <c r="AR126" s="1" t="b">
        <f>OR(
ISNUMBER(SEARCH(AR$12,$R126)),
ISNUMBER(SEARCH(AR$11,$R126)),
ISNUMBER(SEARCH(AR$10,$R126)),
ISNUMBER(SEARCH(AR$9,$R126)),
ISNUMBER(SEARCH(AR$8,$R126)),
ISNUMBER(SEARCH(AR$7,$R126)),
ISNUMBER(SEARCH(AR$6,$R126)),
ISNUMBER(SEARCH(AR$5,$R126)),
ISNUMBER(SEARCH(AR$4,$R126)),
ISNUMBER(SEARCH(AR$3,$R126)),
)</f>
        <v>0</v>
      </c>
      <c r="AS126" s="1" t="b">
        <f>OR(
ISNUMBER(SEARCH(AS$12,$R126)),
ISNUMBER(SEARCH(AS$11,$R126)),
ISNUMBER(SEARCH(AS$10,$R126)),
ISNUMBER(SEARCH(AS$9,$R126)),
ISNUMBER(SEARCH(AS$8,$R126)),
ISNUMBER(SEARCH(AS$7,$R126)),
ISNUMBER(SEARCH(AS$6,$R126)),
ISNUMBER(SEARCH(AS$5,$R126)),
ISNUMBER(SEARCH(AS$4,$R126)),
ISNUMBER(SEARCH(AS$3,$R126)),
)</f>
        <v>1</v>
      </c>
      <c r="AT126" s="1" t="b">
        <f>OR(
ISNUMBER(SEARCH(AT$12,$R126)),
ISNUMBER(SEARCH(AT$11,$R126)),
ISNUMBER(SEARCH(AT$10,$R126)),
ISNUMBER(SEARCH(AT$9,$R126)),
ISNUMBER(SEARCH(AT$8,$R126)),
ISNUMBER(SEARCH(AT$7,$R126)),
ISNUMBER(SEARCH(AT$6,$R126)),
ISNUMBER(SEARCH(AT$5,$R126)),
ISNUMBER(SEARCH(AT$4,$R126)),
ISNUMBER(SEARCH(AT$3,$R126)),
)</f>
        <v>0</v>
      </c>
      <c r="AV126" s="1" t="b">
        <f>OR(
ISNUMBER(SEARCH(AV$12,$R126)),
ISNUMBER(SEARCH(AV$11,$R126)),
ISNUMBER(SEARCH(AV$10,$R126)),
ISNUMBER(SEARCH(AV$9,$R126)),
ISNUMBER(SEARCH(AV$8,$R126)),
ISNUMBER(SEARCH(AV$7,$R126)),
ISNUMBER(SEARCH(AV$6,$R126)),
ISNUMBER(SEARCH(AV$5,$R126)),
ISNUMBER(SEARCH(AV$4,$R126)),
ISNUMBER(SEARCH(AV$3,$R126)),
)</f>
        <v>0</v>
      </c>
      <c r="AW126" s="1" t="b">
        <f>OR(
ISNUMBER(SEARCH(AW$12,$R126)),
ISNUMBER(SEARCH(AW$11,$R126)),
ISNUMBER(SEARCH(AW$10,$R126)),
ISNUMBER(SEARCH(AW$9,$R126)),
ISNUMBER(SEARCH(AW$8,$R126)),
ISNUMBER(SEARCH(AW$7,$R126)),
ISNUMBER(SEARCH(AW$6,$R126)),
ISNUMBER(SEARCH(AW$5,$R126)),
ISNUMBER(SEARCH(AW$4,$R126)),
ISNUMBER(SEARCH(AW$3,$R126)),
)</f>
        <v>0</v>
      </c>
      <c r="AX126" s="1" t="b">
        <f>OR(
ISNUMBER(SEARCH(AX$12,$R126)),
ISNUMBER(SEARCH(AX$11,$R126)),
ISNUMBER(SEARCH(AX$10,$R126)),
ISNUMBER(SEARCH(AX$9,$R126)),
ISNUMBER(SEARCH(AX$8,$R126)),
ISNUMBER(SEARCH(AX$7,$R126)),
ISNUMBER(SEARCH(AX$6,$R126)),
ISNUMBER(SEARCH(AX$5,$R126)),
ISNUMBER(SEARCH(AX$4,$R126)),
ISNUMBER(SEARCH(AX$3,$R126)),
)</f>
        <v>0</v>
      </c>
      <c r="AY126" s="1" t="b">
        <f>OR(
ISNUMBER(SEARCH(AY$12,$R126)),
ISNUMBER(SEARCH(AY$11,$R126)),
ISNUMBER(SEARCH(AY$10,$R126)),
ISNUMBER(SEARCH(AY$9,$R126)),
ISNUMBER(SEARCH(AY$8,$R126)),
ISNUMBER(SEARCH(AY$7,$R126)),
ISNUMBER(SEARCH(AY$6,$R126)),
ISNUMBER(SEARCH(AY$5,$R126)),
ISNUMBER(SEARCH(AY$4,$R126)),
ISNUMBER(SEARCH(AY$3,$R126)),
)</f>
        <v>0</v>
      </c>
      <c r="AZ126" s="1" t="b">
        <f>OR(
ISNUMBER(SEARCH(AZ$12,$R126)),
ISNUMBER(SEARCH(AZ$11,$R126)),
ISNUMBER(SEARCH(AZ$10,$R126)),
ISNUMBER(SEARCH(AZ$9,$R126)),
ISNUMBER(SEARCH(AZ$8,$R126)),
ISNUMBER(SEARCH(AZ$7,$R126)),
ISNUMBER(SEARCH(AZ$6,$R126)),
ISNUMBER(SEARCH(AZ$5,$R126)),
ISNUMBER(SEARCH(AZ$4,$R126)),
ISNUMBER(SEARCH(AZ$3,$R126)),
)</f>
        <v>0</v>
      </c>
      <c r="BA126" s="1" t="b">
        <f>OR(
ISNUMBER(SEARCH(BA$12,$R126)),
ISNUMBER(SEARCH(BA$11,$R126)),
ISNUMBER(SEARCH(BA$10,$R126)),
ISNUMBER(SEARCH(BA$9,$R126)),
ISNUMBER(SEARCH(BA$8,$R126)),
ISNUMBER(SEARCH(BA$7,$R126)),
ISNUMBER(SEARCH(BA$6,$R126)),
ISNUMBER(SEARCH(BA$5,$R126)),
ISNUMBER(SEARCH(BA$4,$R126)),
ISNUMBER(SEARCH(BA$3,$R126)),
)</f>
        <v>0</v>
      </c>
      <c r="BB126" s="1" t="b">
        <f>OR(
ISNUMBER(SEARCH(BB$12,$R126)),
ISNUMBER(SEARCH(BB$11,$R126)),
ISNUMBER(SEARCH(BB$10,$R126)),
ISNUMBER(SEARCH(BB$9,$R126)),
ISNUMBER(SEARCH(BB$8,$R126)),
ISNUMBER(SEARCH(BB$7,$R126)),
ISNUMBER(SEARCH(BB$6,$R126)),
ISNUMBER(SEARCH(BB$5,$R126)),
ISNUMBER(SEARCH(BB$4,$R126)),
ISNUMBER(SEARCH(BB$3,$R126)),
)</f>
        <v>0</v>
      </c>
      <c r="BC126" s="1" t="b">
        <f>OR(
ISNUMBER(SEARCH(BC$12,$R126)),
ISNUMBER(SEARCH(BC$11,$R126)),
ISNUMBER(SEARCH(BC$10,$R126)),
ISNUMBER(SEARCH(BC$9,$R126)),
ISNUMBER(SEARCH(BC$8,$R126)),
ISNUMBER(SEARCH(BC$7,$R126)),
ISNUMBER(SEARCH(BC$6,$R126)),
ISNUMBER(SEARCH(BC$5,$R126)),
ISNUMBER(SEARCH(BC$4,$R126)),
ISNUMBER(SEARCH(BC$3,$R126)),
)</f>
        <v>0</v>
      </c>
      <c r="BD126" s="1" t="b">
        <f>OR(
ISNUMBER(SEARCH(BD$12,$R126)),
ISNUMBER(SEARCH(BD$11,$R126)),
ISNUMBER(SEARCH(BD$10,$R126)),
ISNUMBER(SEARCH(BD$9,$R126)),
ISNUMBER(SEARCH(BD$8,$R126)),
ISNUMBER(SEARCH(BD$7,$R126)),
ISNUMBER(SEARCH(BD$6,$R126)),
ISNUMBER(SEARCH(BD$5,$R126)),
ISNUMBER(SEARCH(BD$4,$R126)),
ISNUMBER(SEARCH(BD$3,$R126)),
)</f>
        <v>0</v>
      </c>
      <c r="BE126" s="1" t="b">
        <f>OR(
ISNUMBER(SEARCH(BE$12,$R126)),
ISNUMBER(SEARCH(BE$11,$R126)),
ISNUMBER(SEARCH(BE$10,$R126)),
ISNUMBER(SEARCH(BE$9,$R126)),
ISNUMBER(SEARCH(BE$8,$R126)),
ISNUMBER(SEARCH(BE$7,$R126)),
ISNUMBER(SEARCH(BE$6,$R126)),
ISNUMBER(SEARCH(BE$5,$R126)),
ISNUMBER(SEARCH(BE$4,$R126)),
ISNUMBER(SEARCH(BE$3,$R126)),
)</f>
        <v>0</v>
      </c>
      <c r="BF126" s="1" t="b">
        <f>OR(
ISNUMBER(SEARCH(BF$12,$R126)),
ISNUMBER(SEARCH(BF$11,$R126)),
ISNUMBER(SEARCH(BF$10,$R126)),
ISNUMBER(SEARCH(BF$9,$R126)),
ISNUMBER(SEARCH(BF$8,$R126)),
ISNUMBER(SEARCH(BF$7,$R126)),
ISNUMBER(SEARCH(BF$6,$R126)),
ISNUMBER(SEARCH(BF$5,$R126)),
ISNUMBER(SEARCH(BF$4,$R126)),
ISNUMBER(SEARCH(BF$3,$R126)),
)</f>
        <v>0</v>
      </c>
      <c r="BG126" s="1" t="b">
        <f>OR(
ISNUMBER(SEARCH(BG$12,$R126)),
ISNUMBER(SEARCH(BG$11,$R126)),
ISNUMBER(SEARCH(BG$10,$R126)),
ISNUMBER(SEARCH(BG$9,$R126)),
ISNUMBER(SEARCH(BG$8,$R126)),
ISNUMBER(SEARCH(BG$7,$R126)),
ISNUMBER(SEARCH(BG$6,$R126)),
ISNUMBER(SEARCH(BG$5,$R126)),
ISNUMBER(SEARCH(BG$4,$R126)),
ISNUMBER(SEARCH(BG$3,$R126)),
)</f>
        <v>0</v>
      </c>
      <c r="BH126" s="1" t="b">
        <f>OR(
ISNUMBER(SEARCH(BH$12,$R126)),
ISNUMBER(SEARCH(BH$11,$R126)),
ISNUMBER(SEARCH(BH$10,$R126)),
ISNUMBER(SEARCH(BH$9,$R126)),
ISNUMBER(SEARCH(BH$8,$R126)),
ISNUMBER(SEARCH(BH$7,$R126)),
ISNUMBER(SEARCH(BH$6,$R126)),
ISNUMBER(SEARCH(BH$5,$R126)),
ISNUMBER(SEARCH(BH$4,$R126)),
ISNUMBER(SEARCH(BH$3,$R126)),
)</f>
        <v>0</v>
      </c>
      <c r="BI126" s="1" t="b">
        <f>OR(
ISNUMBER(SEARCH(BI$12,$R126)),
ISNUMBER(SEARCH(BI$11,$R126)),
ISNUMBER(SEARCH(BI$10,$R126)),
ISNUMBER(SEARCH(BI$9,$R126)),
ISNUMBER(SEARCH(BI$8,$R126)),
ISNUMBER(SEARCH(BI$7,$R126)),
ISNUMBER(SEARCH(BI$6,$R126)),
ISNUMBER(SEARCH(BI$5,$R126)),
ISNUMBER(SEARCH(BI$4,$R126)),
ISNUMBER(SEARCH(BI$3,$R126)),
)</f>
        <v>0</v>
      </c>
    </row>
    <row r="127" spans="1:61" hidden="1" x14ac:dyDescent="0.25">
      <c r="A127" s="1">
        <v>171</v>
      </c>
      <c r="B127" s="1" t="s">
        <v>9</v>
      </c>
      <c r="C127" s="1" t="s">
        <v>76</v>
      </c>
      <c r="D127" s="1" t="s">
        <v>575</v>
      </c>
      <c r="E127" s="1" t="s">
        <v>547</v>
      </c>
      <c r="F127" s="1" t="s">
        <v>6</v>
      </c>
      <c r="G127" s="1" t="s">
        <v>623</v>
      </c>
      <c r="H127" s="1" t="s">
        <v>624</v>
      </c>
      <c r="I127" s="1" t="s">
        <v>660</v>
      </c>
      <c r="J127" s="1" t="s">
        <v>349</v>
      </c>
      <c r="K127" s="1" t="str">
        <f>IF(ISNUMBER(SEARCH("entry",$J127)),"Entry",
IF(ISNUMBER(SEARCH("Middle",$J127)),"Middle",
IF(ISNUMBER(SEARCH("Senior",$J127)),"Senior","")))</f>
        <v>Entry</v>
      </c>
      <c r="L127" s="2" cm="1">
        <f t="array" aca="1" ref="L127" ca="1">IFERROR(IF(ISNUMBER(SEARCH("1 year",$J127)),"1",
IF(ISNUMBER(SEARCH("2 year",$J127)),"2",
IF(ISNUMBER(SEARCH("3 year",$J127)),"3",
F(ISNUMBER(SEARCH("4 year",$J127)),"4",
F(ISNUMBER(SEARCH("5 year",$J127)),"5","6 years++"))))),0)</f>
        <v>0</v>
      </c>
      <c r="M127" s="3" t="str">
        <f>MID(J127,SEARCH("function",J127),LEN(J127)-SEARCH("function",J127))</f>
        <v>FunctionsEngineering, Industrial &amp;&amp;&amp; IndustryFreight Forwarding/Delivery/Shippin</v>
      </c>
      <c r="N127" s="1" t="s">
        <v>820</v>
      </c>
      <c r="O127" s="1" t="s">
        <v>821</v>
      </c>
      <c r="P127" s="1" t="s">
        <v>907</v>
      </c>
      <c r="Q127" s="1" t="s">
        <v>76</v>
      </c>
      <c r="R127" s="1" t="s">
        <v>350</v>
      </c>
      <c r="S127" s="1" t="b">
        <f>OR(
ISNUMBER(SEARCH(S$12,$R127)),
ISNUMBER(SEARCH(S$11,$R127)),
ISNUMBER(SEARCH(S$10,$R127)),
ISNUMBER(SEARCH(S$9,$R127)),
ISNUMBER(SEARCH(S$8,$R127)),
ISNUMBER(SEARCH(S$7,$R127)),
ISNUMBER(SEARCH(S$6,$R127)),
ISNUMBER(SEARCH(S$5,$R127)),
ISNUMBER(SEARCH(S$4,$R127)),
ISNUMBER(SEARCH(S$3,$R127)),
)</f>
        <v>0</v>
      </c>
      <c r="T127" s="1" t="b">
        <f>OR(
ISNUMBER(SEARCH(T$12,$R127)),
ISNUMBER(SEARCH(T$11,$R127)),
ISNUMBER(SEARCH(T$10,$R127)),
ISNUMBER(SEARCH(T$9,$R127)),
ISNUMBER(SEARCH(T$8,$R127)),
ISNUMBER(SEARCH(T$7,$R127)),
ISNUMBER(SEARCH(T$6,$R127)),
ISNUMBER(SEARCH(T$5,$R127)),
ISNUMBER(SEARCH(T$4,$R127)),
ISNUMBER(SEARCH(T$3,$R127)),
)</f>
        <v>0</v>
      </c>
      <c r="U127" s="1" t="b">
        <f t="shared" si="2"/>
        <v>0</v>
      </c>
      <c r="V127" s="1" t="b">
        <f t="shared" si="2"/>
        <v>0</v>
      </c>
      <c r="W127" s="1" t="b">
        <f t="shared" si="2"/>
        <v>0</v>
      </c>
      <c r="X127" s="1" t="b">
        <f>OR(
ISNUMBER(SEARCH(X$12,$R127)),
ISNUMBER(SEARCH(X$11,$R127)),
ISNUMBER(SEARCH(X$10,$R127)),
ISNUMBER(SEARCH(X$9,$R127)),
ISNUMBER(SEARCH(X$8,$R127)),
ISNUMBER(SEARCH(X$7,$R127)),
ISNUMBER(SEARCH(X$6,$R127)),
ISNUMBER(SEARCH(X$5,$R127)),
ISNUMBER(SEARCH(X$4,$R127)),
ISNUMBER(SEARCH(X$3,$R127)),
)</f>
        <v>1</v>
      </c>
      <c r="Y127" s="1" t="b">
        <f>OR(
ISNUMBER(SEARCH(Y$12,$R127)),
ISNUMBER(SEARCH(Y$11,$R127)),
ISNUMBER(SEARCH(Y$10,$R127)),
ISNUMBER(SEARCH(Y$9,$R127)),
ISNUMBER(SEARCH(Y$8,$R127)),
ISNUMBER(SEARCH(Y$7,$R127)),
ISNUMBER(SEARCH(Y$6,$R127)),
ISNUMBER(SEARCH(Y$5,$R127)),
ISNUMBER(SEARCH(Y$4,$R127)),
ISNUMBER(SEARCH(Y$3,$R127)),
)</f>
        <v>0</v>
      </c>
      <c r="Z127" s="1" t="b">
        <f>OR(
ISNUMBER(SEARCH(Z$12,$R127)),
ISNUMBER(SEARCH(Z$11,$R127)),
ISNUMBER(SEARCH(Z$10,$R127)),
ISNUMBER(SEARCH(Z$9,$R127)),
ISNUMBER(SEARCH(Z$8,$R127)),
ISNUMBER(SEARCH(Z$7,$R127)),
ISNUMBER(SEARCH(Z$6,$R127)),
ISNUMBER(SEARCH(Z$5,$R127)),
ISNUMBER(SEARCH(Z$4,$R127)),
ISNUMBER(SEARCH(Z$3,$R127)),
)</f>
        <v>0</v>
      </c>
      <c r="AA127" s="1" t="b">
        <f>OR(
ISNUMBER(SEARCH(AA$12,$R127)),
ISNUMBER(SEARCH(AA$11,$R127)),
ISNUMBER(SEARCH(AA$10,$R127)),
ISNUMBER(SEARCH(AA$9,$R127)),
ISNUMBER(SEARCH(AA$8,$R127)),
ISNUMBER(SEARCH(AA$7,$R127)),
ISNUMBER(SEARCH(AA$6,$R127)),
ISNUMBER(SEARCH(AA$5,$R127)),
ISNUMBER(SEARCH(AA$4,$R127)),
ISNUMBER(SEARCH(AA$3,$R127)),
)</f>
        <v>0</v>
      </c>
      <c r="AB127" s="1" t="b">
        <f>OR(
ISNUMBER(SEARCH(AB$12,$R127)),
ISNUMBER(SEARCH(AB$11,$R127)),
ISNUMBER(SEARCH(AB$10,$R127)),
ISNUMBER(SEARCH(AB$9,$R127)),
ISNUMBER(SEARCH(AB$8,$R127)),
ISNUMBER(SEARCH(AB$7,$R127)),
ISNUMBER(SEARCH(AB$6,$R127)),
ISNUMBER(SEARCH(AB$5,$R127)),
ISNUMBER(SEARCH(AB$4,$R127)),
ISNUMBER(SEARCH(AB$3,$R127)),
)</f>
        <v>0</v>
      </c>
      <c r="AC127" s="1" t="b">
        <f>OR(
ISNUMBER(SEARCH(AC$12,$R127)),
ISNUMBER(SEARCH(AC$11,$R127)),
ISNUMBER(SEARCH(AC$10,$R127)),
ISNUMBER(SEARCH(AC$9,$R127)),
ISNUMBER(SEARCH(AC$8,$R127)),
ISNUMBER(SEARCH(AC$7,$R127)),
ISNUMBER(SEARCH(AC$6,$R127)),
ISNUMBER(SEARCH(AC$5,$R127)),
ISNUMBER(SEARCH(AC$4,$R127)),
ISNUMBER(SEARCH(AC$3,$R127)),
)</f>
        <v>0</v>
      </c>
      <c r="AD127" s="1" t="b">
        <f>OR(
ISNUMBER(SEARCH(AD$12,$R127)),
ISNUMBER(SEARCH(AD$11,$R127)),
ISNUMBER(SEARCH(AD$10,$R127)),
ISNUMBER(SEARCH(AD$9,$R127)),
ISNUMBER(SEARCH(AD$8,$R127)),
ISNUMBER(SEARCH(AD$7,$R127)),
ISNUMBER(SEARCH(AD$6,$R127)),
ISNUMBER(SEARCH(AD$5,$R127)),
ISNUMBER(SEARCH(AD$4,$R127)),
ISNUMBER(SEARCH(AD$3,$R127)),
)</f>
        <v>0</v>
      </c>
      <c r="AE127" s="1" t="b">
        <f>OR(
ISNUMBER(SEARCH(AE$12,$R127)),
ISNUMBER(SEARCH(AE$11,$R127)),
ISNUMBER(SEARCH(AE$10,$R127)),
ISNUMBER(SEARCH(AE$9,$R127)),
ISNUMBER(SEARCH(AE$8,$R127)),
ISNUMBER(SEARCH(AE$7,$R127)),
ISNUMBER(SEARCH(AE$6,$R127)),
ISNUMBER(SEARCH(AE$5,$R127)),
ISNUMBER(SEARCH(AE$4,$R127)),
ISNUMBER(SEARCH(AE$3,$R127)),
)</f>
        <v>0</v>
      </c>
      <c r="AF127" s="1" t="b">
        <f>OR(
ISNUMBER(SEARCH(AF$12,$R127)),
ISNUMBER(SEARCH(AF$11,$R127)),
ISNUMBER(SEARCH(AF$10,$R127)),
ISNUMBER(SEARCH(AF$9,$R127)),
ISNUMBER(SEARCH(AF$8,$R127)),
ISNUMBER(SEARCH(AF$7,$R127)),
ISNUMBER(SEARCH(AF$6,$R127)),
ISNUMBER(SEARCH(AF$5,$R127)),
ISNUMBER(SEARCH(AF$4,$R127)),
ISNUMBER(SEARCH(AF$3,$R127)),
)</f>
        <v>0</v>
      </c>
      <c r="AG127" s="1" t="b">
        <f>OR(
ISNUMBER(SEARCH(AG$12,$R127)),
ISNUMBER(SEARCH(AG$11,$R127)),
ISNUMBER(SEARCH(AG$10,$R127)),
ISNUMBER(SEARCH(AG$9,$R127)),
ISNUMBER(SEARCH(AG$8,$R127)),
ISNUMBER(SEARCH(AG$7,$R127)),
ISNUMBER(SEARCH(AG$6,$R127)),
ISNUMBER(SEARCH(AG$5,$R127)),
ISNUMBER(SEARCH(AG$4,$R127)),
ISNUMBER(SEARCH(AG$3,$R127)),
)</f>
        <v>0</v>
      </c>
      <c r="AH127" s="1" t="b">
        <f>OR(
ISNUMBER(SEARCH(AH$12,$R127)),
ISNUMBER(SEARCH(AH$11,$R127)),
ISNUMBER(SEARCH(AH$10,$R127)),
ISNUMBER(SEARCH(AH$9,$R127)),
ISNUMBER(SEARCH(AH$8,$R127)),
ISNUMBER(SEARCH(AH$7,$R127)),
ISNUMBER(SEARCH(AH$6,$R127)),
ISNUMBER(SEARCH(AH$5,$R127)),
ISNUMBER(SEARCH(AH$4,$R127)),
ISNUMBER(SEARCH(AH$3,$R127)),
)</f>
        <v>0</v>
      </c>
      <c r="AI127" s="1" t="b">
        <f>OR(
ISNUMBER(SEARCH(AI$12,$R127)),
ISNUMBER(SEARCH(AI$11,$R127)),
ISNUMBER(SEARCH(AI$10,$R127)),
ISNUMBER(SEARCH(AI$9,$R127)),
ISNUMBER(SEARCH(AI$8,$R127)),
ISNUMBER(SEARCH(AI$7,$R127)),
ISNUMBER(SEARCH(AI$6,$R127)),
ISNUMBER(SEARCH(AI$5,$R127)),
ISNUMBER(SEARCH(AI$4,$R127)),
ISNUMBER(SEARCH(AI$3,$R127)),
)</f>
        <v>0</v>
      </c>
      <c r="AJ127" s="1" t="b">
        <f>OR(
ISNUMBER(SEARCH(AJ$12,$R127)),
ISNUMBER(SEARCH(AJ$11,$R127)),
ISNUMBER(SEARCH(AJ$10,$R127)),
ISNUMBER(SEARCH(AJ$9,$R127)),
ISNUMBER(SEARCH(AJ$8,$R127)),
ISNUMBER(SEARCH(AJ$7,$R127)),
ISNUMBER(SEARCH(AJ$6,$R127)),
ISNUMBER(SEARCH(AJ$5,$R127)),
ISNUMBER(SEARCH(AJ$4,$R127)),
ISNUMBER(SEARCH(AJ$3,$R127)),
)</f>
        <v>0</v>
      </c>
      <c r="AK127" s="1" t="b">
        <f>OR(
ISNUMBER(SEARCH(AK$12,$R127)),
ISNUMBER(SEARCH(AK$11,$R127)),
ISNUMBER(SEARCH(AK$10,$R127)),
ISNUMBER(SEARCH(AK$9,$R127)),
ISNUMBER(SEARCH(AK$8,$R127)),
ISNUMBER(SEARCH(AK$7,$R127)),
ISNUMBER(SEARCH(AK$6,$R127)),
ISNUMBER(SEARCH(AK$5,$R127)),
ISNUMBER(SEARCH(AK$4,$R127)),
ISNUMBER(SEARCH(AK$3,$R127)),
)</f>
        <v>0</v>
      </c>
      <c r="AM127" s="1" t="b">
        <f>OR(
ISNUMBER(SEARCH(AM$12,$R127)),
ISNUMBER(SEARCH(AM$11,$R127)),
ISNUMBER(SEARCH(AM$10,$R127)),
ISNUMBER(SEARCH(AM$9,$R127)),
ISNUMBER(SEARCH(AM$8,$R127)),
ISNUMBER(SEARCH(AM$7,$R127)),
ISNUMBER(SEARCH(AM$6,$R127)),
ISNUMBER(SEARCH(AM$5,$R127)),
ISNUMBER(SEARCH(AM$4,$R127)),
ISNUMBER(SEARCH(AM$3,$R127)),
)</f>
        <v>1</v>
      </c>
      <c r="AN127" s="1" t="b">
        <f>OR(
ISNUMBER(SEARCH(AN$12,$R127)),
ISNUMBER(SEARCH(AN$11,$R127)),
ISNUMBER(SEARCH(AN$10,$R127)),
ISNUMBER(SEARCH(AN$9,$R127)),
ISNUMBER(SEARCH(AN$8,$R127)),
ISNUMBER(SEARCH(AN$7,$R127)),
ISNUMBER(SEARCH(AN$6,$R127)),
ISNUMBER(SEARCH(AN$5,$R127)),
ISNUMBER(SEARCH(AN$4,$R127)),
ISNUMBER(SEARCH(AN$3,$R127)),
)</f>
        <v>0</v>
      </c>
      <c r="AO127" s="1" t="b">
        <f>OR(
ISNUMBER(SEARCH(AO$12,$R127)),
ISNUMBER(SEARCH(AO$11,$R127)),
ISNUMBER(SEARCH(AO$10,$R127)),
ISNUMBER(SEARCH(AO$9,$R127)),
ISNUMBER(SEARCH(AO$8,$R127)),
ISNUMBER(SEARCH(AO$7,$R127)),
ISNUMBER(SEARCH(AO$6,$R127)),
ISNUMBER(SEARCH(AO$5,$R127)),
ISNUMBER(SEARCH(AO$4,$R127)),
ISNUMBER(SEARCH(AO$3,$R127)),
)</f>
        <v>0</v>
      </c>
      <c r="AP127" s="1" t="b">
        <f>OR(
ISNUMBER(SEARCH(AP$12,$R127)),
ISNUMBER(SEARCH(AP$11,$R127)),
ISNUMBER(SEARCH(AP$10,$R127)),
ISNUMBER(SEARCH(AP$9,$R127)),
ISNUMBER(SEARCH(AP$8,$R127)),
ISNUMBER(SEARCH(AP$7,$R127)),
ISNUMBER(SEARCH(AP$6,$R127)),
ISNUMBER(SEARCH(AP$5,$R127)),
ISNUMBER(SEARCH(AP$4,$R127)),
ISNUMBER(SEARCH(AP$3,$R127)),
)</f>
        <v>0</v>
      </c>
      <c r="AQ127" s="1" t="b">
        <f>OR(
ISNUMBER(SEARCH(AQ$12,$R127)),
ISNUMBER(SEARCH(AQ$11,$R127)),
ISNUMBER(SEARCH(AQ$10,$R127)),
ISNUMBER(SEARCH(AQ$9,$R127)),
ISNUMBER(SEARCH(AQ$8,$R127)),
ISNUMBER(SEARCH(AQ$7,$R127)),
ISNUMBER(SEARCH(AQ$6,$R127)),
ISNUMBER(SEARCH(AQ$5,$R127)),
ISNUMBER(SEARCH(AQ$4,$R127)),
ISNUMBER(SEARCH(AQ$3,$R127)),
)</f>
        <v>0</v>
      </c>
      <c r="AR127" s="1" t="b">
        <f>OR(
ISNUMBER(SEARCH(AR$12,$R127)),
ISNUMBER(SEARCH(AR$11,$R127)),
ISNUMBER(SEARCH(AR$10,$R127)),
ISNUMBER(SEARCH(AR$9,$R127)),
ISNUMBER(SEARCH(AR$8,$R127)),
ISNUMBER(SEARCH(AR$7,$R127)),
ISNUMBER(SEARCH(AR$6,$R127)),
ISNUMBER(SEARCH(AR$5,$R127)),
ISNUMBER(SEARCH(AR$4,$R127)),
ISNUMBER(SEARCH(AR$3,$R127)),
)</f>
        <v>0</v>
      </c>
      <c r="AS127" s="1" t="b">
        <f>OR(
ISNUMBER(SEARCH(AS$12,$R127)),
ISNUMBER(SEARCH(AS$11,$R127)),
ISNUMBER(SEARCH(AS$10,$R127)),
ISNUMBER(SEARCH(AS$9,$R127)),
ISNUMBER(SEARCH(AS$8,$R127)),
ISNUMBER(SEARCH(AS$7,$R127)),
ISNUMBER(SEARCH(AS$6,$R127)),
ISNUMBER(SEARCH(AS$5,$R127)),
ISNUMBER(SEARCH(AS$4,$R127)),
ISNUMBER(SEARCH(AS$3,$R127)),
)</f>
        <v>1</v>
      </c>
      <c r="AT127" s="1" t="b">
        <f>OR(
ISNUMBER(SEARCH(AT$12,$R127)),
ISNUMBER(SEARCH(AT$11,$R127)),
ISNUMBER(SEARCH(AT$10,$R127)),
ISNUMBER(SEARCH(AT$9,$R127)),
ISNUMBER(SEARCH(AT$8,$R127)),
ISNUMBER(SEARCH(AT$7,$R127)),
ISNUMBER(SEARCH(AT$6,$R127)),
ISNUMBER(SEARCH(AT$5,$R127)),
ISNUMBER(SEARCH(AT$4,$R127)),
ISNUMBER(SEARCH(AT$3,$R127)),
)</f>
        <v>0</v>
      </c>
      <c r="AV127" s="1" t="b">
        <f>OR(
ISNUMBER(SEARCH(AV$12,$R127)),
ISNUMBER(SEARCH(AV$11,$R127)),
ISNUMBER(SEARCH(AV$10,$R127)),
ISNUMBER(SEARCH(AV$9,$R127)),
ISNUMBER(SEARCH(AV$8,$R127)),
ISNUMBER(SEARCH(AV$7,$R127)),
ISNUMBER(SEARCH(AV$6,$R127)),
ISNUMBER(SEARCH(AV$5,$R127)),
ISNUMBER(SEARCH(AV$4,$R127)),
ISNUMBER(SEARCH(AV$3,$R127)),
)</f>
        <v>0</v>
      </c>
      <c r="AW127" s="1" t="b">
        <f>OR(
ISNUMBER(SEARCH(AW$12,$R127)),
ISNUMBER(SEARCH(AW$11,$R127)),
ISNUMBER(SEARCH(AW$10,$R127)),
ISNUMBER(SEARCH(AW$9,$R127)),
ISNUMBER(SEARCH(AW$8,$R127)),
ISNUMBER(SEARCH(AW$7,$R127)),
ISNUMBER(SEARCH(AW$6,$R127)),
ISNUMBER(SEARCH(AW$5,$R127)),
ISNUMBER(SEARCH(AW$4,$R127)),
ISNUMBER(SEARCH(AW$3,$R127)),
)</f>
        <v>0</v>
      </c>
      <c r="AX127" s="1" t="b">
        <f>OR(
ISNUMBER(SEARCH(AX$12,$R127)),
ISNUMBER(SEARCH(AX$11,$R127)),
ISNUMBER(SEARCH(AX$10,$R127)),
ISNUMBER(SEARCH(AX$9,$R127)),
ISNUMBER(SEARCH(AX$8,$R127)),
ISNUMBER(SEARCH(AX$7,$R127)),
ISNUMBER(SEARCH(AX$6,$R127)),
ISNUMBER(SEARCH(AX$5,$R127)),
ISNUMBER(SEARCH(AX$4,$R127)),
ISNUMBER(SEARCH(AX$3,$R127)),
)</f>
        <v>0</v>
      </c>
      <c r="AY127" s="1" t="b">
        <f>OR(
ISNUMBER(SEARCH(AY$12,$R127)),
ISNUMBER(SEARCH(AY$11,$R127)),
ISNUMBER(SEARCH(AY$10,$R127)),
ISNUMBER(SEARCH(AY$9,$R127)),
ISNUMBER(SEARCH(AY$8,$R127)),
ISNUMBER(SEARCH(AY$7,$R127)),
ISNUMBER(SEARCH(AY$6,$R127)),
ISNUMBER(SEARCH(AY$5,$R127)),
ISNUMBER(SEARCH(AY$4,$R127)),
ISNUMBER(SEARCH(AY$3,$R127)),
)</f>
        <v>0</v>
      </c>
      <c r="AZ127" s="1" t="b">
        <f>OR(
ISNUMBER(SEARCH(AZ$12,$R127)),
ISNUMBER(SEARCH(AZ$11,$R127)),
ISNUMBER(SEARCH(AZ$10,$R127)),
ISNUMBER(SEARCH(AZ$9,$R127)),
ISNUMBER(SEARCH(AZ$8,$R127)),
ISNUMBER(SEARCH(AZ$7,$R127)),
ISNUMBER(SEARCH(AZ$6,$R127)),
ISNUMBER(SEARCH(AZ$5,$R127)),
ISNUMBER(SEARCH(AZ$4,$R127)),
ISNUMBER(SEARCH(AZ$3,$R127)),
)</f>
        <v>0</v>
      </c>
      <c r="BA127" s="1" t="b">
        <f>OR(
ISNUMBER(SEARCH(BA$12,$R127)),
ISNUMBER(SEARCH(BA$11,$R127)),
ISNUMBER(SEARCH(BA$10,$R127)),
ISNUMBER(SEARCH(BA$9,$R127)),
ISNUMBER(SEARCH(BA$8,$R127)),
ISNUMBER(SEARCH(BA$7,$R127)),
ISNUMBER(SEARCH(BA$6,$R127)),
ISNUMBER(SEARCH(BA$5,$R127)),
ISNUMBER(SEARCH(BA$4,$R127)),
ISNUMBER(SEARCH(BA$3,$R127)),
)</f>
        <v>0</v>
      </c>
      <c r="BB127" s="1" t="b">
        <f>OR(
ISNUMBER(SEARCH(BB$12,$R127)),
ISNUMBER(SEARCH(BB$11,$R127)),
ISNUMBER(SEARCH(BB$10,$R127)),
ISNUMBER(SEARCH(BB$9,$R127)),
ISNUMBER(SEARCH(BB$8,$R127)),
ISNUMBER(SEARCH(BB$7,$R127)),
ISNUMBER(SEARCH(BB$6,$R127)),
ISNUMBER(SEARCH(BB$5,$R127)),
ISNUMBER(SEARCH(BB$4,$R127)),
ISNUMBER(SEARCH(BB$3,$R127)),
)</f>
        <v>0</v>
      </c>
      <c r="BC127" s="1" t="b">
        <f>OR(
ISNUMBER(SEARCH(BC$12,$R127)),
ISNUMBER(SEARCH(BC$11,$R127)),
ISNUMBER(SEARCH(BC$10,$R127)),
ISNUMBER(SEARCH(BC$9,$R127)),
ISNUMBER(SEARCH(BC$8,$R127)),
ISNUMBER(SEARCH(BC$7,$R127)),
ISNUMBER(SEARCH(BC$6,$R127)),
ISNUMBER(SEARCH(BC$5,$R127)),
ISNUMBER(SEARCH(BC$4,$R127)),
ISNUMBER(SEARCH(BC$3,$R127)),
)</f>
        <v>0</v>
      </c>
      <c r="BD127" s="1" t="b">
        <f>OR(
ISNUMBER(SEARCH(BD$12,$R127)),
ISNUMBER(SEARCH(BD$11,$R127)),
ISNUMBER(SEARCH(BD$10,$R127)),
ISNUMBER(SEARCH(BD$9,$R127)),
ISNUMBER(SEARCH(BD$8,$R127)),
ISNUMBER(SEARCH(BD$7,$R127)),
ISNUMBER(SEARCH(BD$6,$R127)),
ISNUMBER(SEARCH(BD$5,$R127)),
ISNUMBER(SEARCH(BD$4,$R127)),
ISNUMBER(SEARCH(BD$3,$R127)),
)</f>
        <v>0</v>
      </c>
      <c r="BE127" s="1" t="b">
        <f>OR(
ISNUMBER(SEARCH(BE$12,$R127)),
ISNUMBER(SEARCH(BE$11,$R127)),
ISNUMBER(SEARCH(BE$10,$R127)),
ISNUMBER(SEARCH(BE$9,$R127)),
ISNUMBER(SEARCH(BE$8,$R127)),
ISNUMBER(SEARCH(BE$7,$R127)),
ISNUMBER(SEARCH(BE$6,$R127)),
ISNUMBER(SEARCH(BE$5,$R127)),
ISNUMBER(SEARCH(BE$4,$R127)),
ISNUMBER(SEARCH(BE$3,$R127)),
)</f>
        <v>0</v>
      </c>
      <c r="BF127" s="1" t="b">
        <f>OR(
ISNUMBER(SEARCH(BF$12,$R127)),
ISNUMBER(SEARCH(BF$11,$R127)),
ISNUMBER(SEARCH(BF$10,$R127)),
ISNUMBER(SEARCH(BF$9,$R127)),
ISNUMBER(SEARCH(BF$8,$R127)),
ISNUMBER(SEARCH(BF$7,$R127)),
ISNUMBER(SEARCH(BF$6,$R127)),
ISNUMBER(SEARCH(BF$5,$R127)),
ISNUMBER(SEARCH(BF$4,$R127)),
ISNUMBER(SEARCH(BF$3,$R127)),
)</f>
        <v>0</v>
      </c>
      <c r="BG127" s="1" t="b">
        <f>OR(
ISNUMBER(SEARCH(BG$12,$R127)),
ISNUMBER(SEARCH(BG$11,$R127)),
ISNUMBER(SEARCH(BG$10,$R127)),
ISNUMBER(SEARCH(BG$9,$R127)),
ISNUMBER(SEARCH(BG$8,$R127)),
ISNUMBER(SEARCH(BG$7,$R127)),
ISNUMBER(SEARCH(BG$6,$R127)),
ISNUMBER(SEARCH(BG$5,$R127)),
ISNUMBER(SEARCH(BG$4,$R127)),
ISNUMBER(SEARCH(BG$3,$R127)),
)</f>
        <v>0</v>
      </c>
      <c r="BH127" s="1" t="b">
        <f>OR(
ISNUMBER(SEARCH(BH$12,$R127)),
ISNUMBER(SEARCH(BH$11,$R127)),
ISNUMBER(SEARCH(BH$10,$R127)),
ISNUMBER(SEARCH(BH$9,$R127)),
ISNUMBER(SEARCH(BH$8,$R127)),
ISNUMBER(SEARCH(BH$7,$R127)),
ISNUMBER(SEARCH(BH$6,$R127)),
ISNUMBER(SEARCH(BH$5,$R127)),
ISNUMBER(SEARCH(BH$4,$R127)),
ISNUMBER(SEARCH(BH$3,$R127)),
)</f>
        <v>0</v>
      </c>
      <c r="BI127" s="1" t="b">
        <f>OR(
ISNUMBER(SEARCH(BI$12,$R127)),
ISNUMBER(SEARCH(BI$11,$R127)),
ISNUMBER(SEARCH(BI$10,$R127)),
ISNUMBER(SEARCH(BI$9,$R127)),
ISNUMBER(SEARCH(BI$8,$R127)),
ISNUMBER(SEARCH(BI$7,$R127)),
ISNUMBER(SEARCH(BI$6,$R127)),
ISNUMBER(SEARCH(BI$5,$R127)),
ISNUMBER(SEARCH(BI$4,$R127)),
ISNUMBER(SEARCH(BI$3,$R127)),
)</f>
        <v>0</v>
      </c>
    </row>
    <row r="128" spans="1:61" hidden="1" x14ac:dyDescent="0.25">
      <c r="A128" s="1">
        <v>173</v>
      </c>
      <c r="B128" s="1" t="s">
        <v>9</v>
      </c>
      <c r="C128" s="1" t="s">
        <v>82</v>
      </c>
      <c r="D128" s="1" t="s">
        <v>577</v>
      </c>
      <c r="E128" s="1" t="s">
        <v>547</v>
      </c>
      <c r="F128" s="1" t="s">
        <v>83</v>
      </c>
      <c r="G128" s="1" t="s">
        <v>625</v>
      </c>
      <c r="H128" s="1" t="s">
        <v>618</v>
      </c>
      <c r="I128" s="1" t="s">
        <v>661</v>
      </c>
      <c r="J128" s="1" t="s">
        <v>349</v>
      </c>
      <c r="K128" s="1" t="str">
        <f>IF(ISNUMBER(SEARCH("entry",$J128)),"Entry",
IF(ISNUMBER(SEARCH("Middle",$J128)),"Middle",
IF(ISNUMBER(SEARCH("Senior",$J128)),"Senior","")))</f>
        <v>Entry</v>
      </c>
      <c r="L128" s="2" cm="1">
        <f t="array" aca="1" ref="L128" ca="1">IFERROR(IF(ISNUMBER(SEARCH("1 year",$J128)),"1",
IF(ISNUMBER(SEARCH("2 year",$J128)),"2",
IF(ISNUMBER(SEARCH("3 year",$J128)),"3",
F(ISNUMBER(SEARCH("4 year",$J128)),"4",
F(ISNUMBER(SEARCH("5 year",$J128)),"5","6 years++"))))),0)</f>
        <v>0</v>
      </c>
      <c r="M128" s="3" t="str">
        <f>MID(J128,SEARCH("function",J128),LEN(J128)-SEARCH("function",J128))</f>
        <v>FunctionsEngineering, Industrial &amp;&amp;&amp; IndustryFreight Forwarding/Delivery/Shippin</v>
      </c>
      <c r="N128" s="1" t="s">
        <v>820</v>
      </c>
      <c r="O128" s="1" t="s">
        <v>821</v>
      </c>
      <c r="P128" s="1" t="s">
        <v>907</v>
      </c>
      <c r="Q128" s="1" t="s">
        <v>82</v>
      </c>
      <c r="R128" s="1" t="s">
        <v>350</v>
      </c>
      <c r="S128" s="1" t="b">
        <f>OR(
ISNUMBER(SEARCH(S$12,$R128)),
ISNUMBER(SEARCH(S$11,$R128)),
ISNUMBER(SEARCH(S$10,$R128)),
ISNUMBER(SEARCH(S$9,$R128)),
ISNUMBER(SEARCH(S$8,$R128)),
ISNUMBER(SEARCH(S$7,$R128)),
ISNUMBER(SEARCH(S$6,$R128)),
ISNUMBER(SEARCH(S$5,$R128)),
ISNUMBER(SEARCH(S$4,$R128)),
ISNUMBER(SEARCH(S$3,$R128)),
)</f>
        <v>0</v>
      </c>
      <c r="T128" s="1" t="b">
        <f>OR(
ISNUMBER(SEARCH(T$12,$R128)),
ISNUMBER(SEARCH(T$11,$R128)),
ISNUMBER(SEARCH(T$10,$R128)),
ISNUMBER(SEARCH(T$9,$R128)),
ISNUMBER(SEARCH(T$8,$R128)),
ISNUMBER(SEARCH(T$7,$R128)),
ISNUMBER(SEARCH(T$6,$R128)),
ISNUMBER(SEARCH(T$5,$R128)),
ISNUMBER(SEARCH(T$4,$R128)),
ISNUMBER(SEARCH(T$3,$R128)),
)</f>
        <v>0</v>
      </c>
      <c r="U128" s="1" t="b">
        <f t="shared" si="2"/>
        <v>0</v>
      </c>
      <c r="V128" s="1" t="b">
        <f t="shared" si="2"/>
        <v>0</v>
      </c>
      <c r="W128" s="1" t="b">
        <f t="shared" si="2"/>
        <v>0</v>
      </c>
      <c r="X128" s="1" t="b">
        <f>OR(
ISNUMBER(SEARCH(X$12,$R128)),
ISNUMBER(SEARCH(X$11,$R128)),
ISNUMBER(SEARCH(X$10,$R128)),
ISNUMBER(SEARCH(X$9,$R128)),
ISNUMBER(SEARCH(X$8,$R128)),
ISNUMBER(SEARCH(X$7,$R128)),
ISNUMBER(SEARCH(X$6,$R128)),
ISNUMBER(SEARCH(X$5,$R128)),
ISNUMBER(SEARCH(X$4,$R128)),
ISNUMBER(SEARCH(X$3,$R128)),
)</f>
        <v>1</v>
      </c>
      <c r="Y128" s="1" t="b">
        <f>OR(
ISNUMBER(SEARCH(Y$12,$R128)),
ISNUMBER(SEARCH(Y$11,$R128)),
ISNUMBER(SEARCH(Y$10,$R128)),
ISNUMBER(SEARCH(Y$9,$R128)),
ISNUMBER(SEARCH(Y$8,$R128)),
ISNUMBER(SEARCH(Y$7,$R128)),
ISNUMBER(SEARCH(Y$6,$R128)),
ISNUMBER(SEARCH(Y$5,$R128)),
ISNUMBER(SEARCH(Y$4,$R128)),
ISNUMBER(SEARCH(Y$3,$R128)),
)</f>
        <v>0</v>
      </c>
      <c r="Z128" s="1" t="b">
        <f>OR(
ISNUMBER(SEARCH(Z$12,$R128)),
ISNUMBER(SEARCH(Z$11,$R128)),
ISNUMBER(SEARCH(Z$10,$R128)),
ISNUMBER(SEARCH(Z$9,$R128)),
ISNUMBER(SEARCH(Z$8,$R128)),
ISNUMBER(SEARCH(Z$7,$R128)),
ISNUMBER(SEARCH(Z$6,$R128)),
ISNUMBER(SEARCH(Z$5,$R128)),
ISNUMBER(SEARCH(Z$4,$R128)),
ISNUMBER(SEARCH(Z$3,$R128)),
)</f>
        <v>0</v>
      </c>
      <c r="AA128" s="1" t="b">
        <f>OR(
ISNUMBER(SEARCH(AA$12,$R128)),
ISNUMBER(SEARCH(AA$11,$R128)),
ISNUMBER(SEARCH(AA$10,$R128)),
ISNUMBER(SEARCH(AA$9,$R128)),
ISNUMBER(SEARCH(AA$8,$R128)),
ISNUMBER(SEARCH(AA$7,$R128)),
ISNUMBER(SEARCH(AA$6,$R128)),
ISNUMBER(SEARCH(AA$5,$R128)),
ISNUMBER(SEARCH(AA$4,$R128)),
ISNUMBER(SEARCH(AA$3,$R128)),
)</f>
        <v>0</v>
      </c>
      <c r="AB128" s="1" t="b">
        <f>OR(
ISNUMBER(SEARCH(AB$12,$R128)),
ISNUMBER(SEARCH(AB$11,$R128)),
ISNUMBER(SEARCH(AB$10,$R128)),
ISNUMBER(SEARCH(AB$9,$R128)),
ISNUMBER(SEARCH(AB$8,$R128)),
ISNUMBER(SEARCH(AB$7,$R128)),
ISNUMBER(SEARCH(AB$6,$R128)),
ISNUMBER(SEARCH(AB$5,$R128)),
ISNUMBER(SEARCH(AB$4,$R128)),
ISNUMBER(SEARCH(AB$3,$R128)),
)</f>
        <v>0</v>
      </c>
      <c r="AC128" s="1" t="b">
        <f>OR(
ISNUMBER(SEARCH(AC$12,$R128)),
ISNUMBER(SEARCH(AC$11,$R128)),
ISNUMBER(SEARCH(AC$10,$R128)),
ISNUMBER(SEARCH(AC$9,$R128)),
ISNUMBER(SEARCH(AC$8,$R128)),
ISNUMBER(SEARCH(AC$7,$R128)),
ISNUMBER(SEARCH(AC$6,$R128)),
ISNUMBER(SEARCH(AC$5,$R128)),
ISNUMBER(SEARCH(AC$4,$R128)),
ISNUMBER(SEARCH(AC$3,$R128)),
)</f>
        <v>0</v>
      </c>
      <c r="AD128" s="1" t="b">
        <f>OR(
ISNUMBER(SEARCH(AD$12,$R128)),
ISNUMBER(SEARCH(AD$11,$R128)),
ISNUMBER(SEARCH(AD$10,$R128)),
ISNUMBER(SEARCH(AD$9,$R128)),
ISNUMBER(SEARCH(AD$8,$R128)),
ISNUMBER(SEARCH(AD$7,$R128)),
ISNUMBER(SEARCH(AD$6,$R128)),
ISNUMBER(SEARCH(AD$5,$R128)),
ISNUMBER(SEARCH(AD$4,$R128)),
ISNUMBER(SEARCH(AD$3,$R128)),
)</f>
        <v>0</v>
      </c>
      <c r="AE128" s="1" t="b">
        <f>OR(
ISNUMBER(SEARCH(AE$12,$R128)),
ISNUMBER(SEARCH(AE$11,$R128)),
ISNUMBER(SEARCH(AE$10,$R128)),
ISNUMBER(SEARCH(AE$9,$R128)),
ISNUMBER(SEARCH(AE$8,$R128)),
ISNUMBER(SEARCH(AE$7,$R128)),
ISNUMBER(SEARCH(AE$6,$R128)),
ISNUMBER(SEARCH(AE$5,$R128)),
ISNUMBER(SEARCH(AE$4,$R128)),
ISNUMBER(SEARCH(AE$3,$R128)),
)</f>
        <v>0</v>
      </c>
      <c r="AF128" s="1" t="b">
        <f>OR(
ISNUMBER(SEARCH(AF$12,$R128)),
ISNUMBER(SEARCH(AF$11,$R128)),
ISNUMBER(SEARCH(AF$10,$R128)),
ISNUMBER(SEARCH(AF$9,$R128)),
ISNUMBER(SEARCH(AF$8,$R128)),
ISNUMBER(SEARCH(AF$7,$R128)),
ISNUMBER(SEARCH(AF$6,$R128)),
ISNUMBER(SEARCH(AF$5,$R128)),
ISNUMBER(SEARCH(AF$4,$R128)),
ISNUMBER(SEARCH(AF$3,$R128)),
)</f>
        <v>0</v>
      </c>
      <c r="AG128" s="1" t="b">
        <f>OR(
ISNUMBER(SEARCH(AG$12,$R128)),
ISNUMBER(SEARCH(AG$11,$R128)),
ISNUMBER(SEARCH(AG$10,$R128)),
ISNUMBER(SEARCH(AG$9,$R128)),
ISNUMBER(SEARCH(AG$8,$R128)),
ISNUMBER(SEARCH(AG$7,$R128)),
ISNUMBER(SEARCH(AG$6,$R128)),
ISNUMBER(SEARCH(AG$5,$R128)),
ISNUMBER(SEARCH(AG$4,$R128)),
ISNUMBER(SEARCH(AG$3,$R128)),
)</f>
        <v>0</v>
      </c>
      <c r="AH128" s="1" t="b">
        <f>OR(
ISNUMBER(SEARCH(AH$12,$R128)),
ISNUMBER(SEARCH(AH$11,$R128)),
ISNUMBER(SEARCH(AH$10,$R128)),
ISNUMBER(SEARCH(AH$9,$R128)),
ISNUMBER(SEARCH(AH$8,$R128)),
ISNUMBER(SEARCH(AH$7,$R128)),
ISNUMBER(SEARCH(AH$6,$R128)),
ISNUMBER(SEARCH(AH$5,$R128)),
ISNUMBER(SEARCH(AH$4,$R128)),
ISNUMBER(SEARCH(AH$3,$R128)),
)</f>
        <v>0</v>
      </c>
      <c r="AI128" s="1" t="b">
        <f>OR(
ISNUMBER(SEARCH(AI$12,$R128)),
ISNUMBER(SEARCH(AI$11,$R128)),
ISNUMBER(SEARCH(AI$10,$R128)),
ISNUMBER(SEARCH(AI$9,$R128)),
ISNUMBER(SEARCH(AI$8,$R128)),
ISNUMBER(SEARCH(AI$7,$R128)),
ISNUMBER(SEARCH(AI$6,$R128)),
ISNUMBER(SEARCH(AI$5,$R128)),
ISNUMBER(SEARCH(AI$4,$R128)),
ISNUMBER(SEARCH(AI$3,$R128)),
)</f>
        <v>0</v>
      </c>
      <c r="AJ128" s="1" t="b">
        <f>OR(
ISNUMBER(SEARCH(AJ$12,$R128)),
ISNUMBER(SEARCH(AJ$11,$R128)),
ISNUMBER(SEARCH(AJ$10,$R128)),
ISNUMBER(SEARCH(AJ$9,$R128)),
ISNUMBER(SEARCH(AJ$8,$R128)),
ISNUMBER(SEARCH(AJ$7,$R128)),
ISNUMBER(SEARCH(AJ$6,$R128)),
ISNUMBER(SEARCH(AJ$5,$R128)),
ISNUMBER(SEARCH(AJ$4,$R128)),
ISNUMBER(SEARCH(AJ$3,$R128)),
)</f>
        <v>0</v>
      </c>
      <c r="AK128" s="1" t="b">
        <f>OR(
ISNUMBER(SEARCH(AK$12,$R128)),
ISNUMBER(SEARCH(AK$11,$R128)),
ISNUMBER(SEARCH(AK$10,$R128)),
ISNUMBER(SEARCH(AK$9,$R128)),
ISNUMBER(SEARCH(AK$8,$R128)),
ISNUMBER(SEARCH(AK$7,$R128)),
ISNUMBER(SEARCH(AK$6,$R128)),
ISNUMBER(SEARCH(AK$5,$R128)),
ISNUMBER(SEARCH(AK$4,$R128)),
ISNUMBER(SEARCH(AK$3,$R128)),
)</f>
        <v>0</v>
      </c>
      <c r="AM128" s="1" t="b">
        <f>OR(
ISNUMBER(SEARCH(AM$12,$R128)),
ISNUMBER(SEARCH(AM$11,$R128)),
ISNUMBER(SEARCH(AM$10,$R128)),
ISNUMBER(SEARCH(AM$9,$R128)),
ISNUMBER(SEARCH(AM$8,$R128)),
ISNUMBER(SEARCH(AM$7,$R128)),
ISNUMBER(SEARCH(AM$6,$R128)),
ISNUMBER(SEARCH(AM$5,$R128)),
ISNUMBER(SEARCH(AM$4,$R128)),
ISNUMBER(SEARCH(AM$3,$R128)),
)</f>
        <v>1</v>
      </c>
      <c r="AN128" s="1" t="b">
        <f>OR(
ISNUMBER(SEARCH(AN$12,$R128)),
ISNUMBER(SEARCH(AN$11,$R128)),
ISNUMBER(SEARCH(AN$10,$R128)),
ISNUMBER(SEARCH(AN$9,$R128)),
ISNUMBER(SEARCH(AN$8,$R128)),
ISNUMBER(SEARCH(AN$7,$R128)),
ISNUMBER(SEARCH(AN$6,$R128)),
ISNUMBER(SEARCH(AN$5,$R128)),
ISNUMBER(SEARCH(AN$4,$R128)),
ISNUMBER(SEARCH(AN$3,$R128)),
)</f>
        <v>0</v>
      </c>
      <c r="AO128" s="1" t="b">
        <f>OR(
ISNUMBER(SEARCH(AO$12,$R128)),
ISNUMBER(SEARCH(AO$11,$R128)),
ISNUMBER(SEARCH(AO$10,$R128)),
ISNUMBER(SEARCH(AO$9,$R128)),
ISNUMBER(SEARCH(AO$8,$R128)),
ISNUMBER(SEARCH(AO$7,$R128)),
ISNUMBER(SEARCH(AO$6,$R128)),
ISNUMBER(SEARCH(AO$5,$R128)),
ISNUMBER(SEARCH(AO$4,$R128)),
ISNUMBER(SEARCH(AO$3,$R128)),
)</f>
        <v>0</v>
      </c>
      <c r="AP128" s="1" t="b">
        <f>OR(
ISNUMBER(SEARCH(AP$12,$R128)),
ISNUMBER(SEARCH(AP$11,$R128)),
ISNUMBER(SEARCH(AP$10,$R128)),
ISNUMBER(SEARCH(AP$9,$R128)),
ISNUMBER(SEARCH(AP$8,$R128)),
ISNUMBER(SEARCH(AP$7,$R128)),
ISNUMBER(SEARCH(AP$6,$R128)),
ISNUMBER(SEARCH(AP$5,$R128)),
ISNUMBER(SEARCH(AP$4,$R128)),
ISNUMBER(SEARCH(AP$3,$R128)),
)</f>
        <v>0</v>
      </c>
      <c r="AQ128" s="1" t="b">
        <f>OR(
ISNUMBER(SEARCH(AQ$12,$R128)),
ISNUMBER(SEARCH(AQ$11,$R128)),
ISNUMBER(SEARCH(AQ$10,$R128)),
ISNUMBER(SEARCH(AQ$9,$R128)),
ISNUMBER(SEARCH(AQ$8,$R128)),
ISNUMBER(SEARCH(AQ$7,$R128)),
ISNUMBER(SEARCH(AQ$6,$R128)),
ISNUMBER(SEARCH(AQ$5,$R128)),
ISNUMBER(SEARCH(AQ$4,$R128)),
ISNUMBER(SEARCH(AQ$3,$R128)),
)</f>
        <v>0</v>
      </c>
      <c r="AR128" s="1" t="b">
        <f>OR(
ISNUMBER(SEARCH(AR$12,$R128)),
ISNUMBER(SEARCH(AR$11,$R128)),
ISNUMBER(SEARCH(AR$10,$R128)),
ISNUMBER(SEARCH(AR$9,$R128)),
ISNUMBER(SEARCH(AR$8,$R128)),
ISNUMBER(SEARCH(AR$7,$R128)),
ISNUMBER(SEARCH(AR$6,$R128)),
ISNUMBER(SEARCH(AR$5,$R128)),
ISNUMBER(SEARCH(AR$4,$R128)),
ISNUMBER(SEARCH(AR$3,$R128)),
)</f>
        <v>0</v>
      </c>
      <c r="AS128" s="1" t="b">
        <f>OR(
ISNUMBER(SEARCH(AS$12,$R128)),
ISNUMBER(SEARCH(AS$11,$R128)),
ISNUMBER(SEARCH(AS$10,$R128)),
ISNUMBER(SEARCH(AS$9,$R128)),
ISNUMBER(SEARCH(AS$8,$R128)),
ISNUMBER(SEARCH(AS$7,$R128)),
ISNUMBER(SEARCH(AS$6,$R128)),
ISNUMBER(SEARCH(AS$5,$R128)),
ISNUMBER(SEARCH(AS$4,$R128)),
ISNUMBER(SEARCH(AS$3,$R128)),
)</f>
        <v>1</v>
      </c>
      <c r="AT128" s="1" t="b">
        <f>OR(
ISNUMBER(SEARCH(AT$12,$R128)),
ISNUMBER(SEARCH(AT$11,$R128)),
ISNUMBER(SEARCH(AT$10,$R128)),
ISNUMBER(SEARCH(AT$9,$R128)),
ISNUMBER(SEARCH(AT$8,$R128)),
ISNUMBER(SEARCH(AT$7,$R128)),
ISNUMBER(SEARCH(AT$6,$R128)),
ISNUMBER(SEARCH(AT$5,$R128)),
ISNUMBER(SEARCH(AT$4,$R128)),
ISNUMBER(SEARCH(AT$3,$R128)),
)</f>
        <v>0</v>
      </c>
      <c r="AV128" s="1" t="b">
        <f>OR(
ISNUMBER(SEARCH(AV$12,$R128)),
ISNUMBER(SEARCH(AV$11,$R128)),
ISNUMBER(SEARCH(AV$10,$R128)),
ISNUMBER(SEARCH(AV$9,$R128)),
ISNUMBER(SEARCH(AV$8,$R128)),
ISNUMBER(SEARCH(AV$7,$R128)),
ISNUMBER(SEARCH(AV$6,$R128)),
ISNUMBER(SEARCH(AV$5,$R128)),
ISNUMBER(SEARCH(AV$4,$R128)),
ISNUMBER(SEARCH(AV$3,$R128)),
)</f>
        <v>0</v>
      </c>
      <c r="AW128" s="1" t="b">
        <f>OR(
ISNUMBER(SEARCH(AW$12,$R128)),
ISNUMBER(SEARCH(AW$11,$R128)),
ISNUMBER(SEARCH(AW$10,$R128)),
ISNUMBER(SEARCH(AW$9,$R128)),
ISNUMBER(SEARCH(AW$8,$R128)),
ISNUMBER(SEARCH(AW$7,$R128)),
ISNUMBER(SEARCH(AW$6,$R128)),
ISNUMBER(SEARCH(AW$5,$R128)),
ISNUMBER(SEARCH(AW$4,$R128)),
ISNUMBER(SEARCH(AW$3,$R128)),
)</f>
        <v>0</v>
      </c>
      <c r="AX128" s="1" t="b">
        <f>OR(
ISNUMBER(SEARCH(AX$12,$R128)),
ISNUMBER(SEARCH(AX$11,$R128)),
ISNUMBER(SEARCH(AX$10,$R128)),
ISNUMBER(SEARCH(AX$9,$R128)),
ISNUMBER(SEARCH(AX$8,$R128)),
ISNUMBER(SEARCH(AX$7,$R128)),
ISNUMBER(SEARCH(AX$6,$R128)),
ISNUMBER(SEARCH(AX$5,$R128)),
ISNUMBER(SEARCH(AX$4,$R128)),
ISNUMBER(SEARCH(AX$3,$R128)),
)</f>
        <v>0</v>
      </c>
      <c r="AY128" s="1" t="b">
        <f>OR(
ISNUMBER(SEARCH(AY$12,$R128)),
ISNUMBER(SEARCH(AY$11,$R128)),
ISNUMBER(SEARCH(AY$10,$R128)),
ISNUMBER(SEARCH(AY$9,$R128)),
ISNUMBER(SEARCH(AY$8,$R128)),
ISNUMBER(SEARCH(AY$7,$R128)),
ISNUMBER(SEARCH(AY$6,$R128)),
ISNUMBER(SEARCH(AY$5,$R128)),
ISNUMBER(SEARCH(AY$4,$R128)),
ISNUMBER(SEARCH(AY$3,$R128)),
)</f>
        <v>0</v>
      </c>
      <c r="AZ128" s="1" t="b">
        <f>OR(
ISNUMBER(SEARCH(AZ$12,$R128)),
ISNUMBER(SEARCH(AZ$11,$R128)),
ISNUMBER(SEARCH(AZ$10,$R128)),
ISNUMBER(SEARCH(AZ$9,$R128)),
ISNUMBER(SEARCH(AZ$8,$R128)),
ISNUMBER(SEARCH(AZ$7,$R128)),
ISNUMBER(SEARCH(AZ$6,$R128)),
ISNUMBER(SEARCH(AZ$5,$R128)),
ISNUMBER(SEARCH(AZ$4,$R128)),
ISNUMBER(SEARCH(AZ$3,$R128)),
)</f>
        <v>0</v>
      </c>
      <c r="BA128" s="1" t="b">
        <f>OR(
ISNUMBER(SEARCH(BA$12,$R128)),
ISNUMBER(SEARCH(BA$11,$R128)),
ISNUMBER(SEARCH(BA$10,$R128)),
ISNUMBER(SEARCH(BA$9,$R128)),
ISNUMBER(SEARCH(BA$8,$R128)),
ISNUMBER(SEARCH(BA$7,$R128)),
ISNUMBER(SEARCH(BA$6,$R128)),
ISNUMBER(SEARCH(BA$5,$R128)),
ISNUMBER(SEARCH(BA$4,$R128)),
ISNUMBER(SEARCH(BA$3,$R128)),
)</f>
        <v>0</v>
      </c>
      <c r="BB128" s="1" t="b">
        <f>OR(
ISNUMBER(SEARCH(BB$12,$R128)),
ISNUMBER(SEARCH(BB$11,$R128)),
ISNUMBER(SEARCH(BB$10,$R128)),
ISNUMBER(SEARCH(BB$9,$R128)),
ISNUMBER(SEARCH(BB$8,$R128)),
ISNUMBER(SEARCH(BB$7,$R128)),
ISNUMBER(SEARCH(BB$6,$R128)),
ISNUMBER(SEARCH(BB$5,$R128)),
ISNUMBER(SEARCH(BB$4,$R128)),
ISNUMBER(SEARCH(BB$3,$R128)),
)</f>
        <v>0</v>
      </c>
      <c r="BC128" s="1" t="b">
        <f>OR(
ISNUMBER(SEARCH(BC$12,$R128)),
ISNUMBER(SEARCH(BC$11,$R128)),
ISNUMBER(SEARCH(BC$10,$R128)),
ISNUMBER(SEARCH(BC$9,$R128)),
ISNUMBER(SEARCH(BC$8,$R128)),
ISNUMBER(SEARCH(BC$7,$R128)),
ISNUMBER(SEARCH(BC$6,$R128)),
ISNUMBER(SEARCH(BC$5,$R128)),
ISNUMBER(SEARCH(BC$4,$R128)),
ISNUMBER(SEARCH(BC$3,$R128)),
)</f>
        <v>0</v>
      </c>
      <c r="BD128" s="1" t="b">
        <f>OR(
ISNUMBER(SEARCH(BD$12,$R128)),
ISNUMBER(SEARCH(BD$11,$R128)),
ISNUMBER(SEARCH(BD$10,$R128)),
ISNUMBER(SEARCH(BD$9,$R128)),
ISNUMBER(SEARCH(BD$8,$R128)),
ISNUMBER(SEARCH(BD$7,$R128)),
ISNUMBER(SEARCH(BD$6,$R128)),
ISNUMBER(SEARCH(BD$5,$R128)),
ISNUMBER(SEARCH(BD$4,$R128)),
ISNUMBER(SEARCH(BD$3,$R128)),
)</f>
        <v>0</v>
      </c>
      <c r="BE128" s="1" t="b">
        <f>OR(
ISNUMBER(SEARCH(BE$12,$R128)),
ISNUMBER(SEARCH(BE$11,$R128)),
ISNUMBER(SEARCH(BE$10,$R128)),
ISNUMBER(SEARCH(BE$9,$R128)),
ISNUMBER(SEARCH(BE$8,$R128)),
ISNUMBER(SEARCH(BE$7,$R128)),
ISNUMBER(SEARCH(BE$6,$R128)),
ISNUMBER(SEARCH(BE$5,$R128)),
ISNUMBER(SEARCH(BE$4,$R128)),
ISNUMBER(SEARCH(BE$3,$R128)),
)</f>
        <v>0</v>
      </c>
      <c r="BF128" s="1" t="b">
        <f>OR(
ISNUMBER(SEARCH(BF$12,$R128)),
ISNUMBER(SEARCH(BF$11,$R128)),
ISNUMBER(SEARCH(BF$10,$R128)),
ISNUMBER(SEARCH(BF$9,$R128)),
ISNUMBER(SEARCH(BF$8,$R128)),
ISNUMBER(SEARCH(BF$7,$R128)),
ISNUMBER(SEARCH(BF$6,$R128)),
ISNUMBER(SEARCH(BF$5,$R128)),
ISNUMBER(SEARCH(BF$4,$R128)),
ISNUMBER(SEARCH(BF$3,$R128)),
)</f>
        <v>0</v>
      </c>
      <c r="BG128" s="1" t="b">
        <f>OR(
ISNUMBER(SEARCH(BG$12,$R128)),
ISNUMBER(SEARCH(BG$11,$R128)),
ISNUMBER(SEARCH(BG$10,$R128)),
ISNUMBER(SEARCH(BG$9,$R128)),
ISNUMBER(SEARCH(BG$8,$R128)),
ISNUMBER(SEARCH(BG$7,$R128)),
ISNUMBER(SEARCH(BG$6,$R128)),
ISNUMBER(SEARCH(BG$5,$R128)),
ISNUMBER(SEARCH(BG$4,$R128)),
ISNUMBER(SEARCH(BG$3,$R128)),
)</f>
        <v>0</v>
      </c>
      <c r="BH128" s="1" t="b">
        <f>OR(
ISNUMBER(SEARCH(BH$12,$R128)),
ISNUMBER(SEARCH(BH$11,$R128)),
ISNUMBER(SEARCH(BH$10,$R128)),
ISNUMBER(SEARCH(BH$9,$R128)),
ISNUMBER(SEARCH(BH$8,$R128)),
ISNUMBER(SEARCH(BH$7,$R128)),
ISNUMBER(SEARCH(BH$6,$R128)),
ISNUMBER(SEARCH(BH$5,$R128)),
ISNUMBER(SEARCH(BH$4,$R128)),
ISNUMBER(SEARCH(BH$3,$R128)),
)</f>
        <v>0</v>
      </c>
      <c r="BI128" s="1" t="b">
        <f>OR(
ISNUMBER(SEARCH(BI$12,$R128)),
ISNUMBER(SEARCH(BI$11,$R128)),
ISNUMBER(SEARCH(BI$10,$R128)),
ISNUMBER(SEARCH(BI$9,$R128)),
ISNUMBER(SEARCH(BI$8,$R128)),
ISNUMBER(SEARCH(BI$7,$R128)),
ISNUMBER(SEARCH(BI$6,$R128)),
ISNUMBER(SEARCH(BI$5,$R128)),
ISNUMBER(SEARCH(BI$4,$R128)),
ISNUMBER(SEARCH(BI$3,$R128)),
)</f>
        <v>0</v>
      </c>
    </row>
    <row r="129" spans="1:61" hidden="1" x14ac:dyDescent="0.25">
      <c r="A129" s="1">
        <v>175</v>
      </c>
      <c r="B129" s="1" t="s">
        <v>5</v>
      </c>
      <c r="C129" s="1" t="s">
        <v>542</v>
      </c>
      <c r="D129" s="1" t="s">
        <v>544</v>
      </c>
      <c r="E129" s="1" t="s">
        <v>545</v>
      </c>
      <c r="F129" s="1" t="s">
        <v>6</v>
      </c>
      <c r="G129" s="1" t="s">
        <v>628</v>
      </c>
      <c r="H129" s="1" t="s">
        <v>629</v>
      </c>
      <c r="I129" s="1" t="s">
        <v>663</v>
      </c>
      <c r="J129" s="1" t="s">
        <v>349</v>
      </c>
      <c r="K129" s="1" t="str">
        <f>IF(ISNUMBER(SEARCH("entry",$J129)),"Entry",
IF(ISNUMBER(SEARCH("Middle",$J129)),"Middle",
IF(ISNUMBER(SEARCH("Senior",$J129)),"Senior","")))</f>
        <v>Entry</v>
      </c>
      <c r="L129" s="2" cm="1">
        <f t="array" aca="1" ref="L129" ca="1">IFERROR(IF(ISNUMBER(SEARCH("1 year",$J129)),"1",
IF(ISNUMBER(SEARCH("2 year",$J129)),"2",
IF(ISNUMBER(SEARCH("3 year",$J129)),"3",
F(ISNUMBER(SEARCH("4 year",$J129)),"4",
F(ISNUMBER(SEARCH("5 year",$J129)),"5","6 years++"))))),0)</f>
        <v>0</v>
      </c>
      <c r="M129" s="3" t="str">
        <f>MID(J129,SEARCH("function",J129),LEN(J129)-SEARCH("function",J129))</f>
        <v>FunctionsEngineering, Industrial &amp;&amp;&amp; IndustryFreight Forwarding/Delivery/Shippin</v>
      </c>
      <c r="N129" s="1" t="s">
        <v>820</v>
      </c>
      <c r="O129" s="1" t="s">
        <v>821</v>
      </c>
      <c r="P129" s="1" t="s">
        <v>907</v>
      </c>
      <c r="Q129" s="1" t="s">
        <v>542</v>
      </c>
      <c r="R129" s="1" t="s">
        <v>350</v>
      </c>
      <c r="S129" s="1" t="b">
        <f>OR(
ISNUMBER(SEARCH(S$12,$R129)),
ISNUMBER(SEARCH(S$11,$R129)),
ISNUMBER(SEARCH(S$10,$R129)),
ISNUMBER(SEARCH(S$9,$R129)),
ISNUMBER(SEARCH(S$8,$R129)),
ISNUMBER(SEARCH(S$7,$R129)),
ISNUMBER(SEARCH(S$6,$R129)),
ISNUMBER(SEARCH(S$5,$R129)),
ISNUMBER(SEARCH(S$4,$R129)),
ISNUMBER(SEARCH(S$3,$R129)),
)</f>
        <v>0</v>
      </c>
      <c r="T129" s="1" t="b">
        <f>OR(
ISNUMBER(SEARCH(T$12,$R129)),
ISNUMBER(SEARCH(T$11,$R129)),
ISNUMBER(SEARCH(T$10,$R129)),
ISNUMBER(SEARCH(T$9,$R129)),
ISNUMBER(SEARCH(T$8,$R129)),
ISNUMBER(SEARCH(T$7,$R129)),
ISNUMBER(SEARCH(T$6,$R129)),
ISNUMBER(SEARCH(T$5,$R129)),
ISNUMBER(SEARCH(T$4,$R129)),
ISNUMBER(SEARCH(T$3,$R129)),
)</f>
        <v>0</v>
      </c>
      <c r="U129" s="1" t="b">
        <f t="shared" si="2"/>
        <v>0</v>
      </c>
      <c r="V129" s="1" t="b">
        <f t="shared" si="2"/>
        <v>0</v>
      </c>
      <c r="W129" s="1" t="b">
        <f t="shared" si="2"/>
        <v>0</v>
      </c>
      <c r="X129" s="1" t="b">
        <f>OR(
ISNUMBER(SEARCH(X$12,$R129)),
ISNUMBER(SEARCH(X$11,$R129)),
ISNUMBER(SEARCH(X$10,$R129)),
ISNUMBER(SEARCH(X$9,$R129)),
ISNUMBER(SEARCH(X$8,$R129)),
ISNUMBER(SEARCH(X$7,$R129)),
ISNUMBER(SEARCH(X$6,$R129)),
ISNUMBER(SEARCH(X$5,$R129)),
ISNUMBER(SEARCH(X$4,$R129)),
ISNUMBER(SEARCH(X$3,$R129)),
)</f>
        <v>1</v>
      </c>
      <c r="Y129" s="1" t="b">
        <f>OR(
ISNUMBER(SEARCH(Y$12,$R129)),
ISNUMBER(SEARCH(Y$11,$R129)),
ISNUMBER(SEARCH(Y$10,$R129)),
ISNUMBER(SEARCH(Y$9,$R129)),
ISNUMBER(SEARCH(Y$8,$R129)),
ISNUMBER(SEARCH(Y$7,$R129)),
ISNUMBER(SEARCH(Y$6,$R129)),
ISNUMBER(SEARCH(Y$5,$R129)),
ISNUMBER(SEARCH(Y$4,$R129)),
ISNUMBER(SEARCH(Y$3,$R129)),
)</f>
        <v>0</v>
      </c>
      <c r="Z129" s="1" t="b">
        <f>OR(
ISNUMBER(SEARCH(Z$12,$R129)),
ISNUMBER(SEARCH(Z$11,$R129)),
ISNUMBER(SEARCH(Z$10,$R129)),
ISNUMBER(SEARCH(Z$9,$R129)),
ISNUMBER(SEARCH(Z$8,$R129)),
ISNUMBER(SEARCH(Z$7,$R129)),
ISNUMBER(SEARCH(Z$6,$R129)),
ISNUMBER(SEARCH(Z$5,$R129)),
ISNUMBER(SEARCH(Z$4,$R129)),
ISNUMBER(SEARCH(Z$3,$R129)),
)</f>
        <v>0</v>
      </c>
      <c r="AA129" s="1" t="b">
        <f>OR(
ISNUMBER(SEARCH(AA$12,$R129)),
ISNUMBER(SEARCH(AA$11,$R129)),
ISNUMBER(SEARCH(AA$10,$R129)),
ISNUMBER(SEARCH(AA$9,$R129)),
ISNUMBER(SEARCH(AA$8,$R129)),
ISNUMBER(SEARCH(AA$7,$R129)),
ISNUMBER(SEARCH(AA$6,$R129)),
ISNUMBER(SEARCH(AA$5,$R129)),
ISNUMBER(SEARCH(AA$4,$R129)),
ISNUMBER(SEARCH(AA$3,$R129)),
)</f>
        <v>0</v>
      </c>
      <c r="AB129" s="1" t="b">
        <f>OR(
ISNUMBER(SEARCH(AB$12,$R129)),
ISNUMBER(SEARCH(AB$11,$R129)),
ISNUMBER(SEARCH(AB$10,$R129)),
ISNUMBER(SEARCH(AB$9,$R129)),
ISNUMBER(SEARCH(AB$8,$R129)),
ISNUMBER(SEARCH(AB$7,$R129)),
ISNUMBER(SEARCH(AB$6,$R129)),
ISNUMBER(SEARCH(AB$5,$R129)),
ISNUMBER(SEARCH(AB$4,$R129)),
ISNUMBER(SEARCH(AB$3,$R129)),
)</f>
        <v>0</v>
      </c>
      <c r="AC129" s="1" t="b">
        <f>OR(
ISNUMBER(SEARCH(AC$12,$R129)),
ISNUMBER(SEARCH(AC$11,$R129)),
ISNUMBER(SEARCH(AC$10,$R129)),
ISNUMBER(SEARCH(AC$9,$R129)),
ISNUMBER(SEARCH(AC$8,$R129)),
ISNUMBER(SEARCH(AC$7,$R129)),
ISNUMBER(SEARCH(AC$6,$R129)),
ISNUMBER(SEARCH(AC$5,$R129)),
ISNUMBER(SEARCH(AC$4,$R129)),
ISNUMBER(SEARCH(AC$3,$R129)),
)</f>
        <v>0</v>
      </c>
      <c r="AD129" s="1" t="b">
        <f>OR(
ISNUMBER(SEARCH(AD$12,$R129)),
ISNUMBER(SEARCH(AD$11,$R129)),
ISNUMBER(SEARCH(AD$10,$R129)),
ISNUMBER(SEARCH(AD$9,$R129)),
ISNUMBER(SEARCH(AD$8,$R129)),
ISNUMBER(SEARCH(AD$7,$R129)),
ISNUMBER(SEARCH(AD$6,$R129)),
ISNUMBER(SEARCH(AD$5,$R129)),
ISNUMBER(SEARCH(AD$4,$R129)),
ISNUMBER(SEARCH(AD$3,$R129)),
)</f>
        <v>0</v>
      </c>
      <c r="AE129" s="1" t="b">
        <f>OR(
ISNUMBER(SEARCH(AE$12,$R129)),
ISNUMBER(SEARCH(AE$11,$R129)),
ISNUMBER(SEARCH(AE$10,$R129)),
ISNUMBER(SEARCH(AE$9,$R129)),
ISNUMBER(SEARCH(AE$8,$R129)),
ISNUMBER(SEARCH(AE$7,$R129)),
ISNUMBER(SEARCH(AE$6,$R129)),
ISNUMBER(SEARCH(AE$5,$R129)),
ISNUMBER(SEARCH(AE$4,$R129)),
ISNUMBER(SEARCH(AE$3,$R129)),
)</f>
        <v>0</v>
      </c>
      <c r="AF129" s="1" t="b">
        <f>OR(
ISNUMBER(SEARCH(AF$12,$R129)),
ISNUMBER(SEARCH(AF$11,$R129)),
ISNUMBER(SEARCH(AF$10,$R129)),
ISNUMBER(SEARCH(AF$9,$R129)),
ISNUMBER(SEARCH(AF$8,$R129)),
ISNUMBER(SEARCH(AF$7,$R129)),
ISNUMBER(SEARCH(AF$6,$R129)),
ISNUMBER(SEARCH(AF$5,$R129)),
ISNUMBER(SEARCH(AF$4,$R129)),
ISNUMBER(SEARCH(AF$3,$R129)),
)</f>
        <v>0</v>
      </c>
      <c r="AG129" s="1" t="b">
        <f>OR(
ISNUMBER(SEARCH(AG$12,$R129)),
ISNUMBER(SEARCH(AG$11,$R129)),
ISNUMBER(SEARCH(AG$10,$R129)),
ISNUMBER(SEARCH(AG$9,$R129)),
ISNUMBER(SEARCH(AG$8,$R129)),
ISNUMBER(SEARCH(AG$7,$R129)),
ISNUMBER(SEARCH(AG$6,$R129)),
ISNUMBER(SEARCH(AG$5,$R129)),
ISNUMBER(SEARCH(AG$4,$R129)),
ISNUMBER(SEARCH(AG$3,$R129)),
)</f>
        <v>0</v>
      </c>
      <c r="AH129" s="1" t="b">
        <f>OR(
ISNUMBER(SEARCH(AH$12,$R129)),
ISNUMBER(SEARCH(AH$11,$R129)),
ISNUMBER(SEARCH(AH$10,$R129)),
ISNUMBER(SEARCH(AH$9,$R129)),
ISNUMBER(SEARCH(AH$8,$R129)),
ISNUMBER(SEARCH(AH$7,$R129)),
ISNUMBER(SEARCH(AH$6,$R129)),
ISNUMBER(SEARCH(AH$5,$R129)),
ISNUMBER(SEARCH(AH$4,$R129)),
ISNUMBER(SEARCH(AH$3,$R129)),
)</f>
        <v>0</v>
      </c>
      <c r="AI129" s="1" t="b">
        <f>OR(
ISNUMBER(SEARCH(AI$12,$R129)),
ISNUMBER(SEARCH(AI$11,$R129)),
ISNUMBER(SEARCH(AI$10,$R129)),
ISNUMBER(SEARCH(AI$9,$R129)),
ISNUMBER(SEARCH(AI$8,$R129)),
ISNUMBER(SEARCH(AI$7,$R129)),
ISNUMBER(SEARCH(AI$6,$R129)),
ISNUMBER(SEARCH(AI$5,$R129)),
ISNUMBER(SEARCH(AI$4,$R129)),
ISNUMBER(SEARCH(AI$3,$R129)),
)</f>
        <v>0</v>
      </c>
      <c r="AJ129" s="1" t="b">
        <f>OR(
ISNUMBER(SEARCH(AJ$12,$R129)),
ISNUMBER(SEARCH(AJ$11,$R129)),
ISNUMBER(SEARCH(AJ$10,$R129)),
ISNUMBER(SEARCH(AJ$9,$R129)),
ISNUMBER(SEARCH(AJ$8,$R129)),
ISNUMBER(SEARCH(AJ$7,$R129)),
ISNUMBER(SEARCH(AJ$6,$R129)),
ISNUMBER(SEARCH(AJ$5,$R129)),
ISNUMBER(SEARCH(AJ$4,$R129)),
ISNUMBER(SEARCH(AJ$3,$R129)),
)</f>
        <v>0</v>
      </c>
      <c r="AK129" s="1" t="b">
        <f>OR(
ISNUMBER(SEARCH(AK$12,$R129)),
ISNUMBER(SEARCH(AK$11,$R129)),
ISNUMBER(SEARCH(AK$10,$R129)),
ISNUMBER(SEARCH(AK$9,$R129)),
ISNUMBER(SEARCH(AK$8,$R129)),
ISNUMBER(SEARCH(AK$7,$R129)),
ISNUMBER(SEARCH(AK$6,$R129)),
ISNUMBER(SEARCH(AK$5,$R129)),
ISNUMBER(SEARCH(AK$4,$R129)),
ISNUMBER(SEARCH(AK$3,$R129)),
)</f>
        <v>0</v>
      </c>
      <c r="AM129" s="1" t="b">
        <f>OR(
ISNUMBER(SEARCH(AM$12,$R129)),
ISNUMBER(SEARCH(AM$11,$R129)),
ISNUMBER(SEARCH(AM$10,$R129)),
ISNUMBER(SEARCH(AM$9,$R129)),
ISNUMBER(SEARCH(AM$8,$R129)),
ISNUMBER(SEARCH(AM$7,$R129)),
ISNUMBER(SEARCH(AM$6,$R129)),
ISNUMBER(SEARCH(AM$5,$R129)),
ISNUMBER(SEARCH(AM$4,$R129)),
ISNUMBER(SEARCH(AM$3,$R129)),
)</f>
        <v>1</v>
      </c>
      <c r="AN129" s="1" t="b">
        <f>OR(
ISNUMBER(SEARCH(AN$12,$R129)),
ISNUMBER(SEARCH(AN$11,$R129)),
ISNUMBER(SEARCH(AN$10,$R129)),
ISNUMBER(SEARCH(AN$9,$R129)),
ISNUMBER(SEARCH(AN$8,$R129)),
ISNUMBER(SEARCH(AN$7,$R129)),
ISNUMBER(SEARCH(AN$6,$R129)),
ISNUMBER(SEARCH(AN$5,$R129)),
ISNUMBER(SEARCH(AN$4,$R129)),
ISNUMBER(SEARCH(AN$3,$R129)),
)</f>
        <v>0</v>
      </c>
      <c r="AO129" s="1" t="b">
        <f>OR(
ISNUMBER(SEARCH(AO$12,$R129)),
ISNUMBER(SEARCH(AO$11,$R129)),
ISNUMBER(SEARCH(AO$10,$R129)),
ISNUMBER(SEARCH(AO$9,$R129)),
ISNUMBER(SEARCH(AO$8,$R129)),
ISNUMBER(SEARCH(AO$7,$R129)),
ISNUMBER(SEARCH(AO$6,$R129)),
ISNUMBER(SEARCH(AO$5,$R129)),
ISNUMBER(SEARCH(AO$4,$R129)),
ISNUMBER(SEARCH(AO$3,$R129)),
)</f>
        <v>0</v>
      </c>
      <c r="AP129" s="1" t="b">
        <f>OR(
ISNUMBER(SEARCH(AP$12,$R129)),
ISNUMBER(SEARCH(AP$11,$R129)),
ISNUMBER(SEARCH(AP$10,$R129)),
ISNUMBER(SEARCH(AP$9,$R129)),
ISNUMBER(SEARCH(AP$8,$R129)),
ISNUMBER(SEARCH(AP$7,$R129)),
ISNUMBER(SEARCH(AP$6,$R129)),
ISNUMBER(SEARCH(AP$5,$R129)),
ISNUMBER(SEARCH(AP$4,$R129)),
ISNUMBER(SEARCH(AP$3,$R129)),
)</f>
        <v>0</v>
      </c>
      <c r="AQ129" s="1" t="b">
        <f>OR(
ISNUMBER(SEARCH(AQ$12,$R129)),
ISNUMBER(SEARCH(AQ$11,$R129)),
ISNUMBER(SEARCH(AQ$10,$R129)),
ISNUMBER(SEARCH(AQ$9,$R129)),
ISNUMBER(SEARCH(AQ$8,$R129)),
ISNUMBER(SEARCH(AQ$7,$R129)),
ISNUMBER(SEARCH(AQ$6,$R129)),
ISNUMBER(SEARCH(AQ$5,$R129)),
ISNUMBER(SEARCH(AQ$4,$R129)),
ISNUMBER(SEARCH(AQ$3,$R129)),
)</f>
        <v>0</v>
      </c>
      <c r="AR129" s="1" t="b">
        <f>OR(
ISNUMBER(SEARCH(AR$12,$R129)),
ISNUMBER(SEARCH(AR$11,$R129)),
ISNUMBER(SEARCH(AR$10,$R129)),
ISNUMBER(SEARCH(AR$9,$R129)),
ISNUMBER(SEARCH(AR$8,$R129)),
ISNUMBER(SEARCH(AR$7,$R129)),
ISNUMBER(SEARCH(AR$6,$R129)),
ISNUMBER(SEARCH(AR$5,$R129)),
ISNUMBER(SEARCH(AR$4,$R129)),
ISNUMBER(SEARCH(AR$3,$R129)),
)</f>
        <v>0</v>
      </c>
      <c r="AS129" s="1" t="b">
        <f>OR(
ISNUMBER(SEARCH(AS$12,$R129)),
ISNUMBER(SEARCH(AS$11,$R129)),
ISNUMBER(SEARCH(AS$10,$R129)),
ISNUMBER(SEARCH(AS$9,$R129)),
ISNUMBER(SEARCH(AS$8,$R129)),
ISNUMBER(SEARCH(AS$7,$R129)),
ISNUMBER(SEARCH(AS$6,$R129)),
ISNUMBER(SEARCH(AS$5,$R129)),
ISNUMBER(SEARCH(AS$4,$R129)),
ISNUMBER(SEARCH(AS$3,$R129)),
)</f>
        <v>1</v>
      </c>
      <c r="AT129" s="1" t="b">
        <f>OR(
ISNUMBER(SEARCH(AT$12,$R129)),
ISNUMBER(SEARCH(AT$11,$R129)),
ISNUMBER(SEARCH(AT$10,$R129)),
ISNUMBER(SEARCH(AT$9,$R129)),
ISNUMBER(SEARCH(AT$8,$R129)),
ISNUMBER(SEARCH(AT$7,$R129)),
ISNUMBER(SEARCH(AT$6,$R129)),
ISNUMBER(SEARCH(AT$5,$R129)),
ISNUMBER(SEARCH(AT$4,$R129)),
ISNUMBER(SEARCH(AT$3,$R129)),
)</f>
        <v>0</v>
      </c>
      <c r="AV129" s="1" t="b">
        <f>OR(
ISNUMBER(SEARCH(AV$12,$R129)),
ISNUMBER(SEARCH(AV$11,$R129)),
ISNUMBER(SEARCH(AV$10,$R129)),
ISNUMBER(SEARCH(AV$9,$R129)),
ISNUMBER(SEARCH(AV$8,$R129)),
ISNUMBER(SEARCH(AV$7,$R129)),
ISNUMBER(SEARCH(AV$6,$R129)),
ISNUMBER(SEARCH(AV$5,$R129)),
ISNUMBER(SEARCH(AV$4,$R129)),
ISNUMBER(SEARCH(AV$3,$R129)),
)</f>
        <v>0</v>
      </c>
      <c r="AW129" s="1" t="b">
        <f>OR(
ISNUMBER(SEARCH(AW$12,$R129)),
ISNUMBER(SEARCH(AW$11,$R129)),
ISNUMBER(SEARCH(AW$10,$R129)),
ISNUMBER(SEARCH(AW$9,$R129)),
ISNUMBER(SEARCH(AW$8,$R129)),
ISNUMBER(SEARCH(AW$7,$R129)),
ISNUMBER(SEARCH(AW$6,$R129)),
ISNUMBER(SEARCH(AW$5,$R129)),
ISNUMBER(SEARCH(AW$4,$R129)),
ISNUMBER(SEARCH(AW$3,$R129)),
)</f>
        <v>0</v>
      </c>
      <c r="AX129" s="1" t="b">
        <f>OR(
ISNUMBER(SEARCH(AX$12,$R129)),
ISNUMBER(SEARCH(AX$11,$R129)),
ISNUMBER(SEARCH(AX$10,$R129)),
ISNUMBER(SEARCH(AX$9,$R129)),
ISNUMBER(SEARCH(AX$8,$R129)),
ISNUMBER(SEARCH(AX$7,$R129)),
ISNUMBER(SEARCH(AX$6,$R129)),
ISNUMBER(SEARCH(AX$5,$R129)),
ISNUMBER(SEARCH(AX$4,$R129)),
ISNUMBER(SEARCH(AX$3,$R129)),
)</f>
        <v>0</v>
      </c>
      <c r="AY129" s="1" t="b">
        <f>OR(
ISNUMBER(SEARCH(AY$12,$R129)),
ISNUMBER(SEARCH(AY$11,$R129)),
ISNUMBER(SEARCH(AY$10,$R129)),
ISNUMBER(SEARCH(AY$9,$R129)),
ISNUMBER(SEARCH(AY$8,$R129)),
ISNUMBER(SEARCH(AY$7,$R129)),
ISNUMBER(SEARCH(AY$6,$R129)),
ISNUMBER(SEARCH(AY$5,$R129)),
ISNUMBER(SEARCH(AY$4,$R129)),
ISNUMBER(SEARCH(AY$3,$R129)),
)</f>
        <v>0</v>
      </c>
      <c r="AZ129" s="1" t="b">
        <f>OR(
ISNUMBER(SEARCH(AZ$12,$R129)),
ISNUMBER(SEARCH(AZ$11,$R129)),
ISNUMBER(SEARCH(AZ$10,$R129)),
ISNUMBER(SEARCH(AZ$9,$R129)),
ISNUMBER(SEARCH(AZ$8,$R129)),
ISNUMBER(SEARCH(AZ$7,$R129)),
ISNUMBER(SEARCH(AZ$6,$R129)),
ISNUMBER(SEARCH(AZ$5,$R129)),
ISNUMBER(SEARCH(AZ$4,$R129)),
ISNUMBER(SEARCH(AZ$3,$R129)),
)</f>
        <v>0</v>
      </c>
      <c r="BA129" s="1" t="b">
        <f>OR(
ISNUMBER(SEARCH(BA$12,$R129)),
ISNUMBER(SEARCH(BA$11,$R129)),
ISNUMBER(SEARCH(BA$10,$R129)),
ISNUMBER(SEARCH(BA$9,$R129)),
ISNUMBER(SEARCH(BA$8,$R129)),
ISNUMBER(SEARCH(BA$7,$R129)),
ISNUMBER(SEARCH(BA$6,$R129)),
ISNUMBER(SEARCH(BA$5,$R129)),
ISNUMBER(SEARCH(BA$4,$R129)),
ISNUMBER(SEARCH(BA$3,$R129)),
)</f>
        <v>0</v>
      </c>
      <c r="BB129" s="1" t="b">
        <f>OR(
ISNUMBER(SEARCH(BB$12,$R129)),
ISNUMBER(SEARCH(BB$11,$R129)),
ISNUMBER(SEARCH(BB$10,$R129)),
ISNUMBER(SEARCH(BB$9,$R129)),
ISNUMBER(SEARCH(BB$8,$R129)),
ISNUMBER(SEARCH(BB$7,$R129)),
ISNUMBER(SEARCH(BB$6,$R129)),
ISNUMBER(SEARCH(BB$5,$R129)),
ISNUMBER(SEARCH(BB$4,$R129)),
ISNUMBER(SEARCH(BB$3,$R129)),
)</f>
        <v>0</v>
      </c>
      <c r="BC129" s="1" t="b">
        <f>OR(
ISNUMBER(SEARCH(BC$12,$R129)),
ISNUMBER(SEARCH(BC$11,$R129)),
ISNUMBER(SEARCH(BC$10,$R129)),
ISNUMBER(SEARCH(BC$9,$R129)),
ISNUMBER(SEARCH(BC$8,$R129)),
ISNUMBER(SEARCH(BC$7,$R129)),
ISNUMBER(SEARCH(BC$6,$R129)),
ISNUMBER(SEARCH(BC$5,$R129)),
ISNUMBER(SEARCH(BC$4,$R129)),
ISNUMBER(SEARCH(BC$3,$R129)),
)</f>
        <v>0</v>
      </c>
      <c r="BD129" s="1" t="b">
        <f>OR(
ISNUMBER(SEARCH(BD$12,$R129)),
ISNUMBER(SEARCH(BD$11,$R129)),
ISNUMBER(SEARCH(BD$10,$R129)),
ISNUMBER(SEARCH(BD$9,$R129)),
ISNUMBER(SEARCH(BD$8,$R129)),
ISNUMBER(SEARCH(BD$7,$R129)),
ISNUMBER(SEARCH(BD$6,$R129)),
ISNUMBER(SEARCH(BD$5,$R129)),
ISNUMBER(SEARCH(BD$4,$R129)),
ISNUMBER(SEARCH(BD$3,$R129)),
)</f>
        <v>0</v>
      </c>
      <c r="BE129" s="1" t="b">
        <f>OR(
ISNUMBER(SEARCH(BE$12,$R129)),
ISNUMBER(SEARCH(BE$11,$R129)),
ISNUMBER(SEARCH(BE$10,$R129)),
ISNUMBER(SEARCH(BE$9,$R129)),
ISNUMBER(SEARCH(BE$8,$R129)),
ISNUMBER(SEARCH(BE$7,$R129)),
ISNUMBER(SEARCH(BE$6,$R129)),
ISNUMBER(SEARCH(BE$5,$R129)),
ISNUMBER(SEARCH(BE$4,$R129)),
ISNUMBER(SEARCH(BE$3,$R129)),
)</f>
        <v>0</v>
      </c>
      <c r="BF129" s="1" t="b">
        <f>OR(
ISNUMBER(SEARCH(BF$12,$R129)),
ISNUMBER(SEARCH(BF$11,$R129)),
ISNUMBER(SEARCH(BF$10,$R129)),
ISNUMBER(SEARCH(BF$9,$R129)),
ISNUMBER(SEARCH(BF$8,$R129)),
ISNUMBER(SEARCH(BF$7,$R129)),
ISNUMBER(SEARCH(BF$6,$R129)),
ISNUMBER(SEARCH(BF$5,$R129)),
ISNUMBER(SEARCH(BF$4,$R129)),
ISNUMBER(SEARCH(BF$3,$R129)),
)</f>
        <v>0</v>
      </c>
      <c r="BG129" s="1" t="b">
        <f>OR(
ISNUMBER(SEARCH(BG$12,$R129)),
ISNUMBER(SEARCH(BG$11,$R129)),
ISNUMBER(SEARCH(BG$10,$R129)),
ISNUMBER(SEARCH(BG$9,$R129)),
ISNUMBER(SEARCH(BG$8,$R129)),
ISNUMBER(SEARCH(BG$7,$R129)),
ISNUMBER(SEARCH(BG$6,$R129)),
ISNUMBER(SEARCH(BG$5,$R129)),
ISNUMBER(SEARCH(BG$4,$R129)),
ISNUMBER(SEARCH(BG$3,$R129)),
)</f>
        <v>0</v>
      </c>
      <c r="BH129" s="1" t="b">
        <f>OR(
ISNUMBER(SEARCH(BH$12,$R129)),
ISNUMBER(SEARCH(BH$11,$R129)),
ISNUMBER(SEARCH(BH$10,$R129)),
ISNUMBER(SEARCH(BH$9,$R129)),
ISNUMBER(SEARCH(BH$8,$R129)),
ISNUMBER(SEARCH(BH$7,$R129)),
ISNUMBER(SEARCH(BH$6,$R129)),
ISNUMBER(SEARCH(BH$5,$R129)),
ISNUMBER(SEARCH(BH$4,$R129)),
ISNUMBER(SEARCH(BH$3,$R129)),
)</f>
        <v>0</v>
      </c>
      <c r="BI129" s="1" t="b">
        <f>OR(
ISNUMBER(SEARCH(BI$12,$R129)),
ISNUMBER(SEARCH(BI$11,$R129)),
ISNUMBER(SEARCH(BI$10,$R129)),
ISNUMBER(SEARCH(BI$9,$R129)),
ISNUMBER(SEARCH(BI$8,$R129)),
ISNUMBER(SEARCH(BI$7,$R129)),
ISNUMBER(SEARCH(BI$6,$R129)),
ISNUMBER(SEARCH(BI$5,$R129)),
ISNUMBER(SEARCH(BI$4,$R129)),
ISNUMBER(SEARCH(BI$3,$R129)),
)</f>
        <v>0</v>
      </c>
    </row>
    <row r="130" spans="1:61" hidden="1" x14ac:dyDescent="0.25">
      <c r="A130" s="1">
        <v>176</v>
      </c>
      <c r="B130" s="1" t="s">
        <v>48</v>
      </c>
      <c r="C130" s="1" t="s">
        <v>90</v>
      </c>
      <c r="D130" s="1" t="s">
        <v>579</v>
      </c>
      <c r="E130" s="1" t="s">
        <v>564</v>
      </c>
      <c r="F130" s="1" t="s">
        <v>91</v>
      </c>
      <c r="G130" s="1" t="s">
        <v>630</v>
      </c>
      <c r="H130" s="1" t="s">
        <v>631</v>
      </c>
      <c r="I130" s="1" t="s">
        <v>664</v>
      </c>
      <c r="J130" s="1" t="s">
        <v>349</v>
      </c>
      <c r="K130" s="1" t="str">
        <f>IF(ISNUMBER(SEARCH("entry",$J130)),"Entry",
IF(ISNUMBER(SEARCH("Middle",$J130)),"Middle",
IF(ISNUMBER(SEARCH("Senior",$J130)),"Senior","")))</f>
        <v>Entry</v>
      </c>
      <c r="L130" s="2" cm="1">
        <f t="array" aca="1" ref="L130" ca="1">IFERROR(IF(ISNUMBER(SEARCH("1 year",$J130)),"1",
IF(ISNUMBER(SEARCH("2 year",$J130)),"2",
IF(ISNUMBER(SEARCH("3 year",$J130)),"3",
F(ISNUMBER(SEARCH("4 year",$J130)),"4",
F(ISNUMBER(SEARCH("5 year",$J130)),"5","6 years++"))))),0)</f>
        <v>0</v>
      </c>
      <c r="M130" s="3" t="str">
        <f>MID(J130,SEARCH("function",J130),LEN(J130)-SEARCH("function",J130))</f>
        <v>FunctionsEngineering, Industrial &amp;&amp;&amp; IndustryFreight Forwarding/Delivery/Shippin</v>
      </c>
      <c r="N130" s="1" t="s">
        <v>820</v>
      </c>
      <c r="O130" s="1" t="s">
        <v>821</v>
      </c>
      <c r="P130" s="1" t="s">
        <v>907</v>
      </c>
      <c r="Q130" s="1" t="s">
        <v>90</v>
      </c>
      <c r="R130" s="1" t="s">
        <v>350</v>
      </c>
      <c r="S130" s="1" t="b">
        <f>OR(
ISNUMBER(SEARCH(S$12,$R130)),
ISNUMBER(SEARCH(S$11,$R130)),
ISNUMBER(SEARCH(S$10,$R130)),
ISNUMBER(SEARCH(S$9,$R130)),
ISNUMBER(SEARCH(S$8,$R130)),
ISNUMBER(SEARCH(S$7,$R130)),
ISNUMBER(SEARCH(S$6,$R130)),
ISNUMBER(SEARCH(S$5,$R130)),
ISNUMBER(SEARCH(S$4,$R130)),
ISNUMBER(SEARCH(S$3,$R130)),
)</f>
        <v>0</v>
      </c>
      <c r="T130" s="1" t="b">
        <f>OR(
ISNUMBER(SEARCH(T$12,$R130)),
ISNUMBER(SEARCH(T$11,$R130)),
ISNUMBER(SEARCH(T$10,$R130)),
ISNUMBER(SEARCH(T$9,$R130)),
ISNUMBER(SEARCH(T$8,$R130)),
ISNUMBER(SEARCH(T$7,$R130)),
ISNUMBER(SEARCH(T$6,$R130)),
ISNUMBER(SEARCH(T$5,$R130)),
ISNUMBER(SEARCH(T$4,$R130)),
ISNUMBER(SEARCH(T$3,$R130)),
)</f>
        <v>0</v>
      </c>
      <c r="U130" s="1" t="b">
        <f t="shared" si="2"/>
        <v>0</v>
      </c>
      <c r="V130" s="1" t="b">
        <f t="shared" si="2"/>
        <v>0</v>
      </c>
      <c r="W130" s="1" t="b">
        <f t="shared" si="2"/>
        <v>0</v>
      </c>
      <c r="X130" s="1" t="b">
        <f>OR(
ISNUMBER(SEARCH(X$12,$R130)),
ISNUMBER(SEARCH(X$11,$R130)),
ISNUMBER(SEARCH(X$10,$R130)),
ISNUMBER(SEARCH(X$9,$R130)),
ISNUMBER(SEARCH(X$8,$R130)),
ISNUMBER(SEARCH(X$7,$R130)),
ISNUMBER(SEARCH(X$6,$R130)),
ISNUMBER(SEARCH(X$5,$R130)),
ISNUMBER(SEARCH(X$4,$R130)),
ISNUMBER(SEARCH(X$3,$R130)),
)</f>
        <v>1</v>
      </c>
      <c r="Y130" s="1" t="b">
        <f>OR(
ISNUMBER(SEARCH(Y$12,$R130)),
ISNUMBER(SEARCH(Y$11,$R130)),
ISNUMBER(SEARCH(Y$10,$R130)),
ISNUMBER(SEARCH(Y$9,$R130)),
ISNUMBER(SEARCH(Y$8,$R130)),
ISNUMBER(SEARCH(Y$7,$R130)),
ISNUMBER(SEARCH(Y$6,$R130)),
ISNUMBER(SEARCH(Y$5,$R130)),
ISNUMBER(SEARCH(Y$4,$R130)),
ISNUMBER(SEARCH(Y$3,$R130)),
)</f>
        <v>0</v>
      </c>
      <c r="Z130" s="1" t="b">
        <f>OR(
ISNUMBER(SEARCH(Z$12,$R130)),
ISNUMBER(SEARCH(Z$11,$R130)),
ISNUMBER(SEARCH(Z$10,$R130)),
ISNUMBER(SEARCH(Z$9,$R130)),
ISNUMBER(SEARCH(Z$8,$R130)),
ISNUMBER(SEARCH(Z$7,$R130)),
ISNUMBER(SEARCH(Z$6,$R130)),
ISNUMBER(SEARCH(Z$5,$R130)),
ISNUMBER(SEARCH(Z$4,$R130)),
ISNUMBER(SEARCH(Z$3,$R130)),
)</f>
        <v>0</v>
      </c>
      <c r="AA130" s="1" t="b">
        <f>OR(
ISNUMBER(SEARCH(AA$12,$R130)),
ISNUMBER(SEARCH(AA$11,$R130)),
ISNUMBER(SEARCH(AA$10,$R130)),
ISNUMBER(SEARCH(AA$9,$R130)),
ISNUMBER(SEARCH(AA$8,$R130)),
ISNUMBER(SEARCH(AA$7,$R130)),
ISNUMBER(SEARCH(AA$6,$R130)),
ISNUMBER(SEARCH(AA$5,$R130)),
ISNUMBER(SEARCH(AA$4,$R130)),
ISNUMBER(SEARCH(AA$3,$R130)),
)</f>
        <v>0</v>
      </c>
      <c r="AB130" s="1" t="b">
        <f>OR(
ISNUMBER(SEARCH(AB$12,$R130)),
ISNUMBER(SEARCH(AB$11,$R130)),
ISNUMBER(SEARCH(AB$10,$R130)),
ISNUMBER(SEARCH(AB$9,$R130)),
ISNUMBER(SEARCH(AB$8,$R130)),
ISNUMBER(SEARCH(AB$7,$R130)),
ISNUMBER(SEARCH(AB$6,$R130)),
ISNUMBER(SEARCH(AB$5,$R130)),
ISNUMBER(SEARCH(AB$4,$R130)),
ISNUMBER(SEARCH(AB$3,$R130)),
)</f>
        <v>0</v>
      </c>
      <c r="AC130" s="1" t="b">
        <f>OR(
ISNUMBER(SEARCH(AC$12,$R130)),
ISNUMBER(SEARCH(AC$11,$R130)),
ISNUMBER(SEARCH(AC$10,$R130)),
ISNUMBER(SEARCH(AC$9,$R130)),
ISNUMBER(SEARCH(AC$8,$R130)),
ISNUMBER(SEARCH(AC$7,$R130)),
ISNUMBER(SEARCH(AC$6,$R130)),
ISNUMBER(SEARCH(AC$5,$R130)),
ISNUMBER(SEARCH(AC$4,$R130)),
ISNUMBER(SEARCH(AC$3,$R130)),
)</f>
        <v>0</v>
      </c>
      <c r="AD130" s="1" t="b">
        <f>OR(
ISNUMBER(SEARCH(AD$12,$R130)),
ISNUMBER(SEARCH(AD$11,$R130)),
ISNUMBER(SEARCH(AD$10,$R130)),
ISNUMBER(SEARCH(AD$9,$R130)),
ISNUMBER(SEARCH(AD$8,$R130)),
ISNUMBER(SEARCH(AD$7,$R130)),
ISNUMBER(SEARCH(AD$6,$R130)),
ISNUMBER(SEARCH(AD$5,$R130)),
ISNUMBER(SEARCH(AD$4,$R130)),
ISNUMBER(SEARCH(AD$3,$R130)),
)</f>
        <v>0</v>
      </c>
      <c r="AE130" s="1" t="b">
        <f>OR(
ISNUMBER(SEARCH(AE$12,$R130)),
ISNUMBER(SEARCH(AE$11,$R130)),
ISNUMBER(SEARCH(AE$10,$R130)),
ISNUMBER(SEARCH(AE$9,$R130)),
ISNUMBER(SEARCH(AE$8,$R130)),
ISNUMBER(SEARCH(AE$7,$R130)),
ISNUMBER(SEARCH(AE$6,$R130)),
ISNUMBER(SEARCH(AE$5,$R130)),
ISNUMBER(SEARCH(AE$4,$R130)),
ISNUMBER(SEARCH(AE$3,$R130)),
)</f>
        <v>0</v>
      </c>
      <c r="AF130" s="1" t="b">
        <f>OR(
ISNUMBER(SEARCH(AF$12,$R130)),
ISNUMBER(SEARCH(AF$11,$R130)),
ISNUMBER(SEARCH(AF$10,$R130)),
ISNUMBER(SEARCH(AF$9,$R130)),
ISNUMBER(SEARCH(AF$8,$R130)),
ISNUMBER(SEARCH(AF$7,$R130)),
ISNUMBER(SEARCH(AF$6,$R130)),
ISNUMBER(SEARCH(AF$5,$R130)),
ISNUMBER(SEARCH(AF$4,$R130)),
ISNUMBER(SEARCH(AF$3,$R130)),
)</f>
        <v>0</v>
      </c>
      <c r="AG130" s="1" t="b">
        <f>OR(
ISNUMBER(SEARCH(AG$12,$R130)),
ISNUMBER(SEARCH(AG$11,$R130)),
ISNUMBER(SEARCH(AG$10,$R130)),
ISNUMBER(SEARCH(AG$9,$R130)),
ISNUMBER(SEARCH(AG$8,$R130)),
ISNUMBER(SEARCH(AG$7,$R130)),
ISNUMBER(SEARCH(AG$6,$R130)),
ISNUMBER(SEARCH(AG$5,$R130)),
ISNUMBER(SEARCH(AG$4,$R130)),
ISNUMBER(SEARCH(AG$3,$R130)),
)</f>
        <v>0</v>
      </c>
      <c r="AH130" s="1" t="b">
        <f>OR(
ISNUMBER(SEARCH(AH$12,$R130)),
ISNUMBER(SEARCH(AH$11,$R130)),
ISNUMBER(SEARCH(AH$10,$R130)),
ISNUMBER(SEARCH(AH$9,$R130)),
ISNUMBER(SEARCH(AH$8,$R130)),
ISNUMBER(SEARCH(AH$7,$R130)),
ISNUMBER(SEARCH(AH$6,$R130)),
ISNUMBER(SEARCH(AH$5,$R130)),
ISNUMBER(SEARCH(AH$4,$R130)),
ISNUMBER(SEARCH(AH$3,$R130)),
)</f>
        <v>0</v>
      </c>
      <c r="AI130" s="1" t="b">
        <f>OR(
ISNUMBER(SEARCH(AI$12,$R130)),
ISNUMBER(SEARCH(AI$11,$R130)),
ISNUMBER(SEARCH(AI$10,$R130)),
ISNUMBER(SEARCH(AI$9,$R130)),
ISNUMBER(SEARCH(AI$8,$R130)),
ISNUMBER(SEARCH(AI$7,$R130)),
ISNUMBER(SEARCH(AI$6,$R130)),
ISNUMBER(SEARCH(AI$5,$R130)),
ISNUMBER(SEARCH(AI$4,$R130)),
ISNUMBER(SEARCH(AI$3,$R130)),
)</f>
        <v>0</v>
      </c>
      <c r="AJ130" s="1" t="b">
        <f>OR(
ISNUMBER(SEARCH(AJ$12,$R130)),
ISNUMBER(SEARCH(AJ$11,$R130)),
ISNUMBER(SEARCH(AJ$10,$R130)),
ISNUMBER(SEARCH(AJ$9,$R130)),
ISNUMBER(SEARCH(AJ$8,$R130)),
ISNUMBER(SEARCH(AJ$7,$R130)),
ISNUMBER(SEARCH(AJ$6,$R130)),
ISNUMBER(SEARCH(AJ$5,$R130)),
ISNUMBER(SEARCH(AJ$4,$R130)),
ISNUMBER(SEARCH(AJ$3,$R130)),
)</f>
        <v>0</v>
      </c>
      <c r="AK130" s="1" t="b">
        <f>OR(
ISNUMBER(SEARCH(AK$12,$R130)),
ISNUMBER(SEARCH(AK$11,$R130)),
ISNUMBER(SEARCH(AK$10,$R130)),
ISNUMBER(SEARCH(AK$9,$R130)),
ISNUMBER(SEARCH(AK$8,$R130)),
ISNUMBER(SEARCH(AK$7,$R130)),
ISNUMBER(SEARCH(AK$6,$R130)),
ISNUMBER(SEARCH(AK$5,$R130)),
ISNUMBER(SEARCH(AK$4,$R130)),
ISNUMBER(SEARCH(AK$3,$R130)),
)</f>
        <v>0</v>
      </c>
      <c r="AM130" s="1" t="b">
        <f>OR(
ISNUMBER(SEARCH(AM$12,$R130)),
ISNUMBER(SEARCH(AM$11,$R130)),
ISNUMBER(SEARCH(AM$10,$R130)),
ISNUMBER(SEARCH(AM$9,$R130)),
ISNUMBER(SEARCH(AM$8,$R130)),
ISNUMBER(SEARCH(AM$7,$R130)),
ISNUMBER(SEARCH(AM$6,$R130)),
ISNUMBER(SEARCH(AM$5,$R130)),
ISNUMBER(SEARCH(AM$4,$R130)),
ISNUMBER(SEARCH(AM$3,$R130)),
)</f>
        <v>1</v>
      </c>
      <c r="AN130" s="1" t="b">
        <f>OR(
ISNUMBER(SEARCH(AN$12,$R130)),
ISNUMBER(SEARCH(AN$11,$R130)),
ISNUMBER(SEARCH(AN$10,$R130)),
ISNUMBER(SEARCH(AN$9,$R130)),
ISNUMBER(SEARCH(AN$8,$R130)),
ISNUMBER(SEARCH(AN$7,$R130)),
ISNUMBER(SEARCH(AN$6,$R130)),
ISNUMBER(SEARCH(AN$5,$R130)),
ISNUMBER(SEARCH(AN$4,$R130)),
ISNUMBER(SEARCH(AN$3,$R130)),
)</f>
        <v>0</v>
      </c>
      <c r="AO130" s="1" t="b">
        <f>OR(
ISNUMBER(SEARCH(AO$12,$R130)),
ISNUMBER(SEARCH(AO$11,$R130)),
ISNUMBER(SEARCH(AO$10,$R130)),
ISNUMBER(SEARCH(AO$9,$R130)),
ISNUMBER(SEARCH(AO$8,$R130)),
ISNUMBER(SEARCH(AO$7,$R130)),
ISNUMBER(SEARCH(AO$6,$R130)),
ISNUMBER(SEARCH(AO$5,$R130)),
ISNUMBER(SEARCH(AO$4,$R130)),
ISNUMBER(SEARCH(AO$3,$R130)),
)</f>
        <v>0</v>
      </c>
      <c r="AP130" s="1" t="b">
        <f>OR(
ISNUMBER(SEARCH(AP$12,$R130)),
ISNUMBER(SEARCH(AP$11,$R130)),
ISNUMBER(SEARCH(AP$10,$R130)),
ISNUMBER(SEARCH(AP$9,$R130)),
ISNUMBER(SEARCH(AP$8,$R130)),
ISNUMBER(SEARCH(AP$7,$R130)),
ISNUMBER(SEARCH(AP$6,$R130)),
ISNUMBER(SEARCH(AP$5,$R130)),
ISNUMBER(SEARCH(AP$4,$R130)),
ISNUMBER(SEARCH(AP$3,$R130)),
)</f>
        <v>0</v>
      </c>
      <c r="AQ130" s="1" t="b">
        <f>OR(
ISNUMBER(SEARCH(AQ$12,$R130)),
ISNUMBER(SEARCH(AQ$11,$R130)),
ISNUMBER(SEARCH(AQ$10,$R130)),
ISNUMBER(SEARCH(AQ$9,$R130)),
ISNUMBER(SEARCH(AQ$8,$R130)),
ISNUMBER(SEARCH(AQ$7,$R130)),
ISNUMBER(SEARCH(AQ$6,$R130)),
ISNUMBER(SEARCH(AQ$5,$R130)),
ISNUMBER(SEARCH(AQ$4,$R130)),
ISNUMBER(SEARCH(AQ$3,$R130)),
)</f>
        <v>0</v>
      </c>
      <c r="AR130" s="1" t="b">
        <f>OR(
ISNUMBER(SEARCH(AR$12,$R130)),
ISNUMBER(SEARCH(AR$11,$R130)),
ISNUMBER(SEARCH(AR$10,$R130)),
ISNUMBER(SEARCH(AR$9,$R130)),
ISNUMBER(SEARCH(AR$8,$R130)),
ISNUMBER(SEARCH(AR$7,$R130)),
ISNUMBER(SEARCH(AR$6,$R130)),
ISNUMBER(SEARCH(AR$5,$R130)),
ISNUMBER(SEARCH(AR$4,$R130)),
ISNUMBER(SEARCH(AR$3,$R130)),
)</f>
        <v>0</v>
      </c>
      <c r="AS130" s="1" t="b">
        <f>OR(
ISNUMBER(SEARCH(AS$12,$R130)),
ISNUMBER(SEARCH(AS$11,$R130)),
ISNUMBER(SEARCH(AS$10,$R130)),
ISNUMBER(SEARCH(AS$9,$R130)),
ISNUMBER(SEARCH(AS$8,$R130)),
ISNUMBER(SEARCH(AS$7,$R130)),
ISNUMBER(SEARCH(AS$6,$R130)),
ISNUMBER(SEARCH(AS$5,$R130)),
ISNUMBER(SEARCH(AS$4,$R130)),
ISNUMBER(SEARCH(AS$3,$R130)),
)</f>
        <v>1</v>
      </c>
      <c r="AT130" s="1" t="b">
        <f>OR(
ISNUMBER(SEARCH(AT$12,$R130)),
ISNUMBER(SEARCH(AT$11,$R130)),
ISNUMBER(SEARCH(AT$10,$R130)),
ISNUMBER(SEARCH(AT$9,$R130)),
ISNUMBER(SEARCH(AT$8,$R130)),
ISNUMBER(SEARCH(AT$7,$R130)),
ISNUMBER(SEARCH(AT$6,$R130)),
ISNUMBER(SEARCH(AT$5,$R130)),
ISNUMBER(SEARCH(AT$4,$R130)),
ISNUMBER(SEARCH(AT$3,$R130)),
)</f>
        <v>0</v>
      </c>
      <c r="AV130" s="1" t="b">
        <f>OR(
ISNUMBER(SEARCH(AV$12,$R130)),
ISNUMBER(SEARCH(AV$11,$R130)),
ISNUMBER(SEARCH(AV$10,$R130)),
ISNUMBER(SEARCH(AV$9,$R130)),
ISNUMBER(SEARCH(AV$8,$R130)),
ISNUMBER(SEARCH(AV$7,$R130)),
ISNUMBER(SEARCH(AV$6,$R130)),
ISNUMBER(SEARCH(AV$5,$R130)),
ISNUMBER(SEARCH(AV$4,$R130)),
ISNUMBER(SEARCH(AV$3,$R130)),
)</f>
        <v>0</v>
      </c>
      <c r="AW130" s="1" t="b">
        <f>OR(
ISNUMBER(SEARCH(AW$12,$R130)),
ISNUMBER(SEARCH(AW$11,$R130)),
ISNUMBER(SEARCH(AW$10,$R130)),
ISNUMBER(SEARCH(AW$9,$R130)),
ISNUMBER(SEARCH(AW$8,$R130)),
ISNUMBER(SEARCH(AW$7,$R130)),
ISNUMBER(SEARCH(AW$6,$R130)),
ISNUMBER(SEARCH(AW$5,$R130)),
ISNUMBER(SEARCH(AW$4,$R130)),
ISNUMBER(SEARCH(AW$3,$R130)),
)</f>
        <v>0</v>
      </c>
      <c r="AX130" s="1" t="b">
        <f>OR(
ISNUMBER(SEARCH(AX$12,$R130)),
ISNUMBER(SEARCH(AX$11,$R130)),
ISNUMBER(SEARCH(AX$10,$R130)),
ISNUMBER(SEARCH(AX$9,$R130)),
ISNUMBER(SEARCH(AX$8,$R130)),
ISNUMBER(SEARCH(AX$7,$R130)),
ISNUMBER(SEARCH(AX$6,$R130)),
ISNUMBER(SEARCH(AX$5,$R130)),
ISNUMBER(SEARCH(AX$4,$R130)),
ISNUMBER(SEARCH(AX$3,$R130)),
)</f>
        <v>0</v>
      </c>
      <c r="AY130" s="1" t="b">
        <f>OR(
ISNUMBER(SEARCH(AY$12,$R130)),
ISNUMBER(SEARCH(AY$11,$R130)),
ISNUMBER(SEARCH(AY$10,$R130)),
ISNUMBER(SEARCH(AY$9,$R130)),
ISNUMBER(SEARCH(AY$8,$R130)),
ISNUMBER(SEARCH(AY$7,$R130)),
ISNUMBER(SEARCH(AY$6,$R130)),
ISNUMBER(SEARCH(AY$5,$R130)),
ISNUMBER(SEARCH(AY$4,$R130)),
ISNUMBER(SEARCH(AY$3,$R130)),
)</f>
        <v>0</v>
      </c>
      <c r="AZ130" s="1" t="b">
        <f>OR(
ISNUMBER(SEARCH(AZ$12,$R130)),
ISNUMBER(SEARCH(AZ$11,$R130)),
ISNUMBER(SEARCH(AZ$10,$R130)),
ISNUMBER(SEARCH(AZ$9,$R130)),
ISNUMBER(SEARCH(AZ$8,$R130)),
ISNUMBER(SEARCH(AZ$7,$R130)),
ISNUMBER(SEARCH(AZ$6,$R130)),
ISNUMBER(SEARCH(AZ$5,$R130)),
ISNUMBER(SEARCH(AZ$4,$R130)),
ISNUMBER(SEARCH(AZ$3,$R130)),
)</f>
        <v>0</v>
      </c>
      <c r="BA130" s="1" t="b">
        <f>OR(
ISNUMBER(SEARCH(BA$12,$R130)),
ISNUMBER(SEARCH(BA$11,$R130)),
ISNUMBER(SEARCH(BA$10,$R130)),
ISNUMBER(SEARCH(BA$9,$R130)),
ISNUMBER(SEARCH(BA$8,$R130)),
ISNUMBER(SEARCH(BA$7,$R130)),
ISNUMBER(SEARCH(BA$6,$R130)),
ISNUMBER(SEARCH(BA$5,$R130)),
ISNUMBER(SEARCH(BA$4,$R130)),
ISNUMBER(SEARCH(BA$3,$R130)),
)</f>
        <v>0</v>
      </c>
      <c r="BB130" s="1" t="b">
        <f>OR(
ISNUMBER(SEARCH(BB$12,$R130)),
ISNUMBER(SEARCH(BB$11,$R130)),
ISNUMBER(SEARCH(BB$10,$R130)),
ISNUMBER(SEARCH(BB$9,$R130)),
ISNUMBER(SEARCH(BB$8,$R130)),
ISNUMBER(SEARCH(BB$7,$R130)),
ISNUMBER(SEARCH(BB$6,$R130)),
ISNUMBER(SEARCH(BB$5,$R130)),
ISNUMBER(SEARCH(BB$4,$R130)),
ISNUMBER(SEARCH(BB$3,$R130)),
)</f>
        <v>0</v>
      </c>
      <c r="BC130" s="1" t="b">
        <f>OR(
ISNUMBER(SEARCH(BC$12,$R130)),
ISNUMBER(SEARCH(BC$11,$R130)),
ISNUMBER(SEARCH(BC$10,$R130)),
ISNUMBER(SEARCH(BC$9,$R130)),
ISNUMBER(SEARCH(BC$8,$R130)),
ISNUMBER(SEARCH(BC$7,$R130)),
ISNUMBER(SEARCH(BC$6,$R130)),
ISNUMBER(SEARCH(BC$5,$R130)),
ISNUMBER(SEARCH(BC$4,$R130)),
ISNUMBER(SEARCH(BC$3,$R130)),
)</f>
        <v>0</v>
      </c>
      <c r="BD130" s="1" t="b">
        <f>OR(
ISNUMBER(SEARCH(BD$12,$R130)),
ISNUMBER(SEARCH(BD$11,$R130)),
ISNUMBER(SEARCH(BD$10,$R130)),
ISNUMBER(SEARCH(BD$9,$R130)),
ISNUMBER(SEARCH(BD$8,$R130)),
ISNUMBER(SEARCH(BD$7,$R130)),
ISNUMBER(SEARCH(BD$6,$R130)),
ISNUMBER(SEARCH(BD$5,$R130)),
ISNUMBER(SEARCH(BD$4,$R130)),
ISNUMBER(SEARCH(BD$3,$R130)),
)</f>
        <v>0</v>
      </c>
      <c r="BE130" s="1" t="b">
        <f>OR(
ISNUMBER(SEARCH(BE$12,$R130)),
ISNUMBER(SEARCH(BE$11,$R130)),
ISNUMBER(SEARCH(BE$10,$R130)),
ISNUMBER(SEARCH(BE$9,$R130)),
ISNUMBER(SEARCH(BE$8,$R130)),
ISNUMBER(SEARCH(BE$7,$R130)),
ISNUMBER(SEARCH(BE$6,$R130)),
ISNUMBER(SEARCH(BE$5,$R130)),
ISNUMBER(SEARCH(BE$4,$R130)),
ISNUMBER(SEARCH(BE$3,$R130)),
)</f>
        <v>0</v>
      </c>
      <c r="BF130" s="1" t="b">
        <f>OR(
ISNUMBER(SEARCH(BF$12,$R130)),
ISNUMBER(SEARCH(BF$11,$R130)),
ISNUMBER(SEARCH(BF$10,$R130)),
ISNUMBER(SEARCH(BF$9,$R130)),
ISNUMBER(SEARCH(BF$8,$R130)),
ISNUMBER(SEARCH(BF$7,$R130)),
ISNUMBER(SEARCH(BF$6,$R130)),
ISNUMBER(SEARCH(BF$5,$R130)),
ISNUMBER(SEARCH(BF$4,$R130)),
ISNUMBER(SEARCH(BF$3,$R130)),
)</f>
        <v>0</v>
      </c>
      <c r="BG130" s="1" t="b">
        <f>OR(
ISNUMBER(SEARCH(BG$12,$R130)),
ISNUMBER(SEARCH(BG$11,$R130)),
ISNUMBER(SEARCH(BG$10,$R130)),
ISNUMBER(SEARCH(BG$9,$R130)),
ISNUMBER(SEARCH(BG$8,$R130)),
ISNUMBER(SEARCH(BG$7,$R130)),
ISNUMBER(SEARCH(BG$6,$R130)),
ISNUMBER(SEARCH(BG$5,$R130)),
ISNUMBER(SEARCH(BG$4,$R130)),
ISNUMBER(SEARCH(BG$3,$R130)),
)</f>
        <v>0</v>
      </c>
      <c r="BH130" s="1" t="b">
        <f>OR(
ISNUMBER(SEARCH(BH$12,$R130)),
ISNUMBER(SEARCH(BH$11,$R130)),
ISNUMBER(SEARCH(BH$10,$R130)),
ISNUMBER(SEARCH(BH$9,$R130)),
ISNUMBER(SEARCH(BH$8,$R130)),
ISNUMBER(SEARCH(BH$7,$R130)),
ISNUMBER(SEARCH(BH$6,$R130)),
ISNUMBER(SEARCH(BH$5,$R130)),
ISNUMBER(SEARCH(BH$4,$R130)),
ISNUMBER(SEARCH(BH$3,$R130)),
)</f>
        <v>0</v>
      </c>
      <c r="BI130" s="1" t="b">
        <f>OR(
ISNUMBER(SEARCH(BI$12,$R130)),
ISNUMBER(SEARCH(BI$11,$R130)),
ISNUMBER(SEARCH(BI$10,$R130)),
ISNUMBER(SEARCH(BI$9,$R130)),
ISNUMBER(SEARCH(BI$8,$R130)),
ISNUMBER(SEARCH(BI$7,$R130)),
ISNUMBER(SEARCH(BI$6,$R130)),
ISNUMBER(SEARCH(BI$5,$R130)),
ISNUMBER(SEARCH(BI$4,$R130)),
ISNUMBER(SEARCH(BI$3,$R130)),
)</f>
        <v>0</v>
      </c>
    </row>
    <row r="131" spans="1:61" hidden="1" x14ac:dyDescent="0.25">
      <c r="A131" s="1">
        <v>179</v>
      </c>
      <c r="B131" s="1" t="s">
        <v>33</v>
      </c>
      <c r="C131" s="1" t="s">
        <v>99</v>
      </c>
      <c r="D131" s="1" t="s">
        <v>557</v>
      </c>
      <c r="E131" s="1" t="s">
        <v>558</v>
      </c>
      <c r="F131" s="1" t="s">
        <v>11</v>
      </c>
      <c r="G131" s="1" t="s">
        <v>634</v>
      </c>
      <c r="H131" s="1" t="s">
        <v>635</v>
      </c>
      <c r="I131" s="1" t="s">
        <v>666</v>
      </c>
      <c r="J131" s="1" t="s">
        <v>349</v>
      </c>
      <c r="K131" s="1" t="str">
        <f>IF(ISNUMBER(SEARCH("entry",$J131)),"Entry",
IF(ISNUMBER(SEARCH("Middle",$J131)),"Middle",
IF(ISNUMBER(SEARCH("Senior",$J131)),"Senior","")))</f>
        <v>Entry</v>
      </c>
      <c r="L131" s="2" cm="1">
        <f t="array" aca="1" ref="L131" ca="1">IFERROR(IF(ISNUMBER(SEARCH("1 year",$J131)),"1",
IF(ISNUMBER(SEARCH("2 year",$J131)),"2",
IF(ISNUMBER(SEARCH("3 year",$J131)),"3",
F(ISNUMBER(SEARCH("4 year",$J131)),"4",
F(ISNUMBER(SEARCH("5 year",$J131)),"5","6 years++"))))),0)</f>
        <v>0</v>
      </c>
      <c r="M131" s="3" t="str">
        <f>MID(J131,SEARCH("function",J131),LEN(J131)-SEARCH("function",J131))</f>
        <v>FunctionsEngineering, Industrial &amp;&amp;&amp; IndustryFreight Forwarding/Delivery/Shippin</v>
      </c>
      <c r="N131" s="1" t="s">
        <v>820</v>
      </c>
      <c r="O131" s="1" t="s">
        <v>821</v>
      </c>
      <c r="P131" s="1" t="s">
        <v>907</v>
      </c>
      <c r="Q131" s="1" t="s">
        <v>99</v>
      </c>
      <c r="R131" s="1" t="s">
        <v>350</v>
      </c>
      <c r="S131" s="1" t="b">
        <f>OR(
ISNUMBER(SEARCH(S$12,$R131)),
ISNUMBER(SEARCH(S$11,$R131)),
ISNUMBER(SEARCH(S$10,$R131)),
ISNUMBER(SEARCH(S$9,$R131)),
ISNUMBER(SEARCH(S$8,$R131)),
ISNUMBER(SEARCH(S$7,$R131)),
ISNUMBER(SEARCH(S$6,$R131)),
ISNUMBER(SEARCH(S$5,$R131)),
ISNUMBER(SEARCH(S$4,$R131)),
ISNUMBER(SEARCH(S$3,$R131)),
)</f>
        <v>0</v>
      </c>
      <c r="T131" s="1" t="b">
        <f>OR(
ISNUMBER(SEARCH(T$12,$R131)),
ISNUMBER(SEARCH(T$11,$R131)),
ISNUMBER(SEARCH(T$10,$R131)),
ISNUMBER(SEARCH(T$9,$R131)),
ISNUMBER(SEARCH(T$8,$R131)),
ISNUMBER(SEARCH(T$7,$R131)),
ISNUMBER(SEARCH(T$6,$R131)),
ISNUMBER(SEARCH(T$5,$R131)),
ISNUMBER(SEARCH(T$4,$R131)),
ISNUMBER(SEARCH(T$3,$R131)),
)</f>
        <v>0</v>
      </c>
      <c r="U131" s="1" t="b">
        <f t="shared" si="2"/>
        <v>0</v>
      </c>
      <c r="V131" s="1" t="b">
        <f t="shared" si="2"/>
        <v>0</v>
      </c>
      <c r="W131" s="1" t="b">
        <f t="shared" si="2"/>
        <v>0</v>
      </c>
      <c r="X131" s="1" t="b">
        <f>OR(
ISNUMBER(SEARCH(X$12,$R131)),
ISNUMBER(SEARCH(X$11,$R131)),
ISNUMBER(SEARCH(X$10,$R131)),
ISNUMBER(SEARCH(X$9,$R131)),
ISNUMBER(SEARCH(X$8,$R131)),
ISNUMBER(SEARCH(X$7,$R131)),
ISNUMBER(SEARCH(X$6,$R131)),
ISNUMBER(SEARCH(X$5,$R131)),
ISNUMBER(SEARCH(X$4,$R131)),
ISNUMBER(SEARCH(X$3,$R131)),
)</f>
        <v>1</v>
      </c>
      <c r="Y131" s="1" t="b">
        <f>OR(
ISNUMBER(SEARCH(Y$12,$R131)),
ISNUMBER(SEARCH(Y$11,$R131)),
ISNUMBER(SEARCH(Y$10,$R131)),
ISNUMBER(SEARCH(Y$9,$R131)),
ISNUMBER(SEARCH(Y$8,$R131)),
ISNUMBER(SEARCH(Y$7,$R131)),
ISNUMBER(SEARCH(Y$6,$R131)),
ISNUMBER(SEARCH(Y$5,$R131)),
ISNUMBER(SEARCH(Y$4,$R131)),
ISNUMBER(SEARCH(Y$3,$R131)),
)</f>
        <v>0</v>
      </c>
      <c r="Z131" s="1" t="b">
        <f>OR(
ISNUMBER(SEARCH(Z$12,$R131)),
ISNUMBER(SEARCH(Z$11,$R131)),
ISNUMBER(SEARCH(Z$10,$R131)),
ISNUMBER(SEARCH(Z$9,$R131)),
ISNUMBER(SEARCH(Z$8,$R131)),
ISNUMBER(SEARCH(Z$7,$R131)),
ISNUMBER(SEARCH(Z$6,$R131)),
ISNUMBER(SEARCH(Z$5,$R131)),
ISNUMBER(SEARCH(Z$4,$R131)),
ISNUMBER(SEARCH(Z$3,$R131)),
)</f>
        <v>0</v>
      </c>
      <c r="AA131" s="1" t="b">
        <f>OR(
ISNUMBER(SEARCH(AA$12,$R131)),
ISNUMBER(SEARCH(AA$11,$R131)),
ISNUMBER(SEARCH(AA$10,$R131)),
ISNUMBER(SEARCH(AA$9,$R131)),
ISNUMBER(SEARCH(AA$8,$R131)),
ISNUMBER(SEARCH(AA$7,$R131)),
ISNUMBER(SEARCH(AA$6,$R131)),
ISNUMBER(SEARCH(AA$5,$R131)),
ISNUMBER(SEARCH(AA$4,$R131)),
ISNUMBER(SEARCH(AA$3,$R131)),
)</f>
        <v>0</v>
      </c>
      <c r="AB131" s="1" t="b">
        <f>OR(
ISNUMBER(SEARCH(AB$12,$R131)),
ISNUMBER(SEARCH(AB$11,$R131)),
ISNUMBER(SEARCH(AB$10,$R131)),
ISNUMBER(SEARCH(AB$9,$R131)),
ISNUMBER(SEARCH(AB$8,$R131)),
ISNUMBER(SEARCH(AB$7,$R131)),
ISNUMBER(SEARCH(AB$6,$R131)),
ISNUMBER(SEARCH(AB$5,$R131)),
ISNUMBER(SEARCH(AB$4,$R131)),
ISNUMBER(SEARCH(AB$3,$R131)),
)</f>
        <v>0</v>
      </c>
      <c r="AC131" s="1" t="b">
        <f>OR(
ISNUMBER(SEARCH(AC$12,$R131)),
ISNUMBER(SEARCH(AC$11,$R131)),
ISNUMBER(SEARCH(AC$10,$R131)),
ISNUMBER(SEARCH(AC$9,$R131)),
ISNUMBER(SEARCH(AC$8,$R131)),
ISNUMBER(SEARCH(AC$7,$R131)),
ISNUMBER(SEARCH(AC$6,$R131)),
ISNUMBER(SEARCH(AC$5,$R131)),
ISNUMBER(SEARCH(AC$4,$R131)),
ISNUMBER(SEARCH(AC$3,$R131)),
)</f>
        <v>0</v>
      </c>
      <c r="AD131" s="1" t="b">
        <f>OR(
ISNUMBER(SEARCH(AD$12,$R131)),
ISNUMBER(SEARCH(AD$11,$R131)),
ISNUMBER(SEARCH(AD$10,$R131)),
ISNUMBER(SEARCH(AD$9,$R131)),
ISNUMBER(SEARCH(AD$8,$R131)),
ISNUMBER(SEARCH(AD$7,$R131)),
ISNUMBER(SEARCH(AD$6,$R131)),
ISNUMBER(SEARCH(AD$5,$R131)),
ISNUMBER(SEARCH(AD$4,$R131)),
ISNUMBER(SEARCH(AD$3,$R131)),
)</f>
        <v>0</v>
      </c>
      <c r="AE131" s="1" t="b">
        <f>OR(
ISNUMBER(SEARCH(AE$12,$R131)),
ISNUMBER(SEARCH(AE$11,$R131)),
ISNUMBER(SEARCH(AE$10,$R131)),
ISNUMBER(SEARCH(AE$9,$R131)),
ISNUMBER(SEARCH(AE$8,$R131)),
ISNUMBER(SEARCH(AE$7,$R131)),
ISNUMBER(SEARCH(AE$6,$R131)),
ISNUMBER(SEARCH(AE$5,$R131)),
ISNUMBER(SEARCH(AE$4,$R131)),
ISNUMBER(SEARCH(AE$3,$R131)),
)</f>
        <v>0</v>
      </c>
      <c r="AF131" s="1" t="b">
        <f>OR(
ISNUMBER(SEARCH(AF$12,$R131)),
ISNUMBER(SEARCH(AF$11,$R131)),
ISNUMBER(SEARCH(AF$10,$R131)),
ISNUMBER(SEARCH(AF$9,$R131)),
ISNUMBER(SEARCH(AF$8,$R131)),
ISNUMBER(SEARCH(AF$7,$R131)),
ISNUMBER(SEARCH(AF$6,$R131)),
ISNUMBER(SEARCH(AF$5,$R131)),
ISNUMBER(SEARCH(AF$4,$R131)),
ISNUMBER(SEARCH(AF$3,$R131)),
)</f>
        <v>0</v>
      </c>
      <c r="AG131" s="1" t="b">
        <f>OR(
ISNUMBER(SEARCH(AG$12,$R131)),
ISNUMBER(SEARCH(AG$11,$R131)),
ISNUMBER(SEARCH(AG$10,$R131)),
ISNUMBER(SEARCH(AG$9,$R131)),
ISNUMBER(SEARCH(AG$8,$R131)),
ISNUMBER(SEARCH(AG$7,$R131)),
ISNUMBER(SEARCH(AG$6,$R131)),
ISNUMBER(SEARCH(AG$5,$R131)),
ISNUMBER(SEARCH(AG$4,$R131)),
ISNUMBER(SEARCH(AG$3,$R131)),
)</f>
        <v>0</v>
      </c>
      <c r="AH131" s="1" t="b">
        <f>OR(
ISNUMBER(SEARCH(AH$12,$R131)),
ISNUMBER(SEARCH(AH$11,$R131)),
ISNUMBER(SEARCH(AH$10,$R131)),
ISNUMBER(SEARCH(AH$9,$R131)),
ISNUMBER(SEARCH(AH$8,$R131)),
ISNUMBER(SEARCH(AH$7,$R131)),
ISNUMBER(SEARCH(AH$6,$R131)),
ISNUMBER(SEARCH(AH$5,$R131)),
ISNUMBER(SEARCH(AH$4,$R131)),
ISNUMBER(SEARCH(AH$3,$R131)),
)</f>
        <v>0</v>
      </c>
      <c r="AI131" s="1" t="b">
        <f>OR(
ISNUMBER(SEARCH(AI$12,$R131)),
ISNUMBER(SEARCH(AI$11,$R131)),
ISNUMBER(SEARCH(AI$10,$R131)),
ISNUMBER(SEARCH(AI$9,$R131)),
ISNUMBER(SEARCH(AI$8,$R131)),
ISNUMBER(SEARCH(AI$7,$R131)),
ISNUMBER(SEARCH(AI$6,$R131)),
ISNUMBER(SEARCH(AI$5,$R131)),
ISNUMBER(SEARCH(AI$4,$R131)),
ISNUMBER(SEARCH(AI$3,$R131)),
)</f>
        <v>0</v>
      </c>
      <c r="AJ131" s="1" t="b">
        <f>OR(
ISNUMBER(SEARCH(AJ$12,$R131)),
ISNUMBER(SEARCH(AJ$11,$R131)),
ISNUMBER(SEARCH(AJ$10,$R131)),
ISNUMBER(SEARCH(AJ$9,$R131)),
ISNUMBER(SEARCH(AJ$8,$R131)),
ISNUMBER(SEARCH(AJ$7,$R131)),
ISNUMBER(SEARCH(AJ$6,$R131)),
ISNUMBER(SEARCH(AJ$5,$R131)),
ISNUMBER(SEARCH(AJ$4,$R131)),
ISNUMBER(SEARCH(AJ$3,$R131)),
)</f>
        <v>0</v>
      </c>
      <c r="AK131" s="1" t="b">
        <f>OR(
ISNUMBER(SEARCH(AK$12,$R131)),
ISNUMBER(SEARCH(AK$11,$R131)),
ISNUMBER(SEARCH(AK$10,$R131)),
ISNUMBER(SEARCH(AK$9,$R131)),
ISNUMBER(SEARCH(AK$8,$R131)),
ISNUMBER(SEARCH(AK$7,$R131)),
ISNUMBER(SEARCH(AK$6,$R131)),
ISNUMBER(SEARCH(AK$5,$R131)),
ISNUMBER(SEARCH(AK$4,$R131)),
ISNUMBER(SEARCH(AK$3,$R131)),
)</f>
        <v>0</v>
      </c>
      <c r="AM131" s="1" t="b">
        <f>OR(
ISNUMBER(SEARCH(AM$12,$R131)),
ISNUMBER(SEARCH(AM$11,$R131)),
ISNUMBER(SEARCH(AM$10,$R131)),
ISNUMBER(SEARCH(AM$9,$R131)),
ISNUMBER(SEARCH(AM$8,$R131)),
ISNUMBER(SEARCH(AM$7,$R131)),
ISNUMBER(SEARCH(AM$6,$R131)),
ISNUMBER(SEARCH(AM$5,$R131)),
ISNUMBER(SEARCH(AM$4,$R131)),
ISNUMBER(SEARCH(AM$3,$R131)),
)</f>
        <v>1</v>
      </c>
      <c r="AN131" s="1" t="b">
        <f>OR(
ISNUMBER(SEARCH(AN$12,$R131)),
ISNUMBER(SEARCH(AN$11,$R131)),
ISNUMBER(SEARCH(AN$10,$R131)),
ISNUMBER(SEARCH(AN$9,$R131)),
ISNUMBER(SEARCH(AN$8,$R131)),
ISNUMBER(SEARCH(AN$7,$R131)),
ISNUMBER(SEARCH(AN$6,$R131)),
ISNUMBER(SEARCH(AN$5,$R131)),
ISNUMBER(SEARCH(AN$4,$R131)),
ISNUMBER(SEARCH(AN$3,$R131)),
)</f>
        <v>0</v>
      </c>
      <c r="AO131" s="1" t="b">
        <f>OR(
ISNUMBER(SEARCH(AO$12,$R131)),
ISNUMBER(SEARCH(AO$11,$R131)),
ISNUMBER(SEARCH(AO$10,$R131)),
ISNUMBER(SEARCH(AO$9,$R131)),
ISNUMBER(SEARCH(AO$8,$R131)),
ISNUMBER(SEARCH(AO$7,$R131)),
ISNUMBER(SEARCH(AO$6,$R131)),
ISNUMBER(SEARCH(AO$5,$R131)),
ISNUMBER(SEARCH(AO$4,$R131)),
ISNUMBER(SEARCH(AO$3,$R131)),
)</f>
        <v>0</v>
      </c>
      <c r="AP131" s="1" t="b">
        <f>OR(
ISNUMBER(SEARCH(AP$12,$R131)),
ISNUMBER(SEARCH(AP$11,$R131)),
ISNUMBER(SEARCH(AP$10,$R131)),
ISNUMBER(SEARCH(AP$9,$R131)),
ISNUMBER(SEARCH(AP$8,$R131)),
ISNUMBER(SEARCH(AP$7,$R131)),
ISNUMBER(SEARCH(AP$6,$R131)),
ISNUMBER(SEARCH(AP$5,$R131)),
ISNUMBER(SEARCH(AP$4,$R131)),
ISNUMBER(SEARCH(AP$3,$R131)),
)</f>
        <v>0</v>
      </c>
      <c r="AQ131" s="1" t="b">
        <f>OR(
ISNUMBER(SEARCH(AQ$12,$R131)),
ISNUMBER(SEARCH(AQ$11,$R131)),
ISNUMBER(SEARCH(AQ$10,$R131)),
ISNUMBER(SEARCH(AQ$9,$R131)),
ISNUMBER(SEARCH(AQ$8,$R131)),
ISNUMBER(SEARCH(AQ$7,$R131)),
ISNUMBER(SEARCH(AQ$6,$R131)),
ISNUMBER(SEARCH(AQ$5,$R131)),
ISNUMBER(SEARCH(AQ$4,$R131)),
ISNUMBER(SEARCH(AQ$3,$R131)),
)</f>
        <v>0</v>
      </c>
      <c r="AR131" s="1" t="b">
        <f>OR(
ISNUMBER(SEARCH(AR$12,$R131)),
ISNUMBER(SEARCH(AR$11,$R131)),
ISNUMBER(SEARCH(AR$10,$R131)),
ISNUMBER(SEARCH(AR$9,$R131)),
ISNUMBER(SEARCH(AR$8,$R131)),
ISNUMBER(SEARCH(AR$7,$R131)),
ISNUMBER(SEARCH(AR$6,$R131)),
ISNUMBER(SEARCH(AR$5,$R131)),
ISNUMBER(SEARCH(AR$4,$R131)),
ISNUMBER(SEARCH(AR$3,$R131)),
)</f>
        <v>0</v>
      </c>
      <c r="AS131" s="1" t="b">
        <f>OR(
ISNUMBER(SEARCH(AS$12,$R131)),
ISNUMBER(SEARCH(AS$11,$R131)),
ISNUMBER(SEARCH(AS$10,$R131)),
ISNUMBER(SEARCH(AS$9,$R131)),
ISNUMBER(SEARCH(AS$8,$R131)),
ISNUMBER(SEARCH(AS$7,$R131)),
ISNUMBER(SEARCH(AS$6,$R131)),
ISNUMBER(SEARCH(AS$5,$R131)),
ISNUMBER(SEARCH(AS$4,$R131)),
ISNUMBER(SEARCH(AS$3,$R131)),
)</f>
        <v>1</v>
      </c>
      <c r="AT131" s="1" t="b">
        <f>OR(
ISNUMBER(SEARCH(AT$12,$R131)),
ISNUMBER(SEARCH(AT$11,$R131)),
ISNUMBER(SEARCH(AT$10,$R131)),
ISNUMBER(SEARCH(AT$9,$R131)),
ISNUMBER(SEARCH(AT$8,$R131)),
ISNUMBER(SEARCH(AT$7,$R131)),
ISNUMBER(SEARCH(AT$6,$R131)),
ISNUMBER(SEARCH(AT$5,$R131)),
ISNUMBER(SEARCH(AT$4,$R131)),
ISNUMBER(SEARCH(AT$3,$R131)),
)</f>
        <v>0</v>
      </c>
      <c r="AV131" s="1" t="b">
        <f>OR(
ISNUMBER(SEARCH(AV$12,$R131)),
ISNUMBER(SEARCH(AV$11,$R131)),
ISNUMBER(SEARCH(AV$10,$R131)),
ISNUMBER(SEARCH(AV$9,$R131)),
ISNUMBER(SEARCH(AV$8,$R131)),
ISNUMBER(SEARCH(AV$7,$R131)),
ISNUMBER(SEARCH(AV$6,$R131)),
ISNUMBER(SEARCH(AV$5,$R131)),
ISNUMBER(SEARCH(AV$4,$R131)),
ISNUMBER(SEARCH(AV$3,$R131)),
)</f>
        <v>0</v>
      </c>
      <c r="AW131" s="1" t="b">
        <f>OR(
ISNUMBER(SEARCH(AW$12,$R131)),
ISNUMBER(SEARCH(AW$11,$R131)),
ISNUMBER(SEARCH(AW$10,$R131)),
ISNUMBER(SEARCH(AW$9,$R131)),
ISNUMBER(SEARCH(AW$8,$R131)),
ISNUMBER(SEARCH(AW$7,$R131)),
ISNUMBER(SEARCH(AW$6,$R131)),
ISNUMBER(SEARCH(AW$5,$R131)),
ISNUMBER(SEARCH(AW$4,$R131)),
ISNUMBER(SEARCH(AW$3,$R131)),
)</f>
        <v>0</v>
      </c>
      <c r="AX131" s="1" t="b">
        <f>OR(
ISNUMBER(SEARCH(AX$12,$R131)),
ISNUMBER(SEARCH(AX$11,$R131)),
ISNUMBER(SEARCH(AX$10,$R131)),
ISNUMBER(SEARCH(AX$9,$R131)),
ISNUMBER(SEARCH(AX$8,$R131)),
ISNUMBER(SEARCH(AX$7,$R131)),
ISNUMBER(SEARCH(AX$6,$R131)),
ISNUMBER(SEARCH(AX$5,$R131)),
ISNUMBER(SEARCH(AX$4,$R131)),
ISNUMBER(SEARCH(AX$3,$R131)),
)</f>
        <v>0</v>
      </c>
      <c r="AY131" s="1" t="b">
        <f>OR(
ISNUMBER(SEARCH(AY$12,$R131)),
ISNUMBER(SEARCH(AY$11,$R131)),
ISNUMBER(SEARCH(AY$10,$R131)),
ISNUMBER(SEARCH(AY$9,$R131)),
ISNUMBER(SEARCH(AY$8,$R131)),
ISNUMBER(SEARCH(AY$7,$R131)),
ISNUMBER(SEARCH(AY$6,$R131)),
ISNUMBER(SEARCH(AY$5,$R131)),
ISNUMBER(SEARCH(AY$4,$R131)),
ISNUMBER(SEARCH(AY$3,$R131)),
)</f>
        <v>0</v>
      </c>
      <c r="AZ131" s="1" t="b">
        <f>OR(
ISNUMBER(SEARCH(AZ$12,$R131)),
ISNUMBER(SEARCH(AZ$11,$R131)),
ISNUMBER(SEARCH(AZ$10,$R131)),
ISNUMBER(SEARCH(AZ$9,$R131)),
ISNUMBER(SEARCH(AZ$8,$R131)),
ISNUMBER(SEARCH(AZ$7,$R131)),
ISNUMBER(SEARCH(AZ$6,$R131)),
ISNUMBER(SEARCH(AZ$5,$R131)),
ISNUMBER(SEARCH(AZ$4,$R131)),
ISNUMBER(SEARCH(AZ$3,$R131)),
)</f>
        <v>0</v>
      </c>
      <c r="BA131" s="1" t="b">
        <f>OR(
ISNUMBER(SEARCH(BA$12,$R131)),
ISNUMBER(SEARCH(BA$11,$R131)),
ISNUMBER(SEARCH(BA$10,$R131)),
ISNUMBER(SEARCH(BA$9,$R131)),
ISNUMBER(SEARCH(BA$8,$R131)),
ISNUMBER(SEARCH(BA$7,$R131)),
ISNUMBER(SEARCH(BA$6,$R131)),
ISNUMBER(SEARCH(BA$5,$R131)),
ISNUMBER(SEARCH(BA$4,$R131)),
ISNUMBER(SEARCH(BA$3,$R131)),
)</f>
        <v>0</v>
      </c>
      <c r="BB131" s="1" t="b">
        <f>OR(
ISNUMBER(SEARCH(BB$12,$R131)),
ISNUMBER(SEARCH(BB$11,$R131)),
ISNUMBER(SEARCH(BB$10,$R131)),
ISNUMBER(SEARCH(BB$9,$R131)),
ISNUMBER(SEARCH(BB$8,$R131)),
ISNUMBER(SEARCH(BB$7,$R131)),
ISNUMBER(SEARCH(BB$6,$R131)),
ISNUMBER(SEARCH(BB$5,$R131)),
ISNUMBER(SEARCH(BB$4,$R131)),
ISNUMBER(SEARCH(BB$3,$R131)),
)</f>
        <v>0</v>
      </c>
      <c r="BC131" s="1" t="b">
        <f>OR(
ISNUMBER(SEARCH(BC$12,$R131)),
ISNUMBER(SEARCH(BC$11,$R131)),
ISNUMBER(SEARCH(BC$10,$R131)),
ISNUMBER(SEARCH(BC$9,$R131)),
ISNUMBER(SEARCH(BC$8,$R131)),
ISNUMBER(SEARCH(BC$7,$R131)),
ISNUMBER(SEARCH(BC$6,$R131)),
ISNUMBER(SEARCH(BC$5,$R131)),
ISNUMBER(SEARCH(BC$4,$R131)),
ISNUMBER(SEARCH(BC$3,$R131)),
)</f>
        <v>0</v>
      </c>
      <c r="BD131" s="1" t="b">
        <f>OR(
ISNUMBER(SEARCH(BD$12,$R131)),
ISNUMBER(SEARCH(BD$11,$R131)),
ISNUMBER(SEARCH(BD$10,$R131)),
ISNUMBER(SEARCH(BD$9,$R131)),
ISNUMBER(SEARCH(BD$8,$R131)),
ISNUMBER(SEARCH(BD$7,$R131)),
ISNUMBER(SEARCH(BD$6,$R131)),
ISNUMBER(SEARCH(BD$5,$R131)),
ISNUMBER(SEARCH(BD$4,$R131)),
ISNUMBER(SEARCH(BD$3,$R131)),
)</f>
        <v>0</v>
      </c>
      <c r="BE131" s="1" t="b">
        <f>OR(
ISNUMBER(SEARCH(BE$12,$R131)),
ISNUMBER(SEARCH(BE$11,$R131)),
ISNUMBER(SEARCH(BE$10,$R131)),
ISNUMBER(SEARCH(BE$9,$R131)),
ISNUMBER(SEARCH(BE$8,$R131)),
ISNUMBER(SEARCH(BE$7,$R131)),
ISNUMBER(SEARCH(BE$6,$R131)),
ISNUMBER(SEARCH(BE$5,$R131)),
ISNUMBER(SEARCH(BE$4,$R131)),
ISNUMBER(SEARCH(BE$3,$R131)),
)</f>
        <v>0</v>
      </c>
      <c r="BF131" s="1" t="b">
        <f>OR(
ISNUMBER(SEARCH(BF$12,$R131)),
ISNUMBER(SEARCH(BF$11,$R131)),
ISNUMBER(SEARCH(BF$10,$R131)),
ISNUMBER(SEARCH(BF$9,$R131)),
ISNUMBER(SEARCH(BF$8,$R131)),
ISNUMBER(SEARCH(BF$7,$R131)),
ISNUMBER(SEARCH(BF$6,$R131)),
ISNUMBER(SEARCH(BF$5,$R131)),
ISNUMBER(SEARCH(BF$4,$R131)),
ISNUMBER(SEARCH(BF$3,$R131)),
)</f>
        <v>0</v>
      </c>
      <c r="BG131" s="1" t="b">
        <f>OR(
ISNUMBER(SEARCH(BG$12,$R131)),
ISNUMBER(SEARCH(BG$11,$R131)),
ISNUMBER(SEARCH(BG$10,$R131)),
ISNUMBER(SEARCH(BG$9,$R131)),
ISNUMBER(SEARCH(BG$8,$R131)),
ISNUMBER(SEARCH(BG$7,$R131)),
ISNUMBER(SEARCH(BG$6,$R131)),
ISNUMBER(SEARCH(BG$5,$R131)),
ISNUMBER(SEARCH(BG$4,$R131)),
ISNUMBER(SEARCH(BG$3,$R131)),
)</f>
        <v>0</v>
      </c>
      <c r="BH131" s="1" t="b">
        <f>OR(
ISNUMBER(SEARCH(BH$12,$R131)),
ISNUMBER(SEARCH(BH$11,$R131)),
ISNUMBER(SEARCH(BH$10,$R131)),
ISNUMBER(SEARCH(BH$9,$R131)),
ISNUMBER(SEARCH(BH$8,$R131)),
ISNUMBER(SEARCH(BH$7,$R131)),
ISNUMBER(SEARCH(BH$6,$R131)),
ISNUMBER(SEARCH(BH$5,$R131)),
ISNUMBER(SEARCH(BH$4,$R131)),
ISNUMBER(SEARCH(BH$3,$R131)),
)</f>
        <v>0</v>
      </c>
      <c r="BI131" s="1" t="b">
        <f>OR(
ISNUMBER(SEARCH(BI$12,$R131)),
ISNUMBER(SEARCH(BI$11,$R131)),
ISNUMBER(SEARCH(BI$10,$R131)),
ISNUMBER(SEARCH(BI$9,$R131)),
ISNUMBER(SEARCH(BI$8,$R131)),
ISNUMBER(SEARCH(BI$7,$R131)),
ISNUMBER(SEARCH(BI$6,$R131)),
ISNUMBER(SEARCH(BI$5,$R131)),
ISNUMBER(SEARCH(BI$4,$R131)),
ISNUMBER(SEARCH(BI$3,$R131)),
)</f>
        <v>0</v>
      </c>
    </row>
    <row r="132" spans="1:61" hidden="1" x14ac:dyDescent="0.25">
      <c r="A132" s="1">
        <v>180</v>
      </c>
      <c r="B132" s="1" t="s">
        <v>71</v>
      </c>
      <c r="C132" s="1" t="s">
        <v>102</v>
      </c>
      <c r="D132" s="1" t="s">
        <v>582</v>
      </c>
      <c r="E132" s="1" t="s">
        <v>574</v>
      </c>
      <c r="F132" s="1" t="s">
        <v>11</v>
      </c>
      <c r="G132" s="1" t="s">
        <v>636</v>
      </c>
      <c r="H132" s="1" t="s">
        <v>637</v>
      </c>
      <c r="I132" s="1" t="s">
        <v>667</v>
      </c>
      <c r="J132" s="1" t="s">
        <v>349</v>
      </c>
      <c r="K132" s="1" t="str">
        <f>IF(ISNUMBER(SEARCH("entry",$J132)),"Entry",
IF(ISNUMBER(SEARCH("Middle",$J132)),"Middle",
IF(ISNUMBER(SEARCH("Senior",$J132)),"Senior","")))</f>
        <v>Entry</v>
      </c>
      <c r="L132" s="2" cm="1">
        <f t="array" aca="1" ref="L132" ca="1">IFERROR(IF(ISNUMBER(SEARCH("1 year",$J132)),"1",
IF(ISNUMBER(SEARCH("2 year",$J132)),"2",
IF(ISNUMBER(SEARCH("3 year",$J132)),"3",
F(ISNUMBER(SEARCH("4 year",$J132)),"4",
F(ISNUMBER(SEARCH("5 year",$J132)),"5","6 years++"))))),0)</f>
        <v>0</v>
      </c>
      <c r="M132" s="3" t="str">
        <f>MID(J132,SEARCH("function",J132),LEN(J132)-SEARCH("function",J132))</f>
        <v>FunctionsEngineering, Industrial &amp;&amp;&amp; IndustryFreight Forwarding/Delivery/Shippin</v>
      </c>
      <c r="N132" s="1" t="s">
        <v>820</v>
      </c>
      <c r="O132" s="1" t="s">
        <v>821</v>
      </c>
      <c r="P132" s="1" t="s">
        <v>907</v>
      </c>
      <c r="Q132" s="1" t="s">
        <v>102</v>
      </c>
      <c r="R132" s="1" t="s">
        <v>350</v>
      </c>
      <c r="S132" s="1" t="b">
        <f>OR(
ISNUMBER(SEARCH(S$12,$R132)),
ISNUMBER(SEARCH(S$11,$R132)),
ISNUMBER(SEARCH(S$10,$R132)),
ISNUMBER(SEARCH(S$9,$R132)),
ISNUMBER(SEARCH(S$8,$R132)),
ISNUMBER(SEARCH(S$7,$R132)),
ISNUMBER(SEARCH(S$6,$R132)),
ISNUMBER(SEARCH(S$5,$R132)),
ISNUMBER(SEARCH(S$4,$R132)),
ISNUMBER(SEARCH(S$3,$R132)),
)</f>
        <v>0</v>
      </c>
      <c r="T132" s="1" t="b">
        <f>OR(
ISNUMBER(SEARCH(T$12,$R132)),
ISNUMBER(SEARCH(T$11,$R132)),
ISNUMBER(SEARCH(T$10,$R132)),
ISNUMBER(SEARCH(T$9,$R132)),
ISNUMBER(SEARCH(T$8,$R132)),
ISNUMBER(SEARCH(T$7,$R132)),
ISNUMBER(SEARCH(T$6,$R132)),
ISNUMBER(SEARCH(T$5,$R132)),
ISNUMBER(SEARCH(T$4,$R132)),
ISNUMBER(SEARCH(T$3,$R132)),
)</f>
        <v>0</v>
      </c>
      <c r="U132" s="1" t="b">
        <f t="shared" si="2"/>
        <v>0</v>
      </c>
      <c r="V132" s="1" t="b">
        <f t="shared" si="2"/>
        <v>0</v>
      </c>
      <c r="W132" s="1" t="b">
        <f t="shared" si="2"/>
        <v>0</v>
      </c>
      <c r="X132" s="1" t="b">
        <f>OR(
ISNUMBER(SEARCH(X$12,$R132)),
ISNUMBER(SEARCH(X$11,$R132)),
ISNUMBER(SEARCH(X$10,$R132)),
ISNUMBER(SEARCH(X$9,$R132)),
ISNUMBER(SEARCH(X$8,$R132)),
ISNUMBER(SEARCH(X$7,$R132)),
ISNUMBER(SEARCH(X$6,$R132)),
ISNUMBER(SEARCH(X$5,$R132)),
ISNUMBER(SEARCH(X$4,$R132)),
ISNUMBER(SEARCH(X$3,$R132)),
)</f>
        <v>1</v>
      </c>
      <c r="Y132" s="1" t="b">
        <f>OR(
ISNUMBER(SEARCH(Y$12,$R132)),
ISNUMBER(SEARCH(Y$11,$R132)),
ISNUMBER(SEARCH(Y$10,$R132)),
ISNUMBER(SEARCH(Y$9,$R132)),
ISNUMBER(SEARCH(Y$8,$R132)),
ISNUMBER(SEARCH(Y$7,$R132)),
ISNUMBER(SEARCH(Y$6,$R132)),
ISNUMBER(SEARCH(Y$5,$R132)),
ISNUMBER(SEARCH(Y$4,$R132)),
ISNUMBER(SEARCH(Y$3,$R132)),
)</f>
        <v>0</v>
      </c>
      <c r="Z132" s="1" t="b">
        <f>OR(
ISNUMBER(SEARCH(Z$12,$R132)),
ISNUMBER(SEARCH(Z$11,$R132)),
ISNUMBER(SEARCH(Z$10,$R132)),
ISNUMBER(SEARCH(Z$9,$R132)),
ISNUMBER(SEARCH(Z$8,$R132)),
ISNUMBER(SEARCH(Z$7,$R132)),
ISNUMBER(SEARCH(Z$6,$R132)),
ISNUMBER(SEARCH(Z$5,$R132)),
ISNUMBER(SEARCH(Z$4,$R132)),
ISNUMBER(SEARCH(Z$3,$R132)),
)</f>
        <v>0</v>
      </c>
      <c r="AA132" s="1" t="b">
        <f>OR(
ISNUMBER(SEARCH(AA$12,$R132)),
ISNUMBER(SEARCH(AA$11,$R132)),
ISNUMBER(SEARCH(AA$10,$R132)),
ISNUMBER(SEARCH(AA$9,$R132)),
ISNUMBER(SEARCH(AA$8,$R132)),
ISNUMBER(SEARCH(AA$7,$R132)),
ISNUMBER(SEARCH(AA$6,$R132)),
ISNUMBER(SEARCH(AA$5,$R132)),
ISNUMBER(SEARCH(AA$4,$R132)),
ISNUMBER(SEARCH(AA$3,$R132)),
)</f>
        <v>0</v>
      </c>
      <c r="AB132" s="1" t="b">
        <f>OR(
ISNUMBER(SEARCH(AB$12,$R132)),
ISNUMBER(SEARCH(AB$11,$R132)),
ISNUMBER(SEARCH(AB$10,$R132)),
ISNUMBER(SEARCH(AB$9,$R132)),
ISNUMBER(SEARCH(AB$8,$R132)),
ISNUMBER(SEARCH(AB$7,$R132)),
ISNUMBER(SEARCH(AB$6,$R132)),
ISNUMBER(SEARCH(AB$5,$R132)),
ISNUMBER(SEARCH(AB$4,$R132)),
ISNUMBER(SEARCH(AB$3,$R132)),
)</f>
        <v>0</v>
      </c>
      <c r="AC132" s="1" t="b">
        <f>OR(
ISNUMBER(SEARCH(AC$12,$R132)),
ISNUMBER(SEARCH(AC$11,$R132)),
ISNUMBER(SEARCH(AC$10,$R132)),
ISNUMBER(SEARCH(AC$9,$R132)),
ISNUMBER(SEARCH(AC$8,$R132)),
ISNUMBER(SEARCH(AC$7,$R132)),
ISNUMBER(SEARCH(AC$6,$R132)),
ISNUMBER(SEARCH(AC$5,$R132)),
ISNUMBER(SEARCH(AC$4,$R132)),
ISNUMBER(SEARCH(AC$3,$R132)),
)</f>
        <v>0</v>
      </c>
      <c r="AD132" s="1" t="b">
        <f>OR(
ISNUMBER(SEARCH(AD$12,$R132)),
ISNUMBER(SEARCH(AD$11,$R132)),
ISNUMBER(SEARCH(AD$10,$R132)),
ISNUMBER(SEARCH(AD$9,$R132)),
ISNUMBER(SEARCH(AD$8,$R132)),
ISNUMBER(SEARCH(AD$7,$R132)),
ISNUMBER(SEARCH(AD$6,$R132)),
ISNUMBER(SEARCH(AD$5,$R132)),
ISNUMBER(SEARCH(AD$4,$R132)),
ISNUMBER(SEARCH(AD$3,$R132)),
)</f>
        <v>0</v>
      </c>
      <c r="AE132" s="1" t="b">
        <f>OR(
ISNUMBER(SEARCH(AE$12,$R132)),
ISNUMBER(SEARCH(AE$11,$R132)),
ISNUMBER(SEARCH(AE$10,$R132)),
ISNUMBER(SEARCH(AE$9,$R132)),
ISNUMBER(SEARCH(AE$8,$R132)),
ISNUMBER(SEARCH(AE$7,$R132)),
ISNUMBER(SEARCH(AE$6,$R132)),
ISNUMBER(SEARCH(AE$5,$R132)),
ISNUMBER(SEARCH(AE$4,$R132)),
ISNUMBER(SEARCH(AE$3,$R132)),
)</f>
        <v>0</v>
      </c>
      <c r="AF132" s="1" t="b">
        <f>OR(
ISNUMBER(SEARCH(AF$12,$R132)),
ISNUMBER(SEARCH(AF$11,$R132)),
ISNUMBER(SEARCH(AF$10,$R132)),
ISNUMBER(SEARCH(AF$9,$R132)),
ISNUMBER(SEARCH(AF$8,$R132)),
ISNUMBER(SEARCH(AF$7,$R132)),
ISNUMBER(SEARCH(AF$6,$R132)),
ISNUMBER(SEARCH(AF$5,$R132)),
ISNUMBER(SEARCH(AF$4,$R132)),
ISNUMBER(SEARCH(AF$3,$R132)),
)</f>
        <v>0</v>
      </c>
      <c r="AG132" s="1" t="b">
        <f>OR(
ISNUMBER(SEARCH(AG$12,$R132)),
ISNUMBER(SEARCH(AG$11,$R132)),
ISNUMBER(SEARCH(AG$10,$R132)),
ISNUMBER(SEARCH(AG$9,$R132)),
ISNUMBER(SEARCH(AG$8,$R132)),
ISNUMBER(SEARCH(AG$7,$R132)),
ISNUMBER(SEARCH(AG$6,$R132)),
ISNUMBER(SEARCH(AG$5,$R132)),
ISNUMBER(SEARCH(AG$4,$R132)),
ISNUMBER(SEARCH(AG$3,$R132)),
)</f>
        <v>0</v>
      </c>
      <c r="AH132" s="1" t="b">
        <f>OR(
ISNUMBER(SEARCH(AH$12,$R132)),
ISNUMBER(SEARCH(AH$11,$R132)),
ISNUMBER(SEARCH(AH$10,$R132)),
ISNUMBER(SEARCH(AH$9,$R132)),
ISNUMBER(SEARCH(AH$8,$R132)),
ISNUMBER(SEARCH(AH$7,$R132)),
ISNUMBER(SEARCH(AH$6,$R132)),
ISNUMBER(SEARCH(AH$5,$R132)),
ISNUMBER(SEARCH(AH$4,$R132)),
ISNUMBER(SEARCH(AH$3,$R132)),
)</f>
        <v>0</v>
      </c>
      <c r="AI132" s="1" t="b">
        <f>OR(
ISNUMBER(SEARCH(AI$12,$R132)),
ISNUMBER(SEARCH(AI$11,$R132)),
ISNUMBER(SEARCH(AI$10,$R132)),
ISNUMBER(SEARCH(AI$9,$R132)),
ISNUMBER(SEARCH(AI$8,$R132)),
ISNUMBER(SEARCH(AI$7,$R132)),
ISNUMBER(SEARCH(AI$6,$R132)),
ISNUMBER(SEARCH(AI$5,$R132)),
ISNUMBER(SEARCH(AI$4,$R132)),
ISNUMBER(SEARCH(AI$3,$R132)),
)</f>
        <v>0</v>
      </c>
      <c r="AJ132" s="1" t="b">
        <f>OR(
ISNUMBER(SEARCH(AJ$12,$R132)),
ISNUMBER(SEARCH(AJ$11,$R132)),
ISNUMBER(SEARCH(AJ$10,$R132)),
ISNUMBER(SEARCH(AJ$9,$R132)),
ISNUMBER(SEARCH(AJ$8,$R132)),
ISNUMBER(SEARCH(AJ$7,$R132)),
ISNUMBER(SEARCH(AJ$6,$R132)),
ISNUMBER(SEARCH(AJ$5,$R132)),
ISNUMBER(SEARCH(AJ$4,$R132)),
ISNUMBER(SEARCH(AJ$3,$R132)),
)</f>
        <v>0</v>
      </c>
      <c r="AK132" s="1" t="b">
        <f>OR(
ISNUMBER(SEARCH(AK$12,$R132)),
ISNUMBER(SEARCH(AK$11,$R132)),
ISNUMBER(SEARCH(AK$10,$R132)),
ISNUMBER(SEARCH(AK$9,$R132)),
ISNUMBER(SEARCH(AK$8,$R132)),
ISNUMBER(SEARCH(AK$7,$R132)),
ISNUMBER(SEARCH(AK$6,$R132)),
ISNUMBER(SEARCH(AK$5,$R132)),
ISNUMBER(SEARCH(AK$4,$R132)),
ISNUMBER(SEARCH(AK$3,$R132)),
)</f>
        <v>0</v>
      </c>
      <c r="AM132" s="1" t="b">
        <f>OR(
ISNUMBER(SEARCH(AM$12,$R132)),
ISNUMBER(SEARCH(AM$11,$R132)),
ISNUMBER(SEARCH(AM$10,$R132)),
ISNUMBER(SEARCH(AM$9,$R132)),
ISNUMBER(SEARCH(AM$8,$R132)),
ISNUMBER(SEARCH(AM$7,$R132)),
ISNUMBER(SEARCH(AM$6,$R132)),
ISNUMBER(SEARCH(AM$5,$R132)),
ISNUMBER(SEARCH(AM$4,$R132)),
ISNUMBER(SEARCH(AM$3,$R132)),
)</f>
        <v>1</v>
      </c>
      <c r="AN132" s="1" t="b">
        <f>OR(
ISNUMBER(SEARCH(AN$12,$R132)),
ISNUMBER(SEARCH(AN$11,$R132)),
ISNUMBER(SEARCH(AN$10,$R132)),
ISNUMBER(SEARCH(AN$9,$R132)),
ISNUMBER(SEARCH(AN$8,$R132)),
ISNUMBER(SEARCH(AN$7,$R132)),
ISNUMBER(SEARCH(AN$6,$R132)),
ISNUMBER(SEARCH(AN$5,$R132)),
ISNUMBER(SEARCH(AN$4,$R132)),
ISNUMBER(SEARCH(AN$3,$R132)),
)</f>
        <v>0</v>
      </c>
      <c r="AO132" s="1" t="b">
        <f>OR(
ISNUMBER(SEARCH(AO$12,$R132)),
ISNUMBER(SEARCH(AO$11,$R132)),
ISNUMBER(SEARCH(AO$10,$R132)),
ISNUMBER(SEARCH(AO$9,$R132)),
ISNUMBER(SEARCH(AO$8,$R132)),
ISNUMBER(SEARCH(AO$7,$R132)),
ISNUMBER(SEARCH(AO$6,$R132)),
ISNUMBER(SEARCH(AO$5,$R132)),
ISNUMBER(SEARCH(AO$4,$R132)),
ISNUMBER(SEARCH(AO$3,$R132)),
)</f>
        <v>0</v>
      </c>
      <c r="AP132" s="1" t="b">
        <f>OR(
ISNUMBER(SEARCH(AP$12,$R132)),
ISNUMBER(SEARCH(AP$11,$R132)),
ISNUMBER(SEARCH(AP$10,$R132)),
ISNUMBER(SEARCH(AP$9,$R132)),
ISNUMBER(SEARCH(AP$8,$R132)),
ISNUMBER(SEARCH(AP$7,$R132)),
ISNUMBER(SEARCH(AP$6,$R132)),
ISNUMBER(SEARCH(AP$5,$R132)),
ISNUMBER(SEARCH(AP$4,$R132)),
ISNUMBER(SEARCH(AP$3,$R132)),
)</f>
        <v>0</v>
      </c>
      <c r="AQ132" s="1" t="b">
        <f>OR(
ISNUMBER(SEARCH(AQ$12,$R132)),
ISNUMBER(SEARCH(AQ$11,$R132)),
ISNUMBER(SEARCH(AQ$10,$R132)),
ISNUMBER(SEARCH(AQ$9,$R132)),
ISNUMBER(SEARCH(AQ$8,$R132)),
ISNUMBER(SEARCH(AQ$7,$R132)),
ISNUMBER(SEARCH(AQ$6,$R132)),
ISNUMBER(SEARCH(AQ$5,$R132)),
ISNUMBER(SEARCH(AQ$4,$R132)),
ISNUMBER(SEARCH(AQ$3,$R132)),
)</f>
        <v>0</v>
      </c>
      <c r="AR132" s="1" t="b">
        <f>OR(
ISNUMBER(SEARCH(AR$12,$R132)),
ISNUMBER(SEARCH(AR$11,$R132)),
ISNUMBER(SEARCH(AR$10,$R132)),
ISNUMBER(SEARCH(AR$9,$R132)),
ISNUMBER(SEARCH(AR$8,$R132)),
ISNUMBER(SEARCH(AR$7,$R132)),
ISNUMBER(SEARCH(AR$6,$R132)),
ISNUMBER(SEARCH(AR$5,$R132)),
ISNUMBER(SEARCH(AR$4,$R132)),
ISNUMBER(SEARCH(AR$3,$R132)),
)</f>
        <v>0</v>
      </c>
      <c r="AS132" s="1" t="b">
        <f>OR(
ISNUMBER(SEARCH(AS$12,$R132)),
ISNUMBER(SEARCH(AS$11,$R132)),
ISNUMBER(SEARCH(AS$10,$R132)),
ISNUMBER(SEARCH(AS$9,$R132)),
ISNUMBER(SEARCH(AS$8,$R132)),
ISNUMBER(SEARCH(AS$7,$R132)),
ISNUMBER(SEARCH(AS$6,$R132)),
ISNUMBER(SEARCH(AS$5,$R132)),
ISNUMBER(SEARCH(AS$4,$R132)),
ISNUMBER(SEARCH(AS$3,$R132)),
)</f>
        <v>1</v>
      </c>
      <c r="AT132" s="1" t="b">
        <f>OR(
ISNUMBER(SEARCH(AT$12,$R132)),
ISNUMBER(SEARCH(AT$11,$R132)),
ISNUMBER(SEARCH(AT$10,$R132)),
ISNUMBER(SEARCH(AT$9,$R132)),
ISNUMBER(SEARCH(AT$8,$R132)),
ISNUMBER(SEARCH(AT$7,$R132)),
ISNUMBER(SEARCH(AT$6,$R132)),
ISNUMBER(SEARCH(AT$5,$R132)),
ISNUMBER(SEARCH(AT$4,$R132)),
ISNUMBER(SEARCH(AT$3,$R132)),
)</f>
        <v>0</v>
      </c>
      <c r="AV132" s="1" t="b">
        <f>OR(
ISNUMBER(SEARCH(AV$12,$R132)),
ISNUMBER(SEARCH(AV$11,$R132)),
ISNUMBER(SEARCH(AV$10,$R132)),
ISNUMBER(SEARCH(AV$9,$R132)),
ISNUMBER(SEARCH(AV$8,$R132)),
ISNUMBER(SEARCH(AV$7,$R132)),
ISNUMBER(SEARCH(AV$6,$R132)),
ISNUMBER(SEARCH(AV$5,$R132)),
ISNUMBER(SEARCH(AV$4,$R132)),
ISNUMBER(SEARCH(AV$3,$R132)),
)</f>
        <v>0</v>
      </c>
      <c r="AW132" s="1" t="b">
        <f>OR(
ISNUMBER(SEARCH(AW$12,$R132)),
ISNUMBER(SEARCH(AW$11,$R132)),
ISNUMBER(SEARCH(AW$10,$R132)),
ISNUMBER(SEARCH(AW$9,$R132)),
ISNUMBER(SEARCH(AW$8,$R132)),
ISNUMBER(SEARCH(AW$7,$R132)),
ISNUMBER(SEARCH(AW$6,$R132)),
ISNUMBER(SEARCH(AW$5,$R132)),
ISNUMBER(SEARCH(AW$4,$R132)),
ISNUMBER(SEARCH(AW$3,$R132)),
)</f>
        <v>0</v>
      </c>
      <c r="AX132" s="1" t="b">
        <f>OR(
ISNUMBER(SEARCH(AX$12,$R132)),
ISNUMBER(SEARCH(AX$11,$R132)),
ISNUMBER(SEARCH(AX$10,$R132)),
ISNUMBER(SEARCH(AX$9,$R132)),
ISNUMBER(SEARCH(AX$8,$R132)),
ISNUMBER(SEARCH(AX$7,$R132)),
ISNUMBER(SEARCH(AX$6,$R132)),
ISNUMBER(SEARCH(AX$5,$R132)),
ISNUMBER(SEARCH(AX$4,$R132)),
ISNUMBER(SEARCH(AX$3,$R132)),
)</f>
        <v>0</v>
      </c>
      <c r="AY132" s="1" t="b">
        <f>OR(
ISNUMBER(SEARCH(AY$12,$R132)),
ISNUMBER(SEARCH(AY$11,$R132)),
ISNUMBER(SEARCH(AY$10,$R132)),
ISNUMBER(SEARCH(AY$9,$R132)),
ISNUMBER(SEARCH(AY$8,$R132)),
ISNUMBER(SEARCH(AY$7,$R132)),
ISNUMBER(SEARCH(AY$6,$R132)),
ISNUMBER(SEARCH(AY$5,$R132)),
ISNUMBER(SEARCH(AY$4,$R132)),
ISNUMBER(SEARCH(AY$3,$R132)),
)</f>
        <v>0</v>
      </c>
      <c r="AZ132" s="1" t="b">
        <f>OR(
ISNUMBER(SEARCH(AZ$12,$R132)),
ISNUMBER(SEARCH(AZ$11,$R132)),
ISNUMBER(SEARCH(AZ$10,$R132)),
ISNUMBER(SEARCH(AZ$9,$R132)),
ISNUMBER(SEARCH(AZ$8,$R132)),
ISNUMBER(SEARCH(AZ$7,$R132)),
ISNUMBER(SEARCH(AZ$6,$R132)),
ISNUMBER(SEARCH(AZ$5,$R132)),
ISNUMBER(SEARCH(AZ$4,$R132)),
ISNUMBER(SEARCH(AZ$3,$R132)),
)</f>
        <v>0</v>
      </c>
      <c r="BA132" s="1" t="b">
        <f>OR(
ISNUMBER(SEARCH(BA$12,$R132)),
ISNUMBER(SEARCH(BA$11,$R132)),
ISNUMBER(SEARCH(BA$10,$R132)),
ISNUMBER(SEARCH(BA$9,$R132)),
ISNUMBER(SEARCH(BA$8,$R132)),
ISNUMBER(SEARCH(BA$7,$R132)),
ISNUMBER(SEARCH(BA$6,$R132)),
ISNUMBER(SEARCH(BA$5,$R132)),
ISNUMBER(SEARCH(BA$4,$R132)),
ISNUMBER(SEARCH(BA$3,$R132)),
)</f>
        <v>0</v>
      </c>
      <c r="BB132" s="1" t="b">
        <f>OR(
ISNUMBER(SEARCH(BB$12,$R132)),
ISNUMBER(SEARCH(BB$11,$R132)),
ISNUMBER(SEARCH(BB$10,$R132)),
ISNUMBER(SEARCH(BB$9,$R132)),
ISNUMBER(SEARCH(BB$8,$R132)),
ISNUMBER(SEARCH(BB$7,$R132)),
ISNUMBER(SEARCH(BB$6,$R132)),
ISNUMBER(SEARCH(BB$5,$R132)),
ISNUMBER(SEARCH(BB$4,$R132)),
ISNUMBER(SEARCH(BB$3,$R132)),
)</f>
        <v>0</v>
      </c>
      <c r="BC132" s="1" t="b">
        <f>OR(
ISNUMBER(SEARCH(BC$12,$R132)),
ISNUMBER(SEARCH(BC$11,$R132)),
ISNUMBER(SEARCH(BC$10,$R132)),
ISNUMBER(SEARCH(BC$9,$R132)),
ISNUMBER(SEARCH(BC$8,$R132)),
ISNUMBER(SEARCH(BC$7,$R132)),
ISNUMBER(SEARCH(BC$6,$R132)),
ISNUMBER(SEARCH(BC$5,$R132)),
ISNUMBER(SEARCH(BC$4,$R132)),
ISNUMBER(SEARCH(BC$3,$R132)),
)</f>
        <v>0</v>
      </c>
      <c r="BD132" s="1" t="b">
        <f>OR(
ISNUMBER(SEARCH(BD$12,$R132)),
ISNUMBER(SEARCH(BD$11,$R132)),
ISNUMBER(SEARCH(BD$10,$R132)),
ISNUMBER(SEARCH(BD$9,$R132)),
ISNUMBER(SEARCH(BD$8,$R132)),
ISNUMBER(SEARCH(BD$7,$R132)),
ISNUMBER(SEARCH(BD$6,$R132)),
ISNUMBER(SEARCH(BD$5,$R132)),
ISNUMBER(SEARCH(BD$4,$R132)),
ISNUMBER(SEARCH(BD$3,$R132)),
)</f>
        <v>0</v>
      </c>
      <c r="BE132" s="1" t="b">
        <f>OR(
ISNUMBER(SEARCH(BE$12,$R132)),
ISNUMBER(SEARCH(BE$11,$R132)),
ISNUMBER(SEARCH(BE$10,$R132)),
ISNUMBER(SEARCH(BE$9,$R132)),
ISNUMBER(SEARCH(BE$8,$R132)),
ISNUMBER(SEARCH(BE$7,$R132)),
ISNUMBER(SEARCH(BE$6,$R132)),
ISNUMBER(SEARCH(BE$5,$R132)),
ISNUMBER(SEARCH(BE$4,$R132)),
ISNUMBER(SEARCH(BE$3,$R132)),
)</f>
        <v>0</v>
      </c>
      <c r="BF132" s="1" t="b">
        <f>OR(
ISNUMBER(SEARCH(BF$12,$R132)),
ISNUMBER(SEARCH(BF$11,$R132)),
ISNUMBER(SEARCH(BF$10,$R132)),
ISNUMBER(SEARCH(BF$9,$R132)),
ISNUMBER(SEARCH(BF$8,$R132)),
ISNUMBER(SEARCH(BF$7,$R132)),
ISNUMBER(SEARCH(BF$6,$R132)),
ISNUMBER(SEARCH(BF$5,$R132)),
ISNUMBER(SEARCH(BF$4,$R132)),
ISNUMBER(SEARCH(BF$3,$R132)),
)</f>
        <v>0</v>
      </c>
      <c r="BG132" s="1" t="b">
        <f>OR(
ISNUMBER(SEARCH(BG$12,$R132)),
ISNUMBER(SEARCH(BG$11,$R132)),
ISNUMBER(SEARCH(BG$10,$R132)),
ISNUMBER(SEARCH(BG$9,$R132)),
ISNUMBER(SEARCH(BG$8,$R132)),
ISNUMBER(SEARCH(BG$7,$R132)),
ISNUMBER(SEARCH(BG$6,$R132)),
ISNUMBER(SEARCH(BG$5,$R132)),
ISNUMBER(SEARCH(BG$4,$R132)),
ISNUMBER(SEARCH(BG$3,$R132)),
)</f>
        <v>0</v>
      </c>
      <c r="BH132" s="1" t="b">
        <f>OR(
ISNUMBER(SEARCH(BH$12,$R132)),
ISNUMBER(SEARCH(BH$11,$R132)),
ISNUMBER(SEARCH(BH$10,$R132)),
ISNUMBER(SEARCH(BH$9,$R132)),
ISNUMBER(SEARCH(BH$8,$R132)),
ISNUMBER(SEARCH(BH$7,$R132)),
ISNUMBER(SEARCH(BH$6,$R132)),
ISNUMBER(SEARCH(BH$5,$R132)),
ISNUMBER(SEARCH(BH$4,$R132)),
ISNUMBER(SEARCH(BH$3,$R132)),
)</f>
        <v>0</v>
      </c>
      <c r="BI132" s="1" t="b">
        <f>OR(
ISNUMBER(SEARCH(BI$12,$R132)),
ISNUMBER(SEARCH(BI$11,$R132)),
ISNUMBER(SEARCH(BI$10,$R132)),
ISNUMBER(SEARCH(BI$9,$R132)),
ISNUMBER(SEARCH(BI$8,$R132)),
ISNUMBER(SEARCH(BI$7,$R132)),
ISNUMBER(SEARCH(BI$6,$R132)),
ISNUMBER(SEARCH(BI$5,$R132)),
ISNUMBER(SEARCH(BI$4,$R132)),
ISNUMBER(SEARCH(BI$3,$R132)),
)</f>
        <v>0</v>
      </c>
    </row>
    <row r="133" spans="1:61" x14ac:dyDescent="0.25">
      <c r="A133" s="1">
        <v>181</v>
      </c>
      <c r="B133" s="1" t="s">
        <v>5</v>
      </c>
      <c r="C133" s="1" t="s">
        <v>10</v>
      </c>
      <c r="D133" s="1" t="s">
        <v>544</v>
      </c>
      <c r="E133" s="1" t="s">
        <v>545</v>
      </c>
      <c r="F133" s="1" t="s">
        <v>6</v>
      </c>
      <c r="G133" s="1" t="s">
        <v>585</v>
      </c>
      <c r="H133" s="1" t="s">
        <v>586</v>
      </c>
      <c r="I133" s="1" t="s">
        <v>641</v>
      </c>
      <c r="J133" s="1" t="s">
        <v>351</v>
      </c>
      <c r="K133" s="1" t="str">
        <f>IF(ISNUMBER(SEARCH("entry",$J133)),"Entry",
IF(ISNUMBER(SEARCH("Middle",$J133)),"Middle",
IF(ISNUMBER(SEARCH("Senior",$J133)),"Senior","")))</f>
        <v>Middle</v>
      </c>
      <c r="L133" s="2" t="str" cm="1">
        <f t="array" ref="L133">IFERROR(IF(ISNUMBER(SEARCH("1 year",$J133)),"1",
IF(ISNUMBER(SEARCH("2 year",$J133)),"2",
IF(ISNUMBER(SEARCH("3 year",$J133)),"3",
F(ISNUMBER(SEARCH("4 year",$J133)),"4",
F(ISNUMBER(SEARCH("5 year",$J133)),"5","6 years++"))))),0)</f>
        <v>3</v>
      </c>
      <c r="M133" s="3" t="str">
        <f>MID(J133,SEARCH("function",J133),LEN(J133)-SEARCH("function",J133))</f>
        <v>FunctionsInformation Technology (IT), Programming / Software Development, Data Scientist &amp;&amp;&amp; IndustryFinancial ServicesBenefits &amp; OthersDental insurance, Education allowance, Life insurance, Medical insurance, Overtime pay, Performance bonus, Work from home, Five-day work wee</v>
      </c>
      <c r="N133" s="1" t="s">
        <v>670</v>
      </c>
      <c r="O133" s="1" t="s">
        <v>673</v>
      </c>
      <c r="P133" s="1" t="s">
        <v>981</v>
      </c>
      <c r="Q133" s="1" t="s">
        <v>10</v>
      </c>
      <c r="R133" s="1" t="s">
        <v>352</v>
      </c>
      <c r="S133" s="1" t="b">
        <f>OR(
ISNUMBER(SEARCH(S$12,$R133)),
ISNUMBER(SEARCH(S$11,$R133)),
ISNUMBER(SEARCH(S$10,$R133)),
ISNUMBER(SEARCH(S$9,$R133)),
ISNUMBER(SEARCH(S$8,$R133)),
ISNUMBER(SEARCH(S$7,$R133)),
ISNUMBER(SEARCH(S$6,$R133)),
ISNUMBER(SEARCH(S$5,$R133)),
ISNUMBER(SEARCH(S$4,$R133)),
ISNUMBER(SEARCH(S$3,$R133)),
)</f>
        <v>1</v>
      </c>
      <c r="T133" s="1" t="b">
        <f>OR(
ISNUMBER(SEARCH(T$12,$R133)),
ISNUMBER(SEARCH(T$11,$R133)),
ISNUMBER(SEARCH(T$10,$R133)),
ISNUMBER(SEARCH(T$9,$R133)),
ISNUMBER(SEARCH(T$8,$R133)),
ISNUMBER(SEARCH(T$7,$R133)),
ISNUMBER(SEARCH(T$6,$R133)),
ISNUMBER(SEARCH(T$5,$R133)),
ISNUMBER(SEARCH(T$4,$R133)),
ISNUMBER(SEARCH(T$3,$R133)),
)</f>
        <v>1</v>
      </c>
      <c r="U133" s="1" t="b">
        <f t="shared" si="2"/>
        <v>0</v>
      </c>
      <c r="V133" s="1" t="b">
        <f t="shared" si="2"/>
        <v>0</v>
      </c>
      <c r="W133" s="1" t="b">
        <f t="shared" si="2"/>
        <v>0</v>
      </c>
      <c r="X133" s="1" t="b">
        <f>OR(
ISNUMBER(SEARCH(X$12,$R133)),
ISNUMBER(SEARCH(X$11,$R133)),
ISNUMBER(SEARCH(X$10,$R133)),
ISNUMBER(SEARCH(X$9,$R133)),
ISNUMBER(SEARCH(X$8,$R133)),
ISNUMBER(SEARCH(X$7,$R133)),
ISNUMBER(SEARCH(X$6,$R133)),
ISNUMBER(SEARCH(X$5,$R133)),
ISNUMBER(SEARCH(X$4,$R133)),
ISNUMBER(SEARCH(X$3,$R133)),
)</f>
        <v>1</v>
      </c>
      <c r="Y133" s="1" t="b">
        <f>OR(
ISNUMBER(SEARCH(Y$12,$R133)),
ISNUMBER(SEARCH(Y$11,$R133)),
ISNUMBER(SEARCH(Y$10,$R133)),
ISNUMBER(SEARCH(Y$9,$R133)),
ISNUMBER(SEARCH(Y$8,$R133)),
ISNUMBER(SEARCH(Y$7,$R133)),
ISNUMBER(SEARCH(Y$6,$R133)),
ISNUMBER(SEARCH(Y$5,$R133)),
ISNUMBER(SEARCH(Y$4,$R133)),
ISNUMBER(SEARCH(Y$3,$R133)),
)</f>
        <v>0</v>
      </c>
      <c r="Z133" s="1" t="b">
        <f>OR(
ISNUMBER(SEARCH(Z$12,$R133)),
ISNUMBER(SEARCH(Z$11,$R133)),
ISNUMBER(SEARCH(Z$10,$R133)),
ISNUMBER(SEARCH(Z$9,$R133)),
ISNUMBER(SEARCH(Z$8,$R133)),
ISNUMBER(SEARCH(Z$7,$R133)),
ISNUMBER(SEARCH(Z$6,$R133)),
ISNUMBER(SEARCH(Z$5,$R133)),
ISNUMBER(SEARCH(Z$4,$R133)),
ISNUMBER(SEARCH(Z$3,$R133)),
)</f>
        <v>0</v>
      </c>
      <c r="AA133" s="1" t="b">
        <f>OR(
ISNUMBER(SEARCH(AA$12,$R133)),
ISNUMBER(SEARCH(AA$11,$R133)),
ISNUMBER(SEARCH(AA$10,$R133)),
ISNUMBER(SEARCH(AA$9,$R133)),
ISNUMBER(SEARCH(AA$8,$R133)),
ISNUMBER(SEARCH(AA$7,$R133)),
ISNUMBER(SEARCH(AA$6,$R133)),
ISNUMBER(SEARCH(AA$5,$R133)),
ISNUMBER(SEARCH(AA$4,$R133)),
ISNUMBER(SEARCH(AA$3,$R133)),
)</f>
        <v>0</v>
      </c>
      <c r="AB133" s="1" t="b">
        <f>OR(
ISNUMBER(SEARCH(AB$12,$R133)),
ISNUMBER(SEARCH(AB$11,$R133)),
ISNUMBER(SEARCH(AB$10,$R133)),
ISNUMBER(SEARCH(AB$9,$R133)),
ISNUMBER(SEARCH(AB$8,$R133)),
ISNUMBER(SEARCH(AB$7,$R133)),
ISNUMBER(SEARCH(AB$6,$R133)),
ISNUMBER(SEARCH(AB$5,$R133)),
ISNUMBER(SEARCH(AB$4,$R133)),
ISNUMBER(SEARCH(AB$3,$R133)),
)</f>
        <v>1</v>
      </c>
      <c r="AC133" s="1" t="b">
        <f>OR(
ISNUMBER(SEARCH(AC$12,$R133)),
ISNUMBER(SEARCH(AC$11,$R133)),
ISNUMBER(SEARCH(AC$10,$R133)),
ISNUMBER(SEARCH(AC$9,$R133)),
ISNUMBER(SEARCH(AC$8,$R133)),
ISNUMBER(SEARCH(AC$7,$R133)),
ISNUMBER(SEARCH(AC$6,$R133)),
ISNUMBER(SEARCH(AC$5,$R133)),
ISNUMBER(SEARCH(AC$4,$R133)),
ISNUMBER(SEARCH(AC$3,$R133)),
)</f>
        <v>0</v>
      </c>
      <c r="AD133" s="1" t="b">
        <f>OR(
ISNUMBER(SEARCH(AD$12,$R133)),
ISNUMBER(SEARCH(AD$11,$R133)),
ISNUMBER(SEARCH(AD$10,$R133)),
ISNUMBER(SEARCH(AD$9,$R133)),
ISNUMBER(SEARCH(AD$8,$R133)),
ISNUMBER(SEARCH(AD$7,$R133)),
ISNUMBER(SEARCH(AD$6,$R133)),
ISNUMBER(SEARCH(AD$5,$R133)),
ISNUMBER(SEARCH(AD$4,$R133)),
ISNUMBER(SEARCH(AD$3,$R133)),
)</f>
        <v>0</v>
      </c>
      <c r="AE133" s="1" t="b">
        <f>OR(
ISNUMBER(SEARCH(AE$12,$R133)),
ISNUMBER(SEARCH(AE$11,$R133)),
ISNUMBER(SEARCH(AE$10,$R133)),
ISNUMBER(SEARCH(AE$9,$R133)),
ISNUMBER(SEARCH(AE$8,$R133)),
ISNUMBER(SEARCH(AE$7,$R133)),
ISNUMBER(SEARCH(AE$6,$R133)),
ISNUMBER(SEARCH(AE$5,$R133)),
ISNUMBER(SEARCH(AE$4,$R133)),
ISNUMBER(SEARCH(AE$3,$R133)),
)</f>
        <v>0</v>
      </c>
      <c r="AF133" s="1" t="b">
        <f>OR(
ISNUMBER(SEARCH(AF$12,$R133)),
ISNUMBER(SEARCH(AF$11,$R133)),
ISNUMBER(SEARCH(AF$10,$R133)),
ISNUMBER(SEARCH(AF$9,$R133)),
ISNUMBER(SEARCH(AF$8,$R133)),
ISNUMBER(SEARCH(AF$7,$R133)),
ISNUMBER(SEARCH(AF$6,$R133)),
ISNUMBER(SEARCH(AF$5,$R133)),
ISNUMBER(SEARCH(AF$4,$R133)),
ISNUMBER(SEARCH(AF$3,$R133)),
)</f>
        <v>0</v>
      </c>
      <c r="AG133" s="1" t="b">
        <f>OR(
ISNUMBER(SEARCH(AG$12,$R133)),
ISNUMBER(SEARCH(AG$11,$R133)),
ISNUMBER(SEARCH(AG$10,$R133)),
ISNUMBER(SEARCH(AG$9,$R133)),
ISNUMBER(SEARCH(AG$8,$R133)),
ISNUMBER(SEARCH(AG$7,$R133)),
ISNUMBER(SEARCH(AG$6,$R133)),
ISNUMBER(SEARCH(AG$5,$R133)),
ISNUMBER(SEARCH(AG$4,$R133)),
ISNUMBER(SEARCH(AG$3,$R133)),
)</f>
        <v>1</v>
      </c>
      <c r="AH133" s="1" t="b">
        <f>OR(
ISNUMBER(SEARCH(AH$12,$R133)),
ISNUMBER(SEARCH(AH$11,$R133)),
ISNUMBER(SEARCH(AH$10,$R133)),
ISNUMBER(SEARCH(AH$9,$R133)),
ISNUMBER(SEARCH(AH$8,$R133)),
ISNUMBER(SEARCH(AH$7,$R133)),
ISNUMBER(SEARCH(AH$6,$R133)),
ISNUMBER(SEARCH(AH$5,$R133)),
ISNUMBER(SEARCH(AH$4,$R133)),
ISNUMBER(SEARCH(AH$3,$R133)),
)</f>
        <v>0</v>
      </c>
      <c r="AI133" s="1" t="b">
        <f>OR(
ISNUMBER(SEARCH(AI$12,$R133)),
ISNUMBER(SEARCH(AI$11,$R133)),
ISNUMBER(SEARCH(AI$10,$R133)),
ISNUMBER(SEARCH(AI$9,$R133)),
ISNUMBER(SEARCH(AI$8,$R133)),
ISNUMBER(SEARCH(AI$7,$R133)),
ISNUMBER(SEARCH(AI$6,$R133)),
ISNUMBER(SEARCH(AI$5,$R133)),
ISNUMBER(SEARCH(AI$4,$R133)),
ISNUMBER(SEARCH(AI$3,$R133)),
)</f>
        <v>0</v>
      </c>
      <c r="AJ133" s="1" t="b">
        <f>OR(
ISNUMBER(SEARCH(AJ$12,$R133)),
ISNUMBER(SEARCH(AJ$11,$R133)),
ISNUMBER(SEARCH(AJ$10,$R133)),
ISNUMBER(SEARCH(AJ$9,$R133)),
ISNUMBER(SEARCH(AJ$8,$R133)),
ISNUMBER(SEARCH(AJ$7,$R133)),
ISNUMBER(SEARCH(AJ$6,$R133)),
ISNUMBER(SEARCH(AJ$5,$R133)),
ISNUMBER(SEARCH(AJ$4,$R133)),
ISNUMBER(SEARCH(AJ$3,$R133)),
)</f>
        <v>0</v>
      </c>
      <c r="AK133" s="1" t="b">
        <f>OR(
ISNUMBER(SEARCH(AK$12,$R133)),
ISNUMBER(SEARCH(AK$11,$R133)),
ISNUMBER(SEARCH(AK$10,$R133)),
ISNUMBER(SEARCH(AK$9,$R133)),
ISNUMBER(SEARCH(AK$8,$R133)),
ISNUMBER(SEARCH(AK$7,$R133)),
ISNUMBER(SEARCH(AK$6,$R133)),
ISNUMBER(SEARCH(AK$5,$R133)),
ISNUMBER(SEARCH(AK$4,$R133)),
ISNUMBER(SEARCH(AK$3,$R133)),
)</f>
        <v>0</v>
      </c>
      <c r="AM133" s="1" t="b">
        <f>OR(
ISNUMBER(SEARCH(AM$12,$R133)),
ISNUMBER(SEARCH(AM$11,$R133)),
ISNUMBER(SEARCH(AM$10,$R133)),
ISNUMBER(SEARCH(AM$9,$R133)),
ISNUMBER(SEARCH(AM$8,$R133)),
ISNUMBER(SEARCH(AM$7,$R133)),
ISNUMBER(SEARCH(AM$6,$R133)),
ISNUMBER(SEARCH(AM$5,$R133)),
ISNUMBER(SEARCH(AM$4,$R133)),
ISNUMBER(SEARCH(AM$3,$R133)),
)</f>
        <v>0</v>
      </c>
      <c r="AN133" s="1" t="b">
        <f>OR(
ISNUMBER(SEARCH(AN$12,$R133)),
ISNUMBER(SEARCH(AN$11,$R133)),
ISNUMBER(SEARCH(AN$10,$R133)),
ISNUMBER(SEARCH(AN$9,$R133)),
ISNUMBER(SEARCH(AN$8,$R133)),
ISNUMBER(SEARCH(AN$7,$R133)),
ISNUMBER(SEARCH(AN$6,$R133)),
ISNUMBER(SEARCH(AN$5,$R133)),
ISNUMBER(SEARCH(AN$4,$R133)),
ISNUMBER(SEARCH(AN$3,$R133)),
)</f>
        <v>0</v>
      </c>
      <c r="AO133" s="1" t="b">
        <f>OR(
ISNUMBER(SEARCH(AO$12,$R133)),
ISNUMBER(SEARCH(AO$11,$R133)),
ISNUMBER(SEARCH(AO$10,$R133)),
ISNUMBER(SEARCH(AO$9,$R133)),
ISNUMBER(SEARCH(AO$8,$R133)),
ISNUMBER(SEARCH(AO$7,$R133)),
ISNUMBER(SEARCH(AO$6,$R133)),
ISNUMBER(SEARCH(AO$5,$R133)),
ISNUMBER(SEARCH(AO$4,$R133)),
ISNUMBER(SEARCH(AO$3,$R133)),
)</f>
        <v>0</v>
      </c>
      <c r="AP133" s="1" t="b">
        <f>OR(
ISNUMBER(SEARCH(AP$12,$R133)),
ISNUMBER(SEARCH(AP$11,$R133)),
ISNUMBER(SEARCH(AP$10,$R133)),
ISNUMBER(SEARCH(AP$9,$R133)),
ISNUMBER(SEARCH(AP$8,$R133)),
ISNUMBER(SEARCH(AP$7,$R133)),
ISNUMBER(SEARCH(AP$6,$R133)),
ISNUMBER(SEARCH(AP$5,$R133)),
ISNUMBER(SEARCH(AP$4,$R133)),
ISNUMBER(SEARCH(AP$3,$R133)),
)</f>
        <v>0</v>
      </c>
      <c r="AQ133" s="1" t="b">
        <f>OR(
ISNUMBER(SEARCH(AQ$12,$R133)),
ISNUMBER(SEARCH(AQ$11,$R133)),
ISNUMBER(SEARCH(AQ$10,$R133)),
ISNUMBER(SEARCH(AQ$9,$R133)),
ISNUMBER(SEARCH(AQ$8,$R133)),
ISNUMBER(SEARCH(AQ$7,$R133)),
ISNUMBER(SEARCH(AQ$6,$R133)),
ISNUMBER(SEARCH(AQ$5,$R133)),
ISNUMBER(SEARCH(AQ$4,$R133)),
ISNUMBER(SEARCH(AQ$3,$R133)),
)</f>
        <v>0</v>
      </c>
      <c r="AR133" s="1" t="b">
        <f>OR(
ISNUMBER(SEARCH(AR$12,$R133)),
ISNUMBER(SEARCH(AR$11,$R133)),
ISNUMBER(SEARCH(AR$10,$R133)),
ISNUMBER(SEARCH(AR$9,$R133)),
ISNUMBER(SEARCH(AR$8,$R133)),
ISNUMBER(SEARCH(AR$7,$R133)),
ISNUMBER(SEARCH(AR$6,$R133)),
ISNUMBER(SEARCH(AR$5,$R133)),
ISNUMBER(SEARCH(AR$4,$R133)),
ISNUMBER(SEARCH(AR$3,$R133)),
)</f>
        <v>0</v>
      </c>
      <c r="AS133" s="1" t="b">
        <f>OR(
ISNUMBER(SEARCH(AS$12,$R133)),
ISNUMBER(SEARCH(AS$11,$R133)),
ISNUMBER(SEARCH(AS$10,$R133)),
ISNUMBER(SEARCH(AS$9,$R133)),
ISNUMBER(SEARCH(AS$8,$R133)),
ISNUMBER(SEARCH(AS$7,$R133)),
ISNUMBER(SEARCH(AS$6,$R133)),
ISNUMBER(SEARCH(AS$5,$R133)),
ISNUMBER(SEARCH(AS$4,$R133)),
ISNUMBER(SEARCH(AS$3,$R133)),
)</f>
        <v>0</v>
      </c>
      <c r="AT133" s="1" t="b">
        <f>OR(
ISNUMBER(SEARCH(AT$12,$R133)),
ISNUMBER(SEARCH(AT$11,$R133)),
ISNUMBER(SEARCH(AT$10,$R133)),
ISNUMBER(SEARCH(AT$9,$R133)),
ISNUMBER(SEARCH(AT$8,$R133)),
ISNUMBER(SEARCH(AT$7,$R133)),
ISNUMBER(SEARCH(AT$6,$R133)),
ISNUMBER(SEARCH(AT$5,$R133)),
ISNUMBER(SEARCH(AT$4,$R133)),
ISNUMBER(SEARCH(AT$3,$R133)),
)</f>
        <v>0</v>
      </c>
      <c r="AV133" s="1" t="b">
        <f>OR(
ISNUMBER(SEARCH(AV$12,$R133)),
ISNUMBER(SEARCH(AV$11,$R133)),
ISNUMBER(SEARCH(AV$10,$R133)),
ISNUMBER(SEARCH(AV$9,$R133)),
ISNUMBER(SEARCH(AV$8,$R133)),
ISNUMBER(SEARCH(AV$7,$R133)),
ISNUMBER(SEARCH(AV$6,$R133)),
ISNUMBER(SEARCH(AV$5,$R133)),
ISNUMBER(SEARCH(AV$4,$R133)),
ISNUMBER(SEARCH(AV$3,$R133)),
)</f>
        <v>0</v>
      </c>
      <c r="AW133" s="1" t="b">
        <f>OR(
ISNUMBER(SEARCH(AW$12,$R133)),
ISNUMBER(SEARCH(AW$11,$R133)),
ISNUMBER(SEARCH(AW$10,$R133)),
ISNUMBER(SEARCH(AW$9,$R133)),
ISNUMBER(SEARCH(AW$8,$R133)),
ISNUMBER(SEARCH(AW$7,$R133)),
ISNUMBER(SEARCH(AW$6,$R133)),
ISNUMBER(SEARCH(AW$5,$R133)),
ISNUMBER(SEARCH(AW$4,$R133)),
ISNUMBER(SEARCH(AW$3,$R133)),
)</f>
        <v>0</v>
      </c>
      <c r="AX133" s="1" t="b">
        <f>OR(
ISNUMBER(SEARCH(AX$12,$R133)),
ISNUMBER(SEARCH(AX$11,$R133)),
ISNUMBER(SEARCH(AX$10,$R133)),
ISNUMBER(SEARCH(AX$9,$R133)),
ISNUMBER(SEARCH(AX$8,$R133)),
ISNUMBER(SEARCH(AX$7,$R133)),
ISNUMBER(SEARCH(AX$6,$R133)),
ISNUMBER(SEARCH(AX$5,$R133)),
ISNUMBER(SEARCH(AX$4,$R133)),
ISNUMBER(SEARCH(AX$3,$R133)),
)</f>
        <v>0</v>
      </c>
      <c r="AY133" s="1" t="b">
        <f>OR(
ISNUMBER(SEARCH(AY$12,$R133)),
ISNUMBER(SEARCH(AY$11,$R133)),
ISNUMBER(SEARCH(AY$10,$R133)),
ISNUMBER(SEARCH(AY$9,$R133)),
ISNUMBER(SEARCH(AY$8,$R133)),
ISNUMBER(SEARCH(AY$7,$R133)),
ISNUMBER(SEARCH(AY$6,$R133)),
ISNUMBER(SEARCH(AY$5,$R133)),
ISNUMBER(SEARCH(AY$4,$R133)),
ISNUMBER(SEARCH(AY$3,$R133)),
)</f>
        <v>0</v>
      </c>
      <c r="AZ133" s="1" t="b">
        <f>OR(
ISNUMBER(SEARCH(AZ$12,$R133)),
ISNUMBER(SEARCH(AZ$11,$R133)),
ISNUMBER(SEARCH(AZ$10,$R133)),
ISNUMBER(SEARCH(AZ$9,$R133)),
ISNUMBER(SEARCH(AZ$8,$R133)),
ISNUMBER(SEARCH(AZ$7,$R133)),
ISNUMBER(SEARCH(AZ$6,$R133)),
ISNUMBER(SEARCH(AZ$5,$R133)),
ISNUMBER(SEARCH(AZ$4,$R133)),
ISNUMBER(SEARCH(AZ$3,$R133)),
)</f>
        <v>1</v>
      </c>
      <c r="BA133" s="1" t="b">
        <f>OR(
ISNUMBER(SEARCH(BA$12,$R133)),
ISNUMBER(SEARCH(BA$11,$R133)),
ISNUMBER(SEARCH(BA$10,$R133)),
ISNUMBER(SEARCH(BA$9,$R133)),
ISNUMBER(SEARCH(BA$8,$R133)),
ISNUMBER(SEARCH(BA$7,$R133)),
ISNUMBER(SEARCH(BA$6,$R133)),
ISNUMBER(SEARCH(BA$5,$R133)),
ISNUMBER(SEARCH(BA$4,$R133)),
ISNUMBER(SEARCH(BA$3,$R133)),
)</f>
        <v>0</v>
      </c>
      <c r="BB133" s="1" t="b">
        <f>OR(
ISNUMBER(SEARCH(BB$12,$R133)),
ISNUMBER(SEARCH(BB$11,$R133)),
ISNUMBER(SEARCH(BB$10,$R133)),
ISNUMBER(SEARCH(BB$9,$R133)),
ISNUMBER(SEARCH(BB$8,$R133)),
ISNUMBER(SEARCH(BB$7,$R133)),
ISNUMBER(SEARCH(BB$6,$R133)),
ISNUMBER(SEARCH(BB$5,$R133)),
ISNUMBER(SEARCH(BB$4,$R133)),
ISNUMBER(SEARCH(BB$3,$R133)),
)</f>
        <v>1</v>
      </c>
      <c r="BC133" s="1" t="b">
        <f>OR(
ISNUMBER(SEARCH(BC$12,$R133)),
ISNUMBER(SEARCH(BC$11,$R133)),
ISNUMBER(SEARCH(BC$10,$R133)),
ISNUMBER(SEARCH(BC$9,$R133)),
ISNUMBER(SEARCH(BC$8,$R133)),
ISNUMBER(SEARCH(BC$7,$R133)),
ISNUMBER(SEARCH(BC$6,$R133)),
ISNUMBER(SEARCH(BC$5,$R133)),
ISNUMBER(SEARCH(BC$4,$R133)),
ISNUMBER(SEARCH(BC$3,$R133)),
)</f>
        <v>1</v>
      </c>
      <c r="BD133" s="1" t="b">
        <f>OR(
ISNUMBER(SEARCH(BD$12,$R133)),
ISNUMBER(SEARCH(BD$11,$R133)),
ISNUMBER(SEARCH(BD$10,$R133)),
ISNUMBER(SEARCH(BD$9,$R133)),
ISNUMBER(SEARCH(BD$8,$R133)),
ISNUMBER(SEARCH(BD$7,$R133)),
ISNUMBER(SEARCH(BD$6,$R133)),
ISNUMBER(SEARCH(BD$5,$R133)),
ISNUMBER(SEARCH(BD$4,$R133)),
ISNUMBER(SEARCH(BD$3,$R133)),
)</f>
        <v>1</v>
      </c>
      <c r="BE133" s="1" t="b">
        <f>OR(
ISNUMBER(SEARCH(BE$12,$R133)),
ISNUMBER(SEARCH(BE$11,$R133)),
ISNUMBER(SEARCH(BE$10,$R133)),
ISNUMBER(SEARCH(BE$9,$R133)),
ISNUMBER(SEARCH(BE$8,$R133)),
ISNUMBER(SEARCH(BE$7,$R133)),
ISNUMBER(SEARCH(BE$6,$R133)),
ISNUMBER(SEARCH(BE$5,$R133)),
ISNUMBER(SEARCH(BE$4,$R133)),
ISNUMBER(SEARCH(BE$3,$R133)),
)</f>
        <v>0</v>
      </c>
      <c r="BF133" s="1" t="b">
        <f>OR(
ISNUMBER(SEARCH(BF$12,$R133)),
ISNUMBER(SEARCH(BF$11,$R133)),
ISNUMBER(SEARCH(BF$10,$R133)),
ISNUMBER(SEARCH(BF$9,$R133)),
ISNUMBER(SEARCH(BF$8,$R133)),
ISNUMBER(SEARCH(BF$7,$R133)),
ISNUMBER(SEARCH(BF$6,$R133)),
ISNUMBER(SEARCH(BF$5,$R133)),
ISNUMBER(SEARCH(BF$4,$R133)),
ISNUMBER(SEARCH(BF$3,$R133)),
)</f>
        <v>0</v>
      </c>
      <c r="BG133" s="1" t="b">
        <f>OR(
ISNUMBER(SEARCH(BG$12,$R133)),
ISNUMBER(SEARCH(BG$11,$R133)),
ISNUMBER(SEARCH(BG$10,$R133)),
ISNUMBER(SEARCH(BG$9,$R133)),
ISNUMBER(SEARCH(BG$8,$R133)),
ISNUMBER(SEARCH(BG$7,$R133)),
ISNUMBER(SEARCH(BG$6,$R133)),
ISNUMBER(SEARCH(BG$5,$R133)),
ISNUMBER(SEARCH(BG$4,$R133)),
ISNUMBER(SEARCH(BG$3,$R133)),
)</f>
        <v>0</v>
      </c>
      <c r="BH133" s="1" t="b">
        <f>OR(
ISNUMBER(SEARCH(BH$12,$R133)),
ISNUMBER(SEARCH(BH$11,$R133)),
ISNUMBER(SEARCH(BH$10,$R133)),
ISNUMBER(SEARCH(BH$9,$R133)),
ISNUMBER(SEARCH(BH$8,$R133)),
ISNUMBER(SEARCH(BH$7,$R133)),
ISNUMBER(SEARCH(BH$6,$R133)),
ISNUMBER(SEARCH(BH$5,$R133)),
ISNUMBER(SEARCH(BH$4,$R133)),
ISNUMBER(SEARCH(BH$3,$R133)),
)</f>
        <v>0</v>
      </c>
      <c r="BI133" s="1" t="b">
        <f>OR(
ISNUMBER(SEARCH(BI$12,$R133)),
ISNUMBER(SEARCH(BI$11,$R133)),
ISNUMBER(SEARCH(BI$10,$R133)),
ISNUMBER(SEARCH(BI$9,$R133)),
ISNUMBER(SEARCH(BI$8,$R133)),
ISNUMBER(SEARCH(BI$7,$R133)),
ISNUMBER(SEARCH(BI$6,$R133)),
ISNUMBER(SEARCH(BI$5,$R133)),
ISNUMBER(SEARCH(BI$4,$R133)),
ISNUMBER(SEARCH(BI$3,$R133)),
)</f>
        <v>0</v>
      </c>
    </row>
    <row r="134" spans="1:61" x14ac:dyDescent="0.25">
      <c r="A134" s="1">
        <v>182</v>
      </c>
      <c r="B134" s="1" t="s">
        <v>9</v>
      </c>
      <c r="C134" s="1" t="s">
        <v>10</v>
      </c>
      <c r="D134" s="1" t="s">
        <v>546</v>
      </c>
      <c r="E134" s="1" t="s">
        <v>547</v>
      </c>
      <c r="F134" s="1" t="s">
        <v>11</v>
      </c>
      <c r="G134" s="1" t="s">
        <v>587</v>
      </c>
      <c r="H134" s="1" t="s">
        <v>588</v>
      </c>
      <c r="I134" s="1" t="s">
        <v>642</v>
      </c>
      <c r="J134" s="1" t="s">
        <v>353</v>
      </c>
      <c r="K134" s="1" t="str">
        <f>IF(ISNUMBER(SEARCH("entry",$J134)),"Entry",
IF(ISNUMBER(SEARCH("Middle",$J134)),"Middle",
IF(ISNUMBER(SEARCH("Senior",$J134)),"Senior","")))</f>
        <v>Entry</v>
      </c>
      <c r="L134" s="2" cm="1">
        <f t="array" aca="1" ref="L134" ca="1">IFERROR(IF(ISNUMBER(SEARCH("1 year",$J134)),"1",
IF(ISNUMBER(SEARCH("2 year",$J134)),"2",
IF(ISNUMBER(SEARCH("3 year",$J134)),"3",
F(ISNUMBER(SEARCH("4 year",$J134)),"4",
F(ISNUMBER(SEARCH("5 year",$J134)),"5","6 years++"))))),0)</f>
        <v>0</v>
      </c>
      <c r="M134" s="3" t="str">
        <f>MID(J134,SEARCH("function",J134),LEN(J134)-SEARCH("function",J134))</f>
        <v>FunctionsInformation Technology (IT), Application Specialist - Software &amp;&amp;&amp; IndustryElectronics/Electrical EquipmentBenefits &amp; OthersPerformance bonus, Five-day work wee</v>
      </c>
      <c r="N134" s="1" t="s">
        <v>800</v>
      </c>
      <c r="O134" s="1" t="s">
        <v>677</v>
      </c>
      <c r="P134" s="1" t="s">
        <v>919</v>
      </c>
      <c r="Q134" s="1" t="s">
        <v>10</v>
      </c>
      <c r="R134" s="1" t="s">
        <v>354</v>
      </c>
      <c r="S134" s="1" t="b">
        <f>OR(
ISNUMBER(SEARCH(S$12,$R134)),
ISNUMBER(SEARCH(S$11,$R134)),
ISNUMBER(SEARCH(S$10,$R134)),
ISNUMBER(SEARCH(S$9,$R134)),
ISNUMBER(SEARCH(S$8,$R134)),
ISNUMBER(SEARCH(S$7,$R134)),
ISNUMBER(SEARCH(S$6,$R134)),
ISNUMBER(SEARCH(S$5,$R134)),
ISNUMBER(SEARCH(S$4,$R134)),
ISNUMBER(SEARCH(S$3,$R134)),
)</f>
        <v>0</v>
      </c>
      <c r="T134" s="1" t="b">
        <f>OR(
ISNUMBER(SEARCH(T$12,$R134)),
ISNUMBER(SEARCH(T$11,$R134)),
ISNUMBER(SEARCH(T$10,$R134)),
ISNUMBER(SEARCH(T$9,$R134)),
ISNUMBER(SEARCH(T$8,$R134)),
ISNUMBER(SEARCH(T$7,$R134)),
ISNUMBER(SEARCH(T$6,$R134)),
ISNUMBER(SEARCH(T$5,$R134)),
ISNUMBER(SEARCH(T$4,$R134)),
ISNUMBER(SEARCH(T$3,$R134)),
)</f>
        <v>1</v>
      </c>
      <c r="U134" s="1" t="b">
        <f t="shared" si="2"/>
        <v>1</v>
      </c>
      <c r="V134" s="1" t="b">
        <f t="shared" si="2"/>
        <v>0</v>
      </c>
      <c r="W134" s="1" t="b">
        <f t="shared" si="2"/>
        <v>0</v>
      </c>
      <c r="X134" s="1" t="b">
        <f>OR(
ISNUMBER(SEARCH(X$12,$R134)),
ISNUMBER(SEARCH(X$11,$R134)),
ISNUMBER(SEARCH(X$10,$R134)),
ISNUMBER(SEARCH(X$9,$R134)),
ISNUMBER(SEARCH(X$8,$R134)),
ISNUMBER(SEARCH(X$7,$R134)),
ISNUMBER(SEARCH(X$6,$R134)),
ISNUMBER(SEARCH(X$5,$R134)),
ISNUMBER(SEARCH(X$4,$R134)),
ISNUMBER(SEARCH(X$3,$R134)),
)</f>
        <v>0</v>
      </c>
      <c r="Y134" s="1" t="b">
        <f>OR(
ISNUMBER(SEARCH(Y$12,$R134)),
ISNUMBER(SEARCH(Y$11,$R134)),
ISNUMBER(SEARCH(Y$10,$R134)),
ISNUMBER(SEARCH(Y$9,$R134)),
ISNUMBER(SEARCH(Y$8,$R134)),
ISNUMBER(SEARCH(Y$7,$R134)),
ISNUMBER(SEARCH(Y$6,$R134)),
ISNUMBER(SEARCH(Y$5,$R134)),
ISNUMBER(SEARCH(Y$4,$R134)),
ISNUMBER(SEARCH(Y$3,$R134)),
)</f>
        <v>0</v>
      </c>
      <c r="Z134" s="1" t="b">
        <f>OR(
ISNUMBER(SEARCH(Z$12,$R134)),
ISNUMBER(SEARCH(Z$11,$R134)),
ISNUMBER(SEARCH(Z$10,$R134)),
ISNUMBER(SEARCH(Z$9,$R134)),
ISNUMBER(SEARCH(Z$8,$R134)),
ISNUMBER(SEARCH(Z$7,$R134)),
ISNUMBER(SEARCH(Z$6,$R134)),
ISNUMBER(SEARCH(Z$5,$R134)),
ISNUMBER(SEARCH(Z$4,$R134)),
ISNUMBER(SEARCH(Z$3,$R134)),
)</f>
        <v>0</v>
      </c>
      <c r="AA134" s="1" t="b">
        <f>OR(
ISNUMBER(SEARCH(AA$12,$R134)),
ISNUMBER(SEARCH(AA$11,$R134)),
ISNUMBER(SEARCH(AA$10,$R134)),
ISNUMBER(SEARCH(AA$9,$R134)),
ISNUMBER(SEARCH(AA$8,$R134)),
ISNUMBER(SEARCH(AA$7,$R134)),
ISNUMBER(SEARCH(AA$6,$R134)),
ISNUMBER(SEARCH(AA$5,$R134)),
ISNUMBER(SEARCH(AA$4,$R134)),
ISNUMBER(SEARCH(AA$3,$R134)),
)</f>
        <v>1</v>
      </c>
      <c r="AB134" s="1" t="b">
        <f>OR(
ISNUMBER(SEARCH(AB$12,$R134)),
ISNUMBER(SEARCH(AB$11,$R134)),
ISNUMBER(SEARCH(AB$10,$R134)),
ISNUMBER(SEARCH(AB$9,$R134)),
ISNUMBER(SEARCH(AB$8,$R134)),
ISNUMBER(SEARCH(AB$7,$R134)),
ISNUMBER(SEARCH(AB$6,$R134)),
ISNUMBER(SEARCH(AB$5,$R134)),
ISNUMBER(SEARCH(AB$4,$R134)),
ISNUMBER(SEARCH(AB$3,$R134)),
)</f>
        <v>1</v>
      </c>
      <c r="AC134" s="1" t="b">
        <f>OR(
ISNUMBER(SEARCH(AC$12,$R134)),
ISNUMBER(SEARCH(AC$11,$R134)),
ISNUMBER(SEARCH(AC$10,$R134)),
ISNUMBER(SEARCH(AC$9,$R134)),
ISNUMBER(SEARCH(AC$8,$R134)),
ISNUMBER(SEARCH(AC$7,$R134)),
ISNUMBER(SEARCH(AC$6,$R134)),
ISNUMBER(SEARCH(AC$5,$R134)),
ISNUMBER(SEARCH(AC$4,$R134)),
ISNUMBER(SEARCH(AC$3,$R134)),
)</f>
        <v>0</v>
      </c>
      <c r="AD134" s="1" t="b">
        <f>OR(
ISNUMBER(SEARCH(AD$12,$R134)),
ISNUMBER(SEARCH(AD$11,$R134)),
ISNUMBER(SEARCH(AD$10,$R134)),
ISNUMBER(SEARCH(AD$9,$R134)),
ISNUMBER(SEARCH(AD$8,$R134)),
ISNUMBER(SEARCH(AD$7,$R134)),
ISNUMBER(SEARCH(AD$6,$R134)),
ISNUMBER(SEARCH(AD$5,$R134)),
ISNUMBER(SEARCH(AD$4,$R134)),
ISNUMBER(SEARCH(AD$3,$R134)),
)</f>
        <v>0</v>
      </c>
      <c r="AE134" s="1" t="b">
        <f>OR(
ISNUMBER(SEARCH(AE$12,$R134)),
ISNUMBER(SEARCH(AE$11,$R134)),
ISNUMBER(SEARCH(AE$10,$R134)),
ISNUMBER(SEARCH(AE$9,$R134)),
ISNUMBER(SEARCH(AE$8,$R134)),
ISNUMBER(SEARCH(AE$7,$R134)),
ISNUMBER(SEARCH(AE$6,$R134)),
ISNUMBER(SEARCH(AE$5,$R134)),
ISNUMBER(SEARCH(AE$4,$R134)),
ISNUMBER(SEARCH(AE$3,$R134)),
)</f>
        <v>0</v>
      </c>
      <c r="AF134" s="1" t="b">
        <f>OR(
ISNUMBER(SEARCH(AF$12,$R134)),
ISNUMBER(SEARCH(AF$11,$R134)),
ISNUMBER(SEARCH(AF$10,$R134)),
ISNUMBER(SEARCH(AF$9,$R134)),
ISNUMBER(SEARCH(AF$8,$R134)),
ISNUMBER(SEARCH(AF$7,$R134)),
ISNUMBER(SEARCH(AF$6,$R134)),
ISNUMBER(SEARCH(AF$5,$R134)),
ISNUMBER(SEARCH(AF$4,$R134)),
ISNUMBER(SEARCH(AF$3,$R134)),
)</f>
        <v>0</v>
      </c>
      <c r="AG134" s="1" t="b">
        <f>OR(
ISNUMBER(SEARCH(AG$12,$R134)),
ISNUMBER(SEARCH(AG$11,$R134)),
ISNUMBER(SEARCH(AG$10,$R134)),
ISNUMBER(SEARCH(AG$9,$R134)),
ISNUMBER(SEARCH(AG$8,$R134)),
ISNUMBER(SEARCH(AG$7,$R134)),
ISNUMBER(SEARCH(AG$6,$R134)),
ISNUMBER(SEARCH(AG$5,$R134)),
ISNUMBER(SEARCH(AG$4,$R134)),
ISNUMBER(SEARCH(AG$3,$R134)),
)</f>
        <v>0</v>
      </c>
      <c r="AH134" s="1" t="b">
        <f>OR(
ISNUMBER(SEARCH(AH$12,$R134)),
ISNUMBER(SEARCH(AH$11,$R134)),
ISNUMBER(SEARCH(AH$10,$R134)),
ISNUMBER(SEARCH(AH$9,$R134)),
ISNUMBER(SEARCH(AH$8,$R134)),
ISNUMBER(SEARCH(AH$7,$R134)),
ISNUMBER(SEARCH(AH$6,$R134)),
ISNUMBER(SEARCH(AH$5,$R134)),
ISNUMBER(SEARCH(AH$4,$R134)),
ISNUMBER(SEARCH(AH$3,$R134)),
)</f>
        <v>0</v>
      </c>
      <c r="AI134" s="1" t="b">
        <f>OR(
ISNUMBER(SEARCH(AI$12,$R134)),
ISNUMBER(SEARCH(AI$11,$R134)),
ISNUMBER(SEARCH(AI$10,$R134)),
ISNUMBER(SEARCH(AI$9,$R134)),
ISNUMBER(SEARCH(AI$8,$R134)),
ISNUMBER(SEARCH(AI$7,$R134)),
ISNUMBER(SEARCH(AI$6,$R134)),
ISNUMBER(SEARCH(AI$5,$R134)),
ISNUMBER(SEARCH(AI$4,$R134)),
ISNUMBER(SEARCH(AI$3,$R134)),
)</f>
        <v>0</v>
      </c>
      <c r="AJ134" s="1" t="b">
        <f>OR(
ISNUMBER(SEARCH(AJ$12,$R134)),
ISNUMBER(SEARCH(AJ$11,$R134)),
ISNUMBER(SEARCH(AJ$10,$R134)),
ISNUMBER(SEARCH(AJ$9,$R134)),
ISNUMBER(SEARCH(AJ$8,$R134)),
ISNUMBER(SEARCH(AJ$7,$R134)),
ISNUMBER(SEARCH(AJ$6,$R134)),
ISNUMBER(SEARCH(AJ$5,$R134)),
ISNUMBER(SEARCH(AJ$4,$R134)),
ISNUMBER(SEARCH(AJ$3,$R134)),
)</f>
        <v>0</v>
      </c>
      <c r="AK134" s="1" t="b">
        <f>OR(
ISNUMBER(SEARCH(AK$12,$R134)),
ISNUMBER(SEARCH(AK$11,$R134)),
ISNUMBER(SEARCH(AK$10,$R134)),
ISNUMBER(SEARCH(AK$9,$R134)),
ISNUMBER(SEARCH(AK$8,$R134)),
ISNUMBER(SEARCH(AK$7,$R134)),
ISNUMBER(SEARCH(AK$6,$R134)),
ISNUMBER(SEARCH(AK$5,$R134)),
ISNUMBER(SEARCH(AK$4,$R134)),
ISNUMBER(SEARCH(AK$3,$R134)),
)</f>
        <v>0</v>
      </c>
      <c r="AM134" s="1" t="b">
        <f>OR(
ISNUMBER(SEARCH(AM$12,$R134)),
ISNUMBER(SEARCH(AM$11,$R134)),
ISNUMBER(SEARCH(AM$10,$R134)),
ISNUMBER(SEARCH(AM$9,$R134)),
ISNUMBER(SEARCH(AM$8,$R134)),
ISNUMBER(SEARCH(AM$7,$R134)),
ISNUMBER(SEARCH(AM$6,$R134)),
ISNUMBER(SEARCH(AM$5,$R134)),
ISNUMBER(SEARCH(AM$4,$R134)),
ISNUMBER(SEARCH(AM$3,$R134)),
)</f>
        <v>0</v>
      </c>
      <c r="AN134" s="1" t="b">
        <f>OR(
ISNUMBER(SEARCH(AN$12,$R134)),
ISNUMBER(SEARCH(AN$11,$R134)),
ISNUMBER(SEARCH(AN$10,$R134)),
ISNUMBER(SEARCH(AN$9,$R134)),
ISNUMBER(SEARCH(AN$8,$R134)),
ISNUMBER(SEARCH(AN$7,$R134)),
ISNUMBER(SEARCH(AN$6,$R134)),
ISNUMBER(SEARCH(AN$5,$R134)),
ISNUMBER(SEARCH(AN$4,$R134)),
ISNUMBER(SEARCH(AN$3,$R134)),
)</f>
        <v>1</v>
      </c>
      <c r="AO134" s="1" t="b">
        <f>OR(
ISNUMBER(SEARCH(AO$12,$R134)),
ISNUMBER(SEARCH(AO$11,$R134)),
ISNUMBER(SEARCH(AO$10,$R134)),
ISNUMBER(SEARCH(AO$9,$R134)),
ISNUMBER(SEARCH(AO$8,$R134)),
ISNUMBER(SEARCH(AO$7,$R134)),
ISNUMBER(SEARCH(AO$6,$R134)),
ISNUMBER(SEARCH(AO$5,$R134)),
ISNUMBER(SEARCH(AO$4,$R134)),
ISNUMBER(SEARCH(AO$3,$R134)),
)</f>
        <v>0</v>
      </c>
      <c r="AP134" s="1" t="b">
        <f>OR(
ISNUMBER(SEARCH(AP$12,$R134)),
ISNUMBER(SEARCH(AP$11,$R134)),
ISNUMBER(SEARCH(AP$10,$R134)),
ISNUMBER(SEARCH(AP$9,$R134)),
ISNUMBER(SEARCH(AP$8,$R134)),
ISNUMBER(SEARCH(AP$7,$R134)),
ISNUMBER(SEARCH(AP$6,$R134)),
ISNUMBER(SEARCH(AP$5,$R134)),
ISNUMBER(SEARCH(AP$4,$R134)),
ISNUMBER(SEARCH(AP$3,$R134)),
)</f>
        <v>0</v>
      </c>
      <c r="AQ134" s="1" t="b">
        <f>OR(
ISNUMBER(SEARCH(AQ$12,$R134)),
ISNUMBER(SEARCH(AQ$11,$R134)),
ISNUMBER(SEARCH(AQ$10,$R134)),
ISNUMBER(SEARCH(AQ$9,$R134)),
ISNUMBER(SEARCH(AQ$8,$R134)),
ISNUMBER(SEARCH(AQ$7,$R134)),
ISNUMBER(SEARCH(AQ$6,$R134)),
ISNUMBER(SEARCH(AQ$5,$R134)),
ISNUMBER(SEARCH(AQ$4,$R134)),
ISNUMBER(SEARCH(AQ$3,$R134)),
)</f>
        <v>1</v>
      </c>
      <c r="AR134" s="1" t="b">
        <f>OR(
ISNUMBER(SEARCH(AR$12,$R134)),
ISNUMBER(SEARCH(AR$11,$R134)),
ISNUMBER(SEARCH(AR$10,$R134)),
ISNUMBER(SEARCH(AR$9,$R134)),
ISNUMBER(SEARCH(AR$8,$R134)),
ISNUMBER(SEARCH(AR$7,$R134)),
ISNUMBER(SEARCH(AR$6,$R134)),
ISNUMBER(SEARCH(AR$5,$R134)),
ISNUMBER(SEARCH(AR$4,$R134)),
ISNUMBER(SEARCH(AR$3,$R134)),
)</f>
        <v>0</v>
      </c>
      <c r="AS134" s="1" t="b">
        <f>OR(
ISNUMBER(SEARCH(AS$12,$R134)),
ISNUMBER(SEARCH(AS$11,$R134)),
ISNUMBER(SEARCH(AS$10,$R134)),
ISNUMBER(SEARCH(AS$9,$R134)),
ISNUMBER(SEARCH(AS$8,$R134)),
ISNUMBER(SEARCH(AS$7,$R134)),
ISNUMBER(SEARCH(AS$6,$R134)),
ISNUMBER(SEARCH(AS$5,$R134)),
ISNUMBER(SEARCH(AS$4,$R134)),
ISNUMBER(SEARCH(AS$3,$R134)),
)</f>
        <v>0</v>
      </c>
      <c r="AT134" s="1" t="b">
        <f>OR(
ISNUMBER(SEARCH(AT$12,$R134)),
ISNUMBER(SEARCH(AT$11,$R134)),
ISNUMBER(SEARCH(AT$10,$R134)),
ISNUMBER(SEARCH(AT$9,$R134)),
ISNUMBER(SEARCH(AT$8,$R134)),
ISNUMBER(SEARCH(AT$7,$R134)),
ISNUMBER(SEARCH(AT$6,$R134)),
ISNUMBER(SEARCH(AT$5,$R134)),
ISNUMBER(SEARCH(AT$4,$R134)),
ISNUMBER(SEARCH(AT$3,$R134)),
)</f>
        <v>1</v>
      </c>
      <c r="AV134" s="1" t="b">
        <f>OR(
ISNUMBER(SEARCH(AV$12,$R134)),
ISNUMBER(SEARCH(AV$11,$R134)),
ISNUMBER(SEARCH(AV$10,$R134)),
ISNUMBER(SEARCH(AV$9,$R134)),
ISNUMBER(SEARCH(AV$8,$R134)),
ISNUMBER(SEARCH(AV$7,$R134)),
ISNUMBER(SEARCH(AV$6,$R134)),
ISNUMBER(SEARCH(AV$5,$R134)),
ISNUMBER(SEARCH(AV$4,$R134)),
ISNUMBER(SEARCH(AV$3,$R134)),
)</f>
        <v>0</v>
      </c>
      <c r="AW134" s="1" t="b">
        <f>OR(
ISNUMBER(SEARCH(AW$12,$R134)),
ISNUMBER(SEARCH(AW$11,$R134)),
ISNUMBER(SEARCH(AW$10,$R134)),
ISNUMBER(SEARCH(AW$9,$R134)),
ISNUMBER(SEARCH(AW$8,$R134)),
ISNUMBER(SEARCH(AW$7,$R134)),
ISNUMBER(SEARCH(AW$6,$R134)),
ISNUMBER(SEARCH(AW$5,$R134)),
ISNUMBER(SEARCH(AW$4,$R134)),
ISNUMBER(SEARCH(AW$3,$R134)),
)</f>
        <v>0</v>
      </c>
      <c r="AX134" s="1" t="b">
        <f>OR(
ISNUMBER(SEARCH(AX$12,$R134)),
ISNUMBER(SEARCH(AX$11,$R134)),
ISNUMBER(SEARCH(AX$10,$R134)),
ISNUMBER(SEARCH(AX$9,$R134)),
ISNUMBER(SEARCH(AX$8,$R134)),
ISNUMBER(SEARCH(AX$7,$R134)),
ISNUMBER(SEARCH(AX$6,$R134)),
ISNUMBER(SEARCH(AX$5,$R134)),
ISNUMBER(SEARCH(AX$4,$R134)),
ISNUMBER(SEARCH(AX$3,$R134)),
)</f>
        <v>0</v>
      </c>
      <c r="AY134" s="1" t="b">
        <f>OR(
ISNUMBER(SEARCH(AY$12,$R134)),
ISNUMBER(SEARCH(AY$11,$R134)),
ISNUMBER(SEARCH(AY$10,$R134)),
ISNUMBER(SEARCH(AY$9,$R134)),
ISNUMBER(SEARCH(AY$8,$R134)),
ISNUMBER(SEARCH(AY$7,$R134)),
ISNUMBER(SEARCH(AY$6,$R134)),
ISNUMBER(SEARCH(AY$5,$R134)),
ISNUMBER(SEARCH(AY$4,$R134)),
ISNUMBER(SEARCH(AY$3,$R134)),
)</f>
        <v>0</v>
      </c>
      <c r="AZ134" s="1" t="b">
        <f>OR(
ISNUMBER(SEARCH(AZ$12,$R134)),
ISNUMBER(SEARCH(AZ$11,$R134)),
ISNUMBER(SEARCH(AZ$10,$R134)),
ISNUMBER(SEARCH(AZ$9,$R134)),
ISNUMBER(SEARCH(AZ$8,$R134)),
ISNUMBER(SEARCH(AZ$7,$R134)),
ISNUMBER(SEARCH(AZ$6,$R134)),
ISNUMBER(SEARCH(AZ$5,$R134)),
ISNUMBER(SEARCH(AZ$4,$R134)),
ISNUMBER(SEARCH(AZ$3,$R134)),
)</f>
        <v>1</v>
      </c>
      <c r="BA134" s="1" t="b">
        <f>OR(
ISNUMBER(SEARCH(BA$12,$R134)),
ISNUMBER(SEARCH(BA$11,$R134)),
ISNUMBER(SEARCH(BA$10,$R134)),
ISNUMBER(SEARCH(BA$9,$R134)),
ISNUMBER(SEARCH(BA$8,$R134)),
ISNUMBER(SEARCH(BA$7,$R134)),
ISNUMBER(SEARCH(BA$6,$R134)),
ISNUMBER(SEARCH(BA$5,$R134)),
ISNUMBER(SEARCH(BA$4,$R134)),
ISNUMBER(SEARCH(BA$3,$R134)),
)</f>
        <v>0</v>
      </c>
      <c r="BB134" s="1" t="b">
        <f>OR(
ISNUMBER(SEARCH(BB$12,$R134)),
ISNUMBER(SEARCH(BB$11,$R134)),
ISNUMBER(SEARCH(BB$10,$R134)),
ISNUMBER(SEARCH(BB$9,$R134)),
ISNUMBER(SEARCH(BB$8,$R134)),
ISNUMBER(SEARCH(BB$7,$R134)),
ISNUMBER(SEARCH(BB$6,$R134)),
ISNUMBER(SEARCH(BB$5,$R134)),
ISNUMBER(SEARCH(BB$4,$R134)),
ISNUMBER(SEARCH(BB$3,$R134)),
)</f>
        <v>0</v>
      </c>
      <c r="BC134" s="1" t="b">
        <f>OR(
ISNUMBER(SEARCH(BC$12,$R134)),
ISNUMBER(SEARCH(BC$11,$R134)),
ISNUMBER(SEARCH(BC$10,$R134)),
ISNUMBER(SEARCH(BC$9,$R134)),
ISNUMBER(SEARCH(BC$8,$R134)),
ISNUMBER(SEARCH(BC$7,$R134)),
ISNUMBER(SEARCH(BC$6,$R134)),
ISNUMBER(SEARCH(BC$5,$R134)),
ISNUMBER(SEARCH(BC$4,$R134)),
ISNUMBER(SEARCH(BC$3,$R134)),
)</f>
        <v>0</v>
      </c>
      <c r="BD134" s="1" t="b">
        <f>OR(
ISNUMBER(SEARCH(BD$12,$R134)),
ISNUMBER(SEARCH(BD$11,$R134)),
ISNUMBER(SEARCH(BD$10,$R134)),
ISNUMBER(SEARCH(BD$9,$R134)),
ISNUMBER(SEARCH(BD$8,$R134)),
ISNUMBER(SEARCH(BD$7,$R134)),
ISNUMBER(SEARCH(BD$6,$R134)),
ISNUMBER(SEARCH(BD$5,$R134)),
ISNUMBER(SEARCH(BD$4,$R134)),
ISNUMBER(SEARCH(BD$3,$R134)),
)</f>
        <v>0</v>
      </c>
      <c r="BE134" s="1" t="b">
        <f>OR(
ISNUMBER(SEARCH(BE$12,$R134)),
ISNUMBER(SEARCH(BE$11,$R134)),
ISNUMBER(SEARCH(BE$10,$R134)),
ISNUMBER(SEARCH(BE$9,$R134)),
ISNUMBER(SEARCH(BE$8,$R134)),
ISNUMBER(SEARCH(BE$7,$R134)),
ISNUMBER(SEARCH(BE$6,$R134)),
ISNUMBER(SEARCH(BE$5,$R134)),
ISNUMBER(SEARCH(BE$4,$R134)),
ISNUMBER(SEARCH(BE$3,$R134)),
)</f>
        <v>0</v>
      </c>
      <c r="BF134" s="1" t="b">
        <f>OR(
ISNUMBER(SEARCH(BF$12,$R134)),
ISNUMBER(SEARCH(BF$11,$R134)),
ISNUMBER(SEARCH(BF$10,$R134)),
ISNUMBER(SEARCH(BF$9,$R134)),
ISNUMBER(SEARCH(BF$8,$R134)),
ISNUMBER(SEARCH(BF$7,$R134)),
ISNUMBER(SEARCH(BF$6,$R134)),
ISNUMBER(SEARCH(BF$5,$R134)),
ISNUMBER(SEARCH(BF$4,$R134)),
ISNUMBER(SEARCH(BF$3,$R134)),
)</f>
        <v>0</v>
      </c>
      <c r="BG134" s="1" t="b">
        <f>OR(
ISNUMBER(SEARCH(BG$12,$R134)),
ISNUMBER(SEARCH(BG$11,$R134)),
ISNUMBER(SEARCH(BG$10,$R134)),
ISNUMBER(SEARCH(BG$9,$R134)),
ISNUMBER(SEARCH(BG$8,$R134)),
ISNUMBER(SEARCH(BG$7,$R134)),
ISNUMBER(SEARCH(BG$6,$R134)),
ISNUMBER(SEARCH(BG$5,$R134)),
ISNUMBER(SEARCH(BG$4,$R134)),
ISNUMBER(SEARCH(BG$3,$R134)),
)</f>
        <v>0</v>
      </c>
      <c r="BH134" s="1" t="b">
        <f>OR(
ISNUMBER(SEARCH(BH$12,$R134)),
ISNUMBER(SEARCH(BH$11,$R134)),
ISNUMBER(SEARCH(BH$10,$R134)),
ISNUMBER(SEARCH(BH$9,$R134)),
ISNUMBER(SEARCH(BH$8,$R134)),
ISNUMBER(SEARCH(BH$7,$R134)),
ISNUMBER(SEARCH(BH$6,$R134)),
ISNUMBER(SEARCH(BH$5,$R134)),
ISNUMBER(SEARCH(BH$4,$R134)),
ISNUMBER(SEARCH(BH$3,$R134)),
)</f>
        <v>0</v>
      </c>
      <c r="BI134" s="1" t="b">
        <f>OR(
ISNUMBER(SEARCH(BI$12,$R134)),
ISNUMBER(SEARCH(BI$11,$R134)),
ISNUMBER(SEARCH(BI$10,$R134)),
ISNUMBER(SEARCH(BI$9,$R134)),
ISNUMBER(SEARCH(BI$8,$R134)),
ISNUMBER(SEARCH(BI$7,$R134)),
ISNUMBER(SEARCH(BI$6,$R134)),
ISNUMBER(SEARCH(BI$5,$R134)),
ISNUMBER(SEARCH(BI$4,$R134)),
ISNUMBER(SEARCH(BI$3,$R134)),
)</f>
        <v>0</v>
      </c>
    </row>
    <row r="135" spans="1:61" hidden="1" x14ac:dyDescent="0.25">
      <c r="A135" s="1">
        <v>184</v>
      </c>
      <c r="B135" s="1" t="s">
        <v>19</v>
      </c>
      <c r="C135" s="1" t="s">
        <v>20</v>
      </c>
      <c r="D135" s="1" t="s">
        <v>550</v>
      </c>
      <c r="E135" s="1" t="s">
        <v>551</v>
      </c>
      <c r="F135" s="1" t="s">
        <v>6</v>
      </c>
      <c r="G135" s="1" t="s">
        <v>591</v>
      </c>
      <c r="H135" s="1" t="s">
        <v>592</v>
      </c>
      <c r="I135" s="1" t="s">
        <v>644</v>
      </c>
      <c r="J135" s="1" t="s">
        <v>357</v>
      </c>
      <c r="K135" s="1" t="str">
        <f>IF(ISNUMBER(SEARCH("entry",$J135)),"Entry",
IF(ISNUMBER(SEARCH("Middle",$J135)),"Middle",
IF(ISNUMBER(SEARCH("Senior",$J135)),"Senior","")))</f>
        <v>Middle</v>
      </c>
      <c r="L135" s="2" cm="1">
        <f t="array" aca="1" ref="L135" ca="1">IFERROR(IF(ISNUMBER(SEARCH("1 year",$J135)),"1",
IF(ISNUMBER(SEARCH("2 year",$J135)),"2",
IF(ISNUMBER(SEARCH("3 year",$J135)),"3",
F(ISNUMBER(SEARCH("4 year",$J135)),"4",
F(ISNUMBER(SEARCH("5 year",$J135)),"5","6 years++"))))),0)</f>
        <v>0</v>
      </c>
      <c r="M135" s="3" t="str">
        <f>MID(J135,SEARCH("function",J135),LEN(J135)-SEARCH("function",J135))</f>
        <v>FunctionsBanking / Finance, Analysis, Professional Services, Business Analysis / Data Analysis &amp;&amp;&amp; IndustryFinancial Service</v>
      </c>
      <c r="N135" s="1" t="s">
        <v>822</v>
      </c>
      <c r="O135" s="1" t="s">
        <v>748</v>
      </c>
      <c r="P135" s="1" t="s">
        <v>907</v>
      </c>
      <c r="Q135" s="1" t="s">
        <v>20</v>
      </c>
      <c r="R135" s="1" t="s">
        <v>358</v>
      </c>
      <c r="S135" s="1" t="b">
        <f>OR(
ISNUMBER(SEARCH(S$12,$R135)),
ISNUMBER(SEARCH(S$11,$R135)),
ISNUMBER(SEARCH(S$10,$R135)),
ISNUMBER(SEARCH(S$9,$R135)),
ISNUMBER(SEARCH(S$8,$R135)),
ISNUMBER(SEARCH(S$7,$R135)),
ISNUMBER(SEARCH(S$6,$R135)),
ISNUMBER(SEARCH(S$5,$R135)),
ISNUMBER(SEARCH(S$4,$R135)),
ISNUMBER(SEARCH(S$3,$R135)),
)</f>
        <v>1</v>
      </c>
      <c r="T135" s="1" t="b">
        <f>OR(
ISNUMBER(SEARCH(T$12,$R135)),
ISNUMBER(SEARCH(T$11,$R135)),
ISNUMBER(SEARCH(T$10,$R135)),
ISNUMBER(SEARCH(T$9,$R135)),
ISNUMBER(SEARCH(T$8,$R135)),
ISNUMBER(SEARCH(T$7,$R135)),
ISNUMBER(SEARCH(T$6,$R135)),
ISNUMBER(SEARCH(T$5,$R135)),
ISNUMBER(SEARCH(T$4,$R135)),
ISNUMBER(SEARCH(T$3,$R135)),
)</f>
        <v>0</v>
      </c>
      <c r="U135" s="1" t="b">
        <f t="shared" si="2"/>
        <v>0</v>
      </c>
      <c r="V135" s="1" t="b">
        <f t="shared" si="2"/>
        <v>0</v>
      </c>
      <c r="W135" s="1" t="b">
        <f t="shared" si="2"/>
        <v>0</v>
      </c>
      <c r="X135" s="1" t="b">
        <f>OR(
ISNUMBER(SEARCH(X$12,$R135)),
ISNUMBER(SEARCH(X$11,$R135)),
ISNUMBER(SEARCH(X$10,$R135)),
ISNUMBER(SEARCH(X$9,$R135)),
ISNUMBER(SEARCH(X$8,$R135)),
ISNUMBER(SEARCH(X$7,$R135)),
ISNUMBER(SEARCH(X$6,$R135)),
ISNUMBER(SEARCH(X$5,$R135)),
ISNUMBER(SEARCH(X$4,$R135)),
ISNUMBER(SEARCH(X$3,$R135)),
)</f>
        <v>1</v>
      </c>
      <c r="Y135" s="1" t="b">
        <f>OR(
ISNUMBER(SEARCH(Y$12,$R135)),
ISNUMBER(SEARCH(Y$11,$R135)),
ISNUMBER(SEARCH(Y$10,$R135)),
ISNUMBER(SEARCH(Y$9,$R135)),
ISNUMBER(SEARCH(Y$8,$R135)),
ISNUMBER(SEARCH(Y$7,$R135)),
ISNUMBER(SEARCH(Y$6,$R135)),
ISNUMBER(SEARCH(Y$5,$R135)),
ISNUMBER(SEARCH(Y$4,$R135)),
ISNUMBER(SEARCH(Y$3,$R135)),
)</f>
        <v>1</v>
      </c>
      <c r="Z135" s="1" t="b">
        <f>OR(
ISNUMBER(SEARCH(Z$12,$R135)),
ISNUMBER(SEARCH(Z$11,$R135)),
ISNUMBER(SEARCH(Z$10,$R135)),
ISNUMBER(SEARCH(Z$9,$R135)),
ISNUMBER(SEARCH(Z$8,$R135)),
ISNUMBER(SEARCH(Z$7,$R135)),
ISNUMBER(SEARCH(Z$6,$R135)),
ISNUMBER(SEARCH(Z$5,$R135)),
ISNUMBER(SEARCH(Z$4,$R135)),
ISNUMBER(SEARCH(Z$3,$R135)),
)</f>
        <v>0</v>
      </c>
      <c r="AA135" s="1" t="b">
        <f>OR(
ISNUMBER(SEARCH(AA$12,$R135)),
ISNUMBER(SEARCH(AA$11,$R135)),
ISNUMBER(SEARCH(AA$10,$R135)),
ISNUMBER(SEARCH(AA$9,$R135)),
ISNUMBER(SEARCH(AA$8,$R135)),
ISNUMBER(SEARCH(AA$7,$R135)),
ISNUMBER(SEARCH(AA$6,$R135)),
ISNUMBER(SEARCH(AA$5,$R135)),
ISNUMBER(SEARCH(AA$4,$R135)),
ISNUMBER(SEARCH(AA$3,$R135)),
)</f>
        <v>0</v>
      </c>
      <c r="AB135" s="1" t="b">
        <f>OR(
ISNUMBER(SEARCH(AB$12,$R135)),
ISNUMBER(SEARCH(AB$11,$R135)),
ISNUMBER(SEARCH(AB$10,$R135)),
ISNUMBER(SEARCH(AB$9,$R135)),
ISNUMBER(SEARCH(AB$8,$R135)),
ISNUMBER(SEARCH(AB$7,$R135)),
ISNUMBER(SEARCH(AB$6,$R135)),
ISNUMBER(SEARCH(AB$5,$R135)),
ISNUMBER(SEARCH(AB$4,$R135)),
ISNUMBER(SEARCH(AB$3,$R135)),
)</f>
        <v>1</v>
      </c>
      <c r="AC135" s="1" t="b">
        <f>OR(
ISNUMBER(SEARCH(AC$12,$R135)),
ISNUMBER(SEARCH(AC$11,$R135)),
ISNUMBER(SEARCH(AC$10,$R135)),
ISNUMBER(SEARCH(AC$9,$R135)),
ISNUMBER(SEARCH(AC$8,$R135)),
ISNUMBER(SEARCH(AC$7,$R135)),
ISNUMBER(SEARCH(AC$6,$R135)),
ISNUMBER(SEARCH(AC$5,$R135)),
ISNUMBER(SEARCH(AC$4,$R135)),
ISNUMBER(SEARCH(AC$3,$R135)),
)</f>
        <v>1</v>
      </c>
      <c r="AD135" s="1" t="b">
        <f>OR(
ISNUMBER(SEARCH(AD$12,$R135)),
ISNUMBER(SEARCH(AD$11,$R135)),
ISNUMBER(SEARCH(AD$10,$R135)),
ISNUMBER(SEARCH(AD$9,$R135)),
ISNUMBER(SEARCH(AD$8,$R135)),
ISNUMBER(SEARCH(AD$7,$R135)),
ISNUMBER(SEARCH(AD$6,$R135)),
ISNUMBER(SEARCH(AD$5,$R135)),
ISNUMBER(SEARCH(AD$4,$R135)),
ISNUMBER(SEARCH(AD$3,$R135)),
)</f>
        <v>0</v>
      </c>
      <c r="AE135" s="1" t="b">
        <f>OR(
ISNUMBER(SEARCH(AE$12,$R135)),
ISNUMBER(SEARCH(AE$11,$R135)),
ISNUMBER(SEARCH(AE$10,$R135)),
ISNUMBER(SEARCH(AE$9,$R135)),
ISNUMBER(SEARCH(AE$8,$R135)),
ISNUMBER(SEARCH(AE$7,$R135)),
ISNUMBER(SEARCH(AE$6,$R135)),
ISNUMBER(SEARCH(AE$5,$R135)),
ISNUMBER(SEARCH(AE$4,$R135)),
ISNUMBER(SEARCH(AE$3,$R135)),
)</f>
        <v>0</v>
      </c>
      <c r="AF135" s="1" t="b">
        <f>OR(
ISNUMBER(SEARCH(AF$12,$R135)),
ISNUMBER(SEARCH(AF$11,$R135)),
ISNUMBER(SEARCH(AF$10,$R135)),
ISNUMBER(SEARCH(AF$9,$R135)),
ISNUMBER(SEARCH(AF$8,$R135)),
ISNUMBER(SEARCH(AF$7,$R135)),
ISNUMBER(SEARCH(AF$6,$R135)),
ISNUMBER(SEARCH(AF$5,$R135)),
ISNUMBER(SEARCH(AF$4,$R135)),
ISNUMBER(SEARCH(AF$3,$R135)),
)</f>
        <v>0</v>
      </c>
      <c r="AG135" s="1" t="b">
        <f>OR(
ISNUMBER(SEARCH(AG$12,$R135)),
ISNUMBER(SEARCH(AG$11,$R135)),
ISNUMBER(SEARCH(AG$10,$R135)),
ISNUMBER(SEARCH(AG$9,$R135)),
ISNUMBER(SEARCH(AG$8,$R135)),
ISNUMBER(SEARCH(AG$7,$R135)),
ISNUMBER(SEARCH(AG$6,$R135)),
ISNUMBER(SEARCH(AG$5,$R135)),
ISNUMBER(SEARCH(AG$4,$R135)),
ISNUMBER(SEARCH(AG$3,$R135)),
)</f>
        <v>0</v>
      </c>
      <c r="AH135" s="1" t="b">
        <f>OR(
ISNUMBER(SEARCH(AH$12,$R135)),
ISNUMBER(SEARCH(AH$11,$R135)),
ISNUMBER(SEARCH(AH$10,$R135)),
ISNUMBER(SEARCH(AH$9,$R135)),
ISNUMBER(SEARCH(AH$8,$R135)),
ISNUMBER(SEARCH(AH$7,$R135)),
ISNUMBER(SEARCH(AH$6,$R135)),
ISNUMBER(SEARCH(AH$5,$R135)),
ISNUMBER(SEARCH(AH$4,$R135)),
ISNUMBER(SEARCH(AH$3,$R135)),
)</f>
        <v>0</v>
      </c>
      <c r="AI135" s="1" t="b">
        <f>OR(
ISNUMBER(SEARCH(AI$12,$R135)),
ISNUMBER(SEARCH(AI$11,$R135)),
ISNUMBER(SEARCH(AI$10,$R135)),
ISNUMBER(SEARCH(AI$9,$R135)),
ISNUMBER(SEARCH(AI$8,$R135)),
ISNUMBER(SEARCH(AI$7,$R135)),
ISNUMBER(SEARCH(AI$6,$R135)),
ISNUMBER(SEARCH(AI$5,$R135)),
ISNUMBER(SEARCH(AI$4,$R135)),
ISNUMBER(SEARCH(AI$3,$R135)),
)</f>
        <v>0</v>
      </c>
      <c r="AJ135" s="1" t="b">
        <f>OR(
ISNUMBER(SEARCH(AJ$12,$R135)),
ISNUMBER(SEARCH(AJ$11,$R135)),
ISNUMBER(SEARCH(AJ$10,$R135)),
ISNUMBER(SEARCH(AJ$9,$R135)),
ISNUMBER(SEARCH(AJ$8,$R135)),
ISNUMBER(SEARCH(AJ$7,$R135)),
ISNUMBER(SEARCH(AJ$6,$R135)),
ISNUMBER(SEARCH(AJ$5,$R135)),
ISNUMBER(SEARCH(AJ$4,$R135)),
ISNUMBER(SEARCH(AJ$3,$R135)),
)</f>
        <v>0</v>
      </c>
      <c r="AK135" s="1" t="b">
        <f>OR(
ISNUMBER(SEARCH(AK$12,$R135)),
ISNUMBER(SEARCH(AK$11,$R135)),
ISNUMBER(SEARCH(AK$10,$R135)),
ISNUMBER(SEARCH(AK$9,$R135)),
ISNUMBER(SEARCH(AK$8,$R135)),
ISNUMBER(SEARCH(AK$7,$R135)),
ISNUMBER(SEARCH(AK$6,$R135)),
ISNUMBER(SEARCH(AK$5,$R135)),
ISNUMBER(SEARCH(AK$4,$R135)),
ISNUMBER(SEARCH(AK$3,$R135)),
)</f>
        <v>0</v>
      </c>
      <c r="AM135" s="1" t="b">
        <f>OR(
ISNUMBER(SEARCH(AM$12,$R135)),
ISNUMBER(SEARCH(AM$11,$R135)),
ISNUMBER(SEARCH(AM$10,$R135)),
ISNUMBER(SEARCH(AM$9,$R135)),
ISNUMBER(SEARCH(AM$8,$R135)),
ISNUMBER(SEARCH(AM$7,$R135)),
ISNUMBER(SEARCH(AM$6,$R135)),
ISNUMBER(SEARCH(AM$5,$R135)),
ISNUMBER(SEARCH(AM$4,$R135)),
ISNUMBER(SEARCH(AM$3,$R135)),
)</f>
        <v>0</v>
      </c>
      <c r="AN135" s="1" t="b">
        <f>OR(
ISNUMBER(SEARCH(AN$12,$R135)),
ISNUMBER(SEARCH(AN$11,$R135)),
ISNUMBER(SEARCH(AN$10,$R135)),
ISNUMBER(SEARCH(AN$9,$R135)),
ISNUMBER(SEARCH(AN$8,$R135)),
ISNUMBER(SEARCH(AN$7,$R135)),
ISNUMBER(SEARCH(AN$6,$R135)),
ISNUMBER(SEARCH(AN$5,$R135)),
ISNUMBER(SEARCH(AN$4,$R135)),
ISNUMBER(SEARCH(AN$3,$R135)),
)</f>
        <v>0</v>
      </c>
      <c r="AO135" s="1" t="b">
        <f>OR(
ISNUMBER(SEARCH(AO$12,$R135)),
ISNUMBER(SEARCH(AO$11,$R135)),
ISNUMBER(SEARCH(AO$10,$R135)),
ISNUMBER(SEARCH(AO$9,$R135)),
ISNUMBER(SEARCH(AO$8,$R135)),
ISNUMBER(SEARCH(AO$7,$R135)),
ISNUMBER(SEARCH(AO$6,$R135)),
ISNUMBER(SEARCH(AO$5,$R135)),
ISNUMBER(SEARCH(AO$4,$R135)),
ISNUMBER(SEARCH(AO$3,$R135)),
)</f>
        <v>0</v>
      </c>
      <c r="AP135" s="1" t="b">
        <f>OR(
ISNUMBER(SEARCH(AP$12,$R135)),
ISNUMBER(SEARCH(AP$11,$R135)),
ISNUMBER(SEARCH(AP$10,$R135)),
ISNUMBER(SEARCH(AP$9,$R135)),
ISNUMBER(SEARCH(AP$8,$R135)),
ISNUMBER(SEARCH(AP$7,$R135)),
ISNUMBER(SEARCH(AP$6,$R135)),
ISNUMBER(SEARCH(AP$5,$R135)),
ISNUMBER(SEARCH(AP$4,$R135)),
ISNUMBER(SEARCH(AP$3,$R135)),
)</f>
        <v>0</v>
      </c>
      <c r="AQ135" s="1" t="b">
        <f>OR(
ISNUMBER(SEARCH(AQ$12,$R135)),
ISNUMBER(SEARCH(AQ$11,$R135)),
ISNUMBER(SEARCH(AQ$10,$R135)),
ISNUMBER(SEARCH(AQ$9,$R135)),
ISNUMBER(SEARCH(AQ$8,$R135)),
ISNUMBER(SEARCH(AQ$7,$R135)),
ISNUMBER(SEARCH(AQ$6,$R135)),
ISNUMBER(SEARCH(AQ$5,$R135)),
ISNUMBER(SEARCH(AQ$4,$R135)),
ISNUMBER(SEARCH(AQ$3,$R135)),
)</f>
        <v>0</v>
      </c>
      <c r="AR135" s="1" t="b">
        <f>OR(
ISNUMBER(SEARCH(AR$12,$R135)),
ISNUMBER(SEARCH(AR$11,$R135)),
ISNUMBER(SEARCH(AR$10,$R135)),
ISNUMBER(SEARCH(AR$9,$R135)),
ISNUMBER(SEARCH(AR$8,$R135)),
ISNUMBER(SEARCH(AR$7,$R135)),
ISNUMBER(SEARCH(AR$6,$R135)),
ISNUMBER(SEARCH(AR$5,$R135)),
ISNUMBER(SEARCH(AR$4,$R135)),
ISNUMBER(SEARCH(AR$3,$R135)),
)</f>
        <v>0</v>
      </c>
      <c r="AS135" s="1" t="b">
        <f>OR(
ISNUMBER(SEARCH(AS$12,$R135)),
ISNUMBER(SEARCH(AS$11,$R135)),
ISNUMBER(SEARCH(AS$10,$R135)),
ISNUMBER(SEARCH(AS$9,$R135)),
ISNUMBER(SEARCH(AS$8,$R135)),
ISNUMBER(SEARCH(AS$7,$R135)),
ISNUMBER(SEARCH(AS$6,$R135)),
ISNUMBER(SEARCH(AS$5,$R135)),
ISNUMBER(SEARCH(AS$4,$R135)),
ISNUMBER(SEARCH(AS$3,$R135)),
)</f>
        <v>0</v>
      </c>
      <c r="AT135" s="1" t="b">
        <f>OR(
ISNUMBER(SEARCH(AT$12,$R135)),
ISNUMBER(SEARCH(AT$11,$R135)),
ISNUMBER(SEARCH(AT$10,$R135)),
ISNUMBER(SEARCH(AT$9,$R135)),
ISNUMBER(SEARCH(AT$8,$R135)),
ISNUMBER(SEARCH(AT$7,$R135)),
ISNUMBER(SEARCH(AT$6,$R135)),
ISNUMBER(SEARCH(AT$5,$R135)),
ISNUMBER(SEARCH(AT$4,$R135)),
ISNUMBER(SEARCH(AT$3,$R135)),
)</f>
        <v>0</v>
      </c>
      <c r="AV135" s="1" t="b">
        <f>OR(
ISNUMBER(SEARCH(AV$12,$R135)),
ISNUMBER(SEARCH(AV$11,$R135)),
ISNUMBER(SEARCH(AV$10,$R135)),
ISNUMBER(SEARCH(AV$9,$R135)),
ISNUMBER(SEARCH(AV$8,$R135)),
ISNUMBER(SEARCH(AV$7,$R135)),
ISNUMBER(SEARCH(AV$6,$R135)),
ISNUMBER(SEARCH(AV$5,$R135)),
ISNUMBER(SEARCH(AV$4,$R135)),
ISNUMBER(SEARCH(AV$3,$R135)),
)</f>
        <v>0</v>
      </c>
      <c r="AW135" s="1" t="b">
        <f>OR(
ISNUMBER(SEARCH(AW$12,$R135)),
ISNUMBER(SEARCH(AW$11,$R135)),
ISNUMBER(SEARCH(AW$10,$R135)),
ISNUMBER(SEARCH(AW$9,$R135)),
ISNUMBER(SEARCH(AW$8,$R135)),
ISNUMBER(SEARCH(AW$7,$R135)),
ISNUMBER(SEARCH(AW$6,$R135)),
ISNUMBER(SEARCH(AW$5,$R135)),
ISNUMBER(SEARCH(AW$4,$R135)),
ISNUMBER(SEARCH(AW$3,$R135)),
)</f>
        <v>0</v>
      </c>
      <c r="AX135" s="1" t="b">
        <f>OR(
ISNUMBER(SEARCH(AX$12,$R135)),
ISNUMBER(SEARCH(AX$11,$R135)),
ISNUMBER(SEARCH(AX$10,$R135)),
ISNUMBER(SEARCH(AX$9,$R135)),
ISNUMBER(SEARCH(AX$8,$R135)),
ISNUMBER(SEARCH(AX$7,$R135)),
ISNUMBER(SEARCH(AX$6,$R135)),
ISNUMBER(SEARCH(AX$5,$R135)),
ISNUMBER(SEARCH(AX$4,$R135)),
ISNUMBER(SEARCH(AX$3,$R135)),
)</f>
        <v>0</v>
      </c>
      <c r="AY135" s="1" t="b">
        <f>OR(
ISNUMBER(SEARCH(AY$12,$R135)),
ISNUMBER(SEARCH(AY$11,$R135)),
ISNUMBER(SEARCH(AY$10,$R135)),
ISNUMBER(SEARCH(AY$9,$R135)),
ISNUMBER(SEARCH(AY$8,$R135)),
ISNUMBER(SEARCH(AY$7,$R135)),
ISNUMBER(SEARCH(AY$6,$R135)),
ISNUMBER(SEARCH(AY$5,$R135)),
ISNUMBER(SEARCH(AY$4,$R135)),
ISNUMBER(SEARCH(AY$3,$R135)),
)</f>
        <v>0</v>
      </c>
      <c r="AZ135" s="1" t="b">
        <f>OR(
ISNUMBER(SEARCH(AZ$12,$R135)),
ISNUMBER(SEARCH(AZ$11,$R135)),
ISNUMBER(SEARCH(AZ$10,$R135)),
ISNUMBER(SEARCH(AZ$9,$R135)),
ISNUMBER(SEARCH(AZ$8,$R135)),
ISNUMBER(SEARCH(AZ$7,$R135)),
ISNUMBER(SEARCH(AZ$6,$R135)),
ISNUMBER(SEARCH(AZ$5,$R135)),
ISNUMBER(SEARCH(AZ$4,$R135)),
ISNUMBER(SEARCH(AZ$3,$R135)),
)</f>
        <v>1</v>
      </c>
      <c r="BA135" s="1" t="b">
        <f>OR(
ISNUMBER(SEARCH(BA$12,$R135)),
ISNUMBER(SEARCH(BA$11,$R135)),
ISNUMBER(SEARCH(BA$10,$R135)),
ISNUMBER(SEARCH(BA$9,$R135)),
ISNUMBER(SEARCH(BA$8,$R135)),
ISNUMBER(SEARCH(BA$7,$R135)),
ISNUMBER(SEARCH(BA$6,$R135)),
ISNUMBER(SEARCH(BA$5,$R135)),
ISNUMBER(SEARCH(BA$4,$R135)),
ISNUMBER(SEARCH(BA$3,$R135)),
)</f>
        <v>1</v>
      </c>
      <c r="BB135" s="1" t="b">
        <f>OR(
ISNUMBER(SEARCH(BB$12,$R135)),
ISNUMBER(SEARCH(BB$11,$R135)),
ISNUMBER(SEARCH(BB$10,$R135)),
ISNUMBER(SEARCH(BB$9,$R135)),
ISNUMBER(SEARCH(BB$8,$R135)),
ISNUMBER(SEARCH(BB$7,$R135)),
ISNUMBER(SEARCH(BB$6,$R135)),
ISNUMBER(SEARCH(BB$5,$R135)),
ISNUMBER(SEARCH(BB$4,$R135)),
ISNUMBER(SEARCH(BB$3,$R135)),
)</f>
        <v>0</v>
      </c>
      <c r="BC135" s="1" t="b">
        <f>OR(
ISNUMBER(SEARCH(BC$12,$R135)),
ISNUMBER(SEARCH(BC$11,$R135)),
ISNUMBER(SEARCH(BC$10,$R135)),
ISNUMBER(SEARCH(BC$9,$R135)),
ISNUMBER(SEARCH(BC$8,$R135)),
ISNUMBER(SEARCH(BC$7,$R135)),
ISNUMBER(SEARCH(BC$6,$R135)),
ISNUMBER(SEARCH(BC$5,$R135)),
ISNUMBER(SEARCH(BC$4,$R135)),
ISNUMBER(SEARCH(BC$3,$R135)),
)</f>
        <v>0</v>
      </c>
      <c r="BD135" s="1" t="b">
        <f>OR(
ISNUMBER(SEARCH(BD$12,$R135)),
ISNUMBER(SEARCH(BD$11,$R135)),
ISNUMBER(SEARCH(BD$10,$R135)),
ISNUMBER(SEARCH(BD$9,$R135)),
ISNUMBER(SEARCH(BD$8,$R135)),
ISNUMBER(SEARCH(BD$7,$R135)),
ISNUMBER(SEARCH(BD$6,$R135)),
ISNUMBER(SEARCH(BD$5,$R135)),
ISNUMBER(SEARCH(BD$4,$R135)),
ISNUMBER(SEARCH(BD$3,$R135)),
)</f>
        <v>0</v>
      </c>
      <c r="BE135" s="1" t="b">
        <f>OR(
ISNUMBER(SEARCH(BE$12,$R135)),
ISNUMBER(SEARCH(BE$11,$R135)),
ISNUMBER(SEARCH(BE$10,$R135)),
ISNUMBER(SEARCH(BE$9,$R135)),
ISNUMBER(SEARCH(BE$8,$R135)),
ISNUMBER(SEARCH(BE$7,$R135)),
ISNUMBER(SEARCH(BE$6,$R135)),
ISNUMBER(SEARCH(BE$5,$R135)),
ISNUMBER(SEARCH(BE$4,$R135)),
ISNUMBER(SEARCH(BE$3,$R135)),
)</f>
        <v>0</v>
      </c>
      <c r="BF135" s="1" t="b">
        <f>OR(
ISNUMBER(SEARCH(BF$12,$R135)),
ISNUMBER(SEARCH(BF$11,$R135)),
ISNUMBER(SEARCH(BF$10,$R135)),
ISNUMBER(SEARCH(BF$9,$R135)),
ISNUMBER(SEARCH(BF$8,$R135)),
ISNUMBER(SEARCH(BF$7,$R135)),
ISNUMBER(SEARCH(BF$6,$R135)),
ISNUMBER(SEARCH(BF$5,$R135)),
ISNUMBER(SEARCH(BF$4,$R135)),
ISNUMBER(SEARCH(BF$3,$R135)),
)</f>
        <v>0</v>
      </c>
      <c r="BG135" s="1" t="b">
        <f>OR(
ISNUMBER(SEARCH(BG$12,$R135)),
ISNUMBER(SEARCH(BG$11,$R135)),
ISNUMBER(SEARCH(BG$10,$R135)),
ISNUMBER(SEARCH(BG$9,$R135)),
ISNUMBER(SEARCH(BG$8,$R135)),
ISNUMBER(SEARCH(BG$7,$R135)),
ISNUMBER(SEARCH(BG$6,$R135)),
ISNUMBER(SEARCH(BG$5,$R135)),
ISNUMBER(SEARCH(BG$4,$R135)),
ISNUMBER(SEARCH(BG$3,$R135)),
)</f>
        <v>0</v>
      </c>
      <c r="BH135" s="1" t="b">
        <f>OR(
ISNUMBER(SEARCH(BH$12,$R135)),
ISNUMBER(SEARCH(BH$11,$R135)),
ISNUMBER(SEARCH(BH$10,$R135)),
ISNUMBER(SEARCH(BH$9,$R135)),
ISNUMBER(SEARCH(BH$8,$R135)),
ISNUMBER(SEARCH(BH$7,$R135)),
ISNUMBER(SEARCH(BH$6,$R135)),
ISNUMBER(SEARCH(BH$5,$R135)),
ISNUMBER(SEARCH(BH$4,$R135)),
ISNUMBER(SEARCH(BH$3,$R135)),
)</f>
        <v>0</v>
      </c>
      <c r="BI135" s="1" t="b">
        <f>OR(
ISNUMBER(SEARCH(BI$12,$R135)),
ISNUMBER(SEARCH(BI$11,$R135)),
ISNUMBER(SEARCH(BI$10,$R135)),
ISNUMBER(SEARCH(BI$9,$R135)),
ISNUMBER(SEARCH(BI$8,$R135)),
ISNUMBER(SEARCH(BI$7,$R135)),
ISNUMBER(SEARCH(BI$6,$R135)),
ISNUMBER(SEARCH(BI$5,$R135)),
ISNUMBER(SEARCH(BI$4,$R135)),
ISNUMBER(SEARCH(BI$3,$R135)),
)</f>
        <v>0</v>
      </c>
    </row>
    <row r="136" spans="1:61" x14ac:dyDescent="0.25">
      <c r="A136" s="1">
        <v>186</v>
      </c>
      <c r="B136" s="1" t="s">
        <v>23</v>
      </c>
      <c r="C136" s="1" t="s">
        <v>27</v>
      </c>
      <c r="D136" s="1" t="s">
        <v>554</v>
      </c>
      <c r="E136" s="1" t="s">
        <v>553</v>
      </c>
      <c r="F136" s="1" t="s">
        <v>6</v>
      </c>
      <c r="G136" s="1" t="s">
        <v>595</v>
      </c>
      <c r="H136" s="1" t="s">
        <v>596</v>
      </c>
      <c r="I136" s="1" t="s">
        <v>646</v>
      </c>
      <c r="J136" s="1" t="s">
        <v>361</v>
      </c>
      <c r="K136" s="1" t="str">
        <f>IF(ISNUMBER(SEARCH("entry",$J136)),"Entry",
IF(ISNUMBER(SEARCH("Middle",$J136)),"Middle",
IF(ISNUMBER(SEARCH("Senior",$J136)),"Senior","")))</f>
        <v>Middle</v>
      </c>
      <c r="L136" s="2" cm="1">
        <f t="array" aca="1" ref="L136" ca="1">IFERROR(IF(ISNUMBER(SEARCH("1 year",$J136)),"1",
IF(ISNUMBER(SEARCH("2 year",$J136)),"2",
IF(ISNUMBER(SEARCH("3 year",$J136)),"3",
F(ISNUMBER(SEARCH("4 year",$J136)),"4",
F(ISNUMBER(SEARCH("5 year",$J136)),"5","6 years++"))))),0)</f>
        <v>0</v>
      </c>
      <c r="M136" s="3" t="str">
        <f>MID(J136,SEARCH("function",J136),LEN(J136)-SEARCH("function",J136))</f>
        <v>FunctionsInformation Technology (IT), MIS, Others, Data Scientist &amp;&amp;&amp; IndustryElectronics/Electrical EquipmentBenefits &amp; OthersDental insurance, Life insurance, Medical insurance, Performance bonus, Five-day work week, Flexible working hour</v>
      </c>
      <c r="N136" s="1" t="s">
        <v>824</v>
      </c>
      <c r="O136" s="1" t="s">
        <v>677</v>
      </c>
      <c r="P136" s="1" t="s">
        <v>902</v>
      </c>
      <c r="Q136" s="1" t="s">
        <v>27</v>
      </c>
      <c r="R136" s="1" t="s">
        <v>362</v>
      </c>
      <c r="S136" s="1" t="b">
        <f>OR(
ISNUMBER(SEARCH(S$12,$R136)),
ISNUMBER(SEARCH(S$11,$R136)),
ISNUMBER(SEARCH(S$10,$R136)),
ISNUMBER(SEARCH(S$9,$R136)),
ISNUMBER(SEARCH(S$8,$R136)),
ISNUMBER(SEARCH(S$7,$R136)),
ISNUMBER(SEARCH(S$6,$R136)),
ISNUMBER(SEARCH(S$5,$R136)),
ISNUMBER(SEARCH(S$4,$R136)),
ISNUMBER(SEARCH(S$3,$R136)),
)</f>
        <v>0</v>
      </c>
      <c r="T136" s="1" t="b">
        <f>OR(
ISNUMBER(SEARCH(T$12,$R136)),
ISNUMBER(SEARCH(T$11,$R136)),
ISNUMBER(SEARCH(T$10,$R136)),
ISNUMBER(SEARCH(T$9,$R136)),
ISNUMBER(SEARCH(T$8,$R136)),
ISNUMBER(SEARCH(T$7,$R136)),
ISNUMBER(SEARCH(T$6,$R136)),
ISNUMBER(SEARCH(T$5,$R136)),
ISNUMBER(SEARCH(T$4,$R136)),
ISNUMBER(SEARCH(T$3,$R136)),
)</f>
        <v>0</v>
      </c>
      <c r="U136" s="1" t="b">
        <f t="shared" si="2"/>
        <v>0</v>
      </c>
      <c r="V136" s="1" t="b">
        <f t="shared" si="2"/>
        <v>0</v>
      </c>
      <c r="W136" s="1" t="b">
        <f t="shared" si="2"/>
        <v>0</v>
      </c>
      <c r="X136" s="1" t="b">
        <f>OR(
ISNUMBER(SEARCH(X$12,$R136)),
ISNUMBER(SEARCH(X$11,$R136)),
ISNUMBER(SEARCH(X$10,$R136)),
ISNUMBER(SEARCH(X$9,$R136)),
ISNUMBER(SEARCH(X$8,$R136)),
ISNUMBER(SEARCH(X$7,$R136)),
ISNUMBER(SEARCH(X$6,$R136)),
ISNUMBER(SEARCH(X$5,$R136)),
ISNUMBER(SEARCH(X$4,$R136)),
ISNUMBER(SEARCH(X$3,$R136)),
)</f>
        <v>0</v>
      </c>
      <c r="Y136" s="1" t="b">
        <f>OR(
ISNUMBER(SEARCH(Y$12,$R136)),
ISNUMBER(SEARCH(Y$11,$R136)),
ISNUMBER(SEARCH(Y$10,$R136)),
ISNUMBER(SEARCH(Y$9,$R136)),
ISNUMBER(SEARCH(Y$8,$R136)),
ISNUMBER(SEARCH(Y$7,$R136)),
ISNUMBER(SEARCH(Y$6,$R136)),
ISNUMBER(SEARCH(Y$5,$R136)),
ISNUMBER(SEARCH(Y$4,$R136)),
ISNUMBER(SEARCH(Y$3,$R136)),
)</f>
        <v>1</v>
      </c>
      <c r="Z136" s="1" t="b">
        <f>OR(
ISNUMBER(SEARCH(Z$12,$R136)),
ISNUMBER(SEARCH(Z$11,$R136)),
ISNUMBER(SEARCH(Z$10,$R136)),
ISNUMBER(SEARCH(Z$9,$R136)),
ISNUMBER(SEARCH(Z$8,$R136)),
ISNUMBER(SEARCH(Z$7,$R136)),
ISNUMBER(SEARCH(Z$6,$R136)),
ISNUMBER(SEARCH(Z$5,$R136)),
ISNUMBER(SEARCH(Z$4,$R136)),
ISNUMBER(SEARCH(Z$3,$R136)),
)</f>
        <v>0</v>
      </c>
      <c r="AA136" s="1" t="b">
        <f>OR(
ISNUMBER(SEARCH(AA$12,$R136)),
ISNUMBER(SEARCH(AA$11,$R136)),
ISNUMBER(SEARCH(AA$10,$R136)),
ISNUMBER(SEARCH(AA$9,$R136)),
ISNUMBER(SEARCH(AA$8,$R136)),
ISNUMBER(SEARCH(AA$7,$R136)),
ISNUMBER(SEARCH(AA$6,$R136)),
ISNUMBER(SEARCH(AA$5,$R136)),
ISNUMBER(SEARCH(AA$4,$R136)),
ISNUMBER(SEARCH(AA$3,$R136)),
)</f>
        <v>0</v>
      </c>
      <c r="AB136" s="1" t="b">
        <f>OR(
ISNUMBER(SEARCH(AB$12,$R136)),
ISNUMBER(SEARCH(AB$11,$R136)),
ISNUMBER(SEARCH(AB$10,$R136)),
ISNUMBER(SEARCH(AB$9,$R136)),
ISNUMBER(SEARCH(AB$8,$R136)),
ISNUMBER(SEARCH(AB$7,$R136)),
ISNUMBER(SEARCH(AB$6,$R136)),
ISNUMBER(SEARCH(AB$5,$R136)),
ISNUMBER(SEARCH(AB$4,$R136)),
ISNUMBER(SEARCH(AB$3,$R136)),
)</f>
        <v>0</v>
      </c>
      <c r="AC136" s="1" t="b">
        <f>OR(
ISNUMBER(SEARCH(AC$12,$R136)),
ISNUMBER(SEARCH(AC$11,$R136)),
ISNUMBER(SEARCH(AC$10,$R136)),
ISNUMBER(SEARCH(AC$9,$R136)),
ISNUMBER(SEARCH(AC$8,$R136)),
ISNUMBER(SEARCH(AC$7,$R136)),
ISNUMBER(SEARCH(AC$6,$R136)),
ISNUMBER(SEARCH(AC$5,$R136)),
ISNUMBER(SEARCH(AC$4,$R136)),
ISNUMBER(SEARCH(AC$3,$R136)),
)</f>
        <v>0</v>
      </c>
      <c r="AD136" s="1" t="b">
        <f>OR(
ISNUMBER(SEARCH(AD$12,$R136)),
ISNUMBER(SEARCH(AD$11,$R136)),
ISNUMBER(SEARCH(AD$10,$R136)),
ISNUMBER(SEARCH(AD$9,$R136)),
ISNUMBER(SEARCH(AD$8,$R136)),
ISNUMBER(SEARCH(AD$7,$R136)),
ISNUMBER(SEARCH(AD$6,$R136)),
ISNUMBER(SEARCH(AD$5,$R136)),
ISNUMBER(SEARCH(AD$4,$R136)),
ISNUMBER(SEARCH(AD$3,$R136)),
)</f>
        <v>0</v>
      </c>
      <c r="AE136" s="1" t="b">
        <f>OR(
ISNUMBER(SEARCH(AE$12,$R136)),
ISNUMBER(SEARCH(AE$11,$R136)),
ISNUMBER(SEARCH(AE$10,$R136)),
ISNUMBER(SEARCH(AE$9,$R136)),
ISNUMBER(SEARCH(AE$8,$R136)),
ISNUMBER(SEARCH(AE$7,$R136)),
ISNUMBER(SEARCH(AE$6,$R136)),
ISNUMBER(SEARCH(AE$5,$R136)),
ISNUMBER(SEARCH(AE$4,$R136)),
ISNUMBER(SEARCH(AE$3,$R136)),
)</f>
        <v>0</v>
      </c>
      <c r="AF136" s="1" t="b">
        <f>OR(
ISNUMBER(SEARCH(AF$12,$R136)),
ISNUMBER(SEARCH(AF$11,$R136)),
ISNUMBER(SEARCH(AF$10,$R136)),
ISNUMBER(SEARCH(AF$9,$R136)),
ISNUMBER(SEARCH(AF$8,$R136)),
ISNUMBER(SEARCH(AF$7,$R136)),
ISNUMBER(SEARCH(AF$6,$R136)),
ISNUMBER(SEARCH(AF$5,$R136)),
ISNUMBER(SEARCH(AF$4,$R136)),
ISNUMBER(SEARCH(AF$3,$R136)),
)</f>
        <v>0</v>
      </c>
      <c r="AG136" s="1" t="b">
        <f>OR(
ISNUMBER(SEARCH(AG$12,$R136)),
ISNUMBER(SEARCH(AG$11,$R136)),
ISNUMBER(SEARCH(AG$10,$R136)),
ISNUMBER(SEARCH(AG$9,$R136)),
ISNUMBER(SEARCH(AG$8,$R136)),
ISNUMBER(SEARCH(AG$7,$R136)),
ISNUMBER(SEARCH(AG$6,$R136)),
ISNUMBER(SEARCH(AG$5,$R136)),
ISNUMBER(SEARCH(AG$4,$R136)),
ISNUMBER(SEARCH(AG$3,$R136)),
)</f>
        <v>0</v>
      </c>
      <c r="AH136" s="1" t="b">
        <f>OR(
ISNUMBER(SEARCH(AH$12,$R136)),
ISNUMBER(SEARCH(AH$11,$R136)),
ISNUMBER(SEARCH(AH$10,$R136)),
ISNUMBER(SEARCH(AH$9,$R136)),
ISNUMBER(SEARCH(AH$8,$R136)),
ISNUMBER(SEARCH(AH$7,$R136)),
ISNUMBER(SEARCH(AH$6,$R136)),
ISNUMBER(SEARCH(AH$5,$R136)),
ISNUMBER(SEARCH(AH$4,$R136)),
ISNUMBER(SEARCH(AH$3,$R136)),
)</f>
        <v>0</v>
      </c>
      <c r="AI136" s="1" t="b">
        <f>OR(
ISNUMBER(SEARCH(AI$12,$R136)),
ISNUMBER(SEARCH(AI$11,$R136)),
ISNUMBER(SEARCH(AI$10,$R136)),
ISNUMBER(SEARCH(AI$9,$R136)),
ISNUMBER(SEARCH(AI$8,$R136)),
ISNUMBER(SEARCH(AI$7,$R136)),
ISNUMBER(SEARCH(AI$6,$R136)),
ISNUMBER(SEARCH(AI$5,$R136)),
ISNUMBER(SEARCH(AI$4,$R136)),
ISNUMBER(SEARCH(AI$3,$R136)),
)</f>
        <v>0</v>
      </c>
      <c r="AJ136" s="1" t="b">
        <f>OR(
ISNUMBER(SEARCH(AJ$12,$R136)),
ISNUMBER(SEARCH(AJ$11,$R136)),
ISNUMBER(SEARCH(AJ$10,$R136)),
ISNUMBER(SEARCH(AJ$9,$R136)),
ISNUMBER(SEARCH(AJ$8,$R136)),
ISNUMBER(SEARCH(AJ$7,$R136)),
ISNUMBER(SEARCH(AJ$6,$R136)),
ISNUMBER(SEARCH(AJ$5,$R136)),
ISNUMBER(SEARCH(AJ$4,$R136)),
ISNUMBER(SEARCH(AJ$3,$R136)),
)</f>
        <v>0</v>
      </c>
      <c r="AK136" s="1" t="b">
        <f>OR(
ISNUMBER(SEARCH(AK$12,$R136)),
ISNUMBER(SEARCH(AK$11,$R136)),
ISNUMBER(SEARCH(AK$10,$R136)),
ISNUMBER(SEARCH(AK$9,$R136)),
ISNUMBER(SEARCH(AK$8,$R136)),
ISNUMBER(SEARCH(AK$7,$R136)),
ISNUMBER(SEARCH(AK$6,$R136)),
ISNUMBER(SEARCH(AK$5,$R136)),
ISNUMBER(SEARCH(AK$4,$R136)),
ISNUMBER(SEARCH(AK$3,$R136)),
)</f>
        <v>0</v>
      </c>
      <c r="AM136" s="1" t="b">
        <f>OR(
ISNUMBER(SEARCH(AM$12,$R136)),
ISNUMBER(SEARCH(AM$11,$R136)),
ISNUMBER(SEARCH(AM$10,$R136)),
ISNUMBER(SEARCH(AM$9,$R136)),
ISNUMBER(SEARCH(AM$8,$R136)),
ISNUMBER(SEARCH(AM$7,$R136)),
ISNUMBER(SEARCH(AM$6,$R136)),
ISNUMBER(SEARCH(AM$5,$R136)),
ISNUMBER(SEARCH(AM$4,$R136)),
ISNUMBER(SEARCH(AM$3,$R136)),
)</f>
        <v>1</v>
      </c>
      <c r="AN136" s="1" t="b">
        <f>OR(
ISNUMBER(SEARCH(AN$12,$R136)),
ISNUMBER(SEARCH(AN$11,$R136)),
ISNUMBER(SEARCH(AN$10,$R136)),
ISNUMBER(SEARCH(AN$9,$R136)),
ISNUMBER(SEARCH(AN$8,$R136)),
ISNUMBER(SEARCH(AN$7,$R136)),
ISNUMBER(SEARCH(AN$6,$R136)),
ISNUMBER(SEARCH(AN$5,$R136)),
ISNUMBER(SEARCH(AN$4,$R136)),
ISNUMBER(SEARCH(AN$3,$R136)),
)</f>
        <v>0</v>
      </c>
      <c r="AO136" s="1" t="b">
        <f>OR(
ISNUMBER(SEARCH(AO$12,$R136)),
ISNUMBER(SEARCH(AO$11,$R136)),
ISNUMBER(SEARCH(AO$10,$R136)),
ISNUMBER(SEARCH(AO$9,$R136)),
ISNUMBER(SEARCH(AO$8,$R136)),
ISNUMBER(SEARCH(AO$7,$R136)),
ISNUMBER(SEARCH(AO$6,$R136)),
ISNUMBER(SEARCH(AO$5,$R136)),
ISNUMBER(SEARCH(AO$4,$R136)),
ISNUMBER(SEARCH(AO$3,$R136)),
)</f>
        <v>0</v>
      </c>
      <c r="AP136" s="1" t="b">
        <f>OR(
ISNUMBER(SEARCH(AP$12,$R136)),
ISNUMBER(SEARCH(AP$11,$R136)),
ISNUMBER(SEARCH(AP$10,$R136)),
ISNUMBER(SEARCH(AP$9,$R136)),
ISNUMBER(SEARCH(AP$8,$R136)),
ISNUMBER(SEARCH(AP$7,$R136)),
ISNUMBER(SEARCH(AP$6,$R136)),
ISNUMBER(SEARCH(AP$5,$R136)),
ISNUMBER(SEARCH(AP$4,$R136)),
ISNUMBER(SEARCH(AP$3,$R136)),
)</f>
        <v>0</v>
      </c>
      <c r="AQ136" s="1" t="b">
        <f>OR(
ISNUMBER(SEARCH(AQ$12,$R136)),
ISNUMBER(SEARCH(AQ$11,$R136)),
ISNUMBER(SEARCH(AQ$10,$R136)),
ISNUMBER(SEARCH(AQ$9,$R136)),
ISNUMBER(SEARCH(AQ$8,$R136)),
ISNUMBER(SEARCH(AQ$7,$R136)),
ISNUMBER(SEARCH(AQ$6,$R136)),
ISNUMBER(SEARCH(AQ$5,$R136)),
ISNUMBER(SEARCH(AQ$4,$R136)),
ISNUMBER(SEARCH(AQ$3,$R136)),
)</f>
        <v>0</v>
      </c>
      <c r="AR136" s="1" t="b">
        <f>OR(
ISNUMBER(SEARCH(AR$12,$R136)),
ISNUMBER(SEARCH(AR$11,$R136)),
ISNUMBER(SEARCH(AR$10,$R136)),
ISNUMBER(SEARCH(AR$9,$R136)),
ISNUMBER(SEARCH(AR$8,$R136)),
ISNUMBER(SEARCH(AR$7,$R136)),
ISNUMBER(SEARCH(AR$6,$R136)),
ISNUMBER(SEARCH(AR$5,$R136)),
ISNUMBER(SEARCH(AR$4,$R136)),
ISNUMBER(SEARCH(AR$3,$R136)),
)</f>
        <v>0</v>
      </c>
      <c r="AS136" s="1" t="b">
        <f>OR(
ISNUMBER(SEARCH(AS$12,$R136)),
ISNUMBER(SEARCH(AS$11,$R136)),
ISNUMBER(SEARCH(AS$10,$R136)),
ISNUMBER(SEARCH(AS$9,$R136)),
ISNUMBER(SEARCH(AS$8,$R136)),
ISNUMBER(SEARCH(AS$7,$R136)),
ISNUMBER(SEARCH(AS$6,$R136)),
ISNUMBER(SEARCH(AS$5,$R136)),
ISNUMBER(SEARCH(AS$4,$R136)),
ISNUMBER(SEARCH(AS$3,$R136)),
)</f>
        <v>0</v>
      </c>
      <c r="AT136" s="1" t="b">
        <f>OR(
ISNUMBER(SEARCH(AT$12,$R136)),
ISNUMBER(SEARCH(AT$11,$R136)),
ISNUMBER(SEARCH(AT$10,$R136)),
ISNUMBER(SEARCH(AT$9,$R136)),
ISNUMBER(SEARCH(AT$8,$R136)),
ISNUMBER(SEARCH(AT$7,$R136)),
ISNUMBER(SEARCH(AT$6,$R136)),
ISNUMBER(SEARCH(AT$5,$R136)),
ISNUMBER(SEARCH(AT$4,$R136)),
ISNUMBER(SEARCH(AT$3,$R136)),
)</f>
        <v>0</v>
      </c>
      <c r="AV136" s="1" t="b">
        <f>OR(
ISNUMBER(SEARCH(AV$12,$R136)),
ISNUMBER(SEARCH(AV$11,$R136)),
ISNUMBER(SEARCH(AV$10,$R136)),
ISNUMBER(SEARCH(AV$9,$R136)),
ISNUMBER(SEARCH(AV$8,$R136)),
ISNUMBER(SEARCH(AV$7,$R136)),
ISNUMBER(SEARCH(AV$6,$R136)),
ISNUMBER(SEARCH(AV$5,$R136)),
ISNUMBER(SEARCH(AV$4,$R136)),
ISNUMBER(SEARCH(AV$3,$R136)),
)</f>
        <v>0</v>
      </c>
      <c r="AW136" s="1" t="b">
        <f>OR(
ISNUMBER(SEARCH(AW$12,$R136)),
ISNUMBER(SEARCH(AW$11,$R136)),
ISNUMBER(SEARCH(AW$10,$R136)),
ISNUMBER(SEARCH(AW$9,$R136)),
ISNUMBER(SEARCH(AW$8,$R136)),
ISNUMBER(SEARCH(AW$7,$R136)),
ISNUMBER(SEARCH(AW$6,$R136)),
ISNUMBER(SEARCH(AW$5,$R136)),
ISNUMBER(SEARCH(AW$4,$R136)),
ISNUMBER(SEARCH(AW$3,$R136)),
)</f>
        <v>0</v>
      </c>
      <c r="AX136" s="1" t="b">
        <f>OR(
ISNUMBER(SEARCH(AX$12,$R136)),
ISNUMBER(SEARCH(AX$11,$R136)),
ISNUMBER(SEARCH(AX$10,$R136)),
ISNUMBER(SEARCH(AX$9,$R136)),
ISNUMBER(SEARCH(AX$8,$R136)),
ISNUMBER(SEARCH(AX$7,$R136)),
ISNUMBER(SEARCH(AX$6,$R136)),
ISNUMBER(SEARCH(AX$5,$R136)),
ISNUMBER(SEARCH(AX$4,$R136)),
ISNUMBER(SEARCH(AX$3,$R136)),
)</f>
        <v>0</v>
      </c>
      <c r="AY136" s="1" t="b">
        <f>OR(
ISNUMBER(SEARCH(AY$12,$R136)),
ISNUMBER(SEARCH(AY$11,$R136)),
ISNUMBER(SEARCH(AY$10,$R136)),
ISNUMBER(SEARCH(AY$9,$R136)),
ISNUMBER(SEARCH(AY$8,$R136)),
ISNUMBER(SEARCH(AY$7,$R136)),
ISNUMBER(SEARCH(AY$6,$R136)),
ISNUMBER(SEARCH(AY$5,$R136)),
ISNUMBER(SEARCH(AY$4,$R136)),
ISNUMBER(SEARCH(AY$3,$R136)),
)</f>
        <v>0</v>
      </c>
      <c r="AZ136" s="1" t="b">
        <f>OR(
ISNUMBER(SEARCH(AZ$12,$R136)),
ISNUMBER(SEARCH(AZ$11,$R136)),
ISNUMBER(SEARCH(AZ$10,$R136)),
ISNUMBER(SEARCH(AZ$9,$R136)),
ISNUMBER(SEARCH(AZ$8,$R136)),
ISNUMBER(SEARCH(AZ$7,$R136)),
ISNUMBER(SEARCH(AZ$6,$R136)),
ISNUMBER(SEARCH(AZ$5,$R136)),
ISNUMBER(SEARCH(AZ$4,$R136)),
ISNUMBER(SEARCH(AZ$3,$R136)),
)</f>
        <v>0</v>
      </c>
      <c r="BA136" s="1" t="b">
        <f>OR(
ISNUMBER(SEARCH(BA$12,$R136)),
ISNUMBER(SEARCH(BA$11,$R136)),
ISNUMBER(SEARCH(BA$10,$R136)),
ISNUMBER(SEARCH(BA$9,$R136)),
ISNUMBER(SEARCH(BA$8,$R136)),
ISNUMBER(SEARCH(BA$7,$R136)),
ISNUMBER(SEARCH(BA$6,$R136)),
ISNUMBER(SEARCH(BA$5,$R136)),
ISNUMBER(SEARCH(BA$4,$R136)),
ISNUMBER(SEARCH(BA$3,$R136)),
)</f>
        <v>0</v>
      </c>
      <c r="BB136" s="1" t="b">
        <f>OR(
ISNUMBER(SEARCH(BB$12,$R136)),
ISNUMBER(SEARCH(BB$11,$R136)),
ISNUMBER(SEARCH(BB$10,$R136)),
ISNUMBER(SEARCH(BB$9,$R136)),
ISNUMBER(SEARCH(BB$8,$R136)),
ISNUMBER(SEARCH(BB$7,$R136)),
ISNUMBER(SEARCH(BB$6,$R136)),
ISNUMBER(SEARCH(BB$5,$R136)),
ISNUMBER(SEARCH(BB$4,$R136)),
ISNUMBER(SEARCH(BB$3,$R136)),
)</f>
        <v>0</v>
      </c>
      <c r="BC136" s="1" t="b">
        <f>OR(
ISNUMBER(SEARCH(BC$12,$R136)),
ISNUMBER(SEARCH(BC$11,$R136)),
ISNUMBER(SEARCH(BC$10,$R136)),
ISNUMBER(SEARCH(BC$9,$R136)),
ISNUMBER(SEARCH(BC$8,$R136)),
ISNUMBER(SEARCH(BC$7,$R136)),
ISNUMBER(SEARCH(BC$6,$R136)),
ISNUMBER(SEARCH(BC$5,$R136)),
ISNUMBER(SEARCH(BC$4,$R136)),
ISNUMBER(SEARCH(BC$3,$R136)),
)</f>
        <v>0</v>
      </c>
      <c r="BD136" s="1" t="b">
        <f>OR(
ISNUMBER(SEARCH(BD$12,$R136)),
ISNUMBER(SEARCH(BD$11,$R136)),
ISNUMBER(SEARCH(BD$10,$R136)),
ISNUMBER(SEARCH(BD$9,$R136)),
ISNUMBER(SEARCH(BD$8,$R136)),
ISNUMBER(SEARCH(BD$7,$R136)),
ISNUMBER(SEARCH(BD$6,$R136)),
ISNUMBER(SEARCH(BD$5,$R136)),
ISNUMBER(SEARCH(BD$4,$R136)),
ISNUMBER(SEARCH(BD$3,$R136)),
)</f>
        <v>0</v>
      </c>
      <c r="BE136" s="1" t="b">
        <f>OR(
ISNUMBER(SEARCH(BE$12,$R136)),
ISNUMBER(SEARCH(BE$11,$R136)),
ISNUMBER(SEARCH(BE$10,$R136)),
ISNUMBER(SEARCH(BE$9,$R136)),
ISNUMBER(SEARCH(BE$8,$R136)),
ISNUMBER(SEARCH(BE$7,$R136)),
ISNUMBER(SEARCH(BE$6,$R136)),
ISNUMBER(SEARCH(BE$5,$R136)),
ISNUMBER(SEARCH(BE$4,$R136)),
ISNUMBER(SEARCH(BE$3,$R136)),
)</f>
        <v>0</v>
      </c>
      <c r="BF136" s="1" t="b">
        <f>OR(
ISNUMBER(SEARCH(BF$12,$R136)),
ISNUMBER(SEARCH(BF$11,$R136)),
ISNUMBER(SEARCH(BF$10,$R136)),
ISNUMBER(SEARCH(BF$9,$R136)),
ISNUMBER(SEARCH(BF$8,$R136)),
ISNUMBER(SEARCH(BF$7,$R136)),
ISNUMBER(SEARCH(BF$6,$R136)),
ISNUMBER(SEARCH(BF$5,$R136)),
ISNUMBER(SEARCH(BF$4,$R136)),
ISNUMBER(SEARCH(BF$3,$R136)),
)</f>
        <v>0</v>
      </c>
      <c r="BG136" s="1" t="b">
        <f>OR(
ISNUMBER(SEARCH(BG$12,$R136)),
ISNUMBER(SEARCH(BG$11,$R136)),
ISNUMBER(SEARCH(BG$10,$R136)),
ISNUMBER(SEARCH(BG$9,$R136)),
ISNUMBER(SEARCH(BG$8,$R136)),
ISNUMBER(SEARCH(BG$7,$R136)),
ISNUMBER(SEARCH(BG$6,$R136)),
ISNUMBER(SEARCH(BG$5,$R136)),
ISNUMBER(SEARCH(BG$4,$R136)),
ISNUMBER(SEARCH(BG$3,$R136)),
)</f>
        <v>0</v>
      </c>
      <c r="BH136" s="1" t="b">
        <f>OR(
ISNUMBER(SEARCH(BH$12,$R136)),
ISNUMBER(SEARCH(BH$11,$R136)),
ISNUMBER(SEARCH(BH$10,$R136)),
ISNUMBER(SEARCH(BH$9,$R136)),
ISNUMBER(SEARCH(BH$8,$R136)),
ISNUMBER(SEARCH(BH$7,$R136)),
ISNUMBER(SEARCH(BH$6,$R136)),
ISNUMBER(SEARCH(BH$5,$R136)),
ISNUMBER(SEARCH(BH$4,$R136)),
ISNUMBER(SEARCH(BH$3,$R136)),
)</f>
        <v>0</v>
      </c>
      <c r="BI136" s="1" t="b">
        <f>OR(
ISNUMBER(SEARCH(BI$12,$R136)),
ISNUMBER(SEARCH(BI$11,$R136)),
ISNUMBER(SEARCH(BI$10,$R136)),
ISNUMBER(SEARCH(BI$9,$R136)),
ISNUMBER(SEARCH(BI$8,$R136)),
ISNUMBER(SEARCH(BI$7,$R136)),
ISNUMBER(SEARCH(BI$6,$R136)),
ISNUMBER(SEARCH(BI$5,$R136)),
ISNUMBER(SEARCH(BI$4,$R136)),
ISNUMBER(SEARCH(BI$3,$R136)),
)</f>
        <v>0</v>
      </c>
    </row>
    <row r="137" spans="1:61" x14ac:dyDescent="0.25">
      <c r="A137" s="1">
        <v>188</v>
      </c>
      <c r="B137" s="1" t="s">
        <v>33</v>
      </c>
      <c r="C137" s="1" t="s">
        <v>34</v>
      </c>
      <c r="D137" s="1" t="s">
        <v>557</v>
      </c>
      <c r="E137" s="1" t="s">
        <v>558</v>
      </c>
      <c r="F137" s="1" t="s">
        <v>11</v>
      </c>
      <c r="G137" s="1" t="s">
        <v>599</v>
      </c>
      <c r="H137" s="1" t="s">
        <v>600</v>
      </c>
      <c r="I137" s="1" t="s">
        <v>648</v>
      </c>
      <c r="J137" s="1" t="s">
        <v>365</v>
      </c>
      <c r="K137" s="1" t="str">
        <f>IF(ISNUMBER(SEARCH("entry",$J137)),"Entry",
IF(ISNUMBER(SEARCH("Middle",$J137)),"Middle",
IF(ISNUMBER(SEARCH("Senior",$J137)),"Senior","")))</f>
        <v>Entry</v>
      </c>
      <c r="L137" s="2" cm="1">
        <f t="array" aca="1" ref="L137" ca="1">IFERROR(IF(ISNUMBER(SEARCH("1 year",$J137)),"1",
IF(ISNUMBER(SEARCH("2 year",$J137)),"2",
IF(ISNUMBER(SEARCH("3 year",$J137)),"3",
F(ISNUMBER(SEARCH("4 year",$J137)),"4",
F(ISNUMBER(SEARCH("5 year",$J137)),"5","6 years++"))))),0)</f>
        <v>0</v>
      </c>
      <c r="M137" s="3" t="str">
        <f>MID(J137,SEARCH("function",J137),LEN(J137)-SEARCH("function",J137))</f>
        <v>FunctionsOthers, Student / Fresh Graduate / No Experience, Information Technology (IT), Data Scientist &amp;&amp;&amp; IndustryFinancial ServicesBenefits &amp; OthersEducation allowance, Life insurance, Medical insurance, Work from home, Five-day work week, Flexible working hour</v>
      </c>
      <c r="N137" s="1" t="s">
        <v>826</v>
      </c>
      <c r="O137" s="1" t="s">
        <v>673</v>
      </c>
      <c r="P137" s="1" t="s">
        <v>983</v>
      </c>
      <c r="Q137" s="1" t="s">
        <v>34</v>
      </c>
      <c r="R137" s="1" t="s">
        <v>366</v>
      </c>
      <c r="S137" s="1" t="b">
        <f>OR(
ISNUMBER(SEARCH(S$12,$R137)),
ISNUMBER(SEARCH(S$11,$R137)),
ISNUMBER(SEARCH(S$10,$R137)),
ISNUMBER(SEARCH(S$9,$R137)),
ISNUMBER(SEARCH(S$8,$R137)),
ISNUMBER(SEARCH(S$7,$R137)),
ISNUMBER(SEARCH(S$6,$R137)),
ISNUMBER(SEARCH(S$5,$R137)),
ISNUMBER(SEARCH(S$4,$R137)),
ISNUMBER(SEARCH(S$3,$R137)),
)</f>
        <v>0</v>
      </c>
      <c r="T137" s="1" t="b">
        <f>OR(
ISNUMBER(SEARCH(T$12,$R137)),
ISNUMBER(SEARCH(T$11,$R137)),
ISNUMBER(SEARCH(T$10,$R137)),
ISNUMBER(SEARCH(T$9,$R137)),
ISNUMBER(SEARCH(T$8,$R137)),
ISNUMBER(SEARCH(T$7,$R137)),
ISNUMBER(SEARCH(T$6,$R137)),
ISNUMBER(SEARCH(T$5,$R137)),
ISNUMBER(SEARCH(T$4,$R137)),
ISNUMBER(SEARCH(T$3,$R137)),
)</f>
        <v>0</v>
      </c>
      <c r="U137" s="1" t="b">
        <f t="shared" si="2"/>
        <v>0</v>
      </c>
      <c r="V137" s="1" t="b">
        <f t="shared" si="2"/>
        <v>0</v>
      </c>
      <c r="W137" s="1" t="b">
        <f t="shared" si="2"/>
        <v>0</v>
      </c>
      <c r="X137" s="1" t="b">
        <f>OR(
ISNUMBER(SEARCH(X$12,$R137)),
ISNUMBER(SEARCH(X$11,$R137)),
ISNUMBER(SEARCH(X$10,$R137)),
ISNUMBER(SEARCH(X$9,$R137)),
ISNUMBER(SEARCH(X$8,$R137)),
ISNUMBER(SEARCH(X$7,$R137)),
ISNUMBER(SEARCH(X$6,$R137)),
ISNUMBER(SEARCH(X$5,$R137)),
ISNUMBER(SEARCH(X$4,$R137)),
ISNUMBER(SEARCH(X$3,$R137)),
)</f>
        <v>1</v>
      </c>
      <c r="Y137" s="1" t="b">
        <f>OR(
ISNUMBER(SEARCH(Y$12,$R137)),
ISNUMBER(SEARCH(Y$11,$R137)),
ISNUMBER(SEARCH(Y$10,$R137)),
ISNUMBER(SEARCH(Y$9,$R137)),
ISNUMBER(SEARCH(Y$8,$R137)),
ISNUMBER(SEARCH(Y$7,$R137)),
ISNUMBER(SEARCH(Y$6,$R137)),
ISNUMBER(SEARCH(Y$5,$R137)),
ISNUMBER(SEARCH(Y$4,$R137)),
ISNUMBER(SEARCH(Y$3,$R137)),
)</f>
        <v>0</v>
      </c>
      <c r="Z137" s="1" t="b">
        <f>OR(
ISNUMBER(SEARCH(Z$12,$R137)),
ISNUMBER(SEARCH(Z$11,$R137)),
ISNUMBER(SEARCH(Z$10,$R137)),
ISNUMBER(SEARCH(Z$9,$R137)),
ISNUMBER(SEARCH(Z$8,$R137)),
ISNUMBER(SEARCH(Z$7,$R137)),
ISNUMBER(SEARCH(Z$6,$R137)),
ISNUMBER(SEARCH(Z$5,$R137)),
ISNUMBER(SEARCH(Z$4,$R137)),
ISNUMBER(SEARCH(Z$3,$R137)),
)</f>
        <v>0</v>
      </c>
      <c r="AA137" s="1" t="b">
        <f>OR(
ISNUMBER(SEARCH(AA$12,$R137)),
ISNUMBER(SEARCH(AA$11,$R137)),
ISNUMBER(SEARCH(AA$10,$R137)),
ISNUMBER(SEARCH(AA$9,$R137)),
ISNUMBER(SEARCH(AA$8,$R137)),
ISNUMBER(SEARCH(AA$7,$R137)),
ISNUMBER(SEARCH(AA$6,$R137)),
ISNUMBER(SEARCH(AA$5,$R137)),
ISNUMBER(SEARCH(AA$4,$R137)),
ISNUMBER(SEARCH(AA$3,$R137)),
)</f>
        <v>0</v>
      </c>
      <c r="AB137" s="1" t="b">
        <f>OR(
ISNUMBER(SEARCH(AB$12,$R137)),
ISNUMBER(SEARCH(AB$11,$R137)),
ISNUMBER(SEARCH(AB$10,$R137)),
ISNUMBER(SEARCH(AB$9,$R137)),
ISNUMBER(SEARCH(AB$8,$R137)),
ISNUMBER(SEARCH(AB$7,$R137)),
ISNUMBER(SEARCH(AB$6,$R137)),
ISNUMBER(SEARCH(AB$5,$R137)),
ISNUMBER(SEARCH(AB$4,$R137)),
ISNUMBER(SEARCH(AB$3,$R137)),
)</f>
        <v>0</v>
      </c>
      <c r="AC137" s="1" t="b">
        <f>OR(
ISNUMBER(SEARCH(AC$12,$R137)),
ISNUMBER(SEARCH(AC$11,$R137)),
ISNUMBER(SEARCH(AC$10,$R137)),
ISNUMBER(SEARCH(AC$9,$R137)),
ISNUMBER(SEARCH(AC$8,$R137)),
ISNUMBER(SEARCH(AC$7,$R137)),
ISNUMBER(SEARCH(AC$6,$R137)),
ISNUMBER(SEARCH(AC$5,$R137)),
ISNUMBER(SEARCH(AC$4,$R137)),
ISNUMBER(SEARCH(AC$3,$R137)),
)</f>
        <v>1</v>
      </c>
      <c r="AD137" s="1" t="b">
        <f>OR(
ISNUMBER(SEARCH(AD$12,$R137)),
ISNUMBER(SEARCH(AD$11,$R137)),
ISNUMBER(SEARCH(AD$10,$R137)),
ISNUMBER(SEARCH(AD$9,$R137)),
ISNUMBER(SEARCH(AD$8,$R137)),
ISNUMBER(SEARCH(AD$7,$R137)),
ISNUMBER(SEARCH(AD$6,$R137)),
ISNUMBER(SEARCH(AD$5,$R137)),
ISNUMBER(SEARCH(AD$4,$R137)),
ISNUMBER(SEARCH(AD$3,$R137)),
)</f>
        <v>0</v>
      </c>
      <c r="AE137" s="1" t="b">
        <f>OR(
ISNUMBER(SEARCH(AE$12,$R137)),
ISNUMBER(SEARCH(AE$11,$R137)),
ISNUMBER(SEARCH(AE$10,$R137)),
ISNUMBER(SEARCH(AE$9,$R137)),
ISNUMBER(SEARCH(AE$8,$R137)),
ISNUMBER(SEARCH(AE$7,$R137)),
ISNUMBER(SEARCH(AE$6,$R137)),
ISNUMBER(SEARCH(AE$5,$R137)),
ISNUMBER(SEARCH(AE$4,$R137)),
ISNUMBER(SEARCH(AE$3,$R137)),
)</f>
        <v>0</v>
      </c>
      <c r="AF137" s="1" t="b">
        <f>OR(
ISNUMBER(SEARCH(AF$12,$R137)),
ISNUMBER(SEARCH(AF$11,$R137)),
ISNUMBER(SEARCH(AF$10,$R137)),
ISNUMBER(SEARCH(AF$9,$R137)),
ISNUMBER(SEARCH(AF$8,$R137)),
ISNUMBER(SEARCH(AF$7,$R137)),
ISNUMBER(SEARCH(AF$6,$R137)),
ISNUMBER(SEARCH(AF$5,$R137)),
ISNUMBER(SEARCH(AF$4,$R137)),
ISNUMBER(SEARCH(AF$3,$R137)),
)</f>
        <v>0</v>
      </c>
      <c r="AG137" s="1" t="b">
        <f>OR(
ISNUMBER(SEARCH(AG$12,$R137)),
ISNUMBER(SEARCH(AG$11,$R137)),
ISNUMBER(SEARCH(AG$10,$R137)),
ISNUMBER(SEARCH(AG$9,$R137)),
ISNUMBER(SEARCH(AG$8,$R137)),
ISNUMBER(SEARCH(AG$7,$R137)),
ISNUMBER(SEARCH(AG$6,$R137)),
ISNUMBER(SEARCH(AG$5,$R137)),
ISNUMBER(SEARCH(AG$4,$R137)),
ISNUMBER(SEARCH(AG$3,$R137)),
)</f>
        <v>0</v>
      </c>
      <c r="AH137" s="1" t="b">
        <f>OR(
ISNUMBER(SEARCH(AH$12,$R137)),
ISNUMBER(SEARCH(AH$11,$R137)),
ISNUMBER(SEARCH(AH$10,$R137)),
ISNUMBER(SEARCH(AH$9,$R137)),
ISNUMBER(SEARCH(AH$8,$R137)),
ISNUMBER(SEARCH(AH$7,$R137)),
ISNUMBER(SEARCH(AH$6,$R137)),
ISNUMBER(SEARCH(AH$5,$R137)),
ISNUMBER(SEARCH(AH$4,$R137)),
ISNUMBER(SEARCH(AH$3,$R137)),
)</f>
        <v>0</v>
      </c>
      <c r="AI137" s="1" t="b">
        <f>OR(
ISNUMBER(SEARCH(AI$12,$R137)),
ISNUMBER(SEARCH(AI$11,$R137)),
ISNUMBER(SEARCH(AI$10,$R137)),
ISNUMBER(SEARCH(AI$9,$R137)),
ISNUMBER(SEARCH(AI$8,$R137)),
ISNUMBER(SEARCH(AI$7,$R137)),
ISNUMBER(SEARCH(AI$6,$R137)),
ISNUMBER(SEARCH(AI$5,$R137)),
ISNUMBER(SEARCH(AI$4,$R137)),
ISNUMBER(SEARCH(AI$3,$R137)),
)</f>
        <v>0</v>
      </c>
      <c r="AJ137" s="1" t="b">
        <f>OR(
ISNUMBER(SEARCH(AJ$12,$R137)),
ISNUMBER(SEARCH(AJ$11,$R137)),
ISNUMBER(SEARCH(AJ$10,$R137)),
ISNUMBER(SEARCH(AJ$9,$R137)),
ISNUMBER(SEARCH(AJ$8,$R137)),
ISNUMBER(SEARCH(AJ$7,$R137)),
ISNUMBER(SEARCH(AJ$6,$R137)),
ISNUMBER(SEARCH(AJ$5,$R137)),
ISNUMBER(SEARCH(AJ$4,$R137)),
ISNUMBER(SEARCH(AJ$3,$R137)),
)</f>
        <v>0</v>
      </c>
      <c r="AK137" s="1" t="b">
        <f>OR(
ISNUMBER(SEARCH(AK$12,$R137)),
ISNUMBER(SEARCH(AK$11,$R137)),
ISNUMBER(SEARCH(AK$10,$R137)),
ISNUMBER(SEARCH(AK$9,$R137)),
ISNUMBER(SEARCH(AK$8,$R137)),
ISNUMBER(SEARCH(AK$7,$R137)),
ISNUMBER(SEARCH(AK$6,$R137)),
ISNUMBER(SEARCH(AK$5,$R137)),
ISNUMBER(SEARCH(AK$4,$R137)),
ISNUMBER(SEARCH(AK$3,$R137)),
)</f>
        <v>0</v>
      </c>
      <c r="AM137" s="1" t="b">
        <f>OR(
ISNUMBER(SEARCH(AM$12,$R137)),
ISNUMBER(SEARCH(AM$11,$R137)),
ISNUMBER(SEARCH(AM$10,$R137)),
ISNUMBER(SEARCH(AM$9,$R137)),
ISNUMBER(SEARCH(AM$8,$R137)),
ISNUMBER(SEARCH(AM$7,$R137)),
ISNUMBER(SEARCH(AM$6,$R137)),
ISNUMBER(SEARCH(AM$5,$R137)),
ISNUMBER(SEARCH(AM$4,$R137)),
ISNUMBER(SEARCH(AM$3,$R137)),
)</f>
        <v>0</v>
      </c>
      <c r="AN137" s="1" t="b">
        <f>OR(
ISNUMBER(SEARCH(AN$12,$R137)),
ISNUMBER(SEARCH(AN$11,$R137)),
ISNUMBER(SEARCH(AN$10,$R137)),
ISNUMBER(SEARCH(AN$9,$R137)),
ISNUMBER(SEARCH(AN$8,$R137)),
ISNUMBER(SEARCH(AN$7,$R137)),
ISNUMBER(SEARCH(AN$6,$R137)),
ISNUMBER(SEARCH(AN$5,$R137)),
ISNUMBER(SEARCH(AN$4,$R137)),
ISNUMBER(SEARCH(AN$3,$R137)),
)</f>
        <v>0</v>
      </c>
      <c r="AO137" s="1" t="b">
        <f>OR(
ISNUMBER(SEARCH(AO$12,$R137)),
ISNUMBER(SEARCH(AO$11,$R137)),
ISNUMBER(SEARCH(AO$10,$R137)),
ISNUMBER(SEARCH(AO$9,$R137)),
ISNUMBER(SEARCH(AO$8,$R137)),
ISNUMBER(SEARCH(AO$7,$R137)),
ISNUMBER(SEARCH(AO$6,$R137)),
ISNUMBER(SEARCH(AO$5,$R137)),
ISNUMBER(SEARCH(AO$4,$R137)),
ISNUMBER(SEARCH(AO$3,$R137)),
)</f>
        <v>0</v>
      </c>
      <c r="AP137" s="1" t="b">
        <f>OR(
ISNUMBER(SEARCH(AP$12,$R137)),
ISNUMBER(SEARCH(AP$11,$R137)),
ISNUMBER(SEARCH(AP$10,$R137)),
ISNUMBER(SEARCH(AP$9,$R137)),
ISNUMBER(SEARCH(AP$8,$R137)),
ISNUMBER(SEARCH(AP$7,$R137)),
ISNUMBER(SEARCH(AP$6,$R137)),
ISNUMBER(SEARCH(AP$5,$R137)),
ISNUMBER(SEARCH(AP$4,$R137)),
ISNUMBER(SEARCH(AP$3,$R137)),
)</f>
        <v>0</v>
      </c>
      <c r="AQ137" s="1" t="b">
        <f>OR(
ISNUMBER(SEARCH(AQ$12,$R137)),
ISNUMBER(SEARCH(AQ$11,$R137)),
ISNUMBER(SEARCH(AQ$10,$R137)),
ISNUMBER(SEARCH(AQ$9,$R137)),
ISNUMBER(SEARCH(AQ$8,$R137)),
ISNUMBER(SEARCH(AQ$7,$R137)),
ISNUMBER(SEARCH(AQ$6,$R137)),
ISNUMBER(SEARCH(AQ$5,$R137)),
ISNUMBER(SEARCH(AQ$4,$R137)),
ISNUMBER(SEARCH(AQ$3,$R137)),
)</f>
        <v>0</v>
      </c>
      <c r="AR137" s="1" t="b">
        <f>OR(
ISNUMBER(SEARCH(AR$12,$R137)),
ISNUMBER(SEARCH(AR$11,$R137)),
ISNUMBER(SEARCH(AR$10,$R137)),
ISNUMBER(SEARCH(AR$9,$R137)),
ISNUMBER(SEARCH(AR$8,$R137)),
ISNUMBER(SEARCH(AR$7,$R137)),
ISNUMBER(SEARCH(AR$6,$R137)),
ISNUMBER(SEARCH(AR$5,$R137)),
ISNUMBER(SEARCH(AR$4,$R137)),
ISNUMBER(SEARCH(AR$3,$R137)),
)</f>
        <v>0</v>
      </c>
      <c r="AS137" s="1" t="b">
        <f>OR(
ISNUMBER(SEARCH(AS$12,$R137)),
ISNUMBER(SEARCH(AS$11,$R137)),
ISNUMBER(SEARCH(AS$10,$R137)),
ISNUMBER(SEARCH(AS$9,$R137)),
ISNUMBER(SEARCH(AS$8,$R137)),
ISNUMBER(SEARCH(AS$7,$R137)),
ISNUMBER(SEARCH(AS$6,$R137)),
ISNUMBER(SEARCH(AS$5,$R137)),
ISNUMBER(SEARCH(AS$4,$R137)),
ISNUMBER(SEARCH(AS$3,$R137)),
)</f>
        <v>0</v>
      </c>
      <c r="AT137" s="1" t="b">
        <f>OR(
ISNUMBER(SEARCH(AT$12,$R137)),
ISNUMBER(SEARCH(AT$11,$R137)),
ISNUMBER(SEARCH(AT$10,$R137)),
ISNUMBER(SEARCH(AT$9,$R137)),
ISNUMBER(SEARCH(AT$8,$R137)),
ISNUMBER(SEARCH(AT$7,$R137)),
ISNUMBER(SEARCH(AT$6,$R137)),
ISNUMBER(SEARCH(AT$5,$R137)),
ISNUMBER(SEARCH(AT$4,$R137)),
ISNUMBER(SEARCH(AT$3,$R137)),
)</f>
        <v>0</v>
      </c>
      <c r="AV137" s="1" t="b">
        <f>OR(
ISNUMBER(SEARCH(AV$12,$R137)),
ISNUMBER(SEARCH(AV$11,$R137)),
ISNUMBER(SEARCH(AV$10,$R137)),
ISNUMBER(SEARCH(AV$9,$R137)),
ISNUMBER(SEARCH(AV$8,$R137)),
ISNUMBER(SEARCH(AV$7,$R137)),
ISNUMBER(SEARCH(AV$6,$R137)),
ISNUMBER(SEARCH(AV$5,$R137)),
ISNUMBER(SEARCH(AV$4,$R137)),
ISNUMBER(SEARCH(AV$3,$R137)),
)</f>
        <v>0</v>
      </c>
      <c r="AW137" s="1" t="b">
        <f>OR(
ISNUMBER(SEARCH(AW$12,$R137)),
ISNUMBER(SEARCH(AW$11,$R137)),
ISNUMBER(SEARCH(AW$10,$R137)),
ISNUMBER(SEARCH(AW$9,$R137)),
ISNUMBER(SEARCH(AW$8,$R137)),
ISNUMBER(SEARCH(AW$7,$R137)),
ISNUMBER(SEARCH(AW$6,$R137)),
ISNUMBER(SEARCH(AW$5,$R137)),
ISNUMBER(SEARCH(AW$4,$R137)),
ISNUMBER(SEARCH(AW$3,$R137)),
)</f>
        <v>0</v>
      </c>
      <c r="AX137" s="1" t="b">
        <f>OR(
ISNUMBER(SEARCH(AX$12,$R137)),
ISNUMBER(SEARCH(AX$11,$R137)),
ISNUMBER(SEARCH(AX$10,$R137)),
ISNUMBER(SEARCH(AX$9,$R137)),
ISNUMBER(SEARCH(AX$8,$R137)),
ISNUMBER(SEARCH(AX$7,$R137)),
ISNUMBER(SEARCH(AX$6,$R137)),
ISNUMBER(SEARCH(AX$5,$R137)),
ISNUMBER(SEARCH(AX$4,$R137)),
ISNUMBER(SEARCH(AX$3,$R137)),
)</f>
        <v>0</v>
      </c>
      <c r="AY137" s="1" t="b">
        <f>OR(
ISNUMBER(SEARCH(AY$12,$R137)),
ISNUMBER(SEARCH(AY$11,$R137)),
ISNUMBER(SEARCH(AY$10,$R137)),
ISNUMBER(SEARCH(AY$9,$R137)),
ISNUMBER(SEARCH(AY$8,$R137)),
ISNUMBER(SEARCH(AY$7,$R137)),
ISNUMBER(SEARCH(AY$6,$R137)),
ISNUMBER(SEARCH(AY$5,$R137)),
ISNUMBER(SEARCH(AY$4,$R137)),
ISNUMBER(SEARCH(AY$3,$R137)),
)</f>
        <v>0</v>
      </c>
      <c r="AZ137" s="1" t="b">
        <f>OR(
ISNUMBER(SEARCH(AZ$12,$R137)),
ISNUMBER(SEARCH(AZ$11,$R137)),
ISNUMBER(SEARCH(AZ$10,$R137)),
ISNUMBER(SEARCH(AZ$9,$R137)),
ISNUMBER(SEARCH(AZ$8,$R137)),
ISNUMBER(SEARCH(AZ$7,$R137)),
ISNUMBER(SEARCH(AZ$6,$R137)),
ISNUMBER(SEARCH(AZ$5,$R137)),
ISNUMBER(SEARCH(AZ$4,$R137)),
ISNUMBER(SEARCH(AZ$3,$R137)),
)</f>
        <v>0</v>
      </c>
      <c r="BA137" s="1" t="b">
        <f>OR(
ISNUMBER(SEARCH(BA$12,$R137)),
ISNUMBER(SEARCH(BA$11,$R137)),
ISNUMBER(SEARCH(BA$10,$R137)),
ISNUMBER(SEARCH(BA$9,$R137)),
ISNUMBER(SEARCH(BA$8,$R137)),
ISNUMBER(SEARCH(BA$7,$R137)),
ISNUMBER(SEARCH(BA$6,$R137)),
ISNUMBER(SEARCH(BA$5,$R137)),
ISNUMBER(SEARCH(BA$4,$R137)),
ISNUMBER(SEARCH(BA$3,$R137)),
)</f>
        <v>0</v>
      </c>
      <c r="BB137" s="1" t="b">
        <f>OR(
ISNUMBER(SEARCH(BB$12,$R137)),
ISNUMBER(SEARCH(BB$11,$R137)),
ISNUMBER(SEARCH(BB$10,$R137)),
ISNUMBER(SEARCH(BB$9,$R137)),
ISNUMBER(SEARCH(BB$8,$R137)),
ISNUMBER(SEARCH(BB$7,$R137)),
ISNUMBER(SEARCH(BB$6,$R137)),
ISNUMBER(SEARCH(BB$5,$R137)),
ISNUMBER(SEARCH(BB$4,$R137)),
ISNUMBER(SEARCH(BB$3,$R137)),
)</f>
        <v>0</v>
      </c>
      <c r="BC137" s="1" t="b">
        <f>OR(
ISNUMBER(SEARCH(BC$12,$R137)),
ISNUMBER(SEARCH(BC$11,$R137)),
ISNUMBER(SEARCH(BC$10,$R137)),
ISNUMBER(SEARCH(BC$9,$R137)),
ISNUMBER(SEARCH(BC$8,$R137)),
ISNUMBER(SEARCH(BC$7,$R137)),
ISNUMBER(SEARCH(BC$6,$R137)),
ISNUMBER(SEARCH(BC$5,$R137)),
ISNUMBER(SEARCH(BC$4,$R137)),
ISNUMBER(SEARCH(BC$3,$R137)),
)</f>
        <v>0</v>
      </c>
      <c r="BD137" s="1" t="b">
        <f>OR(
ISNUMBER(SEARCH(BD$12,$R137)),
ISNUMBER(SEARCH(BD$11,$R137)),
ISNUMBER(SEARCH(BD$10,$R137)),
ISNUMBER(SEARCH(BD$9,$R137)),
ISNUMBER(SEARCH(BD$8,$R137)),
ISNUMBER(SEARCH(BD$7,$R137)),
ISNUMBER(SEARCH(BD$6,$R137)),
ISNUMBER(SEARCH(BD$5,$R137)),
ISNUMBER(SEARCH(BD$4,$R137)),
ISNUMBER(SEARCH(BD$3,$R137)),
)</f>
        <v>0</v>
      </c>
      <c r="BE137" s="1" t="b">
        <f>OR(
ISNUMBER(SEARCH(BE$12,$R137)),
ISNUMBER(SEARCH(BE$11,$R137)),
ISNUMBER(SEARCH(BE$10,$R137)),
ISNUMBER(SEARCH(BE$9,$R137)),
ISNUMBER(SEARCH(BE$8,$R137)),
ISNUMBER(SEARCH(BE$7,$R137)),
ISNUMBER(SEARCH(BE$6,$R137)),
ISNUMBER(SEARCH(BE$5,$R137)),
ISNUMBER(SEARCH(BE$4,$R137)),
ISNUMBER(SEARCH(BE$3,$R137)),
)</f>
        <v>0</v>
      </c>
      <c r="BF137" s="1" t="b">
        <f>OR(
ISNUMBER(SEARCH(BF$12,$R137)),
ISNUMBER(SEARCH(BF$11,$R137)),
ISNUMBER(SEARCH(BF$10,$R137)),
ISNUMBER(SEARCH(BF$9,$R137)),
ISNUMBER(SEARCH(BF$8,$R137)),
ISNUMBER(SEARCH(BF$7,$R137)),
ISNUMBER(SEARCH(BF$6,$R137)),
ISNUMBER(SEARCH(BF$5,$R137)),
ISNUMBER(SEARCH(BF$4,$R137)),
ISNUMBER(SEARCH(BF$3,$R137)),
)</f>
        <v>0</v>
      </c>
      <c r="BG137" s="1" t="b">
        <f>OR(
ISNUMBER(SEARCH(BG$12,$R137)),
ISNUMBER(SEARCH(BG$11,$R137)),
ISNUMBER(SEARCH(BG$10,$R137)),
ISNUMBER(SEARCH(BG$9,$R137)),
ISNUMBER(SEARCH(BG$8,$R137)),
ISNUMBER(SEARCH(BG$7,$R137)),
ISNUMBER(SEARCH(BG$6,$R137)),
ISNUMBER(SEARCH(BG$5,$R137)),
ISNUMBER(SEARCH(BG$4,$R137)),
ISNUMBER(SEARCH(BG$3,$R137)),
)</f>
        <v>0</v>
      </c>
      <c r="BH137" s="1" t="b">
        <f>OR(
ISNUMBER(SEARCH(BH$12,$R137)),
ISNUMBER(SEARCH(BH$11,$R137)),
ISNUMBER(SEARCH(BH$10,$R137)),
ISNUMBER(SEARCH(BH$9,$R137)),
ISNUMBER(SEARCH(BH$8,$R137)),
ISNUMBER(SEARCH(BH$7,$R137)),
ISNUMBER(SEARCH(BH$6,$R137)),
ISNUMBER(SEARCH(BH$5,$R137)),
ISNUMBER(SEARCH(BH$4,$R137)),
ISNUMBER(SEARCH(BH$3,$R137)),
)</f>
        <v>0</v>
      </c>
      <c r="BI137" s="1" t="b">
        <f>OR(
ISNUMBER(SEARCH(BI$12,$R137)),
ISNUMBER(SEARCH(BI$11,$R137)),
ISNUMBER(SEARCH(BI$10,$R137)),
ISNUMBER(SEARCH(BI$9,$R137)),
ISNUMBER(SEARCH(BI$8,$R137)),
ISNUMBER(SEARCH(BI$7,$R137)),
ISNUMBER(SEARCH(BI$6,$R137)),
ISNUMBER(SEARCH(BI$5,$R137)),
ISNUMBER(SEARCH(BI$4,$R137)),
ISNUMBER(SEARCH(BI$3,$R137)),
)</f>
        <v>0</v>
      </c>
    </row>
    <row r="138" spans="1:61" hidden="1" x14ac:dyDescent="0.25">
      <c r="A138" s="1">
        <v>189</v>
      </c>
      <c r="B138" s="1" t="s">
        <v>14</v>
      </c>
      <c r="C138" s="1" t="s">
        <v>20</v>
      </c>
      <c r="D138" s="1" t="s">
        <v>559</v>
      </c>
      <c r="E138" s="1" t="s">
        <v>549</v>
      </c>
      <c r="F138" s="1" t="s">
        <v>37</v>
      </c>
      <c r="G138" s="1" t="s">
        <v>601</v>
      </c>
      <c r="H138" s="1" t="s">
        <v>602</v>
      </c>
      <c r="I138" s="1" t="s">
        <v>649</v>
      </c>
      <c r="J138" s="1" t="s">
        <v>367</v>
      </c>
      <c r="K138" s="1" t="str">
        <f>IF(ISNUMBER(SEARCH("entry",$J138)),"Entry",
IF(ISNUMBER(SEARCH("Middle",$J138)),"Middle",
IF(ISNUMBER(SEARCH("Senior",$J138)),"Senior","")))</f>
        <v>Middle</v>
      </c>
      <c r="L138" s="2" t="str" cm="1">
        <f t="array" ref="L138">IFERROR(IF(ISNUMBER(SEARCH("1 year",$J138)),"1",
IF(ISNUMBER(SEARCH("2 year",$J138)),"2",
IF(ISNUMBER(SEARCH("3 year",$J138)),"3",
F(ISNUMBER(SEARCH("4 year",$J138)),"4",
F(ISNUMBER(SEARCH("5 year",$J138)),"5","6 years++"))))),0)</f>
        <v>3</v>
      </c>
      <c r="M138" s="3" t="str">
        <f>MID(J138,SEARCH("function",J138),LEN(J138)-SEARCH("function",J138))</f>
        <v>FunctionsInformation Technology (IT), MIS, Data Scientist &amp;&amp;&amp; IndustryHuman Resources Management/ConsultancyBenefits &amp; OthersDental insurance, Life insurance, Medical insurance, Performance bonus, Work from home, Flexible working hour</v>
      </c>
      <c r="N138" s="1" t="s">
        <v>827</v>
      </c>
      <c r="O138" s="1" t="s">
        <v>674</v>
      </c>
      <c r="P138" s="1" t="s">
        <v>984</v>
      </c>
      <c r="Q138" s="1" t="s">
        <v>20</v>
      </c>
      <c r="R138" s="1" t="s">
        <v>368</v>
      </c>
      <c r="S138" s="1" t="b">
        <f>OR(
ISNUMBER(SEARCH(S$12,$R138)),
ISNUMBER(SEARCH(S$11,$R138)),
ISNUMBER(SEARCH(S$10,$R138)),
ISNUMBER(SEARCH(S$9,$R138)),
ISNUMBER(SEARCH(S$8,$R138)),
ISNUMBER(SEARCH(S$7,$R138)),
ISNUMBER(SEARCH(S$6,$R138)),
ISNUMBER(SEARCH(S$5,$R138)),
ISNUMBER(SEARCH(S$4,$R138)),
ISNUMBER(SEARCH(S$3,$R138)),
)</f>
        <v>0</v>
      </c>
      <c r="T138" s="1" t="b">
        <f>OR(
ISNUMBER(SEARCH(T$12,$R138)),
ISNUMBER(SEARCH(T$11,$R138)),
ISNUMBER(SEARCH(T$10,$R138)),
ISNUMBER(SEARCH(T$9,$R138)),
ISNUMBER(SEARCH(T$8,$R138)),
ISNUMBER(SEARCH(T$7,$R138)),
ISNUMBER(SEARCH(T$6,$R138)),
ISNUMBER(SEARCH(T$5,$R138)),
ISNUMBER(SEARCH(T$4,$R138)),
ISNUMBER(SEARCH(T$3,$R138)),
)</f>
        <v>1</v>
      </c>
      <c r="U138" s="1" t="b">
        <f t="shared" si="2"/>
        <v>0</v>
      </c>
      <c r="V138" s="1" t="b">
        <f t="shared" si="2"/>
        <v>0</v>
      </c>
      <c r="W138" s="1" t="b">
        <f t="shared" si="2"/>
        <v>0</v>
      </c>
      <c r="X138" s="1" t="b">
        <f>OR(
ISNUMBER(SEARCH(X$12,$R138)),
ISNUMBER(SEARCH(X$11,$R138)),
ISNUMBER(SEARCH(X$10,$R138)),
ISNUMBER(SEARCH(X$9,$R138)),
ISNUMBER(SEARCH(X$8,$R138)),
ISNUMBER(SEARCH(X$7,$R138)),
ISNUMBER(SEARCH(X$6,$R138)),
ISNUMBER(SEARCH(X$5,$R138)),
ISNUMBER(SEARCH(X$4,$R138)),
ISNUMBER(SEARCH(X$3,$R138)),
)</f>
        <v>0</v>
      </c>
      <c r="Y138" s="1" t="b">
        <f>OR(
ISNUMBER(SEARCH(Y$12,$R138)),
ISNUMBER(SEARCH(Y$11,$R138)),
ISNUMBER(SEARCH(Y$10,$R138)),
ISNUMBER(SEARCH(Y$9,$R138)),
ISNUMBER(SEARCH(Y$8,$R138)),
ISNUMBER(SEARCH(Y$7,$R138)),
ISNUMBER(SEARCH(Y$6,$R138)),
ISNUMBER(SEARCH(Y$5,$R138)),
ISNUMBER(SEARCH(Y$4,$R138)),
ISNUMBER(SEARCH(Y$3,$R138)),
)</f>
        <v>0</v>
      </c>
      <c r="Z138" s="1" t="b">
        <f>OR(
ISNUMBER(SEARCH(Z$12,$R138)),
ISNUMBER(SEARCH(Z$11,$R138)),
ISNUMBER(SEARCH(Z$10,$R138)),
ISNUMBER(SEARCH(Z$9,$R138)),
ISNUMBER(SEARCH(Z$8,$R138)),
ISNUMBER(SEARCH(Z$7,$R138)),
ISNUMBER(SEARCH(Z$6,$R138)),
ISNUMBER(SEARCH(Z$5,$R138)),
ISNUMBER(SEARCH(Z$4,$R138)),
ISNUMBER(SEARCH(Z$3,$R138)),
)</f>
        <v>0</v>
      </c>
      <c r="AA138" s="1" t="b">
        <f>OR(
ISNUMBER(SEARCH(AA$12,$R138)),
ISNUMBER(SEARCH(AA$11,$R138)),
ISNUMBER(SEARCH(AA$10,$R138)),
ISNUMBER(SEARCH(AA$9,$R138)),
ISNUMBER(SEARCH(AA$8,$R138)),
ISNUMBER(SEARCH(AA$7,$R138)),
ISNUMBER(SEARCH(AA$6,$R138)),
ISNUMBER(SEARCH(AA$5,$R138)),
ISNUMBER(SEARCH(AA$4,$R138)),
ISNUMBER(SEARCH(AA$3,$R138)),
)</f>
        <v>0</v>
      </c>
      <c r="AB138" s="1" t="b">
        <f>OR(
ISNUMBER(SEARCH(AB$12,$R138)),
ISNUMBER(SEARCH(AB$11,$R138)),
ISNUMBER(SEARCH(AB$10,$R138)),
ISNUMBER(SEARCH(AB$9,$R138)),
ISNUMBER(SEARCH(AB$8,$R138)),
ISNUMBER(SEARCH(AB$7,$R138)),
ISNUMBER(SEARCH(AB$6,$R138)),
ISNUMBER(SEARCH(AB$5,$R138)),
ISNUMBER(SEARCH(AB$4,$R138)),
ISNUMBER(SEARCH(AB$3,$R138)),
)</f>
        <v>0</v>
      </c>
      <c r="AC138" s="1" t="b">
        <f>OR(
ISNUMBER(SEARCH(AC$12,$R138)),
ISNUMBER(SEARCH(AC$11,$R138)),
ISNUMBER(SEARCH(AC$10,$R138)),
ISNUMBER(SEARCH(AC$9,$R138)),
ISNUMBER(SEARCH(AC$8,$R138)),
ISNUMBER(SEARCH(AC$7,$R138)),
ISNUMBER(SEARCH(AC$6,$R138)),
ISNUMBER(SEARCH(AC$5,$R138)),
ISNUMBER(SEARCH(AC$4,$R138)),
ISNUMBER(SEARCH(AC$3,$R138)),
)</f>
        <v>0</v>
      </c>
      <c r="AD138" s="1" t="b">
        <f>OR(
ISNUMBER(SEARCH(AD$12,$R138)),
ISNUMBER(SEARCH(AD$11,$R138)),
ISNUMBER(SEARCH(AD$10,$R138)),
ISNUMBER(SEARCH(AD$9,$R138)),
ISNUMBER(SEARCH(AD$8,$R138)),
ISNUMBER(SEARCH(AD$7,$R138)),
ISNUMBER(SEARCH(AD$6,$R138)),
ISNUMBER(SEARCH(AD$5,$R138)),
ISNUMBER(SEARCH(AD$4,$R138)),
ISNUMBER(SEARCH(AD$3,$R138)),
)</f>
        <v>0</v>
      </c>
      <c r="AE138" s="1" t="b">
        <f>OR(
ISNUMBER(SEARCH(AE$12,$R138)),
ISNUMBER(SEARCH(AE$11,$R138)),
ISNUMBER(SEARCH(AE$10,$R138)),
ISNUMBER(SEARCH(AE$9,$R138)),
ISNUMBER(SEARCH(AE$8,$R138)),
ISNUMBER(SEARCH(AE$7,$R138)),
ISNUMBER(SEARCH(AE$6,$R138)),
ISNUMBER(SEARCH(AE$5,$R138)),
ISNUMBER(SEARCH(AE$4,$R138)),
ISNUMBER(SEARCH(AE$3,$R138)),
)</f>
        <v>0</v>
      </c>
      <c r="AF138" s="1" t="b">
        <f>OR(
ISNUMBER(SEARCH(AF$12,$R138)),
ISNUMBER(SEARCH(AF$11,$R138)),
ISNUMBER(SEARCH(AF$10,$R138)),
ISNUMBER(SEARCH(AF$9,$R138)),
ISNUMBER(SEARCH(AF$8,$R138)),
ISNUMBER(SEARCH(AF$7,$R138)),
ISNUMBER(SEARCH(AF$6,$R138)),
ISNUMBER(SEARCH(AF$5,$R138)),
ISNUMBER(SEARCH(AF$4,$R138)),
ISNUMBER(SEARCH(AF$3,$R138)),
)</f>
        <v>0</v>
      </c>
      <c r="AG138" s="1" t="b">
        <f>OR(
ISNUMBER(SEARCH(AG$12,$R138)),
ISNUMBER(SEARCH(AG$11,$R138)),
ISNUMBER(SEARCH(AG$10,$R138)),
ISNUMBER(SEARCH(AG$9,$R138)),
ISNUMBER(SEARCH(AG$8,$R138)),
ISNUMBER(SEARCH(AG$7,$R138)),
ISNUMBER(SEARCH(AG$6,$R138)),
ISNUMBER(SEARCH(AG$5,$R138)),
ISNUMBER(SEARCH(AG$4,$R138)),
ISNUMBER(SEARCH(AG$3,$R138)),
)</f>
        <v>0</v>
      </c>
      <c r="AH138" s="1" t="b">
        <f>OR(
ISNUMBER(SEARCH(AH$12,$R138)),
ISNUMBER(SEARCH(AH$11,$R138)),
ISNUMBER(SEARCH(AH$10,$R138)),
ISNUMBER(SEARCH(AH$9,$R138)),
ISNUMBER(SEARCH(AH$8,$R138)),
ISNUMBER(SEARCH(AH$7,$R138)),
ISNUMBER(SEARCH(AH$6,$R138)),
ISNUMBER(SEARCH(AH$5,$R138)),
ISNUMBER(SEARCH(AH$4,$R138)),
ISNUMBER(SEARCH(AH$3,$R138)),
)</f>
        <v>1</v>
      </c>
      <c r="AI138" s="1" t="b">
        <f>OR(
ISNUMBER(SEARCH(AI$12,$R138)),
ISNUMBER(SEARCH(AI$11,$R138)),
ISNUMBER(SEARCH(AI$10,$R138)),
ISNUMBER(SEARCH(AI$9,$R138)),
ISNUMBER(SEARCH(AI$8,$R138)),
ISNUMBER(SEARCH(AI$7,$R138)),
ISNUMBER(SEARCH(AI$6,$R138)),
ISNUMBER(SEARCH(AI$5,$R138)),
ISNUMBER(SEARCH(AI$4,$R138)),
ISNUMBER(SEARCH(AI$3,$R138)),
)</f>
        <v>0</v>
      </c>
      <c r="AJ138" s="1" t="b">
        <f>OR(
ISNUMBER(SEARCH(AJ$12,$R138)),
ISNUMBER(SEARCH(AJ$11,$R138)),
ISNUMBER(SEARCH(AJ$10,$R138)),
ISNUMBER(SEARCH(AJ$9,$R138)),
ISNUMBER(SEARCH(AJ$8,$R138)),
ISNUMBER(SEARCH(AJ$7,$R138)),
ISNUMBER(SEARCH(AJ$6,$R138)),
ISNUMBER(SEARCH(AJ$5,$R138)),
ISNUMBER(SEARCH(AJ$4,$R138)),
ISNUMBER(SEARCH(AJ$3,$R138)),
)</f>
        <v>0</v>
      </c>
      <c r="AK138" s="1" t="b">
        <f>OR(
ISNUMBER(SEARCH(AK$12,$R138)),
ISNUMBER(SEARCH(AK$11,$R138)),
ISNUMBER(SEARCH(AK$10,$R138)),
ISNUMBER(SEARCH(AK$9,$R138)),
ISNUMBER(SEARCH(AK$8,$R138)),
ISNUMBER(SEARCH(AK$7,$R138)),
ISNUMBER(SEARCH(AK$6,$R138)),
ISNUMBER(SEARCH(AK$5,$R138)),
ISNUMBER(SEARCH(AK$4,$R138)),
ISNUMBER(SEARCH(AK$3,$R138)),
)</f>
        <v>0</v>
      </c>
      <c r="AM138" s="1" t="b">
        <f>OR(
ISNUMBER(SEARCH(AM$12,$R138)),
ISNUMBER(SEARCH(AM$11,$R138)),
ISNUMBER(SEARCH(AM$10,$R138)),
ISNUMBER(SEARCH(AM$9,$R138)),
ISNUMBER(SEARCH(AM$8,$R138)),
ISNUMBER(SEARCH(AM$7,$R138)),
ISNUMBER(SEARCH(AM$6,$R138)),
ISNUMBER(SEARCH(AM$5,$R138)),
ISNUMBER(SEARCH(AM$4,$R138)),
ISNUMBER(SEARCH(AM$3,$R138)),
)</f>
        <v>0</v>
      </c>
      <c r="AN138" s="1" t="b">
        <f>OR(
ISNUMBER(SEARCH(AN$12,$R138)),
ISNUMBER(SEARCH(AN$11,$R138)),
ISNUMBER(SEARCH(AN$10,$R138)),
ISNUMBER(SEARCH(AN$9,$R138)),
ISNUMBER(SEARCH(AN$8,$R138)),
ISNUMBER(SEARCH(AN$7,$R138)),
ISNUMBER(SEARCH(AN$6,$R138)),
ISNUMBER(SEARCH(AN$5,$R138)),
ISNUMBER(SEARCH(AN$4,$R138)),
ISNUMBER(SEARCH(AN$3,$R138)),
)</f>
        <v>0</v>
      </c>
      <c r="AO138" s="1" t="b">
        <f>OR(
ISNUMBER(SEARCH(AO$12,$R138)),
ISNUMBER(SEARCH(AO$11,$R138)),
ISNUMBER(SEARCH(AO$10,$R138)),
ISNUMBER(SEARCH(AO$9,$R138)),
ISNUMBER(SEARCH(AO$8,$R138)),
ISNUMBER(SEARCH(AO$7,$R138)),
ISNUMBER(SEARCH(AO$6,$R138)),
ISNUMBER(SEARCH(AO$5,$R138)),
ISNUMBER(SEARCH(AO$4,$R138)),
ISNUMBER(SEARCH(AO$3,$R138)),
)</f>
        <v>0</v>
      </c>
      <c r="AP138" s="1" t="b">
        <f>OR(
ISNUMBER(SEARCH(AP$12,$R138)),
ISNUMBER(SEARCH(AP$11,$R138)),
ISNUMBER(SEARCH(AP$10,$R138)),
ISNUMBER(SEARCH(AP$9,$R138)),
ISNUMBER(SEARCH(AP$8,$R138)),
ISNUMBER(SEARCH(AP$7,$R138)),
ISNUMBER(SEARCH(AP$6,$R138)),
ISNUMBER(SEARCH(AP$5,$R138)),
ISNUMBER(SEARCH(AP$4,$R138)),
ISNUMBER(SEARCH(AP$3,$R138)),
)</f>
        <v>0</v>
      </c>
      <c r="AQ138" s="1" t="b">
        <f>OR(
ISNUMBER(SEARCH(AQ$12,$R138)),
ISNUMBER(SEARCH(AQ$11,$R138)),
ISNUMBER(SEARCH(AQ$10,$R138)),
ISNUMBER(SEARCH(AQ$9,$R138)),
ISNUMBER(SEARCH(AQ$8,$R138)),
ISNUMBER(SEARCH(AQ$7,$R138)),
ISNUMBER(SEARCH(AQ$6,$R138)),
ISNUMBER(SEARCH(AQ$5,$R138)),
ISNUMBER(SEARCH(AQ$4,$R138)),
ISNUMBER(SEARCH(AQ$3,$R138)),
)</f>
        <v>0</v>
      </c>
      <c r="AR138" s="1" t="b">
        <f>OR(
ISNUMBER(SEARCH(AR$12,$R138)),
ISNUMBER(SEARCH(AR$11,$R138)),
ISNUMBER(SEARCH(AR$10,$R138)),
ISNUMBER(SEARCH(AR$9,$R138)),
ISNUMBER(SEARCH(AR$8,$R138)),
ISNUMBER(SEARCH(AR$7,$R138)),
ISNUMBER(SEARCH(AR$6,$R138)),
ISNUMBER(SEARCH(AR$5,$R138)),
ISNUMBER(SEARCH(AR$4,$R138)),
ISNUMBER(SEARCH(AR$3,$R138)),
)</f>
        <v>0</v>
      </c>
      <c r="AS138" s="1" t="b">
        <f>OR(
ISNUMBER(SEARCH(AS$12,$R138)),
ISNUMBER(SEARCH(AS$11,$R138)),
ISNUMBER(SEARCH(AS$10,$R138)),
ISNUMBER(SEARCH(AS$9,$R138)),
ISNUMBER(SEARCH(AS$8,$R138)),
ISNUMBER(SEARCH(AS$7,$R138)),
ISNUMBER(SEARCH(AS$6,$R138)),
ISNUMBER(SEARCH(AS$5,$R138)),
ISNUMBER(SEARCH(AS$4,$R138)),
ISNUMBER(SEARCH(AS$3,$R138)),
)</f>
        <v>0</v>
      </c>
      <c r="AT138" s="1" t="b">
        <f>OR(
ISNUMBER(SEARCH(AT$12,$R138)),
ISNUMBER(SEARCH(AT$11,$R138)),
ISNUMBER(SEARCH(AT$10,$R138)),
ISNUMBER(SEARCH(AT$9,$R138)),
ISNUMBER(SEARCH(AT$8,$R138)),
ISNUMBER(SEARCH(AT$7,$R138)),
ISNUMBER(SEARCH(AT$6,$R138)),
ISNUMBER(SEARCH(AT$5,$R138)),
ISNUMBER(SEARCH(AT$4,$R138)),
ISNUMBER(SEARCH(AT$3,$R138)),
)</f>
        <v>0</v>
      </c>
      <c r="AV138" s="1" t="b">
        <f>OR(
ISNUMBER(SEARCH(AV$12,$R138)),
ISNUMBER(SEARCH(AV$11,$R138)),
ISNUMBER(SEARCH(AV$10,$R138)),
ISNUMBER(SEARCH(AV$9,$R138)),
ISNUMBER(SEARCH(AV$8,$R138)),
ISNUMBER(SEARCH(AV$7,$R138)),
ISNUMBER(SEARCH(AV$6,$R138)),
ISNUMBER(SEARCH(AV$5,$R138)),
ISNUMBER(SEARCH(AV$4,$R138)),
ISNUMBER(SEARCH(AV$3,$R138)),
)</f>
        <v>0</v>
      </c>
      <c r="AW138" s="1" t="b">
        <f>OR(
ISNUMBER(SEARCH(AW$12,$R138)),
ISNUMBER(SEARCH(AW$11,$R138)),
ISNUMBER(SEARCH(AW$10,$R138)),
ISNUMBER(SEARCH(AW$9,$R138)),
ISNUMBER(SEARCH(AW$8,$R138)),
ISNUMBER(SEARCH(AW$7,$R138)),
ISNUMBER(SEARCH(AW$6,$R138)),
ISNUMBER(SEARCH(AW$5,$R138)),
ISNUMBER(SEARCH(AW$4,$R138)),
ISNUMBER(SEARCH(AW$3,$R138)),
)</f>
        <v>0</v>
      </c>
      <c r="AX138" s="1" t="b">
        <f>OR(
ISNUMBER(SEARCH(AX$12,$R138)),
ISNUMBER(SEARCH(AX$11,$R138)),
ISNUMBER(SEARCH(AX$10,$R138)),
ISNUMBER(SEARCH(AX$9,$R138)),
ISNUMBER(SEARCH(AX$8,$R138)),
ISNUMBER(SEARCH(AX$7,$R138)),
ISNUMBER(SEARCH(AX$6,$R138)),
ISNUMBER(SEARCH(AX$5,$R138)),
ISNUMBER(SEARCH(AX$4,$R138)),
ISNUMBER(SEARCH(AX$3,$R138)),
)</f>
        <v>0</v>
      </c>
      <c r="AY138" s="1" t="b">
        <f>OR(
ISNUMBER(SEARCH(AY$12,$R138)),
ISNUMBER(SEARCH(AY$11,$R138)),
ISNUMBER(SEARCH(AY$10,$R138)),
ISNUMBER(SEARCH(AY$9,$R138)),
ISNUMBER(SEARCH(AY$8,$R138)),
ISNUMBER(SEARCH(AY$7,$R138)),
ISNUMBER(SEARCH(AY$6,$R138)),
ISNUMBER(SEARCH(AY$5,$R138)),
ISNUMBER(SEARCH(AY$4,$R138)),
ISNUMBER(SEARCH(AY$3,$R138)),
)</f>
        <v>0</v>
      </c>
      <c r="AZ138" s="1" t="b">
        <f>OR(
ISNUMBER(SEARCH(AZ$12,$R138)),
ISNUMBER(SEARCH(AZ$11,$R138)),
ISNUMBER(SEARCH(AZ$10,$R138)),
ISNUMBER(SEARCH(AZ$9,$R138)),
ISNUMBER(SEARCH(AZ$8,$R138)),
ISNUMBER(SEARCH(AZ$7,$R138)),
ISNUMBER(SEARCH(AZ$6,$R138)),
ISNUMBER(SEARCH(AZ$5,$R138)),
ISNUMBER(SEARCH(AZ$4,$R138)),
ISNUMBER(SEARCH(AZ$3,$R138)),
)</f>
        <v>1</v>
      </c>
      <c r="BA138" s="1" t="b">
        <f>OR(
ISNUMBER(SEARCH(BA$12,$R138)),
ISNUMBER(SEARCH(BA$11,$R138)),
ISNUMBER(SEARCH(BA$10,$R138)),
ISNUMBER(SEARCH(BA$9,$R138)),
ISNUMBER(SEARCH(BA$8,$R138)),
ISNUMBER(SEARCH(BA$7,$R138)),
ISNUMBER(SEARCH(BA$6,$R138)),
ISNUMBER(SEARCH(BA$5,$R138)),
ISNUMBER(SEARCH(BA$4,$R138)),
ISNUMBER(SEARCH(BA$3,$R138)),
)</f>
        <v>0</v>
      </c>
      <c r="BB138" s="1" t="b">
        <f>OR(
ISNUMBER(SEARCH(BB$12,$R138)),
ISNUMBER(SEARCH(BB$11,$R138)),
ISNUMBER(SEARCH(BB$10,$R138)),
ISNUMBER(SEARCH(BB$9,$R138)),
ISNUMBER(SEARCH(BB$8,$R138)),
ISNUMBER(SEARCH(BB$7,$R138)),
ISNUMBER(SEARCH(BB$6,$R138)),
ISNUMBER(SEARCH(BB$5,$R138)),
ISNUMBER(SEARCH(BB$4,$R138)),
ISNUMBER(SEARCH(BB$3,$R138)),
)</f>
        <v>0</v>
      </c>
      <c r="BC138" s="1" t="b">
        <f>OR(
ISNUMBER(SEARCH(BC$12,$R138)),
ISNUMBER(SEARCH(BC$11,$R138)),
ISNUMBER(SEARCH(BC$10,$R138)),
ISNUMBER(SEARCH(BC$9,$R138)),
ISNUMBER(SEARCH(BC$8,$R138)),
ISNUMBER(SEARCH(BC$7,$R138)),
ISNUMBER(SEARCH(BC$6,$R138)),
ISNUMBER(SEARCH(BC$5,$R138)),
ISNUMBER(SEARCH(BC$4,$R138)),
ISNUMBER(SEARCH(BC$3,$R138)),
)</f>
        <v>1</v>
      </c>
      <c r="BD138" s="1" t="b">
        <f>OR(
ISNUMBER(SEARCH(BD$12,$R138)),
ISNUMBER(SEARCH(BD$11,$R138)),
ISNUMBER(SEARCH(BD$10,$R138)),
ISNUMBER(SEARCH(BD$9,$R138)),
ISNUMBER(SEARCH(BD$8,$R138)),
ISNUMBER(SEARCH(BD$7,$R138)),
ISNUMBER(SEARCH(BD$6,$R138)),
ISNUMBER(SEARCH(BD$5,$R138)),
ISNUMBER(SEARCH(BD$4,$R138)),
ISNUMBER(SEARCH(BD$3,$R138)),
)</f>
        <v>0</v>
      </c>
      <c r="BE138" s="1" t="b">
        <f>OR(
ISNUMBER(SEARCH(BE$12,$R138)),
ISNUMBER(SEARCH(BE$11,$R138)),
ISNUMBER(SEARCH(BE$10,$R138)),
ISNUMBER(SEARCH(BE$9,$R138)),
ISNUMBER(SEARCH(BE$8,$R138)),
ISNUMBER(SEARCH(BE$7,$R138)),
ISNUMBER(SEARCH(BE$6,$R138)),
ISNUMBER(SEARCH(BE$5,$R138)),
ISNUMBER(SEARCH(BE$4,$R138)),
ISNUMBER(SEARCH(BE$3,$R138)),
)</f>
        <v>0</v>
      </c>
      <c r="BF138" s="1" t="b">
        <f>OR(
ISNUMBER(SEARCH(BF$12,$R138)),
ISNUMBER(SEARCH(BF$11,$R138)),
ISNUMBER(SEARCH(BF$10,$R138)),
ISNUMBER(SEARCH(BF$9,$R138)),
ISNUMBER(SEARCH(BF$8,$R138)),
ISNUMBER(SEARCH(BF$7,$R138)),
ISNUMBER(SEARCH(BF$6,$R138)),
ISNUMBER(SEARCH(BF$5,$R138)),
ISNUMBER(SEARCH(BF$4,$R138)),
ISNUMBER(SEARCH(BF$3,$R138)),
)</f>
        <v>0</v>
      </c>
      <c r="BG138" s="1" t="b">
        <f>OR(
ISNUMBER(SEARCH(BG$12,$R138)),
ISNUMBER(SEARCH(BG$11,$R138)),
ISNUMBER(SEARCH(BG$10,$R138)),
ISNUMBER(SEARCH(BG$9,$R138)),
ISNUMBER(SEARCH(BG$8,$R138)),
ISNUMBER(SEARCH(BG$7,$R138)),
ISNUMBER(SEARCH(BG$6,$R138)),
ISNUMBER(SEARCH(BG$5,$R138)),
ISNUMBER(SEARCH(BG$4,$R138)),
ISNUMBER(SEARCH(BG$3,$R138)),
)</f>
        <v>1</v>
      </c>
      <c r="BH138" s="1" t="b">
        <f>OR(
ISNUMBER(SEARCH(BH$12,$R138)),
ISNUMBER(SEARCH(BH$11,$R138)),
ISNUMBER(SEARCH(BH$10,$R138)),
ISNUMBER(SEARCH(BH$9,$R138)),
ISNUMBER(SEARCH(BH$8,$R138)),
ISNUMBER(SEARCH(BH$7,$R138)),
ISNUMBER(SEARCH(BH$6,$R138)),
ISNUMBER(SEARCH(BH$5,$R138)),
ISNUMBER(SEARCH(BH$4,$R138)),
ISNUMBER(SEARCH(BH$3,$R138)),
)</f>
        <v>0</v>
      </c>
      <c r="BI138" s="1" t="b">
        <f>OR(
ISNUMBER(SEARCH(BI$12,$R138)),
ISNUMBER(SEARCH(BI$11,$R138)),
ISNUMBER(SEARCH(BI$10,$R138)),
ISNUMBER(SEARCH(BI$9,$R138)),
ISNUMBER(SEARCH(BI$8,$R138)),
ISNUMBER(SEARCH(BI$7,$R138)),
ISNUMBER(SEARCH(BI$6,$R138)),
ISNUMBER(SEARCH(BI$5,$R138)),
ISNUMBER(SEARCH(BI$4,$R138)),
ISNUMBER(SEARCH(BI$3,$R138)),
)</f>
        <v>1</v>
      </c>
    </row>
    <row r="139" spans="1:61" hidden="1" x14ac:dyDescent="0.25">
      <c r="A139" s="1">
        <v>190</v>
      </c>
      <c r="B139" s="1" t="s">
        <v>19</v>
      </c>
      <c r="C139" s="1" t="s">
        <v>20</v>
      </c>
      <c r="D139" s="1" t="s">
        <v>560</v>
      </c>
      <c r="E139" s="1" t="s">
        <v>551</v>
      </c>
      <c r="F139" s="1" t="s">
        <v>11</v>
      </c>
      <c r="G139" s="1" t="s">
        <v>603</v>
      </c>
      <c r="H139" s="1" t="s">
        <v>604</v>
      </c>
      <c r="I139" s="1" t="s">
        <v>650</v>
      </c>
      <c r="J139" s="1" t="s">
        <v>369</v>
      </c>
      <c r="K139" s="1" t="str">
        <f>IF(ISNUMBER(SEARCH("entry",$J139)),"Entry",
IF(ISNUMBER(SEARCH("Middle",$J139)),"Middle",
IF(ISNUMBER(SEARCH("Senior",$J139)),"Senior","")))</f>
        <v>Middle</v>
      </c>
      <c r="L139" s="2" t="str" cm="1">
        <f t="array" ref="L139">IFERROR(IF(ISNUMBER(SEARCH("1 year",$J139)),"1",
IF(ISNUMBER(SEARCH("2 year",$J139)),"2",
IF(ISNUMBER(SEARCH("3 year",$J139)),"3",
F(ISNUMBER(SEARCH("4 year",$J139)),"4",
F(ISNUMBER(SEARCH("5 year",$J139)),"5","6 years++"))))),0)</f>
        <v>2</v>
      </c>
      <c r="M139" s="3" t="str">
        <f>MID(J139,SEARCH("function",J139),LEN(J139)-SEARCH("function",J139))</f>
        <v>FunctionsOthers, Others &amp;&amp;&amp; IndustryManufacturingBenefits &amp; OthersDental insurance, Education allowance, Life insurance, Medical insurance, Five-day work wee</v>
      </c>
      <c r="N139" s="1" t="s">
        <v>828</v>
      </c>
      <c r="O139" s="1" t="s">
        <v>829</v>
      </c>
      <c r="P139" s="1" t="s">
        <v>985</v>
      </c>
      <c r="Q139" s="1" t="s">
        <v>20</v>
      </c>
      <c r="R139" s="1" t="s">
        <v>370</v>
      </c>
      <c r="S139" s="1" t="b">
        <f>OR(
ISNUMBER(SEARCH(S$12,$R139)),
ISNUMBER(SEARCH(S$11,$R139)),
ISNUMBER(SEARCH(S$10,$R139)),
ISNUMBER(SEARCH(S$9,$R139)),
ISNUMBER(SEARCH(S$8,$R139)),
ISNUMBER(SEARCH(S$7,$R139)),
ISNUMBER(SEARCH(S$6,$R139)),
ISNUMBER(SEARCH(S$5,$R139)),
ISNUMBER(SEARCH(S$4,$R139)),
ISNUMBER(SEARCH(S$3,$R139)),
)</f>
        <v>0</v>
      </c>
      <c r="T139" s="1" t="b">
        <f>OR(
ISNUMBER(SEARCH(T$12,$R139)),
ISNUMBER(SEARCH(T$11,$R139)),
ISNUMBER(SEARCH(T$10,$R139)),
ISNUMBER(SEARCH(T$9,$R139)),
ISNUMBER(SEARCH(T$8,$R139)),
ISNUMBER(SEARCH(T$7,$R139)),
ISNUMBER(SEARCH(T$6,$R139)),
ISNUMBER(SEARCH(T$5,$R139)),
ISNUMBER(SEARCH(T$4,$R139)),
ISNUMBER(SEARCH(T$3,$R139)),
)</f>
        <v>0</v>
      </c>
      <c r="U139" s="1" t="b">
        <f t="shared" si="2"/>
        <v>0</v>
      </c>
      <c r="V139" s="1" t="b">
        <f t="shared" si="2"/>
        <v>0</v>
      </c>
      <c r="W139" s="1" t="b">
        <f t="shared" si="2"/>
        <v>0</v>
      </c>
      <c r="X139" s="1" t="b">
        <f>OR(
ISNUMBER(SEARCH(X$12,$R139)),
ISNUMBER(SEARCH(X$11,$R139)),
ISNUMBER(SEARCH(X$10,$R139)),
ISNUMBER(SEARCH(X$9,$R139)),
ISNUMBER(SEARCH(X$8,$R139)),
ISNUMBER(SEARCH(X$7,$R139)),
ISNUMBER(SEARCH(X$6,$R139)),
ISNUMBER(SEARCH(X$5,$R139)),
ISNUMBER(SEARCH(X$4,$R139)),
ISNUMBER(SEARCH(X$3,$R139)),
)</f>
        <v>0</v>
      </c>
      <c r="Y139" s="1" t="b">
        <f>OR(
ISNUMBER(SEARCH(Y$12,$R139)),
ISNUMBER(SEARCH(Y$11,$R139)),
ISNUMBER(SEARCH(Y$10,$R139)),
ISNUMBER(SEARCH(Y$9,$R139)),
ISNUMBER(SEARCH(Y$8,$R139)),
ISNUMBER(SEARCH(Y$7,$R139)),
ISNUMBER(SEARCH(Y$6,$R139)),
ISNUMBER(SEARCH(Y$5,$R139)),
ISNUMBER(SEARCH(Y$4,$R139)),
ISNUMBER(SEARCH(Y$3,$R139)),
)</f>
        <v>0</v>
      </c>
      <c r="Z139" s="1" t="b">
        <f>OR(
ISNUMBER(SEARCH(Z$12,$R139)),
ISNUMBER(SEARCH(Z$11,$R139)),
ISNUMBER(SEARCH(Z$10,$R139)),
ISNUMBER(SEARCH(Z$9,$R139)),
ISNUMBER(SEARCH(Z$8,$R139)),
ISNUMBER(SEARCH(Z$7,$R139)),
ISNUMBER(SEARCH(Z$6,$R139)),
ISNUMBER(SEARCH(Z$5,$R139)),
ISNUMBER(SEARCH(Z$4,$R139)),
ISNUMBER(SEARCH(Z$3,$R139)),
)</f>
        <v>0</v>
      </c>
      <c r="AA139" s="1" t="b">
        <f>OR(
ISNUMBER(SEARCH(AA$12,$R139)),
ISNUMBER(SEARCH(AA$11,$R139)),
ISNUMBER(SEARCH(AA$10,$R139)),
ISNUMBER(SEARCH(AA$9,$R139)),
ISNUMBER(SEARCH(AA$8,$R139)),
ISNUMBER(SEARCH(AA$7,$R139)),
ISNUMBER(SEARCH(AA$6,$R139)),
ISNUMBER(SEARCH(AA$5,$R139)),
ISNUMBER(SEARCH(AA$4,$R139)),
ISNUMBER(SEARCH(AA$3,$R139)),
)</f>
        <v>0</v>
      </c>
      <c r="AB139" s="1" t="b">
        <f>OR(
ISNUMBER(SEARCH(AB$12,$R139)),
ISNUMBER(SEARCH(AB$11,$R139)),
ISNUMBER(SEARCH(AB$10,$R139)),
ISNUMBER(SEARCH(AB$9,$R139)),
ISNUMBER(SEARCH(AB$8,$R139)),
ISNUMBER(SEARCH(AB$7,$R139)),
ISNUMBER(SEARCH(AB$6,$R139)),
ISNUMBER(SEARCH(AB$5,$R139)),
ISNUMBER(SEARCH(AB$4,$R139)),
ISNUMBER(SEARCH(AB$3,$R139)),
)</f>
        <v>0</v>
      </c>
      <c r="AC139" s="1" t="b">
        <f>OR(
ISNUMBER(SEARCH(AC$12,$R139)),
ISNUMBER(SEARCH(AC$11,$R139)),
ISNUMBER(SEARCH(AC$10,$R139)),
ISNUMBER(SEARCH(AC$9,$R139)),
ISNUMBER(SEARCH(AC$8,$R139)),
ISNUMBER(SEARCH(AC$7,$R139)),
ISNUMBER(SEARCH(AC$6,$R139)),
ISNUMBER(SEARCH(AC$5,$R139)),
ISNUMBER(SEARCH(AC$4,$R139)),
ISNUMBER(SEARCH(AC$3,$R139)),
)</f>
        <v>0</v>
      </c>
      <c r="AD139" s="1" t="b">
        <f>OR(
ISNUMBER(SEARCH(AD$12,$R139)),
ISNUMBER(SEARCH(AD$11,$R139)),
ISNUMBER(SEARCH(AD$10,$R139)),
ISNUMBER(SEARCH(AD$9,$R139)),
ISNUMBER(SEARCH(AD$8,$R139)),
ISNUMBER(SEARCH(AD$7,$R139)),
ISNUMBER(SEARCH(AD$6,$R139)),
ISNUMBER(SEARCH(AD$5,$R139)),
ISNUMBER(SEARCH(AD$4,$R139)),
ISNUMBER(SEARCH(AD$3,$R139)),
)</f>
        <v>0</v>
      </c>
      <c r="AE139" s="1" t="b">
        <f>OR(
ISNUMBER(SEARCH(AE$12,$R139)),
ISNUMBER(SEARCH(AE$11,$R139)),
ISNUMBER(SEARCH(AE$10,$R139)),
ISNUMBER(SEARCH(AE$9,$R139)),
ISNUMBER(SEARCH(AE$8,$R139)),
ISNUMBER(SEARCH(AE$7,$R139)),
ISNUMBER(SEARCH(AE$6,$R139)),
ISNUMBER(SEARCH(AE$5,$R139)),
ISNUMBER(SEARCH(AE$4,$R139)),
ISNUMBER(SEARCH(AE$3,$R139)),
)</f>
        <v>0</v>
      </c>
      <c r="AF139" s="1" t="b">
        <f>OR(
ISNUMBER(SEARCH(AF$12,$R139)),
ISNUMBER(SEARCH(AF$11,$R139)),
ISNUMBER(SEARCH(AF$10,$R139)),
ISNUMBER(SEARCH(AF$9,$R139)),
ISNUMBER(SEARCH(AF$8,$R139)),
ISNUMBER(SEARCH(AF$7,$R139)),
ISNUMBER(SEARCH(AF$6,$R139)),
ISNUMBER(SEARCH(AF$5,$R139)),
ISNUMBER(SEARCH(AF$4,$R139)),
ISNUMBER(SEARCH(AF$3,$R139)),
)</f>
        <v>0</v>
      </c>
      <c r="AG139" s="1" t="b">
        <f>OR(
ISNUMBER(SEARCH(AG$12,$R139)),
ISNUMBER(SEARCH(AG$11,$R139)),
ISNUMBER(SEARCH(AG$10,$R139)),
ISNUMBER(SEARCH(AG$9,$R139)),
ISNUMBER(SEARCH(AG$8,$R139)),
ISNUMBER(SEARCH(AG$7,$R139)),
ISNUMBER(SEARCH(AG$6,$R139)),
ISNUMBER(SEARCH(AG$5,$R139)),
ISNUMBER(SEARCH(AG$4,$R139)),
ISNUMBER(SEARCH(AG$3,$R139)),
)</f>
        <v>0</v>
      </c>
      <c r="AH139" s="1" t="b">
        <f>OR(
ISNUMBER(SEARCH(AH$12,$R139)),
ISNUMBER(SEARCH(AH$11,$R139)),
ISNUMBER(SEARCH(AH$10,$R139)),
ISNUMBER(SEARCH(AH$9,$R139)),
ISNUMBER(SEARCH(AH$8,$R139)),
ISNUMBER(SEARCH(AH$7,$R139)),
ISNUMBER(SEARCH(AH$6,$R139)),
ISNUMBER(SEARCH(AH$5,$R139)),
ISNUMBER(SEARCH(AH$4,$R139)),
ISNUMBER(SEARCH(AH$3,$R139)),
)</f>
        <v>0</v>
      </c>
      <c r="AI139" s="1" t="b">
        <f>OR(
ISNUMBER(SEARCH(AI$12,$R139)),
ISNUMBER(SEARCH(AI$11,$R139)),
ISNUMBER(SEARCH(AI$10,$R139)),
ISNUMBER(SEARCH(AI$9,$R139)),
ISNUMBER(SEARCH(AI$8,$R139)),
ISNUMBER(SEARCH(AI$7,$R139)),
ISNUMBER(SEARCH(AI$6,$R139)),
ISNUMBER(SEARCH(AI$5,$R139)),
ISNUMBER(SEARCH(AI$4,$R139)),
ISNUMBER(SEARCH(AI$3,$R139)),
)</f>
        <v>0</v>
      </c>
      <c r="AJ139" s="1" t="b">
        <f>OR(
ISNUMBER(SEARCH(AJ$12,$R139)),
ISNUMBER(SEARCH(AJ$11,$R139)),
ISNUMBER(SEARCH(AJ$10,$R139)),
ISNUMBER(SEARCH(AJ$9,$R139)),
ISNUMBER(SEARCH(AJ$8,$R139)),
ISNUMBER(SEARCH(AJ$7,$R139)),
ISNUMBER(SEARCH(AJ$6,$R139)),
ISNUMBER(SEARCH(AJ$5,$R139)),
ISNUMBER(SEARCH(AJ$4,$R139)),
ISNUMBER(SEARCH(AJ$3,$R139)),
)</f>
        <v>0</v>
      </c>
      <c r="AK139" s="1" t="b">
        <f>OR(
ISNUMBER(SEARCH(AK$12,$R139)),
ISNUMBER(SEARCH(AK$11,$R139)),
ISNUMBER(SEARCH(AK$10,$R139)),
ISNUMBER(SEARCH(AK$9,$R139)),
ISNUMBER(SEARCH(AK$8,$R139)),
ISNUMBER(SEARCH(AK$7,$R139)),
ISNUMBER(SEARCH(AK$6,$R139)),
ISNUMBER(SEARCH(AK$5,$R139)),
ISNUMBER(SEARCH(AK$4,$R139)),
ISNUMBER(SEARCH(AK$3,$R139)),
)</f>
        <v>0</v>
      </c>
      <c r="AM139" s="1" t="b">
        <f>OR(
ISNUMBER(SEARCH(AM$12,$R139)),
ISNUMBER(SEARCH(AM$11,$R139)),
ISNUMBER(SEARCH(AM$10,$R139)),
ISNUMBER(SEARCH(AM$9,$R139)),
ISNUMBER(SEARCH(AM$8,$R139)),
ISNUMBER(SEARCH(AM$7,$R139)),
ISNUMBER(SEARCH(AM$6,$R139)),
ISNUMBER(SEARCH(AM$5,$R139)),
ISNUMBER(SEARCH(AM$4,$R139)),
ISNUMBER(SEARCH(AM$3,$R139)),
)</f>
        <v>0</v>
      </c>
      <c r="AN139" s="1" t="b">
        <f>OR(
ISNUMBER(SEARCH(AN$12,$R139)),
ISNUMBER(SEARCH(AN$11,$R139)),
ISNUMBER(SEARCH(AN$10,$R139)),
ISNUMBER(SEARCH(AN$9,$R139)),
ISNUMBER(SEARCH(AN$8,$R139)),
ISNUMBER(SEARCH(AN$7,$R139)),
ISNUMBER(SEARCH(AN$6,$R139)),
ISNUMBER(SEARCH(AN$5,$R139)),
ISNUMBER(SEARCH(AN$4,$R139)),
ISNUMBER(SEARCH(AN$3,$R139)),
)</f>
        <v>0</v>
      </c>
      <c r="AO139" s="1" t="b">
        <f>OR(
ISNUMBER(SEARCH(AO$12,$R139)),
ISNUMBER(SEARCH(AO$11,$R139)),
ISNUMBER(SEARCH(AO$10,$R139)),
ISNUMBER(SEARCH(AO$9,$R139)),
ISNUMBER(SEARCH(AO$8,$R139)),
ISNUMBER(SEARCH(AO$7,$R139)),
ISNUMBER(SEARCH(AO$6,$R139)),
ISNUMBER(SEARCH(AO$5,$R139)),
ISNUMBER(SEARCH(AO$4,$R139)),
ISNUMBER(SEARCH(AO$3,$R139)),
)</f>
        <v>0</v>
      </c>
      <c r="AP139" s="1" t="b">
        <f>OR(
ISNUMBER(SEARCH(AP$12,$R139)),
ISNUMBER(SEARCH(AP$11,$R139)),
ISNUMBER(SEARCH(AP$10,$R139)),
ISNUMBER(SEARCH(AP$9,$R139)),
ISNUMBER(SEARCH(AP$8,$R139)),
ISNUMBER(SEARCH(AP$7,$R139)),
ISNUMBER(SEARCH(AP$6,$R139)),
ISNUMBER(SEARCH(AP$5,$R139)),
ISNUMBER(SEARCH(AP$4,$R139)),
ISNUMBER(SEARCH(AP$3,$R139)),
)</f>
        <v>0</v>
      </c>
      <c r="AQ139" s="1" t="b">
        <f>OR(
ISNUMBER(SEARCH(AQ$12,$R139)),
ISNUMBER(SEARCH(AQ$11,$R139)),
ISNUMBER(SEARCH(AQ$10,$R139)),
ISNUMBER(SEARCH(AQ$9,$R139)),
ISNUMBER(SEARCH(AQ$8,$R139)),
ISNUMBER(SEARCH(AQ$7,$R139)),
ISNUMBER(SEARCH(AQ$6,$R139)),
ISNUMBER(SEARCH(AQ$5,$R139)),
ISNUMBER(SEARCH(AQ$4,$R139)),
ISNUMBER(SEARCH(AQ$3,$R139)),
)</f>
        <v>0</v>
      </c>
      <c r="AR139" s="1" t="b">
        <f>OR(
ISNUMBER(SEARCH(AR$12,$R139)),
ISNUMBER(SEARCH(AR$11,$R139)),
ISNUMBER(SEARCH(AR$10,$R139)),
ISNUMBER(SEARCH(AR$9,$R139)),
ISNUMBER(SEARCH(AR$8,$R139)),
ISNUMBER(SEARCH(AR$7,$R139)),
ISNUMBER(SEARCH(AR$6,$R139)),
ISNUMBER(SEARCH(AR$5,$R139)),
ISNUMBER(SEARCH(AR$4,$R139)),
ISNUMBER(SEARCH(AR$3,$R139)),
)</f>
        <v>0</v>
      </c>
      <c r="AS139" s="1" t="b">
        <f>OR(
ISNUMBER(SEARCH(AS$12,$R139)),
ISNUMBER(SEARCH(AS$11,$R139)),
ISNUMBER(SEARCH(AS$10,$R139)),
ISNUMBER(SEARCH(AS$9,$R139)),
ISNUMBER(SEARCH(AS$8,$R139)),
ISNUMBER(SEARCH(AS$7,$R139)),
ISNUMBER(SEARCH(AS$6,$R139)),
ISNUMBER(SEARCH(AS$5,$R139)),
ISNUMBER(SEARCH(AS$4,$R139)),
ISNUMBER(SEARCH(AS$3,$R139)),
)</f>
        <v>0</v>
      </c>
      <c r="AT139" s="1" t="b">
        <f>OR(
ISNUMBER(SEARCH(AT$12,$R139)),
ISNUMBER(SEARCH(AT$11,$R139)),
ISNUMBER(SEARCH(AT$10,$R139)),
ISNUMBER(SEARCH(AT$9,$R139)),
ISNUMBER(SEARCH(AT$8,$R139)),
ISNUMBER(SEARCH(AT$7,$R139)),
ISNUMBER(SEARCH(AT$6,$R139)),
ISNUMBER(SEARCH(AT$5,$R139)),
ISNUMBER(SEARCH(AT$4,$R139)),
ISNUMBER(SEARCH(AT$3,$R139)),
)</f>
        <v>0</v>
      </c>
      <c r="AV139" s="1" t="b">
        <f>OR(
ISNUMBER(SEARCH(AV$12,$R139)),
ISNUMBER(SEARCH(AV$11,$R139)),
ISNUMBER(SEARCH(AV$10,$R139)),
ISNUMBER(SEARCH(AV$9,$R139)),
ISNUMBER(SEARCH(AV$8,$R139)),
ISNUMBER(SEARCH(AV$7,$R139)),
ISNUMBER(SEARCH(AV$6,$R139)),
ISNUMBER(SEARCH(AV$5,$R139)),
ISNUMBER(SEARCH(AV$4,$R139)),
ISNUMBER(SEARCH(AV$3,$R139)),
)</f>
        <v>0</v>
      </c>
      <c r="AW139" s="1" t="b">
        <f>OR(
ISNUMBER(SEARCH(AW$12,$R139)),
ISNUMBER(SEARCH(AW$11,$R139)),
ISNUMBER(SEARCH(AW$10,$R139)),
ISNUMBER(SEARCH(AW$9,$R139)),
ISNUMBER(SEARCH(AW$8,$R139)),
ISNUMBER(SEARCH(AW$7,$R139)),
ISNUMBER(SEARCH(AW$6,$R139)),
ISNUMBER(SEARCH(AW$5,$R139)),
ISNUMBER(SEARCH(AW$4,$R139)),
ISNUMBER(SEARCH(AW$3,$R139)),
)</f>
        <v>0</v>
      </c>
      <c r="AX139" s="1" t="b">
        <f>OR(
ISNUMBER(SEARCH(AX$12,$R139)),
ISNUMBER(SEARCH(AX$11,$R139)),
ISNUMBER(SEARCH(AX$10,$R139)),
ISNUMBER(SEARCH(AX$9,$R139)),
ISNUMBER(SEARCH(AX$8,$R139)),
ISNUMBER(SEARCH(AX$7,$R139)),
ISNUMBER(SEARCH(AX$6,$R139)),
ISNUMBER(SEARCH(AX$5,$R139)),
ISNUMBER(SEARCH(AX$4,$R139)),
ISNUMBER(SEARCH(AX$3,$R139)),
)</f>
        <v>0</v>
      </c>
      <c r="AY139" s="1" t="b">
        <f>OR(
ISNUMBER(SEARCH(AY$12,$R139)),
ISNUMBER(SEARCH(AY$11,$R139)),
ISNUMBER(SEARCH(AY$10,$R139)),
ISNUMBER(SEARCH(AY$9,$R139)),
ISNUMBER(SEARCH(AY$8,$R139)),
ISNUMBER(SEARCH(AY$7,$R139)),
ISNUMBER(SEARCH(AY$6,$R139)),
ISNUMBER(SEARCH(AY$5,$R139)),
ISNUMBER(SEARCH(AY$4,$R139)),
ISNUMBER(SEARCH(AY$3,$R139)),
)</f>
        <v>0</v>
      </c>
      <c r="AZ139" s="1" t="b">
        <f>OR(
ISNUMBER(SEARCH(AZ$12,$R139)),
ISNUMBER(SEARCH(AZ$11,$R139)),
ISNUMBER(SEARCH(AZ$10,$R139)),
ISNUMBER(SEARCH(AZ$9,$R139)),
ISNUMBER(SEARCH(AZ$8,$R139)),
ISNUMBER(SEARCH(AZ$7,$R139)),
ISNUMBER(SEARCH(AZ$6,$R139)),
ISNUMBER(SEARCH(AZ$5,$R139)),
ISNUMBER(SEARCH(AZ$4,$R139)),
ISNUMBER(SEARCH(AZ$3,$R139)),
)</f>
        <v>0</v>
      </c>
      <c r="BA139" s="1" t="b">
        <f>OR(
ISNUMBER(SEARCH(BA$12,$R139)),
ISNUMBER(SEARCH(BA$11,$R139)),
ISNUMBER(SEARCH(BA$10,$R139)),
ISNUMBER(SEARCH(BA$9,$R139)),
ISNUMBER(SEARCH(BA$8,$R139)),
ISNUMBER(SEARCH(BA$7,$R139)),
ISNUMBER(SEARCH(BA$6,$R139)),
ISNUMBER(SEARCH(BA$5,$R139)),
ISNUMBER(SEARCH(BA$4,$R139)),
ISNUMBER(SEARCH(BA$3,$R139)),
)</f>
        <v>0</v>
      </c>
      <c r="BB139" s="1" t="b">
        <f>OR(
ISNUMBER(SEARCH(BB$12,$R139)),
ISNUMBER(SEARCH(BB$11,$R139)),
ISNUMBER(SEARCH(BB$10,$R139)),
ISNUMBER(SEARCH(BB$9,$R139)),
ISNUMBER(SEARCH(BB$8,$R139)),
ISNUMBER(SEARCH(BB$7,$R139)),
ISNUMBER(SEARCH(BB$6,$R139)),
ISNUMBER(SEARCH(BB$5,$R139)),
ISNUMBER(SEARCH(BB$4,$R139)),
ISNUMBER(SEARCH(BB$3,$R139)),
)</f>
        <v>0</v>
      </c>
      <c r="BC139" s="1" t="b">
        <f>OR(
ISNUMBER(SEARCH(BC$12,$R139)),
ISNUMBER(SEARCH(BC$11,$R139)),
ISNUMBER(SEARCH(BC$10,$R139)),
ISNUMBER(SEARCH(BC$9,$R139)),
ISNUMBER(SEARCH(BC$8,$R139)),
ISNUMBER(SEARCH(BC$7,$R139)),
ISNUMBER(SEARCH(BC$6,$R139)),
ISNUMBER(SEARCH(BC$5,$R139)),
ISNUMBER(SEARCH(BC$4,$R139)),
ISNUMBER(SEARCH(BC$3,$R139)),
)</f>
        <v>0</v>
      </c>
      <c r="BD139" s="1" t="b">
        <f>OR(
ISNUMBER(SEARCH(BD$12,$R139)),
ISNUMBER(SEARCH(BD$11,$R139)),
ISNUMBER(SEARCH(BD$10,$R139)),
ISNUMBER(SEARCH(BD$9,$R139)),
ISNUMBER(SEARCH(BD$8,$R139)),
ISNUMBER(SEARCH(BD$7,$R139)),
ISNUMBER(SEARCH(BD$6,$R139)),
ISNUMBER(SEARCH(BD$5,$R139)),
ISNUMBER(SEARCH(BD$4,$R139)),
ISNUMBER(SEARCH(BD$3,$R139)),
)</f>
        <v>0</v>
      </c>
      <c r="BE139" s="1" t="b">
        <f>OR(
ISNUMBER(SEARCH(BE$12,$R139)),
ISNUMBER(SEARCH(BE$11,$R139)),
ISNUMBER(SEARCH(BE$10,$R139)),
ISNUMBER(SEARCH(BE$9,$R139)),
ISNUMBER(SEARCH(BE$8,$R139)),
ISNUMBER(SEARCH(BE$7,$R139)),
ISNUMBER(SEARCH(BE$6,$R139)),
ISNUMBER(SEARCH(BE$5,$R139)),
ISNUMBER(SEARCH(BE$4,$R139)),
ISNUMBER(SEARCH(BE$3,$R139)),
)</f>
        <v>0</v>
      </c>
      <c r="BF139" s="1" t="b">
        <f>OR(
ISNUMBER(SEARCH(BF$12,$R139)),
ISNUMBER(SEARCH(BF$11,$R139)),
ISNUMBER(SEARCH(BF$10,$R139)),
ISNUMBER(SEARCH(BF$9,$R139)),
ISNUMBER(SEARCH(BF$8,$R139)),
ISNUMBER(SEARCH(BF$7,$R139)),
ISNUMBER(SEARCH(BF$6,$R139)),
ISNUMBER(SEARCH(BF$5,$R139)),
ISNUMBER(SEARCH(BF$4,$R139)),
ISNUMBER(SEARCH(BF$3,$R139)),
)</f>
        <v>0</v>
      </c>
      <c r="BG139" s="1" t="b">
        <f>OR(
ISNUMBER(SEARCH(BG$12,$R139)),
ISNUMBER(SEARCH(BG$11,$R139)),
ISNUMBER(SEARCH(BG$10,$R139)),
ISNUMBER(SEARCH(BG$9,$R139)),
ISNUMBER(SEARCH(BG$8,$R139)),
ISNUMBER(SEARCH(BG$7,$R139)),
ISNUMBER(SEARCH(BG$6,$R139)),
ISNUMBER(SEARCH(BG$5,$R139)),
ISNUMBER(SEARCH(BG$4,$R139)),
ISNUMBER(SEARCH(BG$3,$R139)),
)</f>
        <v>0</v>
      </c>
      <c r="BH139" s="1" t="b">
        <f>OR(
ISNUMBER(SEARCH(BH$12,$R139)),
ISNUMBER(SEARCH(BH$11,$R139)),
ISNUMBER(SEARCH(BH$10,$R139)),
ISNUMBER(SEARCH(BH$9,$R139)),
ISNUMBER(SEARCH(BH$8,$R139)),
ISNUMBER(SEARCH(BH$7,$R139)),
ISNUMBER(SEARCH(BH$6,$R139)),
ISNUMBER(SEARCH(BH$5,$R139)),
ISNUMBER(SEARCH(BH$4,$R139)),
ISNUMBER(SEARCH(BH$3,$R139)),
)</f>
        <v>0</v>
      </c>
      <c r="BI139" s="1" t="b">
        <f>OR(
ISNUMBER(SEARCH(BI$12,$R139)),
ISNUMBER(SEARCH(BI$11,$R139)),
ISNUMBER(SEARCH(BI$10,$R139)),
ISNUMBER(SEARCH(BI$9,$R139)),
ISNUMBER(SEARCH(BI$8,$R139)),
ISNUMBER(SEARCH(BI$7,$R139)),
ISNUMBER(SEARCH(BI$6,$R139)),
ISNUMBER(SEARCH(BI$5,$R139)),
ISNUMBER(SEARCH(BI$4,$R139)),
ISNUMBER(SEARCH(BI$3,$R139)),
)</f>
        <v>0</v>
      </c>
    </row>
    <row r="140" spans="1:61" hidden="1" x14ac:dyDescent="0.25">
      <c r="A140" s="1">
        <v>192</v>
      </c>
      <c r="B140" s="1" t="s">
        <v>23</v>
      </c>
      <c r="C140" s="1" t="s">
        <v>45</v>
      </c>
      <c r="D140" s="1" t="s">
        <v>554</v>
      </c>
      <c r="E140" s="1" t="s">
        <v>553</v>
      </c>
      <c r="F140" s="1" t="s">
        <v>6</v>
      </c>
      <c r="G140" s="1" t="s">
        <v>595</v>
      </c>
      <c r="H140" s="1" t="s">
        <v>596</v>
      </c>
      <c r="I140" s="1" t="s">
        <v>646</v>
      </c>
      <c r="J140" s="1" t="s">
        <v>373</v>
      </c>
      <c r="K140" s="1" t="str">
        <f>IF(ISNUMBER(SEARCH("entry",$J140)),"Entry",
IF(ISNUMBER(SEARCH("Middle",$J140)),"Middle",
IF(ISNUMBER(SEARCH("Senior",$J140)),"Senior","")))</f>
        <v/>
      </c>
      <c r="L140" s="2" cm="1">
        <f t="array" aca="1" ref="L140" ca="1">IFERROR(IF(ISNUMBER(SEARCH("1 year",$J140)),"1",
IF(ISNUMBER(SEARCH("2 year",$J140)),"2",
IF(ISNUMBER(SEARCH("3 year",$J140)),"3",
F(ISNUMBER(SEARCH("4 year",$J140)),"4",
F(ISNUMBER(SEARCH("5 year",$J140)),"5","6 years++"))))),0)</f>
        <v>0</v>
      </c>
      <c r="M140" s="3" t="str">
        <f>MID(J140,SEARCH("function",J140),LEN(J140)-SEARCH("function",J140))</f>
        <v>FunctionsInformation Technology (IT), IT Project Management / Team Lead &amp;&amp;&amp; IndustryTrading and DistributionBenefits &amp; OthersDental insurance, Gratuity, Life insurance, Medical insurance, Performance bonus, Five-day work week, Flexible working hour</v>
      </c>
      <c r="N140" s="1" t="s">
        <v>831</v>
      </c>
      <c r="O140" s="1" t="s">
        <v>675</v>
      </c>
      <c r="P140" s="1" t="s">
        <v>910</v>
      </c>
      <c r="Q140" s="1" t="s">
        <v>45</v>
      </c>
      <c r="R140" s="1" t="s">
        <v>374</v>
      </c>
      <c r="S140" s="1" t="b">
        <f>OR(
ISNUMBER(SEARCH(S$12,$R140)),
ISNUMBER(SEARCH(S$11,$R140)),
ISNUMBER(SEARCH(S$10,$R140)),
ISNUMBER(SEARCH(S$9,$R140)),
ISNUMBER(SEARCH(S$8,$R140)),
ISNUMBER(SEARCH(S$7,$R140)),
ISNUMBER(SEARCH(S$6,$R140)),
ISNUMBER(SEARCH(S$5,$R140)),
ISNUMBER(SEARCH(S$4,$R140)),
ISNUMBER(SEARCH(S$3,$R140)),
)</f>
        <v>0</v>
      </c>
      <c r="T140" s="1" t="b">
        <f>OR(
ISNUMBER(SEARCH(T$12,$R140)),
ISNUMBER(SEARCH(T$11,$R140)),
ISNUMBER(SEARCH(T$10,$R140)),
ISNUMBER(SEARCH(T$9,$R140)),
ISNUMBER(SEARCH(T$8,$R140)),
ISNUMBER(SEARCH(T$7,$R140)),
ISNUMBER(SEARCH(T$6,$R140)),
ISNUMBER(SEARCH(T$5,$R140)),
ISNUMBER(SEARCH(T$4,$R140)),
ISNUMBER(SEARCH(T$3,$R140)),
)</f>
        <v>0</v>
      </c>
      <c r="U140" s="1" t="b">
        <f t="shared" si="2"/>
        <v>0</v>
      </c>
      <c r="V140" s="1" t="b">
        <f t="shared" si="2"/>
        <v>0</v>
      </c>
      <c r="W140" s="1" t="b">
        <f t="shared" si="2"/>
        <v>0</v>
      </c>
      <c r="X140" s="1" t="b">
        <f>OR(
ISNUMBER(SEARCH(X$12,$R140)),
ISNUMBER(SEARCH(X$11,$R140)),
ISNUMBER(SEARCH(X$10,$R140)),
ISNUMBER(SEARCH(X$9,$R140)),
ISNUMBER(SEARCH(X$8,$R140)),
ISNUMBER(SEARCH(X$7,$R140)),
ISNUMBER(SEARCH(X$6,$R140)),
ISNUMBER(SEARCH(X$5,$R140)),
ISNUMBER(SEARCH(X$4,$R140)),
ISNUMBER(SEARCH(X$3,$R140)),
)</f>
        <v>0</v>
      </c>
      <c r="Y140" s="1" t="b">
        <f>OR(
ISNUMBER(SEARCH(Y$12,$R140)),
ISNUMBER(SEARCH(Y$11,$R140)),
ISNUMBER(SEARCH(Y$10,$R140)),
ISNUMBER(SEARCH(Y$9,$R140)),
ISNUMBER(SEARCH(Y$8,$R140)),
ISNUMBER(SEARCH(Y$7,$R140)),
ISNUMBER(SEARCH(Y$6,$R140)),
ISNUMBER(SEARCH(Y$5,$R140)),
ISNUMBER(SEARCH(Y$4,$R140)),
ISNUMBER(SEARCH(Y$3,$R140)),
)</f>
        <v>0</v>
      </c>
      <c r="Z140" s="1" t="b">
        <f>OR(
ISNUMBER(SEARCH(Z$12,$R140)),
ISNUMBER(SEARCH(Z$11,$R140)),
ISNUMBER(SEARCH(Z$10,$R140)),
ISNUMBER(SEARCH(Z$9,$R140)),
ISNUMBER(SEARCH(Z$8,$R140)),
ISNUMBER(SEARCH(Z$7,$R140)),
ISNUMBER(SEARCH(Z$6,$R140)),
ISNUMBER(SEARCH(Z$5,$R140)),
ISNUMBER(SEARCH(Z$4,$R140)),
ISNUMBER(SEARCH(Z$3,$R140)),
)</f>
        <v>0</v>
      </c>
      <c r="AA140" s="1" t="b">
        <f>OR(
ISNUMBER(SEARCH(AA$12,$R140)),
ISNUMBER(SEARCH(AA$11,$R140)),
ISNUMBER(SEARCH(AA$10,$R140)),
ISNUMBER(SEARCH(AA$9,$R140)),
ISNUMBER(SEARCH(AA$8,$R140)),
ISNUMBER(SEARCH(AA$7,$R140)),
ISNUMBER(SEARCH(AA$6,$R140)),
ISNUMBER(SEARCH(AA$5,$R140)),
ISNUMBER(SEARCH(AA$4,$R140)),
ISNUMBER(SEARCH(AA$3,$R140)),
)</f>
        <v>0</v>
      </c>
      <c r="AB140" s="1" t="b">
        <f>OR(
ISNUMBER(SEARCH(AB$12,$R140)),
ISNUMBER(SEARCH(AB$11,$R140)),
ISNUMBER(SEARCH(AB$10,$R140)),
ISNUMBER(SEARCH(AB$9,$R140)),
ISNUMBER(SEARCH(AB$8,$R140)),
ISNUMBER(SEARCH(AB$7,$R140)),
ISNUMBER(SEARCH(AB$6,$R140)),
ISNUMBER(SEARCH(AB$5,$R140)),
ISNUMBER(SEARCH(AB$4,$R140)),
ISNUMBER(SEARCH(AB$3,$R140)),
)</f>
        <v>1</v>
      </c>
      <c r="AC140" s="1" t="b">
        <f>OR(
ISNUMBER(SEARCH(AC$12,$R140)),
ISNUMBER(SEARCH(AC$11,$R140)),
ISNUMBER(SEARCH(AC$10,$R140)),
ISNUMBER(SEARCH(AC$9,$R140)),
ISNUMBER(SEARCH(AC$8,$R140)),
ISNUMBER(SEARCH(AC$7,$R140)),
ISNUMBER(SEARCH(AC$6,$R140)),
ISNUMBER(SEARCH(AC$5,$R140)),
ISNUMBER(SEARCH(AC$4,$R140)),
ISNUMBER(SEARCH(AC$3,$R140)),
)</f>
        <v>0</v>
      </c>
      <c r="AD140" s="1" t="b">
        <f>OR(
ISNUMBER(SEARCH(AD$12,$R140)),
ISNUMBER(SEARCH(AD$11,$R140)),
ISNUMBER(SEARCH(AD$10,$R140)),
ISNUMBER(SEARCH(AD$9,$R140)),
ISNUMBER(SEARCH(AD$8,$R140)),
ISNUMBER(SEARCH(AD$7,$R140)),
ISNUMBER(SEARCH(AD$6,$R140)),
ISNUMBER(SEARCH(AD$5,$R140)),
ISNUMBER(SEARCH(AD$4,$R140)),
ISNUMBER(SEARCH(AD$3,$R140)),
)</f>
        <v>0</v>
      </c>
      <c r="AE140" s="1" t="b">
        <f>OR(
ISNUMBER(SEARCH(AE$12,$R140)),
ISNUMBER(SEARCH(AE$11,$R140)),
ISNUMBER(SEARCH(AE$10,$R140)),
ISNUMBER(SEARCH(AE$9,$R140)),
ISNUMBER(SEARCH(AE$8,$R140)),
ISNUMBER(SEARCH(AE$7,$R140)),
ISNUMBER(SEARCH(AE$6,$R140)),
ISNUMBER(SEARCH(AE$5,$R140)),
ISNUMBER(SEARCH(AE$4,$R140)),
ISNUMBER(SEARCH(AE$3,$R140)),
)</f>
        <v>0</v>
      </c>
      <c r="AF140" s="1" t="b">
        <f>OR(
ISNUMBER(SEARCH(AF$12,$R140)),
ISNUMBER(SEARCH(AF$11,$R140)),
ISNUMBER(SEARCH(AF$10,$R140)),
ISNUMBER(SEARCH(AF$9,$R140)),
ISNUMBER(SEARCH(AF$8,$R140)),
ISNUMBER(SEARCH(AF$7,$R140)),
ISNUMBER(SEARCH(AF$6,$R140)),
ISNUMBER(SEARCH(AF$5,$R140)),
ISNUMBER(SEARCH(AF$4,$R140)),
ISNUMBER(SEARCH(AF$3,$R140)),
)</f>
        <v>0</v>
      </c>
      <c r="AG140" s="1" t="b">
        <f>OR(
ISNUMBER(SEARCH(AG$12,$R140)),
ISNUMBER(SEARCH(AG$11,$R140)),
ISNUMBER(SEARCH(AG$10,$R140)),
ISNUMBER(SEARCH(AG$9,$R140)),
ISNUMBER(SEARCH(AG$8,$R140)),
ISNUMBER(SEARCH(AG$7,$R140)),
ISNUMBER(SEARCH(AG$6,$R140)),
ISNUMBER(SEARCH(AG$5,$R140)),
ISNUMBER(SEARCH(AG$4,$R140)),
ISNUMBER(SEARCH(AG$3,$R140)),
)</f>
        <v>0</v>
      </c>
      <c r="AH140" s="1" t="b">
        <f>OR(
ISNUMBER(SEARCH(AH$12,$R140)),
ISNUMBER(SEARCH(AH$11,$R140)),
ISNUMBER(SEARCH(AH$10,$R140)),
ISNUMBER(SEARCH(AH$9,$R140)),
ISNUMBER(SEARCH(AH$8,$R140)),
ISNUMBER(SEARCH(AH$7,$R140)),
ISNUMBER(SEARCH(AH$6,$R140)),
ISNUMBER(SEARCH(AH$5,$R140)),
ISNUMBER(SEARCH(AH$4,$R140)),
ISNUMBER(SEARCH(AH$3,$R140)),
)</f>
        <v>0</v>
      </c>
      <c r="AI140" s="1" t="b">
        <f>OR(
ISNUMBER(SEARCH(AI$12,$R140)),
ISNUMBER(SEARCH(AI$11,$R140)),
ISNUMBER(SEARCH(AI$10,$R140)),
ISNUMBER(SEARCH(AI$9,$R140)),
ISNUMBER(SEARCH(AI$8,$R140)),
ISNUMBER(SEARCH(AI$7,$R140)),
ISNUMBER(SEARCH(AI$6,$R140)),
ISNUMBER(SEARCH(AI$5,$R140)),
ISNUMBER(SEARCH(AI$4,$R140)),
ISNUMBER(SEARCH(AI$3,$R140)),
)</f>
        <v>0</v>
      </c>
      <c r="AJ140" s="1" t="b">
        <f>OR(
ISNUMBER(SEARCH(AJ$12,$R140)),
ISNUMBER(SEARCH(AJ$11,$R140)),
ISNUMBER(SEARCH(AJ$10,$R140)),
ISNUMBER(SEARCH(AJ$9,$R140)),
ISNUMBER(SEARCH(AJ$8,$R140)),
ISNUMBER(SEARCH(AJ$7,$R140)),
ISNUMBER(SEARCH(AJ$6,$R140)),
ISNUMBER(SEARCH(AJ$5,$R140)),
ISNUMBER(SEARCH(AJ$4,$R140)),
ISNUMBER(SEARCH(AJ$3,$R140)),
)</f>
        <v>0</v>
      </c>
      <c r="AK140" s="1" t="b">
        <f>OR(
ISNUMBER(SEARCH(AK$12,$R140)),
ISNUMBER(SEARCH(AK$11,$R140)),
ISNUMBER(SEARCH(AK$10,$R140)),
ISNUMBER(SEARCH(AK$9,$R140)),
ISNUMBER(SEARCH(AK$8,$R140)),
ISNUMBER(SEARCH(AK$7,$R140)),
ISNUMBER(SEARCH(AK$6,$R140)),
ISNUMBER(SEARCH(AK$5,$R140)),
ISNUMBER(SEARCH(AK$4,$R140)),
ISNUMBER(SEARCH(AK$3,$R140)),
)</f>
        <v>0</v>
      </c>
      <c r="AM140" s="1" t="b">
        <f>OR(
ISNUMBER(SEARCH(AM$12,$R140)),
ISNUMBER(SEARCH(AM$11,$R140)),
ISNUMBER(SEARCH(AM$10,$R140)),
ISNUMBER(SEARCH(AM$9,$R140)),
ISNUMBER(SEARCH(AM$8,$R140)),
ISNUMBER(SEARCH(AM$7,$R140)),
ISNUMBER(SEARCH(AM$6,$R140)),
ISNUMBER(SEARCH(AM$5,$R140)),
ISNUMBER(SEARCH(AM$4,$R140)),
ISNUMBER(SEARCH(AM$3,$R140)),
)</f>
        <v>0</v>
      </c>
      <c r="AN140" s="1" t="b">
        <f>OR(
ISNUMBER(SEARCH(AN$12,$R140)),
ISNUMBER(SEARCH(AN$11,$R140)),
ISNUMBER(SEARCH(AN$10,$R140)),
ISNUMBER(SEARCH(AN$9,$R140)),
ISNUMBER(SEARCH(AN$8,$R140)),
ISNUMBER(SEARCH(AN$7,$R140)),
ISNUMBER(SEARCH(AN$6,$R140)),
ISNUMBER(SEARCH(AN$5,$R140)),
ISNUMBER(SEARCH(AN$4,$R140)),
ISNUMBER(SEARCH(AN$3,$R140)),
)</f>
        <v>0</v>
      </c>
      <c r="AO140" s="1" t="b">
        <f>OR(
ISNUMBER(SEARCH(AO$12,$R140)),
ISNUMBER(SEARCH(AO$11,$R140)),
ISNUMBER(SEARCH(AO$10,$R140)),
ISNUMBER(SEARCH(AO$9,$R140)),
ISNUMBER(SEARCH(AO$8,$R140)),
ISNUMBER(SEARCH(AO$7,$R140)),
ISNUMBER(SEARCH(AO$6,$R140)),
ISNUMBER(SEARCH(AO$5,$R140)),
ISNUMBER(SEARCH(AO$4,$R140)),
ISNUMBER(SEARCH(AO$3,$R140)),
)</f>
        <v>0</v>
      </c>
      <c r="AP140" s="1" t="b">
        <f>OR(
ISNUMBER(SEARCH(AP$12,$R140)),
ISNUMBER(SEARCH(AP$11,$R140)),
ISNUMBER(SEARCH(AP$10,$R140)),
ISNUMBER(SEARCH(AP$9,$R140)),
ISNUMBER(SEARCH(AP$8,$R140)),
ISNUMBER(SEARCH(AP$7,$R140)),
ISNUMBER(SEARCH(AP$6,$R140)),
ISNUMBER(SEARCH(AP$5,$R140)),
ISNUMBER(SEARCH(AP$4,$R140)),
ISNUMBER(SEARCH(AP$3,$R140)),
)</f>
        <v>0</v>
      </c>
      <c r="AQ140" s="1" t="b">
        <f>OR(
ISNUMBER(SEARCH(AQ$12,$R140)),
ISNUMBER(SEARCH(AQ$11,$R140)),
ISNUMBER(SEARCH(AQ$10,$R140)),
ISNUMBER(SEARCH(AQ$9,$R140)),
ISNUMBER(SEARCH(AQ$8,$R140)),
ISNUMBER(SEARCH(AQ$7,$R140)),
ISNUMBER(SEARCH(AQ$6,$R140)),
ISNUMBER(SEARCH(AQ$5,$R140)),
ISNUMBER(SEARCH(AQ$4,$R140)),
ISNUMBER(SEARCH(AQ$3,$R140)),
)</f>
        <v>1</v>
      </c>
      <c r="AR140" s="1" t="b">
        <f>OR(
ISNUMBER(SEARCH(AR$12,$R140)),
ISNUMBER(SEARCH(AR$11,$R140)),
ISNUMBER(SEARCH(AR$10,$R140)),
ISNUMBER(SEARCH(AR$9,$R140)),
ISNUMBER(SEARCH(AR$8,$R140)),
ISNUMBER(SEARCH(AR$7,$R140)),
ISNUMBER(SEARCH(AR$6,$R140)),
ISNUMBER(SEARCH(AR$5,$R140)),
ISNUMBER(SEARCH(AR$4,$R140)),
ISNUMBER(SEARCH(AR$3,$R140)),
)</f>
        <v>0</v>
      </c>
      <c r="AS140" s="1" t="b">
        <f>OR(
ISNUMBER(SEARCH(AS$12,$R140)),
ISNUMBER(SEARCH(AS$11,$R140)),
ISNUMBER(SEARCH(AS$10,$R140)),
ISNUMBER(SEARCH(AS$9,$R140)),
ISNUMBER(SEARCH(AS$8,$R140)),
ISNUMBER(SEARCH(AS$7,$R140)),
ISNUMBER(SEARCH(AS$6,$R140)),
ISNUMBER(SEARCH(AS$5,$R140)),
ISNUMBER(SEARCH(AS$4,$R140)),
ISNUMBER(SEARCH(AS$3,$R140)),
)</f>
        <v>0</v>
      </c>
      <c r="AT140" s="1" t="b">
        <f>OR(
ISNUMBER(SEARCH(AT$12,$R140)),
ISNUMBER(SEARCH(AT$11,$R140)),
ISNUMBER(SEARCH(AT$10,$R140)),
ISNUMBER(SEARCH(AT$9,$R140)),
ISNUMBER(SEARCH(AT$8,$R140)),
ISNUMBER(SEARCH(AT$7,$R140)),
ISNUMBER(SEARCH(AT$6,$R140)),
ISNUMBER(SEARCH(AT$5,$R140)),
ISNUMBER(SEARCH(AT$4,$R140)),
ISNUMBER(SEARCH(AT$3,$R140)),
)</f>
        <v>0</v>
      </c>
      <c r="AV140" s="1" t="b">
        <f>OR(
ISNUMBER(SEARCH(AV$12,$R140)),
ISNUMBER(SEARCH(AV$11,$R140)),
ISNUMBER(SEARCH(AV$10,$R140)),
ISNUMBER(SEARCH(AV$9,$R140)),
ISNUMBER(SEARCH(AV$8,$R140)),
ISNUMBER(SEARCH(AV$7,$R140)),
ISNUMBER(SEARCH(AV$6,$R140)),
ISNUMBER(SEARCH(AV$5,$R140)),
ISNUMBER(SEARCH(AV$4,$R140)),
ISNUMBER(SEARCH(AV$3,$R140)),
)</f>
        <v>0</v>
      </c>
      <c r="AW140" s="1" t="b">
        <f>OR(
ISNUMBER(SEARCH(AW$12,$R140)),
ISNUMBER(SEARCH(AW$11,$R140)),
ISNUMBER(SEARCH(AW$10,$R140)),
ISNUMBER(SEARCH(AW$9,$R140)),
ISNUMBER(SEARCH(AW$8,$R140)),
ISNUMBER(SEARCH(AW$7,$R140)),
ISNUMBER(SEARCH(AW$6,$R140)),
ISNUMBER(SEARCH(AW$5,$R140)),
ISNUMBER(SEARCH(AW$4,$R140)),
ISNUMBER(SEARCH(AW$3,$R140)),
)</f>
        <v>0</v>
      </c>
      <c r="AX140" s="1" t="b">
        <f>OR(
ISNUMBER(SEARCH(AX$12,$R140)),
ISNUMBER(SEARCH(AX$11,$R140)),
ISNUMBER(SEARCH(AX$10,$R140)),
ISNUMBER(SEARCH(AX$9,$R140)),
ISNUMBER(SEARCH(AX$8,$R140)),
ISNUMBER(SEARCH(AX$7,$R140)),
ISNUMBER(SEARCH(AX$6,$R140)),
ISNUMBER(SEARCH(AX$5,$R140)),
ISNUMBER(SEARCH(AX$4,$R140)),
ISNUMBER(SEARCH(AX$3,$R140)),
)</f>
        <v>0</v>
      </c>
      <c r="AY140" s="1" t="b">
        <f>OR(
ISNUMBER(SEARCH(AY$12,$R140)),
ISNUMBER(SEARCH(AY$11,$R140)),
ISNUMBER(SEARCH(AY$10,$R140)),
ISNUMBER(SEARCH(AY$9,$R140)),
ISNUMBER(SEARCH(AY$8,$R140)),
ISNUMBER(SEARCH(AY$7,$R140)),
ISNUMBER(SEARCH(AY$6,$R140)),
ISNUMBER(SEARCH(AY$5,$R140)),
ISNUMBER(SEARCH(AY$4,$R140)),
ISNUMBER(SEARCH(AY$3,$R140)),
)</f>
        <v>0</v>
      </c>
      <c r="AZ140" s="1" t="b">
        <f>OR(
ISNUMBER(SEARCH(AZ$12,$R140)),
ISNUMBER(SEARCH(AZ$11,$R140)),
ISNUMBER(SEARCH(AZ$10,$R140)),
ISNUMBER(SEARCH(AZ$9,$R140)),
ISNUMBER(SEARCH(AZ$8,$R140)),
ISNUMBER(SEARCH(AZ$7,$R140)),
ISNUMBER(SEARCH(AZ$6,$R140)),
ISNUMBER(SEARCH(AZ$5,$R140)),
ISNUMBER(SEARCH(AZ$4,$R140)),
ISNUMBER(SEARCH(AZ$3,$R140)),
)</f>
        <v>0</v>
      </c>
      <c r="BA140" s="1" t="b">
        <f>OR(
ISNUMBER(SEARCH(BA$12,$R140)),
ISNUMBER(SEARCH(BA$11,$R140)),
ISNUMBER(SEARCH(BA$10,$R140)),
ISNUMBER(SEARCH(BA$9,$R140)),
ISNUMBER(SEARCH(BA$8,$R140)),
ISNUMBER(SEARCH(BA$7,$R140)),
ISNUMBER(SEARCH(BA$6,$R140)),
ISNUMBER(SEARCH(BA$5,$R140)),
ISNUMBER(SEARCH(BA$4,$R140)),
ISNUMBER(SEARCH(BA$3,$R140)),
)</f>
        <v>0</v>
      </c>
      <c r="BB140" s="1" t="b">
        <f>OR(
ISNUMBER(SEARCH(BB$12,$R140)),
ISNUMBER(SEARCH(BB$11,$R140)),
ISNUMBER(SEARCH(BB$10,$R140)),
ISNUMBER(SEARCH(BB$9,$R140)),
ISNUMBER(SEARCH(BB$8,$R140)),
ISNUMBER(SEARCH(BB$7,$R140)),
ISNUMBER(SEARCH(BB$6,$R140)),
ISNUMBER(SEARCH(BB$5,$R140)),
ISNUMBER(SEARCH(BB$4,$R140)),
ISNUMBER(SEARCH(BB$3,$R140)),
)</f>
        <v>0</v>
      </c>
      <c r="BC140" s="1" t="b">
        <f>OR(
ISNUMBER(SEARCH(BC$12,$R140)),
ISNUMBER(SEARCH(BC$11,$R140)),
ISNUMBER(SEARCH(BC$10,$R140)),
ISNUMBER(SEARCH(BC$9,$R140)),
ISNUMBER(SEARCH(BC$8,$R140)),
ISNUMBER(SEARCH(BC$7,$R140)),
ISNUMBER(SEARCH(BC$6,$R140)),
ISNUMBER(SEARCH(BC$5,$R140)),
ISNUMBER(SEARCH(BC$4,$R140)),
ISNUMBER(SEARCH(BC$3,$R140)),
)</f>
        <v>0</v>
      </c>
      <c r="BD140" s="1" t="b">
        <f>OR(
ISNUMBER(SEARCH(BD$12,$R140)),
ISNUMBER(SEARCH(BD$11,$R140)),
ISNUMBER(SEARCH(BD$10,$R140)),
ISNUMBER(SEARCH(BD$9,$R140)),
ISNUMBER(SEARCH(BD$8,$R140)),
ISNUMBER(SEARCH(BD$7,$R140)),
ISNUMBER(SEARCH(BD$6,$R140)),
ISNUMBER(SEARCH(BD$5,$R140)),
ISNUMBER(SEARCH(BD$4,$R140)),
ISNUMBER(SEARCH(BD$3,$R140)),
)</f>
        <v>0</v>
      </c>
      <c r="BE140" s="1" t="b">
        <f>OR(
ISNUMBER(SEARCH(BE$12,$R140)),
ISNUMBER(SEARCH(BE$11,$R140)),
ISNUMBER(SEARCH(BE$10,$R140)),
ISNUMBER(SEARCH(BE$9,$R140)),
ISNUMBER(SEARCH(BE$8,$R140)),
ISNUMBER(SEARCH(BE$7,$R140)),
ISNUMBER(SEARCH(BE$6,$R140)),
ISNUMBER(SEARCH(BE$5,$R140)),
ISNUMBER(SEARCH(BE$4,$R140)),
ISNUMBER(SEARCH(BE$3,$R140)),
)</f>
        <v>0</v>
      </c>
      <c r="BF140" s="1" t="b">
        <f>OR(
ISNUMBER(SEARCH(BF$12,$R140)),
ISNUMBER(SEARCH(BF$11,$R140)),
ISNUMBER(SEARCH(BF$10,$R140)),
ISNUMBER(SEARCH(BF$9,$R140)),
ISNUMBER(SEARCH(BF$8,$R140)),
ISNUMBER(SEARCH(BF$7,$R140)),
ISNUMBER(SEARCH(BF$6,$R140)),
ISNUMBER(SEARCH(BF$5,$R140)),
ISNUMBER(SEARCH(BF$4,$R140)),
ISNUMBER(SEARCH(BF$3,$R140)),
)</f>
        <v>0</v>
      </c>
      <c r="BG140" s="1" t="b">
        <f>OR(
ISNUMBER(SEARCH(BG$12,$R140)),
ISNUMBER(SEARCH(BG$11,$R140)),
ISNUMBER(SEARCH(BG$10,$R140)),
ISNUMBER(SEARCH(BG$9,$R140)),
ISNUMBER(SEARCH(BG$8,$R140)),
ISNUMBER(SEARCH(BG$7,$R140)),
ISNUMBER(SEARCH(BG$6,$R140)),
ISNUMBER(SEARCH(BG$5,$R140)),
ISNUMBER(SEARCH(BG$4,$R140)),
ISNUMBER(SEARCH(BG$3,$R140)),
)</f>
        <v>0</v>
      </c>
      <c r="BH140" s="1" t="b">
        <f>OR(
ISNUMBER(SEARCH(BH$12,$R140)),
ISNUMBER(SEARCH(BH$11,$R140)),
ISNUMBER(SEARCH(BH$10,$R140)),
ISNUMBER(SEARCH(BH$9,$R140)),
ISNUMBER(SEARCH(BH$8,$R140)),
ISNUMBER(SEARCH(BH$7,$R140)),
ISNUMBER(SEARCH(BH$6,$R140)),
ISNUMBER(SEARCH(BH$5,$R140)),
ISNUMBER(SEARCH(BH$4,$R140)),
ISNUMBER(SEARCH(BH$3,$R140)),
)</f>
        <v>0</v>
      </c>
      <c r="BI140" s="1" t="b">
        <f>OR(
ISNUMBER(SEARCH(BI$12,$R140)),
ISNUMBER(SEARCH(BI$11,$R140)),
ISNUMBER(SEARCH(BI$10,$R140)),
ISNUMBER(SEARCH(BI$9,$R140)),
ISNUMBER(SEARCH(BI$8,$R140)),
ISNUMBER(SEARCH(BI$7,$R140)),
ISNUMBER(SEARCH(BI$6,$R140)),
ISNUMBER(SEARCH(BI$5,$R140)),
ISNUMBER(SEARCH(BI$4,$R140)),
ISNUMBER(SEARCH(BI$3,$R140)),
)</f>
        <v>0</v>
      </c>
    </row>
    <row r="141" spans="1:61" hidden="1" x14ac:dyDescent="0.25">
      <c r="A141" s="1">
        <v>193</v>
      </c>
      <c r="B141" s="1" t="s">
        <v>48</v>
      </c>
      <c r="C141" s="1" t="s">
        <v>49</v>
      </c>
      <c r="D141" s="1" t="s">
        <v>563</v>
      </c>
      <c r="E141" s="1" t="s">
        <v>564</v>
      </c>
      <c r="F141" s="1" t="s">
        <v>6</v>
      </c>
      <c r="G141" s="1" t="s">
        <v>607</v>
      </c>
      <c r="H141" s="1" t="s">
        <v>608</v>
      </c>
      <c r="I141" s="1" t="s">
        <v>652</v>
      </c>
      <c r="J141" s="1" t="s">
        <v>375</v>
      </c>
      <c r="K141" s="1" t="str">
        <f>IF(ISNUMBER(SEARCH("entry",$J141)),"Entry",
IF(ISNUMBER(SEARCH("Middle",$J141)),"Middle",
IF(ISNUMBER(SEARCH("Senior",$J141)),"Senior","")))</f>
        <v/>
      </c>
      <c r="L141" s="2" cm="1">
        <f t="array" aca="1" ref="L141" ca="1">IFERROR(IF(ISNUMBER(SEARCH("1 year",$J141)),"1",
IF(ISNUMBER(SEARCH("2 year",$J141)),"2",
IF(ISNUMBER(SEARCH("3 year",$J141)),"3",
F(ISNUMBER(SEARCH("4 year",$J141)),"4",
F(ISNUMBER(SEARCH("5 year",$J141)),"5","6 years++"))))),0)</f>
        <v>0</v>
      </c>
      <c r="M141" s="3" t="str">
        <f>MID(J141,SEARCH("function",J141),LEN(J141)-SEARCH("function",J141))</f>
        <v>FunctionsE-commerce, Software Development &amp;&amp;&amp; IndustryInformation TechnologyBenefits &amp; OthersDental insurance, Life insurance, Performance bonus, Five-day work week, Flexible working hour</v>
      </c>
      <c r="N141" s="1" t="s">
        <v>832</v>
      </c>
      <c r="O141" s="1" t="s">
        <v>671</v>
      </c>
      <c r="P141" s="1" t="s">
        <v>986</v>
      </c>
      <c r="Q141" s="1" t="s">
        <v>49</v>
      </c>
      <c r="R141" s="1" t="s">
        <v>376</v>
      </c>
      <c r="S141" s="1" t="b">
        <f>OR(
ISNUMBER(SEARCH(S$12,$R141)),
ISNUMBER(SEARCH(S$11,$R141)),
ISNUMBER(SEARCH(S$10,$R141)),
ISNUMBER(SEARCH(S$9,$R141)),
ISNUMBER(SEARCH(S$8,$R141)),
ISNUMBER(SEARCH(S$7,$R141)),
ISNUMBER(SEARCH(S$6,$R141)),
ISNUMBER(SEARCH(S$5,$R141)),
ISNUMBER(SEARCH(S$4,$R141)),
ISNUMBER(SEARCH(S$3,$R141)),
)</f>
        <v>0</v>
      </c>
      <c r="T141" s="1" t="b">
        <f>OR(
ISNUMBER(SEARCH(T$12,$R141)),
ISNUMBER(SEARCH(T$11,$R141)),
ISNUMBER(SEARCH(T$10,$R141)),
ISNUMBER(SEARCH(T$9,$R141)),
ISNUMBER(SEARCH(T$8,$R141)),
ISNUMBER(SEARCH(T$7,$R141)),
ISNUMBER(SEARCH(T$6,$R141)),
ISNUMBER(SEARCH(T$5,$R141)),
ISNUMBER(SEARCH(T$4,$R141)),
ISNUMBER(SEARCH(T$3,$R141)),
)</f>
        <v>1</v>
      </c>
      <c r="U141" s="1" t="b">
        <f t="shared" ref="U141:W204" si="3">OR(
ISNUMBER(SEARCH(U$12,$R141)),
ISNUMBER(SEARCH(U$11,$R141)),
ISNUMBER(SEARCH(U$10,$R141)),
ISNUMBER(SEARCH(U$9,$R141)),
ISNUMBER(SEARCH(U$8,$R141)),
ISNUMBER(SEARCH(U$7,$R141)),
ISNUMBER(SEARCH(U$6,$R141)),
ISNUMBER(SEARCH(U$5,$R141)),
ISNUMBER(SEARCH(U$4,$R141)),
ISNUMBER(SEARCH(U$3,$R141)),
)</f>
        <v>0</v>
      </c>
      <c r="V141" s="1" t="b">
        <f t="shared" si="3"/>
        <v>0</v>
      </c>
      <c r="W141" s="1" t="b">
        <f t="shared" si="3"/>
        <v>0</v>
      </c>
      <c r="X141" s="1" t="b">
        <f>OR(
ISNUMBER(SEARCH(X$12,$R141)),
ISNUMBER(SEARCH(X$11,$R141)),
ISNUMBER(SEARCH(X$10,$R141)),
ISNUMBER(SEARCH(X$9,$R141)),
ISNUMBER(SEARCH(X$8,$R141)),
ISNUMBER(SEARCH(X$7,$R141)),
ISNUMBER(SEARCH(X$6,$R141)),
ISNUMBER(SEARCH(X$5,$R141)),
ISNUMBER(SEARCH(X$4,$R141)),
ISNUMBER(SEARCH(X$3,$R141)),
)</f>
        <v>1</v>
      </c>
      <c r="Y141" s="1" t="b">
        <f>OR(
ISNUMBER(SEARCH(Y$12,$R141)),
ISNUMBER(SEARCH(Y$11,$R141)),
ISNUMBER(SEARCH(Y$10,$R141)),
ISNUMBER(SEARCH(Y$9,$R141)),
ISNUMBER(SEARCH(Y$8,$R141)),
ISNUMBER(SEARCH(Y$7,$R141)),
ISNUMBER(SEARCH(Y$6,$R141)),
ISNUMBER(SEARCH(Y$5,$R141)),
ISNUMBER(SEARCH(Y$4,$R141)),
ISNUMBER(SEARCH(Y$3,$R141)),
)</f>
        <v>0</v>
      </c>
      <c r="Z141" s="1" t="b">
        <f>OR(
ISNUMBER(SEARCH(Z$12,$R141)),
ISNUMBER(SEARCH(Z$11,$R141)),
ISNUMBER(SEARCH(Z$10,$R141)),
ISNUMBER(SEARCH(Z$9,$R141)),
ISNUMBER(SEARCH(Z$8,$R141)),
ISNUMBER(SEARCH(Z$7,$R141)),
ISNUMBER(SEARCH(Z$6,$R141)),
ISNUMBER(SEARCH(Z$5,$R141)),
ISNUMBER(SEARCH(Z$4,$R141)),
ISNUMBER(SEARCH(Z$3,$R141)),
)</f>
        <v>0</v>
      </c>
      <c r="AA141" s="1" t="b">
        <f>OR(
ISNUMBER(SEARCH(AA$12,$R141)),
ISNUMBER(SEARCH(AA$11,$R141)),
ISNUMBER(SEARCH(AA$10,$R141)),
ISNUMBER(SEARCH(AA$9,$R141)),
ISNUMBER(SEARCH(AA$8,$R141)),
ISNUMBER(SEARCH(AA$7,$R141)),
ISNUMBER(SEARCH(AA$6,$R141)),
ISNUMBER(SEARCH(AA$5,$R141)),
ISNUMBER(SEARCH(AA$4,$R141)),
ISNUMBER(SEARCH(AA$3,$R141)),
)</f>
        <v>0</v>
      </c>
      <c r="AB141" s="1" t="b">
        <f>OR(
ISNUMBER(SEARCH(AB$12,$R141)),
ISNUMBER(SEARCH(AB$11,$R141)),
ISNUMBER(SEARCH(AB$10,$R141)),
ISNUMBER(SEARCH(AB$9,$R141)),
ISNUMBER(SEARCH(AB$8,$R141)),
ISNUMBER(SEARCH(AB$7,$R141)),
ISNUMBER(SEARCH(AB$6,$R141)),
ISNUMBER(SEARCH(AB$5,$R141)),
ISNUMBER(SEARCH(AB$4,$R141)),
ISNUMBER(SEARCH(AB$3,$R141)),
)</f>
        <v>1</v>
      </c>
      <c r="AC141" s="1" t="b">
        <f>OR(
ISNUMBER(SEARCH(AC$12,$R141)),
ISNUMBER(SEARCH(AC$11,$R141)),
ISNUMBER(SEARCH(AC$10,$R141)),
ISNUMBER(SEARCH(AC$9,$R141)),
ISNUMBER(SEARCH(AC$8,$R141)),
ISNUMBER(SEARCH(AC$7,$R141)),
ISNUMBER(SEARCH(AC$6,$R141)),
ISNUMBER(SEARCH(AC$5,$R141)),
ISNUMBER(SEARCH(AC$4,$R141)),
ISNUMBER(SEARCH(AC$3,$R141)),
)</f>
        <v>0</v>
      </c>
      <c r="AD141" s="1" t="b">
        <f>OR(
ISNUMBER(SEARCH(AD$12,$R141)),
ISNUMBER(SEARCH(AD$11,$R141)),
ISNUMBER(SEARCH(AD$10,$R141)),
ISNUMBER(SEARCH(AD$9,$R141)),
ISNUMBER(SEARCH(AD$8,$R141)),
ISNUMBER(SEARCH(AD$7,$R141)),
ISNUMBER(SEARCH(AD$6,$R141)),
ISNUMBER(SEARCH(AD$5,$R141)),
ISNUMBER(SEARCH(AD$4,$R141)),
ISNUMBER(SEARCH(AD$3,$R141)),
)</f>
        <v>0</v>
      </c>
      <c r="AE141" s="1" t="b">
        <f>OR(
ISNUMBER(SEARCH(AE$12,$R141)),
ISNUMBER(SEARCH(AE$11,$R141)),
ISNUMBER(SEARCH(AE$10,$R141)),
ISNUMBER(SEARCH(AE$9,$R141)),
ISNUMBER(SEARCH(AE$8,$R141)),
ISNUMBER(SEARCH(AE$7,$R141)),
ISNUMBER(SEARCH(AE$6,$R141)),
ISNUMBER(SEARCH(AE$5,$R141)),
ISNUMBER(SEARCH(AE$4,$R141)),
ISNUMBER(SEARCH(AE$3,$R141)),
)</f>
        <v>0</v>
      </c>
      <c r="AF141" s="1" t="b">
        <f>OR(
ISNUMBER(SEARCH(AF$12,$R141)),
ISNUMBER(SEARCH(AF$11,$R141)),
ISNUMBER(SEARCH(AF$10,$R141)),
ISNUMBER(SEARCH(AF$9,$R141)),
ISNUMBER(SEARCH(AF$8,$R141)),
ISNUMBER(SEARCH(AF$7,$R141)),
ISNUMBER(SEARCH(AF$6,$R141)),
ISNUMBER(SEARCH(AF$5,$R141)),
ISNUMBER(SEARCH(AF$4,$R141)),
ISNUMBER(SEARCH(AF$3,$R141)),
)</f>
        <v>0</v>
      </c>
      <c r="AG141" s="1" t="b">
        <f>OR(
ISNUMBER(SEARCH(AG$12,$R141)),
ISNUMBER(SEARCH(AG$11,$R141)),
ISNUMBER(SEARCH(AG$10,$R141)),
ISNUMBER(SEARCH(AG$9,$R141)),
ISNUMBER(SEARCH(AG$8,$R141)),
ISNUMBER(SEARCH(AG$7,$R141)),
ISNUMBER(SEARCH(AG$6,$R141)),
ISNUMBER(SEARCH(AG$5,$R141)),
ISNUMBER(SEARCH(AG$4,$R141)),
ISNUMBER(SEARCH(AG$3,$R141)),
)</f>
        <v>0</v>
      </c>
      <c r="AH141" s="1" t="b">
        <f>OR(
ISNUMBER(SEARCH(AH$12,$R141)),
ISNUMBER(SEARCH(AH$11,$R141)),
ISNUMBER(SEARCH(AH$10,$R141)),
ISNUMBER(SEARCH(AH$9,$R141)),
ISNUMBER(SEARCH(AH$8,$R141)),
ISNUMBER(SEARCH(AH$7,$R141)),
ISNUMBER(SEARCH(AH$6,$R141)),
ISNUMBER(SEARCH(AH$5,$R141)),
ISNUMBER(SEARCH(AH$4,$R141)),
ISNUMBER(SEARCH(AH$3,$R141)),
)</f>
        <v>0</v>
      </c>
      <c r="AI141" s="1" t="b">
        <f>OR(
ISNUMBER(SEARCH(AI$12,$R141)),
ISNUMBER(SEARCH(AI$11,$R141)),
ISNUMBER(SEARCH(AI$10,$R141)),
ISNUMBER(SEARCH(AI$9,$R141)),
ISNUMBER(SEARCH(AI$8,$R141)),
ISNUMBER(SEARCH(AI$7,$R141)),
ISNUMBER(SEARCH(AI$6,$R141)),
ISNUMBER(SEARCH(AI$5,$R141)),
ISNUMBER(SEARCH(AI$4,$R141)),
ISNUMBER(SEARCH(AI$3,$R141)),
)</f>
        <v>0</v>
      </c>
      <c r="AJ141" s="1" t="b">
        <f>OR(
ISNUMBER(SEARCH(AJ$12,$R141)),
ISNUMBER(SEARCH(AJ$11,$R141)),
ISNUMBER(SEARCH(AJ$10,$R141)),
ISNUMBER(SEARCH(AJ$9,$R141)),
ISNUMBER(SEARCH(AJ$8,$R141)),
ISNUMBER(SEARCH(AJ$7,$R141)),
ISNUMBER(SEARCH(AJ$6,$R141)),
ISNUMBER(SEARCH(AJ$5,$R141)),
ISNUMBER(SEARCH(AJ$4,$R141)),
ISNUMBER(SEARCH(AJ$3,$R141)),
)</f>
        <v>0</v>
      </c>
      <c r="AK141" s="1" t="b">
        <f>OR(
ISNUMBER(SEARCH(AK$12,$R141)),
ISNUMBER(SEARCH(AK$11,$R141)),
ISNUMBER(SEARCH(AK$10,$R141)),
ISNUMBER(SEARCH(AK$9,$R141)),
ISNUMBER(SEARCH(AK$8,$R141)),
ISNUMBER(SEARCH(AK$7,$R141)),
ISNUMBER(SEARCH(AK$6,$R141)),
ISNUMBER(SEARCH(AK$5,$R141)),
ISNUMBER(SEARCH(AK$4,$R141)),
ISNUMBER(SEARCH(AK$3,$R141)),
)</f>
        <v>0</v>
      </c>
      <c r="AM141" s="1" t="b">
        <f>OR(
ISNUMBER(SEARCH(AM$12,$R141)),
ISNUMBER(SEARCH(AM$11,$R141)),
ISNUMBER(SEARCH(AM$10,$R141)),
ISNUMBER(SEARCH(AM$9,$R141)),
ISNUMBER(SEARCH(AM$8,$R141)),
ISNUMBER(SEARCH(AM$7,$R141)),
ISNUMBER(SEARCH(AM$6,$R141)),
ISNUMBER(SEARCH(AM$5,$R141)),
ISNUMBER(SEARCH(AM$4,$R141)),
ISNUMBER(SEARCH(AM$3,$R141)),
)</f>
        <v>0</v>
      </c>
      <c r="AN141" s="1" t="b">
        <f>OR(
ISNUMBER(SEARCH(AN$12,$R141)),
ISNUMBER(SEARCH(AN$11,$R141)),
ISNUMBER(SEARCH(AN$10,$R141)),
ISNUMBER(SEARCH(AN$9,$R141)),
ISNUMBER(SEARCH(AN$8,$R141)),
ISNUMBER(SEARCH(AN$7,$R141)),
ISNUMBER(SEARCH(AN$6,$R141)),
ISNUMBER(SEARCH(AN$5,$R141)),
ISNUMBER(SEARCH(AN$4,$R141)),
ISNUMBER(SEARCH(AN$3,$R141)),
)</f>
        <v>0</v>
      </c>
      <c r="AO141" s="1" t="b">
        <f>OR(
ISNUMBER(SEARCH(AO$12,$R141)),
ISNUMBER(SEARCH(AO$11,$R141)),
ISNUMBER(SEARCH(AO$10,$R141)),
ISNUMBER(SEARCH(AO$9,$R141)),
ISNUMBER(SEARCH(AO$8,$R141)),
ISNUMBER(SEARCH(AO$7,$R141)),
ISNUMBER(SEARCH(AO$6,$R141)),
ISNUMBER(SEARCH(AO$5,$R141)),
ISNUMBER(SEARCH(AO$4,$R141)),
ISNUMBER(SEARCH(AO$3,$R141)),
)</f>
        <v>0</v>
      </c>
      <c r="AP141" s="1" t="b">
        <f>OR(
ISNUMBER(SEARCH(AP$12,$R141)),
ISNUMBER(SEARCH(AP$11,$R141)),
ISNUMBER(SEARCH(AP$10,$R141)),
ISNUMBER(SEARCH(AP$9,$R141)),
ISNUMBER(SEARCH(AP$8,$R141)),
ISNUMBER(SEARCH(AP$7,$R141)),
ISNUMBER(SEARCH(AP$6,$R141)),
ISNUMBER(SEARCH(AP$5,$R141)),
ISNUMBER(SEARCH(AP$4,$R141)),
ISNUMBER(SEARCH(AP$3,$R141)),
)</f>
        <v>0</v>
      </c>
      <c r="AQ141" s="1" t="b">
        <f>OR(
ISNUMBER(SEARCH(AQ$12,$R141)),
ISNUMBER(SEARCH(AQ$11,$R141)),
ISNUMBER(SEARCH(AQ$10,$R141)),
ISNUMBER(SEARCH(AQ$9,$R141)),
ISNUMBER(SEARCH(AQ$8,$R141)),
ISNUMBER(SEARCH(AQ$7,$R141)),
ISNUMBER(SEARCH(AQ$6,$R141)),
ISNUMBER(SEARCH(AQ$5,$R141)),
ISNUMBER(SEARCH(AQ$4,$R141)),
ISNUMBER(SEARCH(AQ$3,$R141)),
)</f>
        <v>1</v>
      </c>
      <c r="AR141" s="1" t="b">
        <f>OR(
ISNUMBER(SEARCH(AR$12,$R141)),
ISNUMBER(SEARCH(AR$11,$R141)),
ISNUMBER(SEARCH(AR$10,$R141)),
ISNUMBER(SEARCH(AR$9,$R141)),
ISNUMBER(SEARCH(AR$8,$R141)),
ISNUMBER(SEARCH(AR$7,$R141)),
ISNUMBER(SEARCH(AR$6,$R141)),
ISNUMBER(SEARCH(AR$5,$R141)),
ISNUMBER(SEARCH(AR$4,$R141)),
ISNUMBER(SEARCH(AR$3,$R141)),
)</f>
        <v>0</v>
      </c>
      <c r="AS141" s="1" t="b">
        <f>OR(
ISNUMBER(SEARCH(AS$12,$R141)),
ISNUMBER(SEARCH(AS$11,$R141)),
ISNUMBER(SEARCH(AS$10,$R141)),
ISNUMBER(SEARCH(AS$9,$R141)),
ISNUMBER(SEARCH(AS$8,$R141)),
ISNUMBER(SEARCH(AS$7,$R141)),
ISNUMBER(SEARCH(AS$6,$R141)),
ISNUMBER(SEARCH(AS$5,$R141)),
ISNUMBER(SEARCH(AS$4,$R141)),
ISNUMBER(SEARCH(AS$3,$R141)),
)</f>
        <v>0</v>
      </c>
      <c r="AT141" s="1" t="b">
        <f>OR(
ISNUMBER(SEARCH(AT$12,$R141)),
ISNUMBER(SEARCH(AT$11,$R141)),
ISNUMBER(SEARCH(AT$10,$R141)),
ISNUMBER(SEARCH(AT$9,$R141)),
ISNUMBER(SEARCH(AT$8,$R141)),
ISNUMBER(SEARCH(AT$7,$R141)),
ISNUMBER(SEARCH(AT$6,$R141)),
ISNUMBER(SEARCH(AT$5,$R141)),
ISNUMBER(SEARCH(AT$4,$R141)),
ISNUMBER(SEARCH(AT$3,$R141)),
)</f>
        <v>0</v>
      </c>
      <c r="AV141" s="1" t="b">
        <f>OR(
ISNUMBER(SEARCH(AV$12,$R141)),
ISNUMBER(SEARCH(AV$11,$R141)),
ISNUMBER(SEARCH(AV$10,$R141)),
ISNUMBER(SEARCH(AV$9,$R141)),
ISNUMBER(SEARCH(AV$8,$R141)),
ISNUMBER(SEARCH(AV$7,$R141)),
ISNUMBER(SEARCH(AV$6,$R141)),
ISNUMBER(SEARCH(AV$5,$R141)),
ISNUMBER(SEARCH(AV$4,$R141)),
ISNUMBER(SEARCH(AV$3,$R141)),
)</f>
        <v>0</v>
      </c>
      <c r="AW141" s="1" t="b">
        <f>OR(
ISNUMBER(SEARCH(AW$12,$R141)),
ISNUMBER(SEARCH(AW$11,$R141)),
ISNUMBER(SEARCH(AW$10,$R141)),
ISNUMBER(SEARCH(AW$9,$R141)),
ISNUMBER(SEARCH(AW$8,$R141)),
ISNUMBER(SEARCH(AW$7,$R141)),
ISNUMBER(SEARCH(AW$6,$R141)),
ISNUMBER(SEARCH(AW$5,$R141)),
ISNUMBER(SEARCH(AW$4,$R141)),
ISNUMBER(SEARCH(AW$3,$R141)),
)</f>
        <v>0</v>
      </c>
      <c r="AX141" s="1" t="b">
        <f>OR(
ISNUMBER(SEARCH(AX$12,$R141)),
ISNUMBER(SEARCH(AX$11,$R141)),
ISNUMBER(SEARCH(AX$10,$R141)),
ISNUMBER(SEARCH(AX$9,$R141)),
ISNUMBER(SEARCH(AX$8,$R141)),
ISNUMBER(SEARCH(AX$7,$R141)),
ISNUMBER(SEARCH(AX$6,$R141)),
ISNUMBER(SEARCH(AX$5,$R141)),
ISNUMBER(SEARCH(AX$4,$R141)),
ISNUMBER(SEARCH(AX$3,$R141)),
)</f>
        <v>0</v>
      </c>
      <c r="AY141" s="1" t="b">
        <f>OR(
ISNUMBER(SEARCH(AY$12,$R141)),
ISNUMBER(SEARCH(AY$11,$R141)),
ISNUMBER(SEARCH(AY$10,$R141)),
ISNUMBER(SEARCH(AY$9,$R141)),
ISNUMBER(SEARCH(AY$8,$R141)),
ISNUMBER(SEARCH(AY$7,$R141)),
ISNUMBER(SEARCH(AY$6,$R141)),
ISNUMBER(SEARCH(AY$5,$R141)),
ISNUMBER(SEARCH(AY$4,$R141)),
ISNUMBER(SEARCH(AY$3,$R141)),
)</f>
        <v>0</v>
      </c>
      <c r="AZ141" s="1" t="b">
        <f>OR(
ISNUMBER(SEARCH(AZ$12,$R141)),
ISNUMBER(SEARCH(AZ$11,$R141)),
ISNUMBER(SEARCH(AZ$10,$R141)),
ISNUMBER(SEARCH(AZ$9,$R141)),
ISNUMBER(SEARCH(AZ$8,$R141)),
ISNUMBER(SEARCH(AZ$7,$R141)),
ISNUMBER(SEARCH(AZ$6,$R141)),
ISNUMBER(SEARCH(AZ$5,$R141)),
ISNUMBER(SEARCH(AZ$4,$R141)),
ISNUMBER(SEARCH(AZ$3,$R141)),
)</f>
        <v>1</v>
      </c>
      <c r="BA141" s="1" t="b">
        <f>OR(
ISNUMBER(SEARCH(BA$12,$R141)),
ISNUMBER(SEARCH(BA$11,$R141)),
ISNUMBER(SEARCH(BA$10,$R141)),
ISNUMBER(SEARCH(BA$9,$R141)),
ISNUMBER(SEARCH(BA$8,$R141)),
ISNUMBER(SEARCH(BA$7,$R141)),
ISNUMBER(SEARCH(BA$6,$R141)),
ISNUMBER(SEARCH(BA$5,$R141)),
ISNUMBER(SEARCH(BA$4,$R141)),
ISNUMBER(SEARCH(BA$3,$R141)),
)</f>
        <v>0</v>
      </c>
      <c r="BB141" s="1" t="b">
        <f>OR(
ISNUMBER(SEARCH(BB$12,$R141)),
ISNUMBER(SEARCH(BB$11,$R141)),
ISNUMBER(SEARCH(BB$10,$R141)),
ISNUMBER(SEARCH(BB$9,$R141)),
ISNUMBER(SEARCH(BB$8,$R141)),
ISNUMBER(SEARCH(BB$7,$R141)),
ISNUMBER(SEARCH(BB$6,$R141)),
ISNUMBER(SEARCH(BB$5,$R141)),
ISNUMBER(SEARCH(BB$4,$R141)),
ISNUMBER(SEARCH(BB$3,$R141)),
)</f>
        <v>0</v>
      </c>
      <c r="BC141" s="1" t="b">
        <f>OR(
ISNUMBER(SEARCH(BC$12,$R141)),
ISNUMBER(SEARCH(BC$11,$R141)),
ISNUMBER(SEARCH(BC$10,$R141)),
ISNUMBER(SEARCH(BC$9,$R141)),
ISNUMBER(SEARCH(BC$8,$R141)),
ISNUMBER(SEARCH(BC$7,$R141)),
ISNUMBER(SEARCH(BC$6,$R141)),
ISNUMBER(SEARCH(BC$5,$R141)),
ISNUMBER(SEARCH(BC$4,$R141)),
ISNUMBER(SEARCH(BC$3,$R141)),
)</f>
        <v>0</v>
      </c>
      <c r="BD141" s="1" t="b">
        <f>OR(
ISNUMBER(SEARCH(BD$12,$R141)),
ISNUMBER(SEARCH(BD$11,$R141)),
ISNUMBER(SEARCH(BD$10,$R141)),
ISNUMBER(SEARCH(BD$9,$R141)),
ISNUMBER(SEARCH(BD$8,$R141)),
ISNUMBER(SEARCH(BD$7,$R141)),
ISNUMBER(SEARCH(BD$6,$R141)),
ISNUMBER(SEARCH(BD$5,$R141)),
ISNUMBER(SEARCH(BD$4,$R141)),
ISNUMBER(SEARCH(BD$3,$R141)),
)</f>
        <v>1</v>
      </c>
      <c r="BE141" s="1" t="b">
        <f>OR(
ISNUMBER(SEARCH(BE$12,$R141)),
ISNUMBER(SEARCH(BE$11,$R141)),
ISNUMBER(SEARCH(BE$10,$R141)),
ISNUMBER(SEARCH(BE$9,$R141)),
ISNUMBER(SEARCH(BE$8,$R141)),
ISNUMBER(SEARCH(BE$7,$R141)),
ISNUMBER(SEARCH(BE$6,$R141)),
ISNUMBER(SEARCH(BE$5,$R141)),
ISNUMBER(SEARCH(BE$4,$R141)),
ISNUMBER(SEARCH(BE$3,$R141)),
)</f>
        <v>0</v>
      </c>
      <c r="BF141" s="1" t="b">
        <f>OR(
ISNUMBER(SEARCH(BF$12,$R141)),
ISNUMBER(SEARCH(BF$11,$R141)),
ISNUMBER(SEARCH(BF$10,$R141)),
ISNUMBER(SEARCH(BF$9,$R141)),
ISNUMBER(SEARCH(BF$8,$R141)),
ISNUMBER(SEARCH(BF$7,$R141)),
ISNUMBER(SEARCH(BF$6,$R141)),
ISNUMBER(SEARCH(BF$5,$R141)),
ISNUMBER(SEARCH(BF$4,$R141)),
ISNUMBER(SEARCH(BF$3,$R141)),
)</f>
        <v>0</v>
      </c>
      <c r="BG141" s="1" t="b">
        <f>OR(
ISNUMBER(SEARCH(BG$12,$R141)),
ISNUMBER(SEARCH(BG$11,$R141)),
ISNUMBER(SEARCH(BG$10,$R141)),
ISNUMBER(SEARCH(BG$9,$R141)),
ISNUMBER(SEARCH(BG$8,$R141)),
ISNUMBER(SEARCH(BG$7,$R141)),
ISNUMBER(SEARCH(BG$6,$R141)),
ISNUMBER(SEARCH(BG$5,$R141)),
ISNUMBER(SEARCH(BG$4,$R141)),
ISNUMBER(SEARCH(BG$3,$R141)),
)</f>
        <v>0</v>
      </c>
      <c r="BH141" s="1" t="b">
        <f>OR(
ISNUMBER(SEARCH(BH$12,$R141)),
ISNUMBER(SEARCH(BH$11,$R141)),
ISNUMBER(SEARCH(BH$10,$R141)),
ISNUMBER(SEARCH(BH$9,$R141)),
ISNUMBER(SEARCH(BH$8,$R141)),
ISNUMBER(SEARCH(BH$7,$R141)),
ISNUMBER(SEARCH(BH$6,$R141)),
ISNUMBER(SEARCH(BH$5,$R141)),
ISNUMBER(SEARCH(BH$4,$R141)),
ISNUMBER(SEARCH(BH$3,$R141)),
)</f>
        <v>0</v>
      </c>
      <c r="BI141" s="1" t="b">
        <f>OR(
ISNUMBER(SEARCH(BI$12,$R141)),
ISNUMBER(SEARCH(BI$11,$R141)),
ISNUMBER(SEARCH(BI$10,$R141)),
ISNUMBER(SEARCH(BI$9,$R141)),
ISNUMBER(SEARCH(BI$8,$R141)),
ISNUMBER(SEARCH(BI$7,$R141)),
ISNUMBER(SEARCH(BI$6,$R141)),
ISNUMBER(SEARCH(BI$5,$R141)),
ISNUMBER(SEARCH(BI$4,$R141)),
ISNUMBER(SEARCH(BI$3,$R141)),
)</f>
        <v>0</v>
      </c>
    </row>
    <row r="142" spans="1:61" hidden="1" x14ac:dyDescent="0.25">
      <c r="A142" s="1">
        <v>194</v>
      </c>
      <c r="B142" s="1" t="s">
        <v>30</v>
      </c>
      <c r="C142" s="1" t="s">
        <v>52</v>
      </c>
      <c r="D142" s="1" t="s">
        <v>565</v>
      </c>
      <c r="E142" s="1" t="s">
        <v>556</v>
      </c>
      <c r="F142" s="1" t="s">
        <v>37</v>
      </c>
      <c r="G142" s="1" t="s">
        <v>609</v>
      </c>
      <c r="H142" s="1" t="s">
        <v>610</v>
      </c>
      <c r="I142" s="1" t="s">
        <v>653</v>
      </c>
      <c r="J142" s="1" t="s">
        <v>377</v>
      </c>
      <c r="K142" s="1" t="str">
        <f>IF(ISNUMBER(SEARCH("entry",$J142)),"Entry",
IF(ISNUMBER(SEARCH("Middle",$J142)),"Middle",
IF(ISNUMBER(SEARCH("Senior",$J142)),"Senior","")))</f>
        <v>Middle</v>
      </c>
      <c r="L142" s="2" cm="1">
        <f t="array" aca="1" ref="L142" ca="1">IFERROR(IF(ISNUMBER(SEARCH("1 year",$J142)),"1",
IF(ISNUMBER(SEARCH("2 year",$J142)),"2",
IF(ISNUMBER(SEARCH("3 year",$J142)),"3",
F(ISNUMBER(SEARCH("4 year",$J142)),"4",
F(ISNUMBER(SEARCH("5 year",$J142)),"5","6 years++"))))),0)</f>
        <v>0</v>
      </c>
      <c r="M142" s="3" t="str">
        <f>MID(J142,SEARCH("function",J142),LEN(J142)-SEARCH("function",J142))</f>
        <v>FunctionsInformation Technology (IT), DBA, Programming / Software Development, Network &amp; System &amp;&amp;&amp; IndustryInformation TechnologyBenefits &amp; OthersDental insurance, Life insurance, Medical insurance, Performance bonus, Work from home, Five-day work week, Flexible working hour</v>
      </c>
      <c r="N142" s="1" t="s">
        <v>833</v>
      </c>
      <c r="O142" s="1" t="s">
        <v>682</v>
      </c>
      <c r="P142" s="1" t="s">
        <v>951</v>
      </c>
      <c r="Q142" s="1" t="s">
        <v>52</v>
      </c>
      <c r="R142" s="1" t="s">
        <v>378</v>
      </c>
      <c r="S142" s="1" t="b">
        <f>OR(
ISNUMBER(SEARCH(S$12,$R142)),
ISNUMBER(SEARCH(S$11,$R142)),
ISNUMBER(SEARCH(S$10,$R142)),
ISNUMBER(SEARCH(S$9,$R142)),
ISNUMBER(SEARCH(S$8,$R142)),
ISNUMBER(SEARCH(S$7,$R142)),
ISNUMBER(SEARCH(S$6,$R142)),
ISNUMBER(SEARCH(S$5,$R142)),
ISNUMBER(SEARCH(S$4,$R142)),
ISNUMBER(SEARCH(S$3,$R142)),
)</f>
        <v>0</v>
      </c>
      <c r="T142" s="1" t="b">
        <f>OR(
ISNUMBER(SEARCH(T$12,$R142)),
ISNUMBER(SEARCH(T$11,$R142)),
ISNUMBER(SEARCH(T$10,$R142)),
ISNUMBER(SEARCH(T$9,$R142)),
ISNUMBER(SEARCH(T$8,$R142)),
ISNUMBER(SEARCH(T$7,$R142)),
ISNUMBER(SEARCH(T$6,$R142)),
ISNUMBER(SEARCH(T$5,$R142)),
ISNUMBER(SEARCH(T$4,$R142)),
ISNUMBER(SEARCH(T$3,$R142)),
)</f>
        <v>1</v>
      </c>
      <c r="U142" s="1" t="b">
        <f t="shared" si="3"/>
        <v>0</v>
      </c>
      <c r="V142" s="1" t="b">
        <f t="shared" si="3"/>
        <v>0</v>
      </c>
      <c r="W142" s="1" t="b">
        <f t="shared" si="3"/>
        <v>0</v>
      </c>
      <c r="X142" s="1" t="b">
        <f>OR(
ISNUMBER(SEARCH(X$12,$R142)),
ISNUMBER(SEARCH(X$11,$R142)),
ISNUMBER(SEARCH(X$10,$R142)),
ISNUMBER(SEARCH(X$9,$R142)),
ISNUMBER(SEARCH(X$8,$R142)),
ISNUMBER(SEARCH(X$7,$R142)),
ISNUMBER(SEARCH(X$6,$R142)),
ISNUMBER(SEARCH(X$5,$R142)),
ISNUMBER(SEARCH(X$4,$R142)),
ISNUMBER(SEARCH(X$3,$R142)),
)</f>
        <v>1</v>
      </c>
      <c r="Y142" s="1" t="b">
        <f>OR(
ISNUMBER(SEARCH(Y$12,$R142)),
ISNUMBER(SEARCH(Y$11,$R142)),
ISNUMBER(SEARCH(Y$10,$R142)),
ISNUMBER(SEARCH(Y$9,$R142)),
ISNUMBER(SEARCH(Y$8,$R142)),
ISNUMBER(SEARCH(Y$7,$R142)),
ISNUMBER(SEARCH(Y$6,$R142)),
ISNUMBER(SEARCH(Y$5,$R142)),
ISNUMBER(SEARCH(Y$4,$R142)),
ISNUMBER(SEARCH(Y$3,$R142)),
)</f>
        <v>0</v>
      </c>
      <c r="Z142" s="1" t="b">
        <f>OR(
ISNUMBER(SEARCH(Z$12,$R142)),
ISNUMBER(SEARCH(Z$11,$R142)),
ISNUMBER(SEARCH(Z$10,$R142)),
ISNUMBER(SEARCH(Z$9,$R142)),
ISNUMBER(SEARCH(Z$8,$R142)),
ISNUMBER(SEARCH(Z$7,$R142)),
ISNUMBER(SEARCH(Z$6,$R142)),
ISNUMBER(SEARCH(Z$5,$R142)),
ISNUMBER(SEARCH(Z$4,$R142)),
ISNUMBER(SEARCH(Z$3,$R142)),
)</f>
        <v>0</v>
      </c>
      <c r="AA142" s="1" t="b">
        <f>OR(
ISNUMBER(SEARCH(AA$12,$R142)),
ISNUMBER(SEARCH(AA$11,$R142)),
ISNUMBER(SEARCH(AA$10,$R142)),
ISNUMBER(SEARCH(AA$9,$R142)),
ISNUMBER(SEARCH(AA$8,$R142)),
ISNUMBER(SEARCH(AA$7,$R142)),
ISNUMBER(SEARCH(AA$6,$R142)),
ISNUMBER(SEARCH(AA$5,$R142)),
ISNUMBER(SEARCH(AA$4,$R142)),
ISNUMBER(SEARCH(AA$3,$R142)),
)</f>
        <v>0</v>
      </c>
      <c r="AB142" s="1" t="b">
        <f>OR(
ISNUMBER(SEARCH(AB$12,$R142)),
ISNUMBER(SEARCH(AB$11,$R142)),
ISNUMBER(SEARCH(AB$10,$R142)),
ISNUMBER(SEARCH(AB$9,$R142)),
ISNUMBER(SEARCH(AB$8,$R142)),
ISNUMBER(SEARCH(AB$7,$R142)),
ISNUMBER(SEARCH(AB$6,$R142)),
ISNUMBER(SEARCH(AB$5,$R142)),
ISNUMBER(SEARCH(AB$4,$R142)),
ISNUMBER(SEARCH(AB$3,$R142)),
)</f>
        <v>1</v>
      </c>
      <c r="AC142" s="1" t="b">
        <f>OR(
ISNUMBER(SEARCH(AC$12,$R142)),
ISNUMBER(SEARCH(AC$11,$R142)),
ISNUMBER(SEARCH(AC$10,$R142)),
ISNUMBER(SEARCH(AC$9,$R142)),
ISNUMBER(SEARCH(AC$8,$R142)),
ISNUMBER(SEARCH(AC$7,$R142)),
ISNUMBER(SEARCH(AC$6,$R142)),
ISNUMBER(SEARCH(AC$5,$R142)),
ISNUMBER(SEARCH(AC$4,$R142)),
ISNUMBER(SEARCH(AC$3,$R142)),
)</f>
        <v>0</v>
      </c>
      <c r="AD142" s="1" t="b">
        <f>OR(
ISNUMBER(SEARCH(AD$12,$R142)),
ISNUMBER(SEARCH(AD$11,$R142)),
ISNUMBER(SEARCH(AD$10,$R142)),
ISNUMBER(SEARCH(AD$9,$R142)),
ISNUMBER(SEARCH(AD$8,$R142)),
ISNUMBER(SEARCH(AD$7,$R142)),
ISNUMBER(SEARCH(AD$6,$R142)),
ISNUMBER(SEARCH(AD$5,$R142)),
ISNUMBER(SEARCH(AD$4,$R142)),
ISNUMBER(SEARCH(AD$3,$R142)),
)</f>
        <v>0</v>
      </c>
      <c r="AE142" s="1" t="b">
        <f>OR(
ISNUMBER(SEARCH(AE$12,$R142)),
ISNUMBER(SEARCH(AE$11,$R142)),
ISNUMBER(SEARCH(AE$10,$R142)),
ISNUMBER(SEARCH(AE$9,$R142)),
ISNUMBER(SEARCH(AE$8,$R142)),
ISNUMBER(SEARCH(AE$7,$R142)),
ISNUMBER(SEARCH(AE$6,$R142)),
ISNUMBER(SEARCH(AE$5,$R142)),
ISNUMBER(SEARCH(AE$4,$R142)),
ISNUMBER(SEARCH(AE$3,$R142)),
)</f>
        <v>0</v>
      </c>
      <c r="AF142" s="1" t="b">
        <f>OR(
ISNUMBER(SEARCH(AF$12,$R142)),
ISNUMBER(SEARCH(AF$11,$R142)),
ISNUMBER(SEARCH(AF$10,$R142)),
ISNUMBER(SEARCH(AF$9,$R142)),
ISNUMBER(SEARCH(AF$8,$R142)),
ISNUMBER(SEARCH(AF$7,$R142)),
ISNUMBER(SEARCH(AF$6,$R142)),
ISNUMBER(SEARCH(AF$5,$R142)),
ISNUMBER(SEARCH(AF$4,$R142)),
ISNUMBER(SEARCH(AF$3,$R142)),
)</f>
        <v>0</v>
      </c>
      <c r="AG142" s="1" t="b">
        <f>OR(
ISNUMBER(SEARCH(AG$12,$R142)),
ISNUMBER(SEARCH(AG$11,$R142)),
ISNUMBER(SEARCH(AG$10,$R142)),
ISNUMBER(SEARCH(AG$9,$R142)),
ISNUMBER(SEARCH(AG$8,$R142)),
ISNUMBER(SEARCH(AG$7,$R142)),
ISNUMBER(SEARCH(AG$6,$R142)),
ISNUMBER(SEARCH(AG$5,$R142)),
ISNUMBER(SEARCH(AG$4,$R142)),
ISNUMBER(SEARCH(AG$3,$R142)),
)</f>
        <v>0</v>
      </c>
      <c r="AH142" s="1" t="b">
        <f>OR(
ISNUMBER(SEARCH(AH$12,$R142)),
ISNUMBER(SEARCH(AH$11,$R142)),
ISNUMBER(SEARCH(AH$10,$R142)),
ISNUMBER(SEARCH(AH$9,$R142)),
ISNUMBER(SEARCH(AH$8,$R142)),
ISNUMBER(SEARCH(AH$7,$R142)),
ISNUMBER(SEARCH(AH$6,$R142)),
ISNUMBER(SEARCH(AH$5,$R142)),
ISNUMBER(SEARCH(AH$4,$R142)),
ISNUMBER(SEARCH(AH$3,$R142)),
)</f>
        <v>0</v>
      </c>
      <c r="AI142" s="1" t="b">
        <f>OR(
ISNUMBER(SEARCH(AI$12,$R142)),
ISNUMBER(SEARCH(AI$11,$R142)),
ISNUMBER(SEARCH(AI$10,$R142)),
ISNUMBER(SEARCH(AI$9,$R142)),
ISNUMBER(SEARCH(AI$8,$R142)),
ISNUMBER(SEARCH(AI$7,$R142)),
ISNUMBER(SEARCH(AI$6,$R142)),
ISNUMBER(SEARCH(AI$5,$R142)),
ISNUMBER(SEARCH(AI$4,$R142)),
ISNUMBER(SEARCH(AI$3,$R142)),
)</f>
        <v>0</v>
      </c>
      <c r="AJ142" s="1" t="b">
        <f>OR(
ISNUMBER(SEARCH(AJ$12,$R142)),
ISNUMBER(SEARCH(AJ$11,$R142)),
ISNUMBER(SEARCH(AJ$10,$R142)),
ISNUMBER(SEARCH(AJ$9,$R142)),
ISNUMBER(SEARCH(AJ$8,$R142)),
ISNUMBER(SEARCH(AJ$7,$R142)),
ISNUMBER(SEARCH(AJ$6,$R142)),
ISNUMBER(SEARCH(AJ$5,$R142)),
ISNUMBER(SEARCH(AJ$4,$R142)),
ISNUMBER(SEARCH(AJ$3,$R142)),
)</f>
        <v>0</v>
      </c>
      <c r="AK142" s="1" t="b">
        <f>OR(
ISNUMBER(SEARCH(AK$12,$R142)),
ISNUMBER(SEARCH(AK$11,$R142)),
ISNUMBER(SEARCH(AK$10,$R142)),
ISNUMBER(SEARCH(AK$9,$R142)),
ISNUMBER(SEARCH(AK$8,$R142)),
ISNUMBER(SEARCH(AK$7,$R142)),
ISNUMBER(SEARCH(AK$6,$R142)),
ISNUMBER(SEARCH(AK$5,$R142)),
ISNUMBER(SEARCH(AK$4,$R142)),
ISNUMBER(SEARCH(AK$3,$R142)),
)</f>
        <v>0</v>
      </c>
      <c r="AM142" s="1" t="b">
        <f>OR(
ISNUMBER(SEARCH(AM$12,$R142)),
ISNUMBER(SEARCH(AM$11,$R142)),
ISNUMBER(SEARCH(AM$10,$R142)),
ISNUMBER(SEARCH(AM$9,$R142)),
ISNUMBER(SEARCH(AM$8,$R142)),
ISNUMBER(SEARCH(AM$7,$R142)),
ISNUMBER(SEARCH(AM$6,$R142)),
ISNUMBER(SEARCH(AM$5,$R142)),
ISNUMBER(SEARCH(AM$4,$R142)),
ISNUMBER(SEARCH(AM$3,$R142)),
)</f>
        <v>0</v>
      </c>
      <c r="AN142" s="1" t="b">
        <f>OR(
ISNUMBER(SEARCH(AN$12,$R142)),
ISNUMBER(SEARCH(AN$11,$R142)),
ISNUMBER(SEARCH(AN$10,$R142)),
ISNUMBER(SEARCH(AN$9,$R142)),
ISNUMBER(SEARCH(AN$8,$R142)),
ISNUMBER(SEARCH(AN$7,$R142)),
ISNUMBER(SEARCH(AN$6,$R142)),
ISNUMBER(SEARCH(AN$5,$R142)),
ISNUMBER(SEARCH(AN$4,$R142)),
ISNUMBER(SEARCH(AN$3,$R142)),
)</f>
        <v>1</v>
      </c>
      <c r="AO142" s="1" t="b">
        <f>OR(
ISNUMBER(SEARCH(AO$12,$R142)),
ISNUMBER(SEARCH(AO$11,$R142)),
ISNUMBER(SEARCH(AO$10,$R142)),
ISNUMBER(SEARCH(AO$9,$R142)),
ISNUMBER(SEARCH(AO$8,$R142)),
ISNUMBER(SEARCH(AO$7,$R142)),
ISNUMBER(SEARCH(AO$6,$R142)),
ISNUMBER(SEARCH(AO$5,$R142)),
ISNUMBER(SEARCH(AO$4,$R142)),
ISNUMBER(SEARCH(AO$3,$R142)),
)</f>
        <v>0</v>
      </c>
      <c r="AP142" s="1" t="b">
        <f>OR(
ISNUMBER(SEARCH(AP$12,$R142)),
ISNUMBER(SEARCH(AP$11,$R142)),
ISNUMBER(SEARCH(AP$10,$R142)),
ISNUMBER(SEARCH(AP$9,$R142)),
ISNUMBER(SEARCH(AP$8,$R142)),
ISNUMBER(SEARCH(AP$7,$R142)),
ISNUMBER(SEARCH(AP$6,$R142)),
ISNUMBER(SEARCH(AP$5,$R142)),
ISNUMBER(SEARCH(AP$4,$R142)),
ISNUMBER(SEARCH(AP$3,$R142)),
)</f>
        <v>0</v>
      </c>
      <c r="AQ142" s="1" t="b">
        <f>OR(
ISNUMBER(SEARCH(AQ$12,$R142)),
ISNUMBER(SEARCH(AQ$11,$R142)),
ISNUMBER(SEARCH(AQ$10,$R142)),
ISNUMBER(SEARCH(AQ$9,$R142)),
ISNUMBER(SEARCH(AQ$8,$R142)),
ISNUMBER(SEARCH(AQ$7,$R142)),
ISNUMBER(SEARCH(AQ$6,$R142)),
ISNUMBER(SEARCH(AQ$5,$R142)),
ISNUMBER(SEARCH(AQ$4,$R142)),
ISNUMBER(SEARCH(AQ$3,$R142)),
)</f>
        <v>0</v>
      </c>
      <c r="AR142" s="1" t="b">
        <f>OR(
ISNUMBER(SEARCH(AR$12,$R142)),
ISNUMBER(SEARCH(AR$11,$R142)),
ISNUMBER(SEARCH(AR$10,$R142)),
ISNUMBER(SEARCH(AR$9,$R142)),
ISNUMBER(SEARCH(AR$8,$R142)),
ISNUMBER(SEARCH(AR$7,$R142)),
ISNUMBER(SEARCH(AR$6,$R142)),
ISNUMBER(SEARCH(AR$5,$R142)),
ISNUMBER(SEARCH(AR$4,$R142)),
ISNUMBER(SEARCH(AR$3,$R142)),
)</f>
        <v>0</v>
      </c>
      <c r="AS142" s="1" t="b">
        <f>OR(
ISNUMBER(SEARCH(AS$12,$R142)),
ISNUMBER(SEARCH(AS$11,$R142)),
ISNUMBER(SEARCH(AS$10,$R142)),
ISNUMBER(SEARCH(AS$9,$R142)),
ISNUMBER(SEARCH(AS$8,$R142)),
ISNUMBER(SEARCH(AS$7,$R142)),
ISNUMBER(SEARCH(AS$6,$R142)),
ISNUMBER(SEARCH(AS$5,$R142)),
ISNUMBER(SEARCH(AS$4,$R142)),
ISNUMBER(SEARCH(AS$3,$R142)),
)</f>
        <v>0</v>
      </c>
      <c r="AT142" s="1" t="b">
        <f>OR(
ISNUMBER(SEARCH(AT$12,$R142)),
ISNUMBER(SEARCH(AT$11,$R142)),
ISNUMBER(SEARCH(AT$10,$R142)),
ISNUMBER(SEARCH(AT$9,$R142)),
ISNUMBER(SEARCH(AT$8,$R142)),
ISNUMBER(SEARCH(AT$7,$R142)),
ISNUMBER(SEARCH(AT$6,$R142)),
ISNUMBER(SEARCH(AT$5,$R142)),
ISNUMBER(SEARCH(AT$4,$R142)),
ISNUMBER(SEARCH(AT$3,$R142)),
)</f>
        <v>0</v>
      </c>
      <c r="AV142" s="1" t="b">
        <f>OR(
ISNUMBER(SEARCH(AV$12,$R142)),
ISNUMBER(SEARCH(AV$11,$R142)),
ISNUMBER(SEARCH(AV$10,$R142)),
ISNUMBER(SEARCH(AV$9,$R142)),
ISNUMBER(SEARCH(AV$8,$R142)),
ISNUMBER(SEARCH(AV$7,$R142)),
ISNUMBER(SEARCH(AV$6,$R142)),
ISNUMBER(SEARCH(AV$5,$R142)),
ISNUMBER(SEARCH(AV$4,$R142)),
ISNUMBER(SEARCH(AV$3,$R142)),
)</f>
        <v>0</v>
      </c>
      <c r="AW142" s="1" t="b">
        <f>OR(
ISNUMBER(SEARCH(AW$12,$R142)),
ISNUMBER(SEARCH(AW$11,$R142)),
ISNUMBER(SEARCH(AW$10,$R142)),
ISNUMBER(SEARCH(AW$9,$R142)),
ISNUMBER(SEARCH(AW$8,$R142)),
ISNUMBER(SEARCH(AW$7,$R142)),
ISNUMBER(SEARCH(AW$6,$R142)),
ISNUMBER(SEARCH(AW$5,$R142)),
ISNUMBER(SEARCH(AW$4,$R142)),
ISNUMBER(SEARCH(AW$3,$R142)),
)</f>
        <v>0</v>
      </c>
      <c r="AX142" s="1" t="b">
        <f>OR(
ISNUMBER(SEARCH(AX$12,$R142)),
ISNUMBER(SEARCH(AX$11,$R142)),
ISNUMBER(SEARCH(AX$10,$R142)),
ISNUMBER(SEARCH(AX$9,$R142)),
ISNUMBER(SEARCH(AX$8,$R142)),
ISNUMBER(SEARCH(AX$7,$R142)),
ISNUMBER(SEARCH(AX$6,$R142)),
ISNUMBER(SEARCH(AX$5,$R142)),
ISNUMBER(SEARCH(AX$4,$R142)),
ISNUMBER(SEARCH(AX$3,$R142)),
)</f>
        <v>0</v>
      </c>
      <c r="AY142" s="1" t="b">
        <f>OR(
ISNUMBER(SEARCH(AY$12,$R142)),
ISNUMBER(SEARCH(AY$11,$R142)),
ISNUMBER(SEARCH(AY$10,$R142)),
ISNUMBER(SEARCH(AY$9,$R142)),
ISNUMBER(SEARCH(AY$8,$R142)),
ISNUMBER(SEARCH(AY$7,$R142)),
ISNUMBER(SEARCH(AY$6,$R142)),
ISNUMBER(SEARCH(AY$5,$R142)),
ISNUMBER(SEARCH(AY$4,$R142)),
ISNUMBER(SEARCH(AY$3,$R142)),
)</f>
        <v>0</v>
      </c>
      <c r="AZ142" s="1" t="b">
        <f>OR(
ISNUMBER(SEARCH(AZ$12,$R142)),
ISNUMBER(SEARCH(AZ$11,$R142)),
ISNUMBER(SEARCH(AZ$10,$R142)),
ISNUMBER(SEARCH(AZ$9,$R142)),
ISNUMBER(SEARCH(AZ$8,$R142)),
ISNUMBER(SEARCH(AZ$7,$R142)),
ISNUMBER(SEARCH(AZ$6,$R142)),
ISNUMBER(SEARCH(AZ$5,$R142)),
ISNUMBER(SEARCH(AZ$4,$R142)),
ISNUMBER(SEARCH(AZ$3,$R142)),
)</f>
        <v>0</v>
      </c>
      <c r="BA142" s="1" t="b">
        <f>OR(
ISNUMBER(SEARCH(BA$12,$R142)),
ISNUMBER(SEARCH(BA$11,$R142)),
ISNUMBER(SEARCH(BA$10,$R142)),
ISNUMBER(SEARCH(BA$9,$R142)),
ISNUMBER(SEARCH(BA$8,$R142)),
ISNUMBER(SEARCH(BA$7,$R142)),
ISNUMBER(SEARCH(BA$6,$R142)),
ISNUMBER(SEARCH(BA$5,$R142)),
ISNUMBER(SEARCH(BA$4,$R142)),
ISNUMBER(SEARCH(BA$3,$R142)),
)</f>
        <v>0</v>
      </c>
      <c r="BB142" s="1" t="b">
        <f>OR(
ISNUMBER(SEARCH(BB$12,$R142)),
ISNUMBER(SEARCH(BB$11,$R142)),
ISNUMBER(SEARCH(BB$10,$R142)),
ISNUMBER(SEARCH(BB$9,$R142)),
ISNUMBER(SEARCH(BB$8,$R142)),
ISNUMBER(SEARCH(BB$7,$R142)),
ISNUMBER(SEARCH(BB$6,$R142)),
ISNUMBER(SEARCH(BB$5,$R142)),
ISNUMBER(SEARCH(BB$4,$R142)),
ISNUMBER(SEARCH(BB$3,$R142)),
)</f>
        <v>0</v>
      </c>
      <c r="BC142" s="1" t="b">
        <f>OR(
ISNUMBER(SEARCH(BC$12,$R142)),
ISNUMBER(SEARCH(BC$11,$R142)),
ISNUMBER(SEARCH(BC$10,$R142)),
ISNUMBER(SEARCH(BC$9,$R142)),
ISNUMBER(SEARCH(BC$8,$R142)),
ISNUMBER(SEARCH(BC$7,$R142)),
ISNUMBER(SEARCH(BC$6,$R142)),
ISNUMBER(SEARCH(BC$5,$R142)),
ISNUMBER(SEARCH(BC$4,$R142)),
ISNUMBER(SEARCH(BC$3,$R142)),
)</f>
        <v>0</v>
      </c>
      <c r="BD142" s="1" t="b">
        <f>OR(
ISNUMBER(SEARCH(BD$12,$R142)),
ISNUMBER(SEARCH(BD$11,$R142)),
ISNUMBER(SEARCH(BD$10,$R142)),
ISNUMBER(SEARCH(BD$9,$R142)),
ISNUMBER(SEARCH(BD$8,$R142)),
ISNUMBER(SEARCH(BD$7,$R142)),
ISNUMBER(SEARCH(BD$6,$R142)),
ISNUMBER(SEARCH(BD$5,$R142)),
ISNUMBER(SEARCH(BD$4,$R142)),
ISNUMBER(SEARCH(BD$3,$R142)),
)</f>
        <v>0</v>
      </c>
      <c r="BE142" s="1" t="b">
        <f>OR(
ISNUMBER(SEARCH(BE$12,$R142)),
ISNUMBER(SEARCH(BE$11,$R142)),
ISNUMBER(SEARCH(BE$10,$R142)),
ISNUMBER(SEARCH(BE$9,$R142)),
ISNUMBER(SEARCH(BE$8,$R142)),
ISNUMBER(SEARCH(BE$7,$R142)),
ISNUMBER(SEARCH(BE$6,$R142)),
ISNUMBER(SEARCH(BE$5,$R142)),
ISNUMBER(SEARCH(BE$4,$R142)),
ISNUMBER(SEARCH(BE$3,$R142)),
)</f>
        <v>0</v>
      </c>
      <c r="BF142" s="1" t="b">
        <f>OR(
ISNUMBER(SEARCH(BF$12,$R142)),
ISNUMBER(SEARCH(BF$11,$R142)),
ISNUMBER(SEARCH(BF$10,$R142)),
ISNUMBER(SEARCH(BF$9,$R142)),
ISNUMBER(SEARCH(BF$8,$R142)),
ISNUMBER(SEARCH(BF$7,$R142)),
ISNUMBER(SEARCH(BF$6,$R142)),
ISNUMBER(SEARCH(BF$5,$R142)),
ISNUMBER(SEARCH(BF$4,$R142)),
ISNUMBER(SEARCH(BF$3,$R142)),
)</f>
        <v>0</v>
      </c>
      <c r="BG142" s="1" t="b">
        <f>OR(
ISNUMBER(SEARCH(BG$12,$R142)),
ISNUMBER(SEARCH(BG$11,$R142)),
ISNUMBER(SEARCH(BG$10,$R142)),
ISNUMBER(SEARCH(BG$9,$R142)),
ISNUMBER(SEARCH(BG$8,$R142)),
ISNUMBER(SEARCH(BG$7,$R142)),
ISNUMBER(SEARCH(BG$6,$R142)),
ISNUMBER(SEARCH(BG$5,$R142)),
ISNUMBER(SEARCH(BG$4,$R142)),
ISNUMBER(SEARCH(BG$3,$R142)),
)</f>
        <v>0</v>
      </c>
      <c r="BH142" s="1" t="b">
        <f>OR(
ISNUMBER(SEARCH(BH$12,$R142)),
ISNUMBER(SEARCH(BH$11,$R142)),
ISNUMBER(SEARCH(BH$10,$R142)),
ISNUMBER(SEARCH(BH$9,$R142)),
ISNUMBER(SEARCH(BH$8,$R142)),
ISNUMBER(SEARCH(BH$7,$R142)),
ISNUMBER(SEARCH(BH$6,$R142)),
ISNUMBER(SEARCH(BH$5,$R142)),
ISNUMBER(SEARCH(BH$4,$R142)),
ISNUMBER(SEARCH(BH$3,$R142)),
)</f>
        <v>0</v>
      </c>
      <c r="BI142" s="1" t="b">
        <f>OR(
ISNUMBER(SEARCH(BI$12,$R142)),
ISNUMBER(SEARCH(BI$11,$R142)),
ISNUMBER(SEARCH(BI$10,$R142)),
ISNUMBER(SEARCH(BI$9,$R142)),
ISNUMBER(SEARCH(BI$8,$R142)),
ISNUMBER(SEARCH(BI$7,$R142)),
ISNUMBER(SEARCH(BI$6,$R142)),
ISNUMBER(SEARCH(BI$5,$R142)),
ISNUMBER(SEARCH(BI$4,$R142)),
ISNUMBER(SEARCH(BI$3,$R142)),
)</f>
        <v>0</v>
      </c>
    </row>
    <row r="143" spans="1:61" hidden="1" x14ac:dyDescent="0.25">
      <c r="A143" s="1">
        <v>195</v>
      </c>
      <c r="B143" s="1" t="s">
        <v>30</v>
      </c>
      <c r="C143" s="1" t="s">
        <v>55</v>
      </c>
      <c r="D143" s="1" t="s">
        <v>566</v>
      </c>
      <c r="E143" s="1" t="s">
        <v>556</v>
      </c>
      <c r="F143" s="1" t="s">
        <v>6</v>
      </c>
      <c r="G143" s="1" t="s">
        <v>611</v>
      </c>
      <c r="H143" s="1" t="s">
        <v>612</v>
      </c>
      <c r="I143" s="1" t="s">
        <v>654</v>
      </c>
      <c r="J143" s="1" t="s">
        <v>379</v>
      </c>
      <c r="K143" s="1" t="str">
        <f>IF(ISNUMBER(SEARCH("entry",$J143)),"Entry",
IF(ISNUMBER(SEARCH("Middle",$J143)),"Middle",
IF(ISNUMBER(SEARCH("Senior",$J143)),"Senior","")))</f>
        <v>Entry</v>
      </c>
      <c r="L143" s="2" t="str" cm="1">
        <f t="array" ref="L143">IFERROR(IF(ISNUMBER(SEARCH("1 year",$J143)),"1",
IF(ISNUMBER(SEARCH("2 year",$J143)),"2",
IF(ISNUMBER(SEARCH("3 year",$J143)),"3",
F(ISNUMBER(SEARCH("4 year",$J143)),"4",
F(ISNUMBER(SEARCH("5 year",$J143)),"5","6 years++"))))),0)</f>
        <v>1</v>
      </c>
      <c r="M143" s="3" t="str">
        <f>MID(J143,SEARCH("function",J143),LEN(J143)-SEARCH("function",J143))</f>
        <v>FunctionsMedia &amp; Advertising, Others &amp;&amp;&amp; IndustryAdvertising/Public Relations/Marketing ServicesBenefits &amp; OthersLife insurance, Medical insurance, Performance bonus, Five-day work week, Flexible working hour</v>
      </c>
      <c r="N143" s="1" t="s">
        <v>768</v>
      </c>
      <c r="O143" s="1" t="s">
        <v>705</v>
      </c>
      <c r="P143" s="1" t="s">
        <v>987</v>
      </c>
      <c r="Q143" s="1" t="s">
        <v>55</v>
      </c>
      <c r="R143" s="1" t="s">
        <v>380</v>
      </c>
      <c r="S143" s="1" t="b">
        <f>OR(
ISNUMBER(SEARCH(S$12,$R143)),
ISNUMBER(SEARCH(S$11,$R143)),
ISNUMBER(SEARCH(S$10,$R143)),
ISNUMBER(SEARCH(S$9,$R143)),
ISNUMBER(SEARCH(S$8,$R143)),
ISNUMBER(SEARCH(S$7,$R143)),
ISNUMBER(SEARCH(S$6,$R143)),
ISNUMBER(SEARCH(S$5,$R143)),
ISNUMBER(SEARCH(S$4,$R143)),
ISNUMBER(SEARCH(S$3,$R143)),
)</f>
        <v>0</v>
      </c>
      <c r="T143" s="1" t="b">
        <f>OR(
ISNUMBER(SEARCH(T$12,$R143)),
ISNUMBER(SEARCH(T$11,$R143)),
ISNUMBER(SEARCH(T$10,$R143)),
ISNUMBER(SEARCH(T$9,$R143)),
ISNUMBER(SEARCH(T$8,$R143)),
ISNUMBER(SEARCH(T$7,$R143)),
ISNUMBER(SEARCH(T$6,$R143)),
ISNUMBER(SEARCH(T$5,$R143)),
ISNUMBER(SEARCH(T$4,$R143)),
ISNUMBER(SEARCH(T$3,$R143)),
)</f>
        <v>1</v>
      </c>
      <c r="U143" s="1" t="b">
        <f t="shared" si="3"/>
        <v>0</v>
      </c>
      <c r="V143" s="1" t="b">
        <f t="shared" si="3"/>
        <v>0</v>
      </c>
      <c r="W143" s="1" t="b">
        <f t="shared" si="3"/>
        <v>0</v>
      </c>
      <c r="X143" s="1" t="b">
        <f>OR(
ISNUMBER(SEARCH(X$12,$R143)),
ISNUMBER(SEARCH(X$11,$R143)),
ISNUMBER(SEARCH(X$10,$R143)),
ISNUMBER(SEARCH(X$9,$R143)),
ISNUMBER(SEARCH(X$8,$R143)),
ISNUMBER(SEARCH(X$7,$R143)),
ISNUMBER(SEARCH(X$6,$R143)),
ISNUMBER(SEARCH(X$5,$R143)),
ISNUMBER(SEARCH(X$4,$R143)),
ISNUMBER(SEARCH(X$3,$R143)),
)</f>
        <v>0</v>
      </c>
      <c r="Y143" s="1" t="b">
        <f>OR(
ISNUMBER(SEARCH(Y$12,$R143)),
ISNUMBER(SEARCH(Y$11,$R143)),
ISNUMBER(SEARCH(Y$10,$R143)),
ISNUMBER(SEARCH(Y$9,$R143)),
ISNUMBER(SEARCH(Y$8,$R143)),
ISNUMBER(SEARCH(Y$7,$R143)),
ISNUMBER(SEARCH(Y$6,$R143)),
ISNUMBER(SEARCH(Y$5,$R143)),
ISNUMBER(SEARCH(Y$4,$R143)),
ISNUMBER(SEARCH(Y$3,$R143)),
)</f>
        <v>0</v>
      </c>
      <c r="Z143" s="1" t="b">
        <f>OR(
ISNUMBER(SEARCH(Z$12,$R143)),
ISNUMBER(SEARCH(Z$11,$R143)),
ISNUMBER(SEARCH(Z$10,$R143)),
ISNUMBER(SEARCH(Z$9,$R143)),
ISNUMBER(SEARCH(Z$8,$R143)),
ISNUMBER(SEARCH(Z$7,$R143)),
ISNUMBER(SEARCH(Z$6,$R143)),
ISNUMBER(SEARCH(Z$5,$R143)),
ISNUMBER(SEARCH(Z$4,$R143)),
ISNUMBER(SEARCH(Z$3,$R143)),
)</f>
        <v>0</v>
      </c>
      <c r="AA143" s="1" t="b">
        <f>OR(
ISNUMBER(SEARCH(AA$12,$R143)),
ISNUMBER(SEARCH(AA$11,$R143)),
ISNUMBER(SEARCH(AA$10,$R143)),
ISNUMBER(SEARCH(AA$9,$R143)),
ISNUMBER(SEARCH(AA$8,$R143)),
ISNUMBER(SEARCH(AA$7,$R143)),
ISNUMBER(SEARCH(AA$6,$R143)),
ISNUMBER(SEARCH(AA$5,$R143)),
ISNUMBER(SEARCH(AA$4,$R143)),
ISNUMBER(SEARCH(AA$3,$R143)),
)</f>
        <v>0</v>
      </c>
      <c r="AB143" s="1" t="b">
        <f>OR(
ISNUMBER(SEARCH(AB$12,$R143)),
ISNUMBER(SEARCH(AB$11,$R143)),
ISNUMBER(SEARCH(AB$10,$R143)),
ISNUMBER(SEARCH(AB$9,$R143)),
ISNUMBER(SEARCH(AB$8,$R143)),
ISNUMBER(SEARCH(AB$7,$R143)),
ISNUMBER(SEARCH(AB$6,$R143)),
ISNUMBER(SEARCH(AB$5,$R143)),
ISNUMBER(SEARCH(AB$4,$R143)),
ISNUMBER(SEARCH(AB$3,$R143)),
)</f>
        <v>0</v>
      </c>
      <c r="AC143" s="1" t="b">
        <f>OR(
ISNUMBER(SEARCH(AC$12,$R143)),
ISNUMBER(SEARCH(AC$11,$R143)),
ISNUMBER(SEARCH(AC$10,$R143)),
ISNUMBER(SEARCH(AC$9,$R143)),
ISNUMBER(SEARCH(AC$8,$R143)),
ISNUMBER(SEARCH(AC$7,$R143)),
ISNUMBER(SEARCH(AC$6,$R143)),
ISNUMBER(SEARCH(AC$5,$R143)),
ISNUMBER(SEARCH(AC$4,$R143)),
ISNUMBER(SEARCH(AC$3,$R143)),
)</f>
        <v>0</v>
      </c>
      <c r="AD143" s="1" t="b">
        <f>OR(
ISNUMBER(SEARCH(AD$12,$R143)),
ISNUMBER(SEARCH(AD$11,$R143)),
ISNUMBER(SEARCH(AD$10,$R143)),
ISNUMBER(SEARCH(AD$9,$R143)),
ISNUMBER(SEARCH(AD$8,$R143)),
ISNUMBER(SEARCH(AD$7,$R143)),
ISNUMBER(SEARCH(AD$6,$R143)),
ISNUMBER(SEARCH(AD$5,$R143)),
ISNUMBER(SEARCH(AD$4,$R143)),
ISNUMBER(SEARCH(AD$3,$R143)),
)</f>
        <v>0</v>
      </c>
      <c r="AE143" s="1" t="b">
        <f>OR(
ISNUMBER(SEARCH(AE$12,$R143)),
ISNUMBER(SEARCH(AE$11,$R143)),
ISNUMBER(SEARCH(AE$10,$R143)),
ISNUMBER(SEARCH(AE$9,$R143)),
ISNUMBER(SEARCH(AE$8,$R143)),
ISNUMBER(SEARCH(AE$7,$R143)),
ISNUMBER(SEARCH(AE$6,$R143)),
ISNUMBER(SEARCH(AE$5,$R143)),
ISNUMBER(SEARCH(AE$4,$R143)),
ISNUMBER(SEARCH(AE$3,$R143)),
)</f>
        <v>0</v>
      </c>
      <c r="AF143" s="1" t="b">
        <f>OR(
ISNUMBER(SEARCH(AF$12,$R143)),
ISNUMBER(SEARCH(AF$11,$R143)),
ISNUMBER(SEARCH(AF$10,$R143)),
ISNUMBER(SEARCH(AF$9,$R143)),
ISNUMBER(SEARCH(AF$8,$R143)),
ISNUMBER(SEARCH(AF$7,$R143)),
ISNUMBER(SEARCH(AF$6,$R143)),
ISNUMBER(SEARCH(AF$5,$R143)),
ISNUMBER(SEARCH(AF$4,$R143)),
ISNUMBER(SEARCH(AF$3,$R143)),
)</f>
        <v>0</v>
      </c>
      <c r="AG143" s="1" t="b">
        <f>OR(
ISNUMBER(SEARCH(AG$12,$R143)),
ISNUMBER(SEARCH(AG$11,$R143)),
ISNUMBER(SEARCH(AG$10,$R143)),
ISNUMBER(SEARCH(AG$9,$R143)),
ISNUMBER(SEARCH(AG$8,$R143)),
ISNUMBER(SEARCH(AG$7,$R143)),
ISNUMBER(SEARCH(AG$6,$R143)),
ISNUMBER(SEARCH(AG$5,$R143)),
ISNUMBER(SEARCH(AG$4,$R143)),
ISNUMBER(SEARCH(AG$3,$R143)),
)</f>
        <v>0</v>
      </c>
      <c r="AH143" s="1" t="b">
        <f>OR(
ISNUMBER(SEARCH(AH$12,$R143)),
ISNUMBER(SEARCH(AH$11,$R143)),
ISNUMBER(SEARCH(AH$10,$R143)),
ISNUMBER(SEARCH(AH$9,$R143)),
ISNUMBER(SEARCH(AH$8,$R143)),
ISNUMBER(SEARCH(AH$7,$R143)),
ISNUMBER(SEARCH(AH$6,$R143)),
ISNUMBER(SEARCH(AH$5,$R143)),
ISNUMBER(SEARCH(AH$4,$R143)),
ISNUMBER(SEARCH(AH$3,$R143)),
)</f>
        <v>0</v>
      </c>
      <c r="AI143" s="1" t="b">
        <f>OR(
ISNUMBER(SEARCH(AI$12,$R143)),
ISNUMBER(SEARCH(AI$11,$R143)),
ISNUMBER(SEARCH(AI$10,$R143)),
ISNUMBER(SEARCH(AI$9,$R143)),
ISNUMBER(SEARCH(AI$8,$R143)),
ISNUMBER(SEARCH(AI$7,$R143)),
ISNUMBER(SEARCH(AI$6,$R143)),
ISNUMBER(SEARCH(AI$5,$R143)),
ISNUMBER(SEARCH(AI$4,$R143)),
ISNUMBER(SEARCH(AI$3,$R143)),
)</f>
        <v>0</v>
      </c>
      <c r="AJ143" s="1" t="b">
        <f>OR(
ISNUMBER(SEARCH(AJ$12,$R143)),
ISNUMBER(SEARCH(AJ$11,$R143)),
ISNUMBER(SEARCH(AJ$10,$R143)),
ISNUMBER(SEARCH(AJ$9,$R143)),
ISNUMBER(SEARCH(AJ$8,$R143)),
ISNUMBER(SEARCH(AJ$7,$R143)),
ISNUMBER(SEARCH(AJ$6,$R143)),
ISNUMBER(SEARCH(AJ$5,$R143)),
ISNUMBER(SEARCH(AJ$4,$R143)),
ISNUMBER(SEARCH(AJ$3,$R143)),
)</f>
        <v>0</v>
      </c>
      <c r="AK143" s="1" t="b">
        <f>OR(
ISNUMBER(SEARCH(AK$12,$R143)),
ISNUMBER(SEARCH(AK$11,$R143)),
ISNUMBER(SEARCH(AK$10,$R143)),
ISNUMBER(SEARCH(AK$9,$R143)),
ISNUMBER(SEARCH(AK$8,$R143)),
ISNUMBER(SEARCH(AK$7,$R143)),
ISNUMBER(SEARCH(AK$6,$R143)),
ISNUMBER(SEARCH(AK$5,$R143)),
ISNUMBER(SEARCH(AK$4,$R143)),
ISNUMBER(SEARCH(AK$3,$R143)),
)</f>
        <v>0</v>
      </c>
      <c r="AM143" s="1" t="b">
        <f>OR(
ISNUMBER(SEARCH(AM$12,$R143)),
ISNUMBER(SEARCH(AM$11,$R143)),
ISNUMBER(SEARCH(AM$10,$R143)),
ISNUMBER(SEARCH(AM$9,$R143)),
ISNUMBER(SEARCH(AM$8,$R143)),
ISNUMBER(SEARCH(AM$7,$R143)),
ISNUMBER(SEARCH(AM$6,$R143)),
ISNUMBER(SEARCH(AM$5,$R143)),
ISNUMBER(SEARCH(AM$4,$R143)),
ISNUMBER(SEARCH(AM$3,$R143)),
)</f>
        <v>0</v>
      </c>
      <c r="AN143" s="1" t="b">
        <f>OR(
ISNUMBER(SEARCH(AN$12,$R143)),
ISNUMBER(SEARCH(AN$11,$R143)),
ISNUMBER(SEARCH(AN$10,$R143)),
ISNUMBER(SEARCH(AN$9,$R143)),
ISNUMBER(SEARCH(AN$8,$R143)),
ISNUMBER(SEARCH(AN$7,$R143)),
ISNUMBER(SEARCH(AN$6,$R143)),
ISNUMBER(SEARCH(AN$5,$R143)),
ISNUMBER(SEARCH(AN$4,$R143)),
ISNUMBER(SEARCH(AN$3,$R143)),
)</f>
        <v>1</v>
      </c>
      <c r="AO143" s="1" t="b">
        <f>OR(
ISNUMBER(SEARCH(AO$12,$R143)),
ISNUMBER(SEARCH(AO$11,$R143)),
ISNUMBER(SEARCH(AO$10,$R143)),
ISNUMBER(SEARCH(AO$9,$R143)),
ISNUMBER(SEARCH(AO$8,$R143)),
ISNUMBER(SEARCH(AO$7,$R143)),
ISNUMBER(SEARCH(AO$6,$R143)),
ISNUMBER(SEARCH(AO$5,$R143)),
ISNUMBER(SEARCH(AO$4,$R143)),
ISNUMBER(SEARCH(AO$3,$R143)),
)</f>
        <v>0</v>
      </c>
      <c r="AP143" s="1" t="b">
        <f>OR(
ISNUMBER(SEARCH(AP$12,$R143)),
ISNUMBER(SEARCH(AP$11,$R143)),
ISNUMBER(SEARCH(AP$10,$R143)),
ISNUMBER(SEARCH(AP$9,$R143)),
ISNUMBER(SEARCH(AP$8,$R143)),
ISNUMBER(SEARCH(AP$7,$R143)),
ISNUMBER(SEARCH(AP$6,$R143)),
ISNUMBER(SEARCH(AP$5,$R143)),
ISNUMBER(SEARCH(AP$4,$R143)),
ISNUMBER(SEARCH(AP$3,$R143)),
)</f>
        <v>0</v>
      </c>
      <c r="AQ143" s="1" t="b">
        <f>OR(
ISNUMBER(SEARCH(AQ$12,$R143)),
ISNUMBER(SEARCH(AQ$11,$R143)),
ISNUMBER(SEARCH(AQ$10,$R143)),
ISNUMBER(SEARCH(AQ$9,$R143)),
ISNUMBER(SEARCH(AQ$8,$R143)),
ISNUMBER(SEARCH(AQ$7,$R143)),
ISNUMBER(SEARCH(AQ$6,$R143)),
ISNUMBER(SEARCH(AQ$5,$R143)),
ISNUMBER(SEARCH(AQ$4,$R143)),
ISNUMBER(SEARCH(AQ$3,$R143)),
)</f>
        <v>1</v>
      </c>
      <c r="AR143" s="1" t="b">
        <f>OR(
ISNUMBER(SEARCH(AR$12,$R143)),
ISNUMBER(SEARCH(AR$11,$R143)),
ISNUMBER(SEARCH(AR$10,$R143)),
ISNUMBER(SEARCH(AR$9,$R143)),
ISNUMBER(SEARCH(AR$8,$R143)),
ISNUMBER(SEARCH(AR$7,$R143)),
ISNUMBER(SEARCH(AR$6,$R143)),
ISNUMBER(SEARCH(AR$5,$R143)),
ISNUMBER(SEARCH(AR$4,$R143)),
ISNUMBER(SEARCH(AR$3,$R143)),
)</f>
        <v>0</v>
      </c>
      <c r="AS143" s="1" t="b">
        <f>OR(
ISNUMBER(SEARCH(AS$12,$R143)),
ISNUMBER(SEARCH(AS$11,$R143)),
ISNUMBER(SEARCH(AS$10,$R143)),
ISNUMBER(SEARCH(AS$9,$R143)),
ISNUMBER(SEARCH(AS$8,$R143)),
ISNUMBER(SEARCH(AS$7,$R143)),
ISNUMBER(SEARCH(AS$6,$R143)),
ISNUMBER(SEARCH(AS$5,$R143)),
ISNUMBER(SEARCH(AS$4,$R143)),
ISNUMBER(SEARCH(AS$3,$R143)),
)</f>
        <v>0</v>
      </c>
      <c r="AT143" s="1" t="b">
        <f>OR(
ISNUMBER(SEARCH(AT$12,$R143)),
ISNUMBER(SEARCH(AT$11,$R143)),
ISNUMBER(SEARCH(AT$10,$R143)),
ISNUMBER(SEARCH(AT$9,$R143)),
ISNUMBER(SEARCH(AT$8,$R143)),
ISNUMBER(SEARCH(AT$7,$R143)),
ISNUMBER(SEARCH(AT$6,$R143)),
ISNUMBER(SEARCH(AT$5,$R143)),
ISNUMBER(SEARCH(AT$4,$R143)),
ISNUMBER(SEARCH(AT$3,$R143)),
)</f>
        <v>1</v>
      </c>
      <c r="AV143" s="1" t="b">
        <f>OR(
ISNUMBER(SEARCH(AV$12,$R143)),
ISNUMBER(SEARCH(AV$11,$R143)),
ISNUMBER(SEARCH(AV$10,$R143)),
ISNUMBER(SEARCH(AV$9,$R143)),
ISNUMBER(SEARCH(AV$8,$R143)),
ISNUMBER(SEARCH(AV$7,$R143)),
ISNUMBER(SEARCH(AV$6,$R143)),
ISNUMBER(SEARCH(AV$5,$R143)),
ISNUMBER(SEARCH(AV$4,$R143)),
ISNUMBER(SEARCH(AV$3,$R143)),
)</f>
        <v>0</v>
      </c>
      <c r="AW143" s="1" t="b">
        <f>OR(
ISNUMBER(SEARCH(AW$12,$R143)),
ISNUMBER(SEARCH(AW$11,$R143)),
ISNUMBER(SEARCH(AW$10,$R143)),
ISNUMBER(SEARCH(AW$9,$R143)),
ISNUMBER(SEARCH(AW$8,$R143)),
ISNUMBER(SEARCH(AW$7,$R143)),
ISNUMBER(SEARCH(AW$6,$R143)),
ISNUMBER(SEARCH(AW$5,$R143)),
ISNUMBER(SEARCH(AW$4,$R143)),
ISNUMBER(SEARCH(AW$3,$R143)),
)</f>
        <v>1</v>
      </c>
      <c r="AX143" s="1" t="b">
        <f>OR(
ISNUMBER(SEARCH(AX$12,$R143)),
ISNUMBER(SEARCH(AX$11,$R143)),
ISNUMBER(SEARCH(AX$10,$R143)),
ISNUMBER(SEARCH(AX$9,$R143)),
ISNUMBER(SEARCH(AX$8,$R143)),
ISNUMBER(SEARCH(AX$7,$R143)),
ISNUMBER(SEARCH(AX$6,$R143)),
ISNUMBER(SEARCH(AX$5,$R143)),
ISNUMBER(SEARCH(AX$4,$R143)),
ISNUMBER(SEARCH(AX$3,$R143)),
)</f>
        <v>1</v>
      </c>
      <c r="AY143" s="1" t="b">
        <f>OR(
ISNUMBER(SEARCH(AY$12,$R143)),
ISNUMBER(SEARCH(AY$11,$R143)),
ISNUMBER(SEARCH(AY$10,$R143)),
ISNUMBER(SEARCH(AY$9,$R143)),
ISNUMBER(SEARCH(AY$8,$R143)),
ISNUMBER(SEARCH(AY$7,$R143)),
ISNUMBER(SEARCH(AY$6,$R143)),
ISNUMBER(SEARCH(AY$5,$R143)),
ISNUMBER(SEARCH(AY$4,$R143)),
ISNUMBER(SEARCH(AY$3,$R143)),
)</f>
        <v>1</v>
      </c>
      <c r="AZ143" s="1" t="b">
        <f>OR(
ISNUMBER(SEARCH(AZ$12,$R143)),
ISNUMBER(SEARCH(AZ$11,$R143)),
ISNUMBER(SEARCH(AZ$10,$R143)),
ISNUMBER(SEARCH(AZ$9,$R143)),
ISNUMBER(SEARCH(AZ$8,$R143)),
ISNUMBER(SEARCH(AZ$7,$R143)),
ISNUMBER(SEARCH(AZ$6,$R143)),
ISNUMBER(SEARCH(AZ$5,$R143)),
ISNUMBER(SEARCH(AZ$4,$R143)),
ISNUMBER(SEARCH(AZ$3,$R143)),
)</f>
        <v>1</v>
      </c>
      <c r="BA143" s="1" t="b">
        <f>OR(
ISNUMBER(SEARCH(BA$12,$R143)),
ISNUMBER(SEARCH(BA$11,$R143)),
ISNUMBER(SEARCH(BA$10,$R143)),
ISNUMBER(SEARCH(BA$9,$R143)),
ISNUMBER(SEARCH(BA$8,$R143)),
ISNUMBER(SEARCH(BA$7,$R143)),
ISNUMBER(SEARCH(BA$6,$R143)),
ISNUMBER(SEARCH(BA$5,$R143)),
ISNUMBER(SEARCH(BA$4,$R143)),
ISNUMBER(SEARCH(BA$3,$R143)),
)</f>
        <v>0</v>
      </c>
      <c r="BB143" s="1" t="b">
        <f>OR(
ISNUMBER(SEARCH(BB$12,$R143)),
ISNUMBER(SEARCH(BB$11,$R143)),
ISNUMBER(SEARCH(BB$10,$R143)),
ISNUMBER(SEARCH(BB$9,$R143)),
ISNUMBER(SEARCH(BB$8,$R143)),
ISNUMBER(SEARCH(BB$7,$R143)),
ISNUMBER(SEARCH(BB$6,$R143)),
ISNUMBER(SEARCH(BB$5,$R143)),
ISNUMBER(SEARCH(BB$4,$R143)),
ISNUMBER(SEARCH(BB$3,$R143)),
)</f>
        <v>0</v>
      </c>
      <c r="BC143" s="1" t="b">
        <f>OR(
ISNUMBER(SEARCH(BC$12,$R143)),
ISNUMBER(SEARCH(BC$11,$R143)),
ISNUMBER(SEARCH(BC$10,$R143)),
ISNUMBER(SEARCH(BC$9,$R143)),
ISNUMBER(SEARCH(BC$8,$R143)),
ISNUMBER(SEARCH(BC$7,$R143)),
ISNUMBER(SEARCH(BC$6,$R143)),
ISNUMBER(SEARCH(BC$5,$R143)),
ISNUMBER(SEARCH(BC$4,$R143)),
ISNUMBER(SEARCH(BC$3,$R143)),
)</f>
        <v>0</v>
      </c>
      <c r="BD143" s="1" t="b">
        <f>OR(
ISNUMBER(SEARCH(BD$12,$R143)),
ISNUMBER(SEARCH(BD$11,$R143)),
ISNUMBER(SEARCH(BD$10,$R143)),
ISNUMBER(SEARCH(BD$9,$R143)),
ISNUMBER(SEARCH(BD$8,$R143)),
ISNUMBER(SEARCH(BD$7,$R143)),
ISNUMBER(SEARCH(BD$6,$R143)),
ISNUMBER(SEARCH(BD$5,$R143)),
ISNUMBER(SEARCH(BD$4,$R143)),
ISNUMBER(SEARCH(BD$3,$R143)),
)</f>
        <v>0</v>
      </c>
      <c r="BE143" s="1" t="b">
        <f>OR(
ISNUMBER(SEARCH(BE$12,$R143)),
ISNUMBER(SEARCH(BE$11,$R143)),
ISNUMBER(SEARCH(BE$10,$R143)),
ISNUMBER(SEARCH(BE$9,$R143)),
ISNUMBER(SEARCH(BE$8,$R143)),
ISNUMBER(SEARCH(BE$7,$R143)),
ISNUMBER(SEARCH(BE$6,$R143)),
ISNUMBER(SEARCH(BE$5,$R143)),
ISNUMBER(SEARCH(BE$4,$R143)),
ISNUMBER(SEARCH(BE$3,$R143)),
)</f>
        <v>0</v>
      </c>
      <c r="BF143" s="1" t="b">
        <f>OR(
ISNUMBER(SEARCH(BF$12,$R143)),
ISNUMBER(SEARCH(BF$11,$R143)),
ISNUMBER(SEARCH(BF$10,$R143)),
ISNUMBER(SEARCH(BF$9,$R143)),
ISNUMBER(SEARCH(BF$8,$R143)),
ISNUMBER(SEARCH(BF$7,$R143)),
ISNUMBER(SEARCH(BF$6,$R143)),
ISNUMBER(SEARCH(BF$5,$R143)),
ISNUMBER(SEARCH(BF$4,$R143)),
ISNUMBER(SEARCH(BF$3,$R143)),
)</f>
        <v>0</v>
      </c>
      <c r="BG143" s="1" t="b">
        <f>OR(
ISNUMBER(SEARCH(BG$12,$R143)),
ISNUMBER(SEARCH(BG$11,$R143)),
ISNUMBER(SEARCH(BG$10,$R143)),
ISNUMBER(SEARCH(BG$9,$R143)),
ISNUMBER(SEARCH(BG$8,$R143)),
ISNUMBER(SEARCH(BG$7,$R143)),
ISNUMBER(SEARCH(BG$6,$R143)),
ISNUMBER(SEARCH(BG$5,$R143)),
ISNUMBER(SEARCH(BG$4,$R143)),
ISNUMBER(SEARCH(BG$3,$R143)),
)</f>
        <v>0</v>
      </c>
      <c r="BH143" s="1" t="b">
        <f>OR(
ISNUMBER(SEARCH(BH$12,$R143)),
ISNUMBER(SEARCH(BH$11,$R143)),
ISNUMBER(SEARCH(BH$10,$R143)),
ISNUMBER(SEARCH(BH$9,$R143)),
ISNUMBER(SEARCH(BH$8,$R143)),
ISNUMBER(SEARCH(BH$7,$R143)),
ISNUMBER(SEARCH(BH$6,$R143)),
ISNUMBER(SEARCH(BH$5,$R143)),
ISNUMBER(SEARCH(BH$4,$R143)),
ISNUMBER(SEARCH(BH$3,$R143)),
)</f>
        <v>0</v>
      </c>
      <c r="BI143" s="1" t="b">
        <f>OR(
ISNUMBER(SEARCH(BI$12,$R143)),
ISNUMBER(SEARCH(BI$11,$R143)),
ISNUMBER(SEARCH(BI$10,$R143)),
ISNUMBER(SEARCH(BI$9,$R143)),
ISNUMBER(SEARCH(BI$8,$R143)),
ISNUMBER(SEARCH(BI$7,$R143)),
ISNUMBER(SEARCH(BI$6,$R143)),
ISNUMBER(SEARCH(BI$5,$R143)),
ISNUMBER(SEARCH(BI$4,$R143)),
ISNUMBER(SEARCH(BI$3,$R143)),
)</f>
        <v>0</v>
      </c>
    </row>
    <row r="144" spans="1:61" hidden="1" x14ac:dyDescent="0.25">
      <c r="A144" s="1">
        <v>197</v>
      </c>
      <c r="B144" s="1" t="s">
        <v>30</v>
      </c>
      <c r="C144" s="1" t="s">
        <v>20</v>
      </c>
      <c r="D144" s="1" t="s">
        <v>568</v>
      </c>
      <c r="E144" s="1" t="s">
        <v>556</v>
      </c>
      <c r="F144" s="1" t="s">
        <v>37</v>
      </c>
      <c r="G144" s="1" t="s">
        <v>615</v>
      </c>
      <c r="H144" s="1" t="s">
        <v>616</v>
      </c>
      <c r="I144" s="1" t="s">
        <v>656</v>
      </c>
      <c r="J144" s="1" t="s">
        <v>383</v>
      </c>
      <c r="K144" s="1" t="str">
        <f>IF(ISNUMBER(SEARCH("entry",$J144)),"Entry",
IF(ISNUMBER(SEARCH("Middle",$J144)),"Middle",
IF(ISNUMBER(SEARCH("Senior",$J144)),"Senior","")))</f>
        <v>Middle</v>
      </c>
      <c r="L144" s="2" t="str" cm="1">
        <f t="array" ref="L144">IFERROR(IF(ISNUMBER(SEARCH("1 year",$J144)),"1",
IF(ISNUMBER(SEARCH("2 year",$J144)),"2",
IF(ISNUMBER(SEARCH("3 year",$J144)),"3",
F(ISNUMBER(SEARCH("4 year",$J144)),"4",
F(ISNUMBER(SEARCH("5 year",$J144)),"5","6 years++"))))),0)</f>
        <v>3</v>
      </c>
      <c r="M144" s="3" t="str">
        <f>MID(J144,SEARCH("function",J144),LEN(J144)-SEARCH("function",J144))</f>
        <v>FunctionsProfessional Services, Business Analysis / Data Analysis, Information Technology (IT), Others, Data Scientist &amp;&amp;&amp; IndustryFinancial ServicesBenefits &amp; OthersDental insurance, Free shuttle bus, Life insurance, Medical insurance, Performance bonus, Work from home, Five-day work week, Flexible working hour</v>
      </c>
      <c r="N144" s="1" t="s">
        <v>789</v>
      </c>
      <c r="O144" s="1" t="s">
        <v>673</v>
      </c>
      <c r="P144" s="1" t="s">
        <v>935</v>
      </c>
      <c r="Q144" s="1" t="s">
        <v>20</v>
      </c>
      <c r="R144" s="1" t="s">
        <v>384</v>
      </c>
      <c r="S144" s="1" t="b">
        <f>OR(
ISNUMBER(SEARCH(S$12,$R144)),
ISNUMBER(SEARCH(S$11,$R144)),
ISNUMBER(SEARCH(S$10,$R144)),
ISNUMBER(SEARCH(S$9,$R144)),
ISNUMBER(SEARCH(S$8,$R144)),
ISNUMBER(SEARCH(S$7,$R144)),
ISNUMBER(SEARCH(S$6,$R144)),
ISNUMBER(SEARCH(S$5,$R144)),
ISNUMBER(SEARCH(S$4,$R144)),
ISNUMBER(SEARCH(S$3,$R144)),
)</f>
        <v>0</v>
      </c>
      <c r="T144" s="1" t="b">
        <f>OR(
ISNUMBER(SEARCH(T$12,$R144)),
ISNUMBER(SEARCH(T$11,$R144)),
ISNUMBER(SEARCH(T$10,$R144)),
ISNUMBER(SEARCH(T$9,$R144)),
ISNUMBER(SEARCH(T$8,$R144)),
ISNUMBER(SEARCH(T$7,$R144)),
ISNUMBER(SEARCH(T$6,$R144)),
ISNUMBER(SEARCH(T$5,$R144)),
ISNUMBER(SEARCH(T$4,$R144)),
ISNUMBER(SEARCH(T$3,$R144)),
)</f>
        <v>1</v>
      </c>
      <c r="U144" s="1" t="b">
        <f t="shared" si="3"/>
        <v>0</v>
      </c>
      <c r="V144" s="1" t="b">
        <f t="shared" si="3"/>
        <v>0</v>
      </c>
      <c r="W144" s="1" t="b">
        <f t="shared" si="3"/>
        <v>0</v>
      </c>
      <c r="X144" s="1" t="b">
        <f>OR(
ISNUMBER(SEARCH(X$12,$R144)),
ISNUMBER(SEARCH(X$11,$R144)),
ISNUMBER(SEARCH(X$10,$R144)),
ISNUMBER(SEARCH(X$9,$R144)),
ISNUMBER(SEARCH(X$8,$R144)),
ISNUMBER(SEARCH(X$7,$R144)),
ISNUMBER(SEARCH(X$6,$R144)),
ISNUMBER(SEARCH(X$5,$R144)),
ISNUMBER(SEARCH(X$4,$R144)),
ISNUMBER(SEARCH(X$3,$R144)),
)</f>
        <v>0</v>
      </c>
      <c r="Y144" s="1" t="b">
        <f>OR(
ISNUMBER(SEARCH(Y$12,$R144)),
ISNUMBER(SEARCH(Y$11,$R144)),
ISNUMBER(SEARCH(Y$10,$R144)),
ISNUMBER(SEARCH(Y$9,$R144)),
ISNUMBER(SEARCH(Y$8,$R144)),
ISNUMBER(SEARCH(Y$7,$R144)),
ISNUMBER(SEARCH(Y$6,$R144)),
ISNUMBER(SEARCH(Y$5,$R144)),
ISNUMBER(SEARCH(Y$4,$R144)),
ISNUMBER(SEARCH(Y$3,$R144)),
)</f>
        <v>1</v>
      </c>
      <c r="Z144" s="1" t="b">
        <f>OR(
ISNUMBER(SEARCH(Z$12,$R144)),
ISNUMBER(SEARCH(Z$11,$R144)),
ISNUMBER(SEARCH(Z$10,$R144)),
ISNUMBER(SEARCH(Z$9,$R144)),
ISNUMBER(SEARCH(Z$8,$R144)),
ISNUMBER(SEARCH(Z$7,$R144)),
ISNUMBER(SEARCH(Z$6,$R144)),
ISNUMBER(SEARCH(Z$5,$R144)),
ISNUMBER(SEARCH(Z$4,$R144)),
ISNUMBER(SEARCH(Z$3,$R144)),
)</f>
        <v>0</v>
      </c>
      <c r="AA144" s="1" t="b">
        <f>OR(
ISNUMBER(SEARCH(AA$12,$R144)),
ISNUMBER(SEARCH(AA$11,$R144)),
ISNUMBER(SEARCH(AA$10,$R144)),
ISNUMBER(SEARCH(AA$9,$R144)),
ISNUMBER(SEARCH(AA$8,$R144)),
ISNUMBER(SEARCH(AA$7,$R144)),
ISNUMBER(SEARCH(AA$6,$R144)),
ISNUMBER(SEARCH(AA$5,$R144)),
ISNUMBER(SEARCH(AA$4,$R144)),
ISNUMBER(SEARCH(AA$3,$R144)),
)</f>
        <v>0</v>
      </c>
      <c r="AB144" s="1" t="b">
        <f>OR(
ISNUMBER(SEARCH(AB$12,$R144)),
ISNUMBER(SEARCH(AB$11,$R144)),
ISNUMBER(SEARCH(AB$10,$R144)),
ISNUMBER(SEARCH(AB$9,$R144)),
ISNUMBER(SEARCH(AB$8,$R144)),
ISNUMBER(SEARCH(AB$7,$R144)),
ISNUMBER(SEARCH(AB$6,$R144)),
ISNUMBER(SEARCH(AB$5,$R144)),
ISNUMBER(SEARCH(AB$4,$R144)),
ISNUMBER(SEARCH(AB$3,$R144)),
)</f>
        <v>1</v>
      </c>
      <c r="AC144" s="1" t="b">
        <f>OR(
ISNUMBER(SEARCH(AC$12,$R144)),
ISNUMBER(SEARCH(AC$11,$R144)),
ISNUMBER(SEARCH(AC$10,$R144)),
ISNUMBER(SEARCH(AC$9,$R144)),
ISNUMBER(SEARCH(AC$8,$R144)),
ISNUMBER(SEARCH(AC$7,$R144)),
ISNUMBER(SEARCH(AC$6,$R144)),
ISNUMBER(SEARCH(AC$5,$R144)),
ISNUMBER(SEARCH(AC$4,$R144)),
ISNUMBER(SEARCH(AC$3,$R144)),
)</f>
        <v>1</v>
      </c>
      <c r="AD144" s="1" t="b">
        <f>OR(
ISNUMBER(SEARCH(AD$12,$R144)),
ISNUMBER(SEARCH(AD$11,$R144)),
ISNUMBER(SEARCH(AD$10,$R144)),
ISNUMBER(SEARCH(AD$9,$R144)),
ISNUMBER(SEARCH(AD$8,$R144)),
ISNUMBER(SEARCH(AD$7,$R144)),
ISNUMBER(SEARCH(AD$6,$R144)),
ISNUMBER(SEARCH(AD$5,$R144)),
ISNUMBER(SEARCH(AD$4,$R144)),
ISNUMBER(SEARCH(AD$3,$R144)),
)</f>
        <v>0</v>
      </c>
      <c r="AE144" s="1" t="b">
        <f>OR(
ISNUMBER(SEARCH(AE$12,$R144)),
ISNUMBER(SEARCH(AE$11,$R144)),
ISNUMBER(SEARCH(AE$10,$R144)),
ISNUMBER(SEARCH(AE$9,$R144)),
ISNUMBER(SEARCH(AE$8,$R144)),
ISNUMBER(SEARCH(AE$7,$R144)),
ISNUMBER(SEARCH(AE$6,$R144)),
ISNUMBER(SEARCH(AE$5,$R144)),
ISNUMBER(SEARCH(AE$4,$R144)),
ISNUMBER(SEARCH(AE$3,$R144)),
)</f>
        <v>0</v>
      </c>
      <c r="AF144" s="1" t="b">
        <f>OR(
ISNUMBER(SEARCH(AF$12,$R144)),
ISNUMBER(SEARCH(AF$11,$R144)),
ISNUMBER(SEARCH(AF$10,$R144)),
ISNUMBER(SEARCH(AF$9,$R144)),
ISNUMBER(SEARCH(AF$8,$R144)),
ISNUMBER(SEARCH(AF$7,$R144)),
ISNUMBER(SEARCH(AF$6,$R144)),
ISNUMBER(SEARCH(AF$5,$R144)),
ISNUMBER(SEARCH(AF$4,$R144)),
ISNUMBER(SEARCH(AF$3,$R144)),
)</f>
        <v>0</v>
      </c>
      <c r="AG144" s="1" t="b">
        <f>OR(
ISNUMBER(SEARCH(AG$12,$R144)),
ISNUMBER(SEARCH(AG$11,$R144)),
ISNUMBER(SEARCH(AG$10,$R144)),
ISNUMBER(SEARCH(AG$9,$R144)),
ISNUMBER(SEARCH(AG$8,$R144)),
ISNUMBER(SEARCH(AG$7,$R144)),
ISNUMBER(SEARCH(AG$6,$R144)),
ISNUMBER(SEARCH(AG$5,$R144)),
ISNUMBER(SEARCH(AG$4,$R144)),
ISNUMBER(SEARCH(AG$3,$R144)),
)</f>
        <v>1</v>
      </c>
      <c r="AH144" s="1" t="b">
        <f>OR(
ISNUMBER(SEARCH(AH$12,$R144)),
ISNUMBER(SEARCH(AH$11,$R144)),
ISNUMBER(SEARCH(AH$10,$R144)),
ISNUMBER(SEARCH(AH$9,$R144)),
ISNUMBER(SEARCH(AH$8,$R144)),
ISNUMBER(SEARCH(AH$7,$R144)),
ISNUMBER(SEARCH(AH$6,$R144)),
ISNUMBER(SEARCH(AH$5,$R144)),
ISNUMBER(SEARCH(AH$4,$R144)),
ISNUMBER(SEARCH(AH$3,$R144)),
)</f>
        <v>0</v>
      </c>
      <c r="AI144" s="1" t="b">
        <f>OR(
ISNUMBER(SEARCH(AI$12,$R144)),
ISNUMBER(SEARCH(AI$11,$R144)),
ISNUMBER(SEARCH(AI$10,$R144)),
ISNUMBER(SEARCH(AI$9,$R144)),
ISNUMBER(SEARCH(AI$8,$R144)),
ISNUMBER(SEARCH(AI$7,$R144)),
ISNUMBER(SEARCH(AI$6,$R144)),
ISNUMBER(SEARCH(AI$5,$R144)),
ISNUMBER(SEARCH(AI$4,$R144)),
ISNUMBER(SEARCH(AI$3,$R144)),
)</f>
        <v>0</v>
      </c>
      <c r="AJ144" s="1" t="b">
        <f>OR(
ISNUMBER(SEARCH(AJ$12,$R144)),
ISNUMBER(SEARCH(AJ$11,$R144)),
ISNUMBER(SEARCH(AJ$10,$R144)),
ISNUMBER(SEARCH(AJ$9,$R144)),
ISNUMBER(SEARCH(AJ$8,$R144)),
ISNUMBER(SEARCH(AJ$7,$R144)),
ISNUMBER(SEARCH(AJ$6,$R144)),
ISNUMBER(SEARCH(AJ$5,$R144)),
ISNUMBER(SEARCH(AJ$4,$R144)),
ISNUMBER(SEARCH(AJ$3,$R144)),
)</f>
        <v>0</v>
      </c>
      <c r="AK144" s="1" t="b">
        <f>OR(
ISNUMBER(SEARCH(AK$12,$R144)),
ISNUMBER(SEARCH(AK$11,$R144)),
ISNUMBER(SEARCH(AK$10,$R144)),
ISNUMBER(SEARCH(AK$9,$R144)),
ISNUMBER(SEARCH(AK$8,$R144)),
ISNUMBER(SEARCH(AK$7,$R144)),
ISNUMBER(SEARCH(AK$6,$R144)),
ISNUMBER(SEARCH(AK$5,$R144)),
ISNUMBER(SEARCH(AK$4,$R144)),
ISNUMBER(SEARCH(AK$3,$R144)),
)</f>
        <v>0</v>
      </c>
      <c r="AM144" s="1" t="b">
        <f>OR(
ISNUMBER(SEARCH(AM$12,$R144)),
ISNUMBER(SEARCH(AM$11,$R144)),
ISNUMBER(SEARCH(AM$10,$R144)),
ISNUMBER(SEARCH(AM$9,$R144)),
ISNUMBER(SEARCH(AM$8,$R144)),
ISNUMBER(SEARCH(AM$7,$R144)),
ISNUMBER(SEARCH(AM$6,$R144)),
ISNUMBER(SEARCH(AM$5,$R144)),
ISNUMBER(SEARCH(AM$4,$R144)),
ISNUMBER(SEARCH(AM$3,$R144)),
)</f>
        <v>0</v>
      </c>
      <c r="AN144" s="1" t="b">
        <f>OR(
ISNUMBER(SEARCH(AN$12,$R144)),
ISNUMBER(SEARCH(AN$11,$R144)),
ISNUMBER(SEARCH(AN$10,$R144)),
ISNUMBER(SEARCH(AN$9,$R144)),
ISNUMBER(SEARCH(AN$8,$R144)),
ISNUMBER(SEARCH(AN$7,$R144)),
ISNUMBER(SEARCH(AN$6,$R144)),
ISNUMBER(SEARCH(AN$5,$R144)),
ISNUMBER(SEARCH(AN$4,$R144)),
ISNUMBER(SEARCH(AN$3,$R144)),
)</f>
        <v>0</v>
      </c>
      <c r="AO144" s="1" t="b">
        <f>OR(
ISNUMBER(SEARCH(AO$12,$R144)),
ISNUMBER(SEARCH(AO$11,$R144)),
ISNUMBER(SEARCH(AO$10,$R144)),
ISNUMBER(SEARCH(AO$9,$R144)),
ISNUMBER(SEARCH(AO$8,$R144)),
ISNUMBER(SEARCH(AO$7,$R144)),
ISNUMBER(SEARCH(AO$6,$R144)),
ISNUMBER(SEARCH(AO$5,$R144)),
ISNUMBER(SEARCH(AO$4,$R144)),
ISNUMBER(SEARCH(AO$3,$R144)),
)</f>
        <v>1</v>
      </c>
      <c r="AP144" s="1" t="b">
        <f>OR(
ISNUMBER(SEARCH(AP$12,$R144)),
ISNUMBER(SEARCH(AP$11,$R144)),
ISNUMBER(SEARCH(AP$10,$R144)),
ISNUMBER(SEARCH(AP$9,$R144)),
ISNUMBER(SEARCH(AP$8,$R144)),
ISNUMBER(SEARCH(AP$7,$R144)),
ISNUMBER(SEARCH(AP$6,$R144)),
ISNUMBER(SEARCH(AP$5,$R144)),
ISNUMBER(SEARCH(AP$4,$R144)),
ISNUMBER(SEARCH(AP$3,$R144)),
)</f>
        <v>1</v>
      </c>
      <c r="AQ144" s="1" t="b">
        <f>OR(
ISNUMBER(SEARCH(AQ$12,$R144)),
ISNUMBER(SEARCH(AQ$11,$R144)),
ISNUMBER(SEARCH(AQ$10,$R144)),
ISNUMBER(SEARCH(AQ$9,$R144)),
ISNUMBER(SEARCH(AQ$8,$R144)),
ISNUMBER(SEARCH(AQ$7,$R144)),
ISNUMBER(SEARCH(AQ$6,$R144)),
ISNUMBER(SEARCH(AQ$5,$R144)),
ISNUMBER(SEARCH(AQ$4,$R144)),
ISNUMBER(SEARCH(AQ$3,$R144)),
)</f>
        <v>0</v>
      </c>
      <c r="AR144" s="1" t="b">
        <f>OR(
ISNUMBER(SEARCH(AR$12,$R144)),
ISNUMBER(SEARCH(AR$11,$R144)),
ISNUMBER(SEARCH(AR$10,$R144)),
ISNUMBER(SEARCH(AR$9,$R144)),
ISNUMBER(SEARCH(AR$8,$R144)),
ISNUMBER(SEARCH(AR$7,$R144)),
ISNUMBER(SEARCH(AR$6,$R144)),
ISNUMBER(SEARCH(AR$5,$R144)),
ISNUMBER(SEARCH(AR$4,$R144)),
ISNUMBER(SEARCH(AR$3,$R144)),
)</f>
        <v>0</v>
      </c>
      <c r="AS144" s="1" t="b">
        <f>OR(
ISNUMBER(SEARCH(AS$12,$R144)),
ISNUMBER(SEARCH(AS$11,$R144)),
ISNUMBER(SEARCH(AS$10,$R144)),
ISNUMBER(SEARCH(AS$9,$R144)),
ISNUMBER(SEARCH(AS$8,$R144)),
ISNUMBER(SEARCH(AS$7,$R144)),
ISNUMBER(SEARCH(AS$6,$R144)),
ISNUMBER(SEARCH(AS$5,$R144)),
ISNUMBER(SEARCH(AS$4,$R144)),
ISNUMBER(SEARCH(AS$3,$R144)),
)</f>
        <v>0</v>
      </c>
      <c r="AT144" s="1" t="b">
        <f>OR(
ISNUMBER(SEARCH(AT$12,$R144)),
ISNUMBER(SEARCH(AT$11,$R144)),
ISNUMBER(SEARCH(AT$10,$R144)),
ISNUMBER(SEARCH(AT$9,$R144)),
ISNUMBER(SEARCH(AT$8,$R144)),
ISNUMBER(SEARCH(AT$7,$R144)),
ISNUMBER(SEARCH(AT$6,$R144)),
ISNUMBER(SEARCH(AT$5,$R144)),
ISNUMBER(SEARCH(AT$4,$R144)),
ISNUMBER(SEARCH(AT$3,$R144)),
)</f>
        <v>0</v>
      </c>
      <c r="AV144" s="1" t="b">
        <f>OR(
ISNUMBER(SEARCH(AV$12,$R144)),
ISNUMBER(SEARCH(AV$11,$R144)),
ISNUMBER(SEARCH(AV$10,$R144)),
ISNUMBER(SEARCH(AV$9,$R144)),
ISNUMBER(SEARCH(AV$8,$R144)),
ISNUMBER(SEARCH(AV$7,$R144)),
ISNUMBER(SEARCH(AV$6,$R144)),
ISNUMBER(SEARCH(AV$5,$R144)),
ISNUMBER(SEARCH(AV$4,$R144)),
ISNUMBER(SEARCH(AV$3,$R144)),
)</f>
        <v>0</v>
      </c>
      <c r="AW144" s="1" t="b">
        <f>OR(
ISNUMBER(SEARCH(AW$12,$R144)),
ISNUMBER(SEARCH(AW$11,$R144)),
ISNUMBER(SEARCH(AW$10,$R144)),
ISNUMBER(SEARCH(AW$9,$R144)),
ISNUMBER(SEARCH(AW$8,$R144)),
ISNUMBER(SEARCH(AW$7,$R144)),
ISNUMBER(SEARCH(AW$6,$R144)),
ISNUMBER(SEARCH(AW$5,$R144)),
ISNUMBER(SEARCH(AW$4,$R144)),
ISNUMBER(SEARCH(AW$3,$R144)),
)</f>
        <v>0</v>
      </c>
      <c r="AX144" s="1" t="b">
        <f>OR(
ISNUMBER(SEARCH(AX$12,$R144)),
ISNUMBER(SEARCH(AX$11,$R144)),
ISNUMBER(SEARCH(AX$10,$R144)),
ISNUMBER(SEARCH(AX$9,$R144)),
ISNUMBER(SEARCH(AX$8,$R144)),
ISNUMBER(SEARCH(AX$7,$R144)),
ISNUMBER(SEARCH(AX$6,$R144)),
ISNUMBER(SEARCH(AX$5,$R144)),
ISNUMBER(SEARCH(AX$4,$R144)),
ISNUMBER(SEARCH(AX$3,$R144)),
)</f>
        <v>0</v>
      </c>
      <c r="AY144" s="1" t="b">
        <f>OR(
ISNUMBER(SEARCH(AY$12,$R144)),
ISNUMBER(SEARCH(AY$11,$R144)),
ISNUMBER(SEARCH(AY$10,$R144)),
ISNUMBER(SEARCH(AY$9,$R144)),
ISNUMBER(SEARCH(AY$8,$R144)),
ISNUMBER(SEARCH(AY$7,$R144)),
ISNUMBER(SEARCH(AY$6,$R144)),
ISNUMBER(SEARCH(AY$5,$R144)),
ISNUMBER(SEARCH(AY$4,$R144)),
ISNUMBER(SEARCH(AY$3,$R144)),
)</f>
        <v>0</v>
      </c>
      <c r="AZ144" s="1" t="b">
        <f>OR(
ISNUMBER(SEARCH(AZ$12,$R144)),
ISNUMBER(SEARCH(AZ$11,$R144)),
ISNUMBER(SEARCH(AZ$10,$R144)),
ISNUMBER(SEARCH(AZ$9,$R144)),
ISNUMBER(SEARCH(AZ$8,$R144)),
ISNUMBER(SEARCH(AZ$7,$R144)),
ISNUMBER(SEARCH(AZ$6,$R144)),
ISNUMBER(SEARCH(AZ$5,$R144)),
ISNUMBER(SEARCH(AZ$4,$R144)),
ISNUMBER(SEARCH(AZ$3,$R144)),
)</f>
        <v>0</v>
      </c>
      <c r="BA144" s="1" t="b">
        <f>OR(
ISNUMBER(SEARCH(BA$12,$R144)),
ISNUMBER(SEARCH(BA$11,$R144)),
ISNUMBER(SEARCH(BA$10,$R144)),
ISNUMBER(SEARCH(BA$9,$R144)),
ISNUMBER(SEARCH(BA$8,$R144)),
ISNUMBER(SEARCH(BA$7,$R144)),
ISNUMBER(SEARCH(BA$6,$R144)),
ISNUMBER(SEARCH(BA$5,$R144)),
ISNUMBER(SEARCH(BA$4,$R144)),
ISNUMBER(SEARCH(BA$3,$R144)),
)</f>
        <v>0</v>
      </c>
      <c r="BB144" s="1" t="b">
        <f>OR(
ISNUMBER(SEARCH(BB$12,$R144)),
ISNUMBER(SEARCH(BB$11,$R144)),
ISNUMBER(SEARCH(BB$10,$R144)),
ISNUMBER(SEARCH(BB$9,$R144)),
ISNUMBER(SEARCH(BB$8,$R144)),
ISNUMBER(SEARCH(BB$7,$R144)),
ISNUMBER(SEARCH(BB$6,$R144)),
ISNUMBER(SEARCH(BB$5,$R144)),
ISNUMBER(SEARCH(BB$4,$R144)),
ISNUMBER(SEARCH(BB$3,$R144)),
)</f>
        <v>0</v>
      </c>
      <c r="BC144" s="1" t="b">
        <f>OR(
ISNUMBER(SEARCH(BC$12,$R144)),
ISNUMBER(SEARCH(BC$11,$R144)),
ISNUMBER(SEARCH(BC$10,$R144)),
ISNUMBER(SEARCH(BC$9,$R144)),
ISNUMBER(SEARCH(BC$8,$R144)),
ISNUMBER(SEARCH(BC$7,$R144)),
ISNUMBER(SEARCH(BC$6,$R144)),
ISNUMBER(SEARCH(BC$5,$R144)),
ISNUMBER(SEARCH(BC$4,$R144)),
ISNUMBER(SEARCH(BC$3,$R144)),
)</f>
        <v>1</v>
      </c>
      <c r="BD144" s="1" t="b">
        <f>OR(
ISNUMBER(SEARCH(BD$12,$R144)),
ISNUMBER(SEARCH(BD$11,$R144)),
ISNUMBER(SEARCH(BD$10,$R144)),
ISNUMBER(SEARCH(BD$9,$R144)),
ISNUMBER(SEARCH(BD$8,$R144)),
ISNUMBER(SEARCH(BD$7,$R144)),
ISNUMBER(SEARCH(BD$6,$R144)),
ISNUMBER(SEARCH(BD$5,$R144)),
ISNUMBER(SEARCH(BD$4,$R144)),
ISNUMBER(SEARCH(BD$3,$R144)),
)</f>
        <v>0</v>
      </c>
      <c r="BE144" s="1" t="b">
        <f>OR(
ISNUMBER(SEARCH(BE$12,$R144)),
ISNUMBER(SEARCH(BE$11,$R144)),
ISNUMBER(SEARCH(BE$10,$R144)),
ISNUMBER(SEARCH(BE$9,$R144)),
ISNUMBER(SEARCH(BE$8,$R144)),
ISNUMBER(SEARCH(BE$7,$R144)),
ISNUMBER(SEARCH(BE$6,$R144)),
ISNUMBER(SEARCH(BE$5,$R144)),
ISNUMBER(SEARCH(BE$4,$R144)),
ISNUMBER(SEARCH(BE$3,$R144)),
)</f>
        <v>0</v>
      </c>
      <c r="BF144" s="1" t="b">
        <f>OR(
ISNUMBER(SEARCH(BF$12,$R144)),
ISNUMBER(SEARCH(BF$11,$R144)),
ISNUMBER(SEARCH(BF$10,$R144)),
ISNUMBER(SEARCH(BF$9,$R144)),
ISNUMBER(SEARCH(BF$8,$R144)),
ISNUMBER(SEARCH(BF$7,$R144)),
ISNUMBER(SEARCH(BF$6,$R144)),
ISNUMBER(SEARCH(BF$5,$R144)),
ISNUMBER(SEARCH(BF$4,$R144)),
ISNUMBER(SEARCH(BF$3,$R144)),
)</f>
        <v>1</v>
      </c>
      <c r="BG144" s="1" t="b">
        <f>OR(
ISNUMBER(SEARCH(BG$12,$R144)),
ISNUMBER(SEARCH(BG$11,$R144)),
ISNUMBER(SEARCH(BG$10,$R144)),
ISNUMBER(SEARCH(BG$9,$R144)),
ISNUMBER(SEARCH(BG$8,$R144)),
ISNUMBER(SEARCH(BG$7,$R144)),
ISNUMBER(SEARCH(BG$6,$R144)),
ISNUMBER(SEARCH(BG$5,$R144)),
ISNUMBER(SEARCH(BG$4,$R144)),
ISNUMBER(SEARCH(BG$3,$R144)),
)</f>
        <v>1</v>
      </c>
      <c r="BH144" s="1" t="b">
        <f>OR(
ISNUMBER(SEARCH(BH$12,$R144)),
ISNUMBER(SEARCH(BH$11,$R144)),
ISNUMBER(SEARCH(BH$10,$R144)),
ISNUMBER(SEARCH(BH$9,$R144)),
ISNUMBER(SEARCH(BH$8,$R144)),
ISNUMBER(SEARCH(BH$7,$R144)),
ISNUMBER(SEARCH(BH$6,$R144)),
ISNUMBER(SEARCH(BH$5,$R144)),
ISNUMBER(SEARCH(BH$4,$R144)),
ISNUMBER(SEARCH(BH$3,$R144)),
)</f>
        <v>0</v>
      </c>
      <c r="BI144" s="1" t="b">
        <f>OR(
ISNUMBER(SEARCH(BI$12,$R144)),
ISNUMBER(SEARCH(BI$11,$R144)),
ISNUMBER(SEARCH(BI$10,$R144)),
ISNUMBER(SEARCH(BI$9,$R144)),
ISNUMBER(SEARCH(BI$8,$R144)),
ISNUMBER(SEARCH(BI$7,$R144)),
ISNUMBER(SEARCH(BI$6,$R144)),
ISNUMBER(SEARCH(BI$5,$R144)),
ISNUMBER(SEARCH(BI$4,$R144)),
ISNUMBER(SEARCH(BI$3,$R144)),
)</f>
        <v>1</v>
      </c>
    </row>
    <row r="145" spans="1:61" hidden="1" x14ac:dyDescent="0.25">
      <c r="A145" s="1">
        <v>198</v>
      </c>
      <c r="B145" s="1" t="s">
        <v>64</v>
      </c>
      <c r="C145" s="1" t="s">
        <v>65</v>
      </c>
      <c r="D145" s="1" t="s">
        <v>569</v>
      </c>
      <c r="E145" s="1" t="s">
        <v>570</v>
      </c>
      <c r="F145" s="1" t="s">
        <v>37</v>
      </c>
      <c r="G145" s="1" t="s">
        <v>617</v>
      </c>
      <c r="H145" s="1" t="s">
        <v>618</v>
      </c>
      <c r="I145" s="1" t="s">
        <v>657</v>
      </c>
      <c r="J145" s="1" t="s">
        <v>385</v>
      </c>
      <c r="K145" s="1" t="str">
        <f>IF(ISNUMBER(SEARCH("entry",$J145)),"Entry",
IF(ISNUMBER(SEARCH("Middle",$J145)),"Middle",
IF(ISNUMBER(SEARCH("Senior",$J145)),"Senior","")))</f>
        <v>Entry</v>
      </c>
      <c r="L145" s="2" t="str" cm="1">
        <f t="array" ref="L145">IFERROR(IF(ISNUMBER(SEARCH("1 year",$J145)),"1",
IF(ISNUMBER(SEARCH("2 year",$J145)),"2",
IF(ISNUMBER(SEARCH("3 year",$J145)),"3",
F(ISNUMBER(SEARCH("4 year",$J145)),"4",
F(ISNUMBER(SEARCH("5 year",$J145)),"5","6 years++"))))),0)</f>
        <v>2</v>
      </c>
      <c r="M145" s="3" t="str">
        <f>MID(J145,SEARCH("function",J145),LEN(J145)-SEARCH("function",J145))</f>
        <v>FunctionsInformation Technology (IT), Support, Network &amp; System, Telecomm, System Administration &amp;&amp;&amp; IndustryTelecommunicationBenefits &amp; OthersFive-day work wee</v>
      </c>
      <c r="N145" s="1" t="s">
        <v>834</v>
      </c>
      <c r="O145" s="1" t="s">
        <v>706</v>
      </c>
      <c r="P145" s="1" t="s">
        <v>988</v>
      </c>
      <c r="Q145" s="1" t="s">
        <v>65</v>
      </c>
      <c r="R145" s="1" t="s">
        <v>386</v>
      </c>
      <c r="S145" s="1" t="b">
        <f>OR(
ISNUMBER(SEARCH(S$12,$R145)),
ISNUMBER(SEARCH(S$11,$R145)),
ISNUMBER(SEARCH(S$10,$R145)),
ISNUMBER(SEARCH(S$9,$R145)),
ISNUMBER(SEARCH(S$8,$R145)),
ISNUMBER(SEARCH(S$7,$R145)),
ISNUMBER(SEARCH(S$6,$R145)),
ISNUMBER(SEARCH(S$5,$R145)),
ISNUMBER(SEARCH(S$4,$R145)),
ISNUMBER(SEARCH(S$3,$R145)),
)</f>
        <v>0</v>
      </c>
      <c r="T145" s="1" t="b">
        <f>OR(
ISNUMBER(SEARCH(T$12,$R145)),
ISNUMBER(SEARCH(T$11,$R145)),
ISNUMBER(SEARCH(T$10,$R145)),
ISNUMBER(SEARCH(T$9,$R145)),
ISNUMBER(SEARCH(T$8,$R145)),
ISNUMBER(SEARCH(T$7,$R145)),
ISNUMBER(SEARCH(T$6,$R145)),
ISNUMBER(SEARCH(T$5,$R145)),
ISNUMBER(SEARCH(T$4,$R145)),
ISNUMBER(SEARCH(T$3,$R145)),
)</f>
        <v>0</v>
      </c>
      <c r="U145" s="1" t="b">
        <f t="shared" si="3"/>
        <v>0</v>
      </c>
      <c r="V145" s="1" t="b">
        <f t="shared" si="3"/>
        <v>0</v>
      </c>
      <c r="W145" s="1" t="b">
        <f t="shared" si="3"/>
        <v>0</v>
      </c>
      <c r="X145" s="1" t="b">
        <f>OR(
ISNUMBER(SEARCH(X$12,$R145)),
ISNUMBER(SEARCH(X$11,$R145)),
ISNUMBER(SEARCH(X$10,$R145)),
ISNUMBER(SEARCH(X$9,$R145)),
ISNUMBER(SEARCH(X$8,$R145)),
ISNUMBER(SEARCH(X$7,$R145)),
ISNUMBER(SEARCH(X$6,$R145)),
ISNUMBER(SEARCH(X$5,$R145)),
ISNUMBER(SEARCH(X$4,$R145)),
ISNUMBER(SEARCH(X$3,$R145)),
)</f>
        <v>0</v>
      </c>
      <c r="Y145" s="1" t="b">
        <f>OR(
ISNUMBER(SEARCH(Y$12,$R145)),
ISNUMBER(SEARCH(Y$11,$R145)),
ISNUMBER(SEARCH(Y$10,$R145)),
ISNUMBER(SEARCH(Y$9,$R145)),
ISNUMBER(SEARCH(Y$8,$R145)),
ISNUMBER(SEARCH(Y$7,$R145)),
ISNUMBER(SEARCH(Y$6,$R145)),
ISNUMBER(SEARCH(Y$5,$R145)),
ISNUMBER(SEARCH(Y$4,$R145)),
ISNUMBER(SEARCH(Y$3,$R145)),
)</f>
        <v>1</v>
      </c>
      <c r="Z145" s="1" t="b">
        <f>OR(
ISNUMBER(SEARCH(Z$12,$R145)),
ISNUMBER(SEARCH(Z$11,$R145)),
ISNUMBER(SEARCH(Z$10,$R145)),
ISNUMBER(SEARCH(Z$9,$R145)),
ISNUMBER(SEARCH(Z$8,$R145)),
ISNUMBER(SEARCH(Z$7,$R145)),
ISNUMBER(SEARCH(Z$6,$R145)),
ISNUMBER(SEARCH(Z$5,$R145)),
ISNUMBER(SEARCH(Z$4,$R145)),
ISNUMBER(SEARCH(Z$3,$R145)),
)</f>
        <v>0</v>
      </c>
      <c r="AA145" s="1" t="b">
        <f>OR(
ISNUMBER(SEARCH(AA$12,$R145)),
ISNUMBER(SEARCH(AA$11,$R145)),
ISNUMBER(SEARCH(AA$10,$R145)),
ISNUMBER(SEARCH(AA$9,$R145)),
ISNUMBER(SEARCH(AA$8,$R145)),
ISNUMBER(SEARCH(AA$7,$R145)),
ISNUMBER(SEARCH(AA$6,$R145)),
ISNUMBER(SEARCH(AA$5,$R145)),
ISNUMBER(SEARCH(AA$4,$R145)),
ISNUMBER(SEARCH(AA$3,$R145)),
)</f>
        <v>0</v>
      </c>
      <c r="AB145" s="1" t="b">
        <f>OR(
ISNUMBER(SEARCH(AB$12,$R145)),
ISNUMBER(SEARCH(AB$11,$R145)),
ISNUMBER(SEARCH(AB$10,$R145)),
ISNUMBER(SEARCH(AB$9,$R145)),
ISNUMBER(SEARCH(AB$8,$R145)),
ISNUMBER(SEARCH(AB$7,$R145)),
ISNUMBER(SEARCH(AB$6,$R145)),
ISNUMBER(SEARCH(AB$5,$R145)),
ISNUMBER(SEARCH(AB$4,$R145)),
ISNUMBER(SEARCH(AB$3,$R145)),
)</f>
        <v>0</v>
      </c>
      <c r="AC145" s="1" t="b">
        <f>OR(
ISNUMBER(SEARCH(AC$12,$R145)),
ISNUMBER(SEARCH(AC$11,$R145)),
ISNUMBER(SEARCH(AC$10,$R145)),
ISNUMBER(SEARCH(AC$9,$R145)),
ISNUMBER(SEARCH(AC$8,$R145)),
ISNUMBER(SEARCH(AC$7,$R145)),
ISNUMBER(SEARCH(AC$6,$R145)),
ISNUMBER(SEARCH(AC$5,$R145)),
ISNUMBER(SEARCH(AC$4,$R145)),
ISNUMBER(SEARCH(AC$3,$R145)),
)</f>
        <v>0</v>
      </c>
      <c r="AD145" s="1" t="b">
        <f>OR(
ISNUMBER(SEARCH(AD$12,$R145)),
ISNUMBER(SEARCH(AD$11,$R145)),
ISNUMBER(SEARCH(AD$10,$R145)),
ISNUMBER(SEARCH(AD$9,$R145)),
ISNUMBER(SEARCH(AD$8,$R145)),
ISNUMBER(SEARCH(AD$7,$R145)),
ISNUMBER(SEARCH(AD$6,$R145)),
ISNUMBER(SEARCH(AD$5,$R145)),
ISNUMBER(SEARCH(AD$4,$R145)),
ISNUMBER(SEARCH(AD$3,$R145)),
)</f>
        <v>0</v>
      </c>
      <c r="AE145" s="1" t="b">
        <f>OR(
ISNUMBER(SEARCH(AE$12,$R145)),
ISNUMBER(SEARCH(AE$11,$R145)),
ISNUMBER(SEARCH(AE$10,$R145)),
ISNUMBER(SEARCH(AE$9,$R145)),
ISNUMBER(SEARCH(AE$8,$R145)),
ISNUMBER(SEARCH(AE$7,$R145)),
ISNUMBER(SEARCH(AE$6,$R145)),
ISNUMBER(SEARCH(AE$5,$R145)),
ISNUMBER(SEARCH(AE$4,$R145)),
ISNUMBER(SEARCH(AE$3,$R145)),
)</f>
        <v>0</v>
      </c>
      <c r="AF145" s="1" t="b">
        <f>OR(
ISNUMBER(SEARCH(AF$12,$R145)),
ISNUMBER(SEARCH(AF$11,$R145)),
ISNUMBER(SEARCH(AF$10,$R145)),
ISNUMBER(SEARCH(AF$9,$R145)),
ISNUMBER(SEARCH(AF$8,$R145)),
ISNUMBER(SEARCH(AF$7,$R145)),
ISNUMBER(SEARCH(AF$6,$R145)),
ISNUMBER(SEARCH(AF$5,$R145)),
ISNUMBER(SEARCH(AF$4,$R145)),
ISNUMBER(SEARCH(AF$3,$R145)),
)</f>
        <v>0</v>
      </c>
      <c r="AG145" s="1" t="b">
        <f>OR(
ISNUMBER(SEARCH(AG$12,$R145)),
ISNUMBER(SEARCH(AG$11,$R145)),
ISNUMBER(SEARCH(AG$10,$R145)),
ISNUMBER(SEARCH(AG$9,$R145)),
ISNUMBER(SEARCH(AG$8,$R145)),
ISNUMBER(SEARCH(AG$7,$R145)),
ISNUMBER(SEARCH(AG$6,$R145)),
ISNUMBER(SEARCH(AG$5,$R145)),
ISNUMBER(SEARCH(AG$4,$R145)),
ISNUMBER(SEARCH(AG$3,$R145)),
)</f>
        <v>0</v>
      </c>
      <c r="AH145" s="1" t="b">
        <f>OR(
ISNUMBER(SEARCH(AH$12,$R145)),
ISNUMBER(SEARCH(AH$11,$R145)),
ISNUMBER(SEARCH(AH$10,$R145)),
ISNUMBER(SEARCH(AH$9,$R145)),
ISNUMBER(SEARCH(AH$8,$R145)),
ISNUMBER(SEARCH(AH$7,$R145)),
ISNUMBER(SEARCH(AH$6,$R145)),
ISNUMBER(SEARCH(AH$5,$R145)),
ISNUMBER(SEARCH(AH$4,$R145)),
ISNUMBER(SEARCH(AH$3,$R145)),
)</f>
        <v>0</v>
      </c>
      <c r="AI145" s="1" t="b">
        <f>OR(
ISNUMBER(SEARCH(AI$12,$R145)),
ISNUMBER(SEARCH(AI$11,$R145)),
ISNUMBER(SEARCH(AI$10,$R145)),
ISNUMBER(SEARCH(AI$9,$R145)),
ISNUMBER(SEARCH(AI$8,$R145)),
ISNUMBER(SEARCH(AI$7,$R145)),
ISNUMBER(SEARCH(AI$6,$R145)),
ISNUMBER(SEARCH(AI$5,$R145)),
ISNUMBER(SEARCH(AI$4,$R145)),
ISNUMBER(SEARCH(AI$3,$R145)),
)</f>
        <v>0</v>
      </c>
      <c r="AJ145" s="1" t="b">
        <f>OR(
ISNUMBER(SEARCH(AJ$12,$R145)),
ISNUMBER(SEARCH(AJ$11,$R145)),
ISNUMBER(SEARCH(AJ$10,$R145)),
ISNUMBER(SEARCH(AJ$9,$R145)),
ISNUMBER(SEARCH(AJ$8,$R145)),
ISNUMBER(SEARCH(AJ$7,$R145)),
ISNUMBER(SEARCH(AJ$6,$R145)),
ISNUMBER(SEARCH(AJ$5,$R145)),
ISNUMBER(SEARCH(AJ$4,$R145)),
ISNUMBER(SEARCH(AJ$3,$R145)),
)</f>
        <v>0</v>
      </c>
      <c r="AK145" s="1" t="b">
        <f>OR(
ISNUMBER(SEARCH(AK$12,$R145)),
ISNUMBER(SEARCH(AK$11,$R145)),
ISNUMBER(SEARCH(AK$10,$R145)),
ISNUMBER(SEARCH(AK$9,$R145)),
ISNUMBER(SEARCH(AK$8,$R145)),
ISNUMBER(SEARCH(AK$7,$R145)),
ISNUMBER(SEARCH(AK$6,$R145)),
ISNUMBER(SEARCH(AK$5,$R145)),
ISNUMBER(SEARCH(AK$4,$R145)),
ISNUMBER(SEARCH(AK$3,$R145)),
)</f>
        <v>0</v>
      </c>
      <c r="AM145" s="1" t="b">
        <f>OR(
ISNUMBER(SEARCH(AM$12,$R145)),
ISNUMBER(SEARCH(AM$11,$R145)),
ISNUMBER(SEARCH(AM$10,$R145)),
ISNUMBER(SEARCH(AM$9,$R145)),
ISNUMBER(SEARCH(AM$8,$R145)),
ISNUMBER(SEARCH(AM$7,$R145)),
ISNUMBER(SEARCH(AM$6,$R145)),
ISNUMBER(SEARCH(AM$5,$R145)),
ISNUMBER(SEARCH(AM$4,$R145)),
ISNUMBER(SEARCH(AM$3,$R145)),
)</f>
        <v>0</v>
      </c>
      <c r="AN145" s="1" t="b">
        <f>OR(
ISNUMBER(SEARCH(AN$12,$R145)),
ISNUMBER(SEARCH(AN$11,$R145)),
ISNUMBER(SEARCH(AN$10,$R145)),
ISNUMBER(SEARCH(AN$9,$R145)),
ISNUMBER(SEARCH(AN$8,$R145)),
ISNUMBER(SEARCH(AN$7,$R145)),
ISNUMBER(SEARCH(AN$6,$R145)),
ISNUMBER(SEARCH(AN$5,$R145)),
ISNUMBER(SEARCH(AN$4,$R145)),
ISNUMBER(SEARCH(AN$3,$R145)),
)</f>
        <v>0</v>
      </c>
      <c r="AO145" s="1" t="b">
        <f>OR(
ISNUMBER(SEARCH(AO$12,$R145)),
ISNUMBER(SEARCH(AO$11,$R145)),
ISNUMBER(SEARCH(AO$10,$R145)),
ISNUMBER(SEARCH(AO$9,$R145)),
ISNUMBER(SEARCH(AO$8,$R145)),
ISNUMBER(SEARCH(AO$7,$R145)),
ISNUMBER(SEARCH(AO$6,$R145)),
ISNUMBER(SEARCH(AO$5,$R145)),
ISNUMBER(SEARCH(AO$4,$R145)),
ISNUMBER(SEARCH(AO$3,$R145)),
)</f>
        <v>0</v>
      </c>
      <c r="AP145" s="1" t="b">
        <f>OR(
ISNUMBER(SEARCH(AP$12,$R145)),
ISNUMBER(SEARCH(AP$11,$R145)),
ISNUMBER(SEARCH(AP$10,$R145)),
ISNUMBER(SEARCH(AP$9,$R145)),
ISNUMBER(SEARCH(AP$8,$R145)),
ISNUMBER(SEARCH(AP$7,$R145)),
ISNUMBER(SEARCH(AP$6,$R145)),
ISNUMBER(SEARCH(AP$5,$R145)),
ISNUMBER(SEARCH(AP$4,$R145)),
ISNUMBER(SEARCH(AP$3,$R145)),
)</f>
        <v>0</v>
      </c>
      <c r="AQ145" s="1" t="b">
        <f>OR(
ISNUMBER(SEARCH(AQ$12,$R145)),
ISNUMBER(SEARCH(AQ$11,$R145)),
ISNUMBER(SEARCH(AQ$10,$R145)),
ISNUMBER(SEARCH(AQ$9,$R145)),
ISNUMBER(SEARCH(AQ$8,$R145)),
ISNUMBER(SEARCH(AQ$7,$R145)),
ISNUMBER(SEARCH(AQ$6,$R145)),
ISNUMBER(SEARCH(AQ$5,$R145)),
ISNUMBER(SEARCH(AQ$4,$R145)),
ISNUMBER(SEARCH(AQ$3,$R145)),
)</f>
        <v>0</v>
      </c>
      <c r="AR145" s="1" t="b">
        <f>OR(
ISNUMBER(SEARCH(AR$12,$R145)),
ISNUMBER(SEARCH(AR$11,$R145)),
ISNUMBER(SEARCH(AR$10,$R145)),
ISNUMBER(SEARCH(AR$9,$R145)),
ISNUMBER(SEARCH(AR$8,$R145)),
ISNUMBER(SEARCH(AR$7,$R145)),
ISNUMBER(SEARCH(AR$6,$R145)),
ISNUMBER(SEARCH(AR$5,$R145)),
ISNUMBER(SEARCH(AR$4,$R145)),
ISNUMBER(SEARCH(AR$3,$R145)),
)</f>
        <v>0</v>
      </c>
      <c r="AS145" s="1" t="b">
        <f>OR(
ISNUMBER(SEARCH(AS$12,$R145)),
ISNUMBER(SEARCH(AS$11,$R145)),
ISNUMBER(SEARCH(AS$10,$R145)),
ISNUMBER(SEARCH(AS$9,$R145)),
ISNUMBER(SEARCH(AS$8,$R145)),
ISNUMBER(SEARCH(AS$7,$R145)),
ISNUMBER(SEARCH(AS$6,$R145)),
ISNUMBER(SEARCH(AS$5,$R145)),
ISNUMBER(SEARCH(AS$4,$R145)),
ISNUMBER(SEARCH(AS$3,$R145)),
)</f>
        <v>0</v>
      </c>
      <c r="AT145" s="1" t="b">
        <f>OR(
ISNUMBER(SEARCH(AT$12,$R145)),
ISNUMBER(SEARCH(AT$11,$R145)),
ISNUMBER(SEARCH(AT$10,$R145)),
ISNUMBER(SEARCH(AT$9,$R145)),
ISNUMBER(SEARCH(AT$8,$R145)),
ISNUMBER(SEARCH(AT$7,$R145)),
ISNUMBER(SEARCH(AT$6,$R145)),
ISNUMBER(SEARCH(AT$5,$R145)),
ISNUMBER(SEARCH(AT$4,$R145)),
ISNUMBER(SEARCH(AT$3,$R145)),
)</f>
        <v>0</v>
      </c>
      <c r="AV145" s="1" t="b">
        <f>OR(
ISNUMBER(SEARCH(AV$12,$R145)),
ISNUMBER(SEARCH(AV$11,$R145)),
ISNUMBER(SEARCH(AV$10,$R145)),
ISNUMBER(SEARCH(AV$9,$R145)),
ISNUMBER(SEARCH(AV$8,$R145)),
ISNUMBER(SEARCH(AV$7,$R145)),
ISNUMBER(SEARCH(AV$6,$R145)),
ISNUMBER(SEARCH(AV$5,$R145)),
ISNUMBER(SEARCH(AV$4,$R145)),
ISNUMBER(SEARCH(AV$3,$R145)),
)</f>
        <v>0</v>
      </c>
      <c r="AW145" s="1" t="b">
        <f>OR(
ISNUMBER(SEARCH(AW$12,$R145)),
ISNUMBER(SEARCH(AW$11,$R145)),
ISNUMBER(SEARCH(AW$10,$R145)),
ISNUMBER(SEARCH(AW$9,$R145)),
ISNUMBER(SEARCH(AW$8,$R145)),
ISNUMBER(SEARCH(AW$7,$R145)),
ISNUMBER(SEARCH(AW$6,$R145)),
ISNUMBER(SEARCH(AW$5,$R145)),
ISNUMBER(SEARCH(AW$4,$R145)),
ISNUMBER(SEARCH(AW$3,$R145)),
)</f>
        <v>0</v>
      </c>
      <c r="AX145" s="1" t="b">
        <f>OR(
ISNUMBER(SEARCH(AX$12,$R145)),
ISNUMBER(SEARCH(AX$11,$R145)),
ISNUMBER(SEARCH(AX$10,$R145)),
ISNUMBER(SEARCH(AX$9,$R145)),
ISNUMBER(SEARCH(AX$8,$R145)),
ISNUMBER(SEARCH(AX$7,$R145)),
ISNUMBER(SEARCH(AX$6,$R145)),
ISNUMBER(SEARCH(AX$5,$R145)),
ISNUMBER(SEARCH(AX$4,$R145)),
ISNUMBER(SEARCH(AX$3,$R145)),
)</f>
        <v>0</v>
      </c>
      <c r="AY145" s="1" t="b">
        <f>OR(
ISNUMBER(SEARCH(AY$12,$R145)),
ISNUMBER(SEARCH(AY$11,$R145)),
ISNUMBER(SEARCH(AY$10,$R145)),
ISNUMBER(SEARCH(AY$9,$R145)),
ISNUMBER(SEARCH(AY$8,$R145)),
ISNUMBER(SEARCH(AY$7,$R145)),
ISNUMBER(SEARCH(AY$6,$R145)),
ISNUMBER(SEARCH(AY$5,$R145)),
ISNUMBER(SEARCH(AY$4,$R145)),
ISNUMBER(SEARCH(AY$3,$R145)),
)</f>
        <v>0</v>
      </c>
      <c r="AZ145" s="1" t="b">
        <f>OR(
ISNUMBER(SEARCH(AZ$12,$R145)),
ISNUMBER(SEARCH(AZ$11,$R145)),
ISNUMBER(SEARCH(AZ$10,$R145)),
ISNUMBER(SEARCH(AZ$9,$R145)),
ISNUMBER(SEARCH(AZ$8,$R145)),
ISNUMBER(SEARCH(AZ$7,$R145)),
ISNUMBER(SEARCH(AZ$6,$R145)),
ISNUMBER(SEARCH(AZ$5,$R145)),
ISNUMBER(SEARCH(AZ$4,$R145)),
ISNUMBER(SEARCH(AZ$3,$R145)),
)</f>
        <v>0</v>
      </c>
      <c r="BA145" s="1" t="b">
        <f>OR(
ISNUMBER(SEARCH(BA$12,$R145)),
ISNUMBER(SEARCH(BA$11,$R145)),
ISNUMBER(SEARCH(BA$10,$R145)),
ISNUMBER(SEARCH(BA$9,$R145)),
ISNUMBER(SEARCH(BA$8,$R145)),
ISNUMBER(SEARCH(BA$7,$R145)),
ISNUMBER(SEARCH(BA$6,$R145)),
ISNUMBER(SEARCH(BA$5,$R145)),
ISNUMBER(SEARCH(BA$4,$R145)),
ISNUMBER(SEARCH(BA$3,$R145)),
)</f>
        <v>0</v>
      </c>
      <c r="BB145" s="1" t="b">
        <f>OR(
ISNUMBER(SEARCH(BB$12,$R145)),
ISNUMBER(SEARCH(BB$11,$R145)),
ISNUMBER(SEARCH(BB$10,$R145)),
ISNUMBER(SEARCH(BB$9,$R145)),
ISNUMBER(SEARCH(BB$8,$R145)),
ISNUMBER(SEARCH(BB$7,$R145)),
ISNUMBER(SEARCH(BB$6,$R145)),
ISNUMBER(SEARCH(BB$5,$R145)),
ISNUMBER(SEARCH(BB$4,$R145)),
ISNUMBER(SEARCH(BB$3,$R145)),
)</f>
        <v>0</v>
      </c>
      <c r="BC145" s="1" t="b">
        <f>OR(
ISNUMBER(SEARCH(BC$12,$R145)),
ISNUMBER(SEARCH(BC$11,$R145)),
ISNUMBER(SEARCH(BC$10,$R145)),
ISNUMBER(SEARCH(BC$9,$R145)),
ISNUMBER(SEARCH(BC$8,$R145)),
ISNUMBER(SEARCH(BC$7,$R145)),
ISNUMBER(SEARCH(BC$6,$R145)),
ISNUMBER(SEARCH(BC$5,$R145)),
ISNUMBER(SEARCH(BC$4,$R145)),
ISNUMBER(SEARCH(BC$3,$R145)),
)</f>
        <v>0</v>
      </c>
      <c r="BD145" s="1" t="b">
        <f>OR(
ISNUMBER(SEARCH(BD$12,$R145)),
ISNUMBER(SEARCH(BD$11,$R145)),
ISNUMBER(SEARCH(BD$10,$R145)),
ISNUMBER(SEARCH(BD$9,$R145)),
ISNUMBER(SEARCH(BD$8,$R145)),
ISNUMBER(SEARCH(BD$7,$R145)),
ISNUMBER(SEARCH(BD$6,$R145)),
ISNUMBER(SEARCH(BD$5,$R145)),
ISNUMBER(SEARCH(BD$4,$R145)),
ISNUMBER(SEARCH(BD$3,$R145)),
)</f>
        <v>0</v>
      </c>
      <c r="BE145" s="1" t="b">
        <f>OR(
ISNUMBER(SEARCH(BE$12,$R145)),
ISNUMBER(SEARCH(BE$11,$R145)),
ISNUMBER(SEARCH(BE$10,$R145)),
ISNUMBER(SEARCH(BE$9,$R145)),
ISNUMBER(SEARCH(BE$8,$R145)),
ISNUMBER(SEARCH(BE$7,$R145)),
ISNUMBER(SEARCH(BE$6,$R145)),
ISNUMBER(SEARCH(BE$5,$R145)),
ISNUMBER(SEARCH(BE$4,$R145)),
ISNUMBER(SEARCH(BE$3,$R145)),
)</f>
        <v>0</v>
      </c>
      <c r="BF145" s="1" t="b">
        <f>OR(
ISNUMBER(SEARCH(BF$12,$R145)),
ISNUMBER(SEARCH(BF$11,$R145)),
ISNUMBER(SEARCH(BF$10,$R145)),
ISNUMBER(SEARCH(BF$9,$R145)),
ISNUMBER(SEARCH(BF$8,$R145)),
ISNUMBER(SEARCH(BF$7,$R145)),
ISNUMBER(SEARCH(BF$6,$R145)),
ISNUMBER(SEARCH(BF$5,$R145)),
ISNUMBER(SEARCH(BF$4,$R145)),
ISNUMBER(SEARCH(BF$3,$R145)),
)</f>
        <v>0</v>
      </c>
      <c r="BG145" s="1" t="b">
        <f>OR(
ISNUMBER(SEARCH(BG$12,$R145)),
ISNUMBER(SEARCH(BG$11,$R145)),
ISNUMBER(SEARCH(BG$10,$R145)),
ISNUMBER(SEARCH(BG$9,$R145)),
ISNUMBER(SEARCH(BG$8,$R145)),
ISNUMBER(SEARCH(BG$7,$R145)),
ISNUMBER(SEARCH(BG$6,$R145)),
ISNUMBER(SEARCH(BG$5,$R145)),
ISNUMBER(SEARCH(BG$4,$R145)),
ISNUMBER(SEARCH(BG$3,$R145)),
)</f>
        <v>0</v>
      </c>
      <c r="BH145" s="1" t="b">
        <f>OR(
ISNUMBER(SEARCH(BH$12,$R145)),
ISNUMBER(SEARCH(BH$11,$R145)),
ISNUMBER(SEARCH(BH$10,$R145)),
ISNUMBER(SEARCH(BH$9,$R145)),
ISNUMBER(SEARCH(BH$8,$R145)),
ISNUMBER(SEARCH(BH$7,$R145)),
ISNUMBER(SEARCH(BH$6,$R145)),
ISNUMBER(SEARCH(BH$5,$R145)),
ISNUMBER(SEARCH(BH$4,$R145)),
ISNUMBER(SEARCH(BH$3,$R145)),
)</f>
        <v>0</v>
      </c>
      <c r="BI145" s="1" t="b">
        <f>OR(
ISNUMBER(SEARCH(BI$12,$R145)),
ISNUMBER(SEARCH(BI$11,$R145)),
ISNUMBER(SEARCH(BI$10,$R145)),
ISNUMBER(SEARCH(BI$9,$R145)),
ISNUMBER(SEARCH(BI$8,$R145)),
ISNUMBER(SEARCH(BI$7,$R145)),
ISNUMBER(SEARCH(BI$6,$R145)),
ISNUMBER(SEARCH(BI$5,$R145)),
ISNUMBER(SEARCH(BI$4,$R145)),
ISNUMBER(SEARCH(BI$3,$R145)),
)</f>
        <v>0</v>
      </c>
    </row>
    <row r="146" spans="1:61" x14ac:dyDescent="0.25">
      <c r="A146" s="1">
        <v>200</v>
      </c>
      <c r="B146" s="1" t="s">
        <v>71</v>
      </c>
      <c r="C146" s="1" t="s">
        <v>72</v>
      </c>
      <c r="D146" s="1" t="s">
        <v>573</v>
      </c>
      <c r="E146" s="1" t="s">
        <v>574</v>
      </c>
      <c r="F146" s="1" t="s">
        <v>73</v>
      </c>
      <c r="G146" s="1" t="s">
        <v>621</v>
      </c>
      <c r="H146" s="1" t="s">
        <v>622</v>
      </c>
      <c r="I146" s="1" t="s">
        <v>659</v>
      </c>
      <c r="J146" s="1" t="s">
        <v>389</v>
      </c>
      <c r="K146" s="1" t="str">
        <f>IF(ISNUMBER(SEARCH("entry",$J146)),"Entry",
IF(ISNUMBER(SEARCH("Middle",$J146)),"Middle",
IF(ISNUMBER(SEARCH("Senior",$J146)),"Senior","")))</f>
        <v>Entry</v>
      </c>
      <c r="L146" s="2" t="str" cm="1">
        <f t="array" ref="L146">IFERROR(IF(ISNUMBER(SEARCH("1 year",$J146)),"1",
IF(ISNUMBER(SEARCH("2 year",$J146)),"2",
IF(ISNUMBER(SEARCH("3 year",$J146)),"3",
F(ISNUMBER(SEARCH("4 year",$J146)),"4",
F(ISNUMBER(SEARCH("5 year",$J146)),"5","6 years++"))))),0)</f>
        <v>1</v>
      </c>
      <c r="M146" s="3" t="str">
        <f>MID(J146,SEARCH("function",J146),LEN(J146)-SEARCH("function",J146))</f>
        <v>FunctionsInformation Technology (IT), Programming / Software Development, Others, Data Scientist &amp;&amp;&amp; IndustryInformation TechnologyBenefits &amp; OthersDental insurance, Housing allowance, Life insurance, Medical insurance, Overtime pay, Performance bonus, Travel allowance, Five-day work week, Flexible working hour</v>
      </c>
      <c r="N146" s="1" t="s">
        <v>835</v>
      </c>
      <c r="O146" s="1" t="s">
        <v>671</v>
      </c>
      <c r="P146" s="1" t="s">
        <v>990</v>
      </c>
      <c r="Q146" s="1" t="s">
        <v>72</v>
      </c>
      <c r="R146" s="1" t="s">
        <v>390</v>
      </c>
      <c r="S146" s="1" t="b">
        <f>OR(
ISNUMBER(SEARCH(S$12,$R146)),
ISNUMBER(SEARCH(S$11,$R146)),
ISNUMBER(SEARCH(S$10,$R146)),
ISNUMBER(SEARCH(S$9,$R146)),
ISNUMBER(SEARCH(S$8,$R146)),
ISNUMBER(SEARCH(S$7,$R146)),
ISNUMBER(SEARCH(S$6,$R146)),
ISNUMBER(SEARCH(S$5,$R146)),
ISNUMBER(SEARCH(S$4,$R146)),
ISNUMBER(SEARCH(S$3,$R146)),
)</f>
        <v>0</v>
      </c>
      <c r="T146" s="1" t="b">
        <f>OR(
ISNUMBER(SEARCH(T$12,$R146)),
ISNUMBER(SEARCH(T$11,$R146)),
ISNUMBER(SEARCH(T$10,$R146)),
ISNUMBER(SEARCH(T$9,$R146)),
ISNUMBER(SEARCH(T$8,$R146)),
ISNUMBER(SEARCH(T$7,$R146)),
ISNUMBER(SEARCH(T$6,$R146)),
ISNUMBER(SEARCH(T$5,$R146)),
ISNUMBER(SEARCH(T$4,$R146)),
ISNUMBER(SEARCH(T$3,$R146)),
)</f>
        <v>0</v>
      </c>
      <c r="U146" s="1" t="b">
        <f t="shared" si="3"/>
        <v>0</v>
      </c>
      <c r="V146" s="1" t="b">
        <f t="shared" si="3"/>
        <v>0</v>
      </c>
      <c r="W146" s="1" t="b">
        <f t="shared" si="3"/>
        <v>0</v>
      </c>
      <c r="X146" s="1" t="b">
        <f>OR(
ISNUMBER(SEARCH(X$12,$R146)),
ISNUMBER(SEARCH(X$11,$R146)),
ISNUMBER(SEARCH(X$10,$R146)),
ISNUMBER(SEARCH(X$9,$R146)),
ISNUMBER(SEARCH(X$8,$R146)),
ISNUMBER(SEARCH(X$7,$R146)),
ISNUMBER(SEARCH(X$6,$R146)),
ISNUMBER(SEARCH(X$5,$R146)),
ISNUMBER(SEARCH(X$4,$R146)),
ISNUMBER(SEARCH(X$3,$R146)),
)</f>
        <v>0</v>
      </c>
      <c r="Y146" s="1" t="b">
        <f>OR(
ISNUMBER(SEARCH(Y$12,$R146)),
ISNUMBER(SEARCH(Y$11,$R146)),
ISNUMBER(SEARCH(Y$10,$R146)),
ISNUMBER(SEARCH(Y$9,$R146)),
ISNUMBER(SEARCH(Y$8,$R146)),
ISNUMBER(SEARCH(Y$7,$R146)),
ISNUMBER(SEARCH(Y$6,$R146)),
ISNUMBER(SEARCH(Y$5,$R146)),
ISNUMBER(SEARCH(Y$4,$R146)),
ISNUMBER(SEARCH(Y$3,$R146)),
)</f>
        <v>0</v>
      </c>
      <c r="Z146" s="1" t="b">
        <f>OR(
ISNUMBER(SEARCH(Z$12,$R146)),
ISNUMBER(SEARCH(Z$11,$R146)),
ISNUMBER(SEARCH(Z$10,$R146)),
ISNUMBER(SEARCH(Z$9,$R146)),
ISNUMBER(SEARCH(Z$8,$R146)),
ISNUMBER(SEARCH(Z$7,$R146)),
ISNUMBER(SEARCH(Z$6,$R146)),
ISNUMBER(SEARCH(Z$5,$R146)),
ISNUMBER(SEARCH(Z$4,$R146)),
ISNUMBER(SEARCH(Z$3,$R146)),
)</f>
        <v>0</v>
      </c>
      <c r="AA146" s="1" t="b">
        <f>OR(
ISNUMBER(SEARCH(AA$12,$R146)),
ISNUMBER(SEARCH(AA$11,$R146)),
ISNUMBER(SEARCH(AA$10,$R146)),
ISNUMBER(SEARCH(AA$9,$R146)),
ISNUMBER(SEARCH(AA$8,$R146)),
ISNUMBER(SEARCH(AA$7,$R146)),
ISNUMBER(SEARCH(AA$6,$R146)),
ISNUMBER(SEARCH(AA$5,$R146)),
ISNUMBER(SEARCH(AA$4,$R146)),
ISNUMBER(SEARCH(AA$3,$R146)),
)</f>
        <v>0</v>
      </c>
      <c r="AB146" s="1" t="b">
        <f>OR(
ISNUMBER(SEARCH(AB$12,$R146)),
ISNUMBER(SEARCH(AB$11,$R146)),
ISNUMBER(SEARCH(AB$10,$R146)),
ISNUMBER(SEARCH(AB$9,$R146)),
ISNUMBER(SEARCH(AB$8,$R146)),
ISNUMBER(SEARCH(AB$7,$R146)),
ISNUMBER(SEARCH(AB$6,$R146)),
ISNUMBER(SEARCH(AB$5,$R146)),
ISNUMBER(SEARCH(AB$4,$R146)),
ISNUMBER(SEARCH(AB$3,$R146)),
)</f>
        <v>0</v>
      </c>
      <c r="AC146" s="1" t="b">
        <f>OR(
ISNUMBER(SEARCH(AC$12,$R146)),
ISNUMBER(SEARCH(AC$11,$R146)),
ISNUMBER(SEARCH(AC$10,$R146)),
ISNUMBER(SEARCH(AC$9,$R146)),
ISNUMBER(SEARCH(AC$8,$R146)),
ISNUMBER(SEARCH(AC$7,$R146)),
ISNUMBER(SEARCH(AC$6,$R146)),
ISNUMBER(SEARCH(AC$5,$R146)),
ISNUMBER(SEARCH(AC$4,$R146)),
ISNUMBER(SEARCH(AC$3,$R146)),
)</f>
        <v>0</v>
      </c>
      <c r="AD146" s="1" t="b">
        <f>OR(
ISNUMBER(SEARCH(AD$12,$R146)),
ISNUMBER(SEARCH(AD$11,$R146)),
ISNUMBER(SEARCH(AD$10,$R146)),
ISNUMBER(SEARCH(AD$9,$R146)),
ISNUMBER(SEARCH(AD$8,$R146)),
ISNUMBER(SEARCH(AD$7,$R146)),
ISNUMBER(SEARCH(AD$6,$R146)),
ISNUMBER(SEARCH(AD$5,$R146)),
ISNUMBER(SEARCH(AD$4,$R146)),
ISNUMBER(SEARCH(AD$3,$R146)),
)</f>
        <v>0</v>
      </c>
      <c r="AE146" s="1" t="b">
        <f>OR(
ISNUMBER(SEARCH(AE$12,$R146)),
ISNUMBER(SEARCH(AE$11,$R146)),
ISNUMBER(SEARCH(AE$10,$R146)),
ISNUMBER(SEARCH(AE$9,$R146)),
ISNUMBER(SEARCH(AE$8,$R146)),
ISNUMBER(SEARCH(AE$7,$R146)),
ISNUMBER(SEARCH(AE$6,$R146)),
ISNUMBER(SEARCH(AE$5,$R146)),
ISNUMBER(SEARCH(AE$4,$R146)),
ISNUMBER(SEARCH(AE$3,$R146)),
)</f>
        <v>0</v>
      </c>
      <c r="AF146" s="1" t="b">
        <f>OR(
ISNUMBER(SEARCH(AF$12,$R146)),
ISNUMBER(SEARCH(AF$11,$R146)),
ISNUMBER(SEARCH(AF$10,$R146)),
ISNUMBER(SEARCH(AF$9,$R146)),
ISNUMBER(SEARCH(AF$8,$R146)),
ISNUMBER(SEARCH(AF$7,$R146)),
ISNUMBER(SEARCH(AF$6,$R146)),
ISNUMBER(SEARCH(AF$5,$R146)),
ISNUMBER(SEARCH(AF$4,$R146)),
ISNUMBER(SEARCH(AF$3,$R146)),
)</f>
        <v>0</v>
      </c>
      <c r="AG146" s="1" t="b">
        <f>OR(
ISNUMBER(SEARCH(AG$12,$R146)),
ISNUMBER(SEARCH(AG$11,$R146)),
ISNUMBER(SEARCH(AG$10,$R146)),
ISNUMBER(SEARCH(AG$9,$R146)),
ISNUMBER(SEARCH(AG$8,$R146)),
ISNUMBER(SEARCH(AG$7,$R146)),
ISNUMBER(SEARCH(AG$6,$R146)),
ISNUMBER(SEARCH(AG$5,$R146)),
ISNUMBER(SEARCH(AG$4,$R146)),
ISNUMBER(SEARCH(AG$3,$R146)),
)</f>
        <v>0</v>
      </c>
      <c r="AH146" s="1" t="b">
        <f>OR(
ISNUMBER(SEARCH(AH$12,$R146)),
ISNUMBER(SEARCH(AH$11,$R146)),
ISNUMBER(SEARCH(AH$10,$R146)),
ISNUMBER(SEARCH(AH$9,$R146)),
ISNUMBER(SEARCH(AH$8,$R146)),
ISNUMBER(SEARCH(AH$7,$R146)),
ISNUMBER(SEARCH(AH$6,$R146)),
ISNUMBER(SEARCH(AH$5,$R146)),
ISNUMBER(SEARCH(AH$4,$R146)),
ISNUMBER(SEARCH(AH$3,$R146)),
)</f>
        <v>0</v>
      </c>
      <c r="AI146" s="1" t="b">
        <f>OR(
ISNUMBER(SEARCH(AI$12,$R146)),
ISNUMBER(SEARCH(AI$11,$R146)),
ISNUMBER(SEARCH(AI$10,$R146)),
ISNUMBER(SEARCH(AI$9,$R146)),
ISNUMBER(SEARCH(AI$8,$R146)),
ISNUMBER(SEARCH(AI$7,$R146)),
ISNUMBER(SEARCH(AI$6,$R146)),
ISNUMBER(SEARCH(AI$5,$R146)),
ISNUMBER(SEARCH(AI$4,$R146)),
ISNUMBER(SEARCH(AI$3,$R146)),
)</f>
        <v>0</v>
      </c>
      <c r="AJ146" s="1" t="b">
        <f>OR(
ISNUMBER(SEARCH(AJ$12,$R146)),
ISNUMBER(SEARCH(AJ$11,$R146)),
ISNUMBER(SEARCH(AJ$10,$R146)),
ISNUMBER(SEARCH(AJ$9,$R146)),
ISNUMBER(SEARCH(AJ$8,$R146)),
ISNUMBER(SEARCH(AJ$7,$R146)),
ISNUMBER(SEARCH(AJ$6,$R146)),
ISNUMBER(SEARCH(AJ$5,$R146)),
ISNUMBER(SEARCH(AJ$4,$R146)),
ISNUMBER(SEARCH(AJ$3,$R146)),
)</f>
        <v>0</v>
      </c>
      <c r="AK146" s="1" t="b">
        <f>OR(
ISNUMBER(SEARCH(AK$12,$R146)),
ISNUMBER(SEARCH(AK$11,$R146)),
ISNUMBER(SEARCH(AK$10,$R146)),
ISNUMBER(SEARCH(AK$9,$R146)),
ISNUMBER(SEARCH(AK$8,$R146)),
ISNUMBER(SEARCH(AK$7,$R146)),
ISNUMBER(SEARCH(AK$6,$R146)),
ISNUMBER(SEARCH(AK$5,$R146)),
ISNUMBER(SEARCH(AK$4,$R146)),
ISNUMBER(SEARCH(AK$3,$R146)),
)</f>
        <v>0</v>
      </c>
      <c r="AM146" s="1" t="b">
        <f>OR(
ISNUMBER(SEARCH(AM$12,$R146)),
ISNUMBER(SEARCH(AM$11,$R146)),
ISNUMBER(SEARCH(AM$10,$R146)),
ISNUMBER(SEARCH(AM$9,$R146)),
ISNUMBER(SEARCH(AM$8,$R146)),
ISNUMBER(SEARCH(AM$7,$R146)),
ISNUMBER(SEARCH(AM$6,$R146)),
ISNUMBER(SEARCH(AM$5,$R146)),
ISNUMBER(SEARCH(AM$4,$R146)),
ISNUMBER(SEARCH(AM$3,$R146)),
)</f>
        <v>0</v>
      </c>
      <c r="AN146" s="1" t="b">
        <f>OR(
ISNUMBER(SEARCH(AN$12,$R146)),
ISNUMBER(SEARCH(AN$11,$R146)),
ISNUMBER(SEARCH(AN$10,$R146)),
ISNUMBER(SEARCH(AN$9,$R146)),
ISNUMBER(SEARCH(AN$8,$R146)),
ISNUMBER(SEARCH(AN$7,$R146)),
ISNUMBER(SEARCH(AN$6,$R146)),
ISNUMBER(SEARCH(AN$5,$R146)),
ISNUMBER(SEARCH(AN$4,$R146)),
ISNUMBER(SEARCH(AN$3,$R146)),
)</f>
        <v>1</v>
      </c>
      <c r="AO146" s="1" t="b">
        <f>OR(
ISNUMBER(SEARCH(AO$12,$R146)),
ISNUMBER(SEARCH(AO$11,$R146)),
ISNUMBER(SEARCH(AO$10,$R146)),
ISNUMBER(SEARCH(AO$9,$R146)),
ISNUMBER(SEARCH(AO$8,$R146)),
ISNUMBER(SEARCH(AO$7,$R146)),
ISNUMBER(SEARCH(AO$6,$R146)),
ISNUMBER(SEARCH(AO$5,$R146)),
ISNUMBER(SEARCH(AO$4,$R146)),
ISNUMBER(SEARCH(AO$3,$R146)),
)</f>
        <v>1</v>
      </c>
      <c r="AP146" s="1" t="b">
        <f>OR(
ISNUMBER(SEARCH(AP$12,$R146)),
ISNUMBER(SEARCH(AP$11,$R146)),
ISNUMBER(SEARCH(AP$10,$R146)),
ISNUMBER(SEARCH(AP$9,$R146)),
ISNUMBER(SEARCH(AP$8,$R146)),
ISNUMBER(SEARCH(AP$7,$R146)),
ISNUMBER(SEARCH(AP$6,$R146)),
ISNUMBER(SEARCH(AP$5,$R146)),
ISNUMBER(SEARCH(AP$4,$R146)),
ISNUMBER(SEARCH(AP$3,$R146)),
)</f>
        <v>0</v>
      </c>
      <c r="AQ146" s="1" t="b">
        <f>OR(
ISNUMBER(SEARCH(AQ$12,$R146)),
ISNUMBER(SEARCH(AQ$11,$R146)),
ISNUMBER(SEARCH(AQ$10,$R146)),
ISNUMBER(SEARCH(AQ$9,$R146)),
ISNUMBER(SEARCH(AQ$8,$R146)),
ISNUMBER(SEARCH(AQ$7,$R146)),
ISNUMBER(SEARCH(AQ$6,$R146)),
ISNUMBER(SEARCH(AQ$5,$R146)),
ISNUMBER(SEARCH(AQ$4,$R146)),
ISNUMBER(SEARCH(AQ$3,$R146)),
)</f>
        <v>0</v>
      </c>
      <c r="AR146" s="1" t="b">
        <f>OR(
ISNUMBER(SEARCH(AR$12,$R146)),
ISNUMBER(SEARCH(AR$11,$R146)),
ISNUMBER(SEARCH(AR$10,$R146)),
ISNUMBER(SEARCH(AR$9,$R146)),
ISNUMBER(SEARCH(AR$8,$R146)),
ISNUMBER(SEARCH(AR$7,$R146)),
ISNUMBER(SEARCH(AR$6,$R146)),
ISNUMBER(SEARCH(AR$5,$R146)),
ISNUMBER(SEARCH(AR$4,$R146)),
ISNUMBER(SEARCH(AR$3,$R146)),
)</f>
        <v>0</v>
      </c>
      <c r="AS146" s="1" t="b">
        <f>OR(
ISNUMBER(SEARCH(AS$12,$R146)),
ISNUMBER(SEARCH(AS$11,$R146)),
ISNUMBER(SEARCH(AS$10,$R146)),
ISNUMBER(SEARCH(AS$9,$R146)),
ISNUMBER(SEARCH(AS$8,$R146)),
ISNUMBER(SEARCH(AS$7,$R146)),
ISNUMBER(SEARCH(AS$6,$R146)),
ISNUMBER(SEARCH(AS$5,$R146)),
ISNUMBER(SEARCH(AS$4,$R146)),
ISNUMBER(SEARCH(AS$3,$R146)),
)</f>
        <v>0</v>
      </c>
      <c r="AT146" s="1" t="b">
        <f>OR(
ISNUMBER(SEARCH(AT$12,$R146)),
ISNUMBER(SEARCH(AT$11,$R146)),
ISNUMBER(SEARCH(AT$10,$R146)),
ISNUMBER(SEARCH(AT$9,$R146)),
ISNUMBER(SEARCH(AT$8,$R146)),
ISNUMBER(SEARCH(AT$7,$R146)),
ISNUMBER(SEARCH(AT$6,$R146)),
ISNUMBER(SEARCH(AT$5,$R146)),
ISNUMBER(SEARCH(AT$4,$R146)),
ISNUMBER(SEARCH(AT$3,$R146)),
)</f>
        <v>0</v>
      </c>
      <c r="AV146" s="1" t="b">
        <f>OR(
ISNUMBER(SEARCH(AV$12,$R146)),
ISNUMBER(SEARCH(AV$11,$R146)),
ISNUMBER(SEARCH(AV$10,$R146)),
ISNUMBER(SEARCH(AV$9,$R146)),
ISNUMBER(SEARCH(AV$8,$R146)),
ISNUMBER(SEARCH(AV$7,$R146)),
ISNUMBER(SEARCH(AV$6,$R146)),
ISNUMBER(SEARCH(AV$5,$R146)),
ISNUMBER(SEARCH(AV$4,$R146)),
ISNUMBER(SEARCH(AV$3,$R146)),
)</f>
        <v>0</v>
      </c>
      <c r="AW146" s="1" t="b">
        <f>OR(
ISNUMBER(SEARCH(AW$12,$R146)),
ISNUMBER(SEARCH(AW$11,$R146)),
ISNUMBER(SEARCH(AW$10,$R146)),
ISNUMBER(SEARCH(AW$9,$R146)),
ISNUMBER(SEARCH(AW$8,$R146)),
ISNUMBER(SEARCH(AW$7,$R146)),
ISNUMBER(SEARCH(AW$6,$R146)),
ISNUMBER(SEARCH(AW$5,$R146)),
ISNUMBER(SEARCH(AW$4,$R146)),
ISNUMBER(SEARCH(AW$3,$R146)),
)</f>
        <v>0</v>
      </c>
      <c r="AX146" s="1" t="b">
        <f>OR(
ISNUMBER(SEARCH(AX$12,$R146)),
ISNUMBER(SEARCH(AX$11,$R146)),
ISNUMBER(SEARCH(AX$10,$R146)),
ISNUMBER(SEARCH(AX$9,$R146)),
ISNUMBER(SEARCH(AX$8,$R146)),
ISNUMBER(SEARCH(AX$7,$R146)),
ISNUMBER(SEARCH(AX$6,$R146)),
ISNUMBER(SEARCH(AX$5,$R146)),
ISNUMBER(SEARCH(AX$4,$R146)),
ISNUMBER(SEARCH(AX$3,$R146)),
)</f>
        <v>0</v>
      </c>
      <c r="AY146" s="1" t="b">
        <f>OR(
ISNUMBER(SEARCH(AY$12,$R146)),
ISNUMBER(SEARCH(AY$11,$R146)),
ISNUMBER(SEARCH(AY$10,$R146)),
ISNUMBER(SEARCH(AY$9,$R146)),
ISNUMBER(SEARCH(AY$8,$R146)),
ISNUMBER(SEARCH(AY$7,$R146)),
ISNUMBER(SEARCH(AY$6,$R146)),
ISNUMBER(SEARCH(AY$5,$R146)),
ISNUMBER(SEARCH(AY$4,$R146)),
ISNUMBER(SEARCH(AY$3,$R146)),
)</f>
        <v>0</v>
      </c>
      <c r="AZ146" s="1" t="b">
        <f>OR(
ISNUMBER(SEARCH(AZ$12,$R146)),
ISNUMBER(SEARCH(AZ$11,$R146)),
ISNUMBER(SEARCH(AZ$10,$R146)),
ISNUMBER(SEARCH(AZ$9,$R146)),
ISNUMBER(SEARCH(AZ$8,$R146)),
ISNUMBER(SEARCH(AZ$7,$R146)),
ISNUMBER(SEARCH(AZ$6,$R146)),
ISNUMBER(SEARCH(AZ$5,$R146)),
ISNUMBER(SEARCH(AZ$4,$R146)),
ISNUMBER(SEARCH(AZ$3,$R146)),
)</f>
        <v>0</v>
      </c>
      <c r="BA146" s="1" t="b">
        <f>OR(
ISNUMBER(SEARCH(BA$12,$R146)),
ISNUMBER(SEARCH(BA$11,$R146)),
ISNUMBER(SEARCH(BA$10,$R146)),
ISNUMBER(SEARCH(BA$9,$R146)),
ISNUMBER(SEARCH(BA$8,$R146)),
ISNUMBER(SEARCH(BA$7,$R146)),
ISNUMBER(SEARCH(BA$6,$R146)),
ISNUMBER(SEARCH(BA$5,$R146)),
ISNUMBER(SEARCH(BA$4,$R146)),
ISNUMBER(SEARCH(BA$3,$R146)),
)</f>
        <v>0</v>
      </c>
      <c r="BB146" s="1" t="b">
        <f>OR(
ISNUMBER(SEARCH(BB$12,$R146)),
ISNUMBER(SEARCH(BB$11,$R146)),
ISNUMBER(SEARCH(BB$10,$R146)),
ISNUMBER(SEARCH(BB$9,$R146)),
ISNUMBER(SEARCH(BB$8,$R146)),
ISNUMBER(SEARCH(BB$7,$R146)),
ISNUMBER(SEARCH(BB$6,$R146)),
ISNUMBER(SEARCH(BB$5,$R146)),
ISNUMBER(SEARCH(BB$4,$R146)),
ISNUMBER(SEARCH(BB$3,$R146)),
)</f>
        <v>0</v>
      </c>
      <c r="BC146" s="1" t="b">
        <f>OR(
ISNUMBER(SEARCH(BC$12,$R146)),
ISNUMBER(SEARCH(BC$11,$R146)),
ISNUMBER(SEARCH(BC$10,$R146)),
ISNUMBER(SEARCH(BC$9,$R146)),
ISNUMBER(SEARCH(BC$8,$R146)),
ISNUMBER(SEARCH(BC$7,$R146)),
ISNUMBER(SEARCH(BC$6,$R146)),
ISNUMBER(SEARCH(BC$5,$R146)),
ISNUMBER(SEARCH(BC$4,$R146)),
ISNUMBER(SEARCH(BC$3,$R146)),
)</f>
        <v>0</v>
      </c>
      <c r="BD146" s="1" t="b">
        <f>OR(
ISNUMBER(SEARCH(BD$12,$R146)),
ISNUMBER(SEARCH(BD$11,$R146)),
ISNUMBER(SEARCH(BD$10,$R146)),
ISNUMBER(SEARCH(BD$9,$R146)),
ISNUMBER(SEARCH(BD$8,$R146)),
ISNUMBER(SEARCH(BD$7,$R146)),
ISNUMBER(SEARCH(BD$6,$R146)),
ISNUMBER(SEARCH(BD$5,$R146)),
ISNUMBER(SEARCH(BD$4,$R146)),
ISNUMBER(SEARCH(BD$3,$R146)),
)</f>
        <v>0</v>
      </c>
      <c r="BE146" s="1" t="b">
        <f>OR(
ISNUMBER(SEARCH(BE$12,$R146)),
ISNUMBER(SEARCH(BE$11,$R146)),
ISNUMBER(SEARCH(BE$10,$R146)),
ISNUMBER(SEARCH(BE$9,$R146)),
ISNUMBER(SEARCH(BE$8,$R146)),
ISNUMBER(SEARCH(BE$7,$R146)),
ISNUMBER(SEARCH(BE$6,$R146)),
ISNUMBER(SEARCH(BE$5,$R146)),
ISNUMBER(SEARCH(BE$4,$R146)),
ISNUMBER(SEARCH(BE$3,$R146)),
)</f>
        <v>0</v>
      </c>
      <c r="BF146" s="1" t="b">
        <f>OR(
ISNUMBER(SEARCH(BF$12,$R146)),
ISNUMBER(SEARCH(BF$11,$R146)),
ISNUMBER(SEARCH(BF$10,$R146)),
ISNUMBER(SEARCH(BF$9,$R146)),
ISNUMBER(SEARCH(BF$8,$R146)),
ISNUMBER(SEARCH(BF$7,$R146)),
ISNUMBER(SEARCH(BF$6,$R146)),
ISNUMBER(SEARCH(BF$5,$R146)),
ISNUMBER(SEARCH(BF$4,$R146)),
ISNUMBER(SEARCH(BF$3,$R146)),
)</f>
        <v>0</v>
      </c>
      <c r="BG146" s="1" t="b">
        <f>OR(
ISNUMBER(SEARCH(BG$12,$R146)),
ISNUMBER(SEARCH(BG$11,$R146)),
ISNUMBER(SEARCH(BG$10,$R146)),
ISNUMBER(SEARCH(BG$9,$R146)),
ISNUMBER(SEARCH(BG$8,$R146)),
ISNUMBER(SEARCH(BG$7,$R146)),
ISNUMBER(SEARCH(BG$6,$R146)),
ISNUMBER(SEARCH(BG$5,$R146)),
ISNUMBER(SEARCH(BG$4,$R146)),
ISNUMBER(SEARCH(BG$3,$R146)),
)</f>
        <v>0</v>
      </c>
      <c r="BH146" s="1" t="b">
        <f>OR(
ISNUMBER(SEARCH(BH$12,$R146)),
ISNUMBER(SEARCH(BH$11,$R146)),
ISNUMBER(SEARCH(BH$10,$R146)),
ISNUMBER(SEARCH(BH$9,$R146)),
ISNUMBER(SEARCH(BH$8,$R146)),
ISNUMBER(SEARCH(BH$7,$R146)),
ISNUMBER(SEARCH(BH$6,$R146)),
ISNUMBER(SEARCH(BH$5,$R146)),
ISNUMBER(SEARCH(BH$4,$R146)),
ISNUMBER(SEARCH(BH$3,$R146)),
)</f>
        <v>0</v>
      </c>
      <c r="BI146" s="1" t="b">
        <f>OR(
ISNUMBER(SEARCH(BI$12,$R146)),
ISNUMBER(SEARCH(BI$11,$R146)),
ISNUMBER(SEARCH(BI$10,$R146)),
ISNUMBER(SEARCH(BI$9,$R146)),
ISNUMBER(SEARCH(BI$8,$R146)),
ISNUMBER(SEARCH(BI$7,$R146)),
ISNUMBER(SEARCH(BI$6,$R146)),
ISNUMBER(SEARCH(BI$5,$R146)),
ISNUMBER(SEARCH(BI$4,$R146)),
ISNUMBER(SEARCH(BI$3,$R146)),
)</f>
        <v>0</v>
      </c>
    </row>
    <row r="147" spans="1:61" hidden="1" x14ac:dyDescent="0.25">
      <c r="A147" s="1">
        <v>201</v>
      </c>
      <c r="B147" s="1" t="s">
        <v>9</v>
      </c>
      <c r="C147" s="1" t="s">
        <v>76</v>
      </c>
      <c r="D147" s="1" t="s">
        <v>575</v>
      </c>
      <c r="E147" s="1" t="s">
        <v>547</v>
      </c>
      <c r="F147" s="1" t="s">
        <v>6</v>
      </c>
      <c r="G147" s="1" t="s">
        <v>623</v>
      </c>
      <c r="H147" s="1" t="s">
        <v>624</v>
      </c>
      <c r="I147" s="1" t="s">
        <v>660</v>
      </c>
      <c r="J147" s="1" t="s">
        <v>391</v>
      </c>
      <c r="K147" s="1" t="str">
        <f>IF(ISNUMBER(SEARCH("entry",$J147)),"Entry",
IF(ISNUMBER(SEARCH("Middle",$J147)),"Middle",
IF(ISNUMBER(SEARCH("Senior",$J147)),"Senior","")))</f>
        <v>Entry</v>
      </c>
      <c r="L147" s="2" cm="1">
        <f t="array" aca="1" ref="L147" ca="1">IFERROR(IF(ISNUMBER(SEARCH("1 year",$J147)),"1",
IF(ISNUMBER(SEARCH("2 year",$J147)),"2",
IF(ISNUMBER(SEARCH("3 year",$J147)),"3",
F(ISNUMBER(SEARCH("4 year",$J147)),"4",
F(ISNUMBER(SEARCH("5 year",$J147)),"5","6 years++"))))),0)</f>
        <v>0</v>
      </c>
      <c r="M147" s="3" t="str">
        <f>MID(J147,SEARCH("function",J147),LEN(J147)-SEARCH("function",J147))</f>
        <v>FunctionsBanking / Finance, Others, Credit Management, Risk Management &amp;&amp;&amp; IndustryFinancial ServicesBenefits &amp; OthersDental insurance, Education allowance, Housing allowance, Medical insurance, Performance bonus, Travel allowance, Work from home, Five-day work week, Flexible working hour</v>
      </c>
      <c r="N147" s="1" t="s">
        <v>836</v>
      </c>
      <c r="O147" s="1" t="s">
        <v>673</v>
      </c>
      <c r="P147" s="1" t="s">
        <v>991</v>
      </c>
      <c r="Q147" s="1" t="s">
        <v>76</v>
      </c>
      <c r="R147" s="1" t="s">
        <v>392</v>
      </c>
      <c r="S147" s="1" t="b">
        <f>OR(
ISNUMBER(SEARCH(S$12,$R147)),
ISNUMBER(SEARCH(S$11,$R147)),
ISNUMBER(SEARCH(S$10,$R147)),
ISNUMBER(SEARCH(S$9,$R147)),
ISNUMBER(SEARCH(S$8,$R147)),
ISNUMBER(SEARCH(S$7,$R147)),
ISNUMBER(SEARCH(S$6,$R147)),
ISNUMBER(SEARCH(S$5,$R147)),
ISNUMBER(SEARCH(S$4,$R147)),
ISNUMBER(SEARCH(S$3,$R147)),
)</f>
        <v>0</v>
      </c>
      <c r="T147" s="1" t="b">
        <f>OR(
ISNUMBER(SEARCH(T$12,$R147)),
ISNUMBER(SEARCH(T$11,$R147)),
ISNUMBER(SEARCH(T$10,$R147)),
ISNUMBER(SEARCH(T$9,$R147)),
ISNUMBER(SEARCH(T$8,$R147)),
ISNUMBER(SEARCH(T$7,$R147)),
ISNUMBER(SEARCH(T$6,$R147)),
ISNUMBER(SEARCH(T$5,$R147)),
ISNUMBER(SEARCH(T$4,$R147)),
ISNUMBER(SEARCH(T$3,$R147)),
)</f>
        <v>1</v>
      </c>
      <c r="U147" s="1" t="b">
        <f t="shared" si="3"/>
        <v>0</v>
      </c>
      <c r="V147" s="1" t="b">
        <f t="shared" si="3"/>
        <v>0</v>
      </c>
      <c r="W147" s="1" t="b">
        <f t="shared" si="3"/>
        <v>0</v>
      </c>
      <c r="X147" s="1" t="b">
        <f>OR(
ISNUMBER(SEARCH(X$12,$R147)),
ISNUMBER(SEARCH(X$11,$R147)),
ISNUMBER(SEARCH(X$10,$R147)),
ISNUMBER(SEARCH(X$9,$R147)),
ISNUMBER(SEARCH(X$8,$R147)),
ISNUMBER(SEARCH(X$7,$R147)),
ISNUMBER(SEARCH(X$6,$R147)),
ISNUMBER(SEARCH(X$5,$R147)),
ISNUMBER(SEARCH(X$4,$R147)),
ISNUMBER(SEARCH(X$3,$R147)),
)</f>
        <v>0</v>
      </c>
      <c r="Y147" s="1" t="b">
        <f>OR(
ISNUMBER(SEARCH(Y$12,$R147)),
ISNUMBER(SEARCH(Y$11,$R147)),
ISNUMBER(SEARCH(Y$10,$R147)),
ISNUMBER(SEARCH(Y$9,$R147)),
ISNUMBER(SEARCH(Y$8,$R147)),
ISNUMBER(SEARCH(Y$7,$R147)),
ISNUMBER(SEARCH(Y$6,$R147)),
ISNUMBER(SEARCH(Y$5,$R147)),
ISNUMBER(SEARCH(Y$4,$R147)),
ISNUMBER(SEARCH(Y$3,$R147)),
)</f>
        <v>0</v>
      </c>
      <c r="Z147" s="1" t="b">
        <f>OR(
ISNUMBER(SEARCH(Z$12,$R147)),
ISNUMBER(SEARCH(Z$11,$R147)),
ISNUMBER(SEARCH(Z$10,$R147)),
ISNUMBER(SEARCH(Z$9,$R147)),
ISNUMBER(SEARCH(Z$8,$R147)),
ISNUMBER(SEARCH(Z$7,$R147)),
ISNUMBER(SEARCH(Z$6,$R147)),
ISNUMBER(SEARCH(Z$5,$R147)),
ISNUMBER(SEARCH(Z$4,$R147)),
ISNUMBER(SEARCH(Z$3,$R147)),
)</f>
        <v>0</v>
      </c>
      <c r="AA147" s="1" t="b">
        <f>OR(
ISNUMBER(SEARCH(AA$12,$R147)),
ISNUMBER(SEARCH(AA$11,$R147)),
ISNUMBER(SEARCH(AA$10,$R147)),
ISNUMBER(SEARCH(AA$9,$R147)),
ISNUMBER(SEARCH(AA$8,$R147)),
ISNUMBER(SEARCH(AA$7,$R147)),
ISNUMBER(SEARCH(AA$6,$R147)),
ISNUMBER(SEARCH(AA$5,$R147)),
ISNUMBER(SEARCH(AA$4,$R147)),
ISNUMBER(SEARCH(AA$3,$R147)),
)</f>
        <v>0</v>
      </c>
      <c r="AB147" s="1" t="b">
        <f>OR(
ISNUMBER(SEARCH(AB$12,$R147)),
ISNUMBER(SEARCH(AB$11,$R147)),
ISNUMBER(SEARCH(AB$10,$R147)),
ISNUMBER(SEARCH(AB$9,$R147)),
ISNUMBER(SEARCH(AB$8,$R147)),
ISNUMBER(SEARCH(AB$7,$R147)),
ISNUMBER(SEARCH(AB$6,$R147)),
ISNUMBER(SEARCH(AB$5,$R147)),
ISNUMBER(SEARCH(AB$4,$R147)),
ISNUMBER(SEARCH(AB$3,$R147)),
)</f>
        <v>0</v>
      </c>
      <c r="AC147" s="1" t="b">
        <f>OR(
ISNUMBER(SEARCH(AC$12,$R147)),
ISNUMBER(SEARCH(AC$11,$R147)),
ISNUMBER(SEARCH(AC$10,$R147)),
ISNUMBER(SEARCH(AC$9,$R147)),
ISNUMBER(SEARCH(AC$8,$R147)),
ISNUMBER(SEARCH(AC$7,$R147)),
ISNUMBER(SEARCH(AC$6,$R147)),
ISNUMBER(SEARCH(AC$5,$R147)),
ISNUMBER(SEARCH(AC$4,$R147)),
ISNUMBER(SEARCH(AC$3,$R147)),
)</f>
        <v>0</v>
      </c>
      <c r="AD147" s="1" t="b">
        <f>OR(
ISNUMBER(SEARCH(AD$12,$R147)),
ISNUMBER(SEARCH(AD$11,$R147)),
ISNUMBER(SEARCH(AD$10,$R147)),
ISNUMBER(SEARCH(AD$9,$R147)),
ISNUMBER(SEARCH(AD$8,$R147)),
ISNUMBER(SEARCH(AD$7,$R147)),
ISNUMBER(SEARCH(AD$6,$R147)),
ISNUMBER(SEARCH(AD$5,$R147)),
ISNUMBER(SEARCH(AD$4,$R147)),
ISNUMBER(SEARCH(AD$3,$R147)),
)</f>
        <v>0</v>
      </c>
      <c r="AE147" s="1" t="b">
        <f>OR(
ISNUMBER(SEARCH(AE$12,$R147)),
ISNUMBER(SEARCH(AE$11,$R147)),
ISNUMBER(SEARCH(AE$10,$R147)),
ISNUMBER(SEARCH(AE$9,$R147)),
ISNUMBER(SEARCH(AE$8,$R147)),
ISNUMBER(SEARCH(AE$7,$R147)),
ISNUMBER(SEARCH(AE$6,$R147)),
ISNUMBER(SEARCH(AE$5,$R147)),
ISNUMBER(SEARCH(AE$4,$R147)),
ISNUMBER(SEARCH(AE$3,$R147)),
)</f>
        <v>0</v>
      </c>
      <c r="AF147" s="1" t="b">
        <f>OR(
ISNUMBER(SEARCH(AF$12,$R147)),
ISNUMBER(SEARCH(AF$11,$R147)),
ISNUMBER(SEARCH(AF$10,$R147)),
ISNUMBER(SEARCH(AF$9,$R147)),
ISNUMBER(SEARCH(AF$8,$R147)),
ISNUMBER(SEARCH(AF$7,$R147)),
ISNUMBER(SEARCH(AF$6,$R147)),
ISNUMBER(SEARCH(AF$5,$R147)),
ISNUMBER(SEARCH(AF$4,$R147)),
ISNUMBER(SEARCH(AF$3,$R147)),
)</f>
        <v>0</v>
      </c>
      <c r="AG147" s="1" t="b">
        <f>OR(
ISNUMBER(SEARCH(AG$12,$R147)),
ISNUMBER(SEARCH(AG$11,$R147)),
ISNUMBER(SEARCH(AG$10,$R147)),
ISNUMBER(SEARCH(AG$9,$R147)),
ISNUMBER(SEARCH(AG$8,$R147)),
ISNUMBER(SEARCH(AG$7,$R147)),
ISNUMBER(SEARCH(AG$6,$R147)),
ISNUMBER(SEARCH(AG$5,$R147)),
ISNUMBER(SEARCH(AG$4,$R147)),
ISNUMBER(SEARCH(AG$3,$R147)),
)</f>
        <v>0</v>
      </c>
      <c r="AH147" s="1" t="b">
        <f>OR(
ISNUMBER(SEARCH(AH$12,$R147)),
ISNUMBER(SEARCH(AH$11,$R147)),
ISNUMBER(SEARCH(AH$10,$R147)),
ISNUMBER(SEARCH(AH$9,$R147)),
ISNUMBER(SEARCH(AH$8,$R147)),
ISNUMBER(SEARCH(AH$7,$R147)),
ISNUMBER(SEARCH(AH$6,$R147)),
ISNUMBER(SEARCH(AH$5,$R147)),
ISNUMBER(SEARCH(AH$4,$R147)),
ISNUMBER(SEARCH(AH$3,$R147)),
)</f>
        <v>0</v>
      </c>
      <c r="AI147" s="1" t="b">
        <f>OR(
ISNUMBER(SEARCH(AI$12,$R147)),
ISNUMBER(SEARCH(AI$11,$R147)),
ISNUMBER(SEARCH(AI$10,$R147)),
ISNUMBER(SEARCH(AI$9,$R147)),
ISNUMBER(SEARCH(AI$8,$R147)),
ISNUMBER(SEARCH(AI$7,$R147)),
ISNUMBER(SEARCH(AI$6,$R147)),
ISNUMBER(SEARCH(AI$5,$R147)),
ISNUMBER(SEARCH(AI$4,$R147)),
ISNUMBER(SEARCH(AI$3,$R147)),
)</f>
        <v>0</v>
      </c>
      <c r="AJ147" s="1" t="b">
        <f>OR(
ISNUMBER(SEARCH(AJ$12,$R147)),
ISNUMBER(SEARCH(AJ$11,$R147)),
ISNUMBER(SEARCH(AJ$10,$R147)),
ISNUMBER(SEARCH(AJ$9,$R147)),
ISNUMBER(SEARCH(AJ$8,$R147)),
ISNUMBER(SEARCH(AJ$7,$R147)),
ISNUMBER(SEARCH(AJ$6,$R147)),
ISNUMBER(SEARCH(AJ$5,$R147)),
ISNUMBER(SEARCH(AJ$4,$R147)),
ISNUMBER(SEARCH(AJ$3,$R147)),
)</f>
        <v>0</v>
      </c>
      <c r="AK147" s="1" t="b">
        <f>OR(
ISNUMBER(SEARCH(AK$12,$R147)),
ISNUMBER(SEARCH(AK$11,$R147)),
ISNUMBER(SEARCH(AK$10,$R147)),
ISNUMBER(SEARCH(AK$9,$R147)),
ISNUMBER(SEARCH(AK$8,$R147)),
ISNUMBER(SEARCH(AK$7,$R147)),
ISNUMBER(SEARCH(AK$6,$R147)),
ISNUMBER(SEARCH(AK$5,$R147)),
ISNUMBER(SEARCH(AK$4,$R147)),
ISNUMBER(SEARCH(AK$3,$R147)),
)</f>
        <v>0</v>
      </c>
      <c r="AM147" s="1" t="b">
        <f>OR(
ISNUMBER(SEARCH(AM$12,$R147)),
ISNUMBER(SEARCH(AM$11,$R147)),
ISNUMBER(SEARCH(AM$10,$R147)),
ISNUMBER(SEARCH(AM$9,$R147)),
ISNUMBER(SEARCH(AM$8,$R147)),
ISNUMBER(SEARCH(AM$7,$R147)),
ISNUMBER(SEARCH(AM$6,$R147)),
ISNUMBER(SEARCH(AM$5,$R147)),
ISNUMBER(SEARCH(AM$4,$R147)),
ISNUMBER(SEARCH(AM$3,$R147)),
)</f>
        <v>0</v>
      </c>
      <c r="AN147" s="1" t="b">
        <f>OR(
ISNUMBER(SEARCH(AN$12,$R147)),
ISNUMBER(SEARCH(AN$11,$R147)),
ISNUMBER(SEARCH(AN$10,$R147)),
ISNUMBER(SEARCH(AN$9,$R147)),
ISNUMBER(SEARCH(AN$8,$R147)),
ISNUMBER(SEARCH(AN$7,$R147)),
ISNUMBER(SEARCH(AN$6,$R147)),
ISNUMBER(SEARCH(AN$5,$R147)),
ISNUMBER(SEARCH(AN$4,$R147)),
ISNUMBER(SEARCH(AN$3,$R147)),
)</f>
        <v>0</v>
      </c>
      <c r="AO147" s="1" t="b">
        <f>OR(
ISNUMBER(SEARCH(AO$12,$R147)),
ISNUMBER(SEARCH(AO$11,$R147)),
ISNUMBER(SEARCH(AO$10,$R147)),
ISNUMBER(SEARCH(AO$9,$R147)),
ISNUMBER(SEARCH(AO$8,$R147)),
ISNUMBER(SEARCH(AO$7,$R147)),
ISNUMBER(SEARCH(AO$6,$R147)),
ISNUMBER(SEARCH(AO$5,$R147)),
ISNUMBER(SEARCH(AO$4,$R147)),
ISNUMBER(SEARCH(AO$3,$R147)),
)</f>
        <v>0</v>
      </c>
      <c r="AP147" s="1" t="b">
        <f>OR(
ISNUMBER(SEARCH(AP$12,$R147)),
ISNUMBER(SEARCH(AP$11,$R147)),
ISNUMBER(SEARCH(AP$10,$R147)),
ISNUMBER(SEARCH(AP$9,$R147)),
ISNUMBER(SEARCH(AP$8,$R147)),
ISNUMBER(SEARCH(AP$7,$R147)),
ISNUMBER(SEARCH(AP$6,$R147)),
ISNUMBER(SEARCH(AP$5,$R147)),
ISNUMBER(SEARCH(AP$4,$R147)),
ISNUMBER(SEARCH(AP$3,$R147)),
)</f>
        <v>0</v>
      </c>
      <c r="AQ147" s="1" t="b">
        <f>OR(
ISNUMBER(SEARCH(AQ$12,$R147)),
ISNUMBER(SEARCH(AQ$11,$R147)),
ISNUMBER(SEARCH(AQ$10,$R147)),
ISNUMBER(SEARCH(AQ$9,$R147)),
ISNUMBER(SEARCH(AQ$8,$R147)),
ISNUMBER(SEARCH(AQ$7,$R147)),
ISNUMBER(SEARCH(AQ$6,$R147)),
ISNUMBER(SEARCH(AQ$5,$R147)),
ISNUMBER(SEARCH(AQ$4,$R147)),
ISNUMBER(SEARCH(AQ$3,$R147)),
)</f>
        <v>0</v>
      </c>
      <c r="AR147" s="1" t="b">
        <f>OR(
ISNUMBER(SEARCH(AR$12,$R147)),
ISNUMBER(SEARCH(AR$11,$R147)),
ISNUMBER(SEARCH(AR$10,$R147)),
ISNUMBER(SEARCH(AR$9,$R147)),
ISNUMBER(SEARCH(AR$8,$R147)),
ISNUMBER(SEARCH(AR$7,$R147)),
ISNUMBER(SEARCH(AR$6,$R147)),
ISNUMBER(SEARCH(AR$5,$R147)),
ISNUMBER(SEARCH(AR$4,$R147)),
ISNUMBER(SEARCH(AR$3,$R147)),
)</f>
        <v>0</v>
      </c>
      <c r="AS147" s="1" t="b">
        <f>OR(
ISNUMBER(SEARCH(AS$12,$R147)),
ISNUMBER(SEARCH(AS$11,$R147)),
ISNUMBER(SEARCH(AS$10,$R147)),
ISNUMBER(SEARCH(AS$9,$R147)),
ISNUMBER(SEARCH(AS$8,$R147)),
ISNUMBER(SEARCH(AS$7,$R147)),
ISNUMBER(SEARCH(AS$6,$R147)),
ISNUMBER(SEARCH(AS$5,$R147)),
ISNUMBER(SEARCH(AS$4,$R147)),
ISNUMBER(SEARCH(AS$3,$R147)),
)</f>
        <v>0</v>
      </c>
      <c r="AT147" s="1" t="b">
        <f>OR(
ISNUMBER(SEARCH(AT$12,$R147)),
ISNUMBER(SEARCH(AT$11,$R147)),
ISNUMBER(SEARCH(AT$10,$R147)),
ISNUMBER(SEARCH(AT$9,$R147)),
ISNUMBER(SEARCH(AT$8,$R147)),
ISNUMBER(SEARCH(AT$7,$R147)),
ISNUMBER(SEARCH(AT$6,$R147)),
ISNUMBER(SEARCH(AT$5,$R147)),
ISNUMBER(SEARCH(AT$4,$R147)),
ISNUMBER(SEARCH(AT$3,$R147)),
)</f>
        <v>0</v>
      </c>
      <c r="AV147" s="1" t="b">
        <f>OR(
ISNUMBER(SEARCH(AV$12,$R147)),
ISNUMBER(SEARCH(AV$11,$R147)),
ISNUMBER(SEARCH(AV$10,$R147)),
ISNUMBER(SEARCH(AV$9,$R147)),
ISNUMBER(SEARCH(AV$8,$R147)),
ISNUMBER(SEARCH(AV$7,$R147)),
ISNUMBER(SEARCH(AV$6,$R147)),
ISNUMBER(SEARCH(AV$5,$R147)),
ISNUMBER(SEARCH(AV$4,$R147)),
ISNUMBER(SEARCH(AV$3,$R147)),
)</f>
        <v>0</v>
      </c>
      <c r="AW147" s="1" t="b">
        <f>OR(
ISNUMBER(SEARCH(AW$12,$R147)),
ISNUMBER(SEARCH(AW$11,$R147)),
ISNUMBER(SEARCH(AW$10,$R147)),
ISNUMBER(SEARCH(AW$9,$R147)),
ISNUMBER(SEARCH(AW$8,$R147)),
ISNUMBER(SEARCH(AW$7,$R147)),
ISNUMBER(SEARCH(AW$6,$R147)),
ISNUMBER(SEARCH(AW$5,$R147)),
ISNUMBER(SEARCH(AW$4,$R147)),
ISNUMBER(SEARCH(AW$3,$R147)),
)</f>
        <v>0</v>
      </c>
      <c r="AX147" s="1" t="b">
        <f>OR(
ISNUMBER(SEARCH(AX$12,$R147)),
ISNUMBER(SEARCH(AX$11,$R147)),
ISNUMBER(SEARCH(AX$10,$R147)),
ISNUMBER(SEARCH(AX$9,$R147)),
ISNUMBER(SEARCH(AX$8,$R147)),
ISNUMBER(SEARCH(AX$7,$R147)),
ISNUMBER(SEARCH(AX$6,$R147)),
ISNUMBER(SEARCH(AX$5,$R147)),
ISNUMBER(SEARCH(AX$4,$R147)),
ISNUMBER(SEARCH(AX$3,$R147)),
)</f>
        <v>0</v>
      </c>
      <c r="AY147" s="1" t="b">
        <f>OR(
ISNUMBER(SEARCH(AY$12,$R147)),
ISNUMBER(SEARCH(AY$11,$R147)),
ISNUMBER(SEARCH(AY$10,$R147)),
ISNUMBER(SEARCH(AY$9,$R147)),
ISNUMBER(SEARCH(AY$8,$R147)),
ISNUMBER(SEARCH(AY$7,$R147)),
ISNUMBER(SEARCH(AY$6,$R147)),
ISNUMBER(SEARCH(AY$5,$R147)),
ISNUMBER(SEARCH(AY$4,$R147)),
ISNUMBER(SEARCH(AY$3,$R147)),
)</f>
        <v>0</v>
      </c>
      <c r="AZ147" s="1" t="b">
        <f>OR(
ISNUMBER(SEARCH(AZ$12,$R147)),
ISNUMBER(SEARCH(AZ$11,$R147)),
ISNUMBER(SEARCH(AZ$10,$R147)),
ISNUMBER(SEARCH(AZ$9,$R147)),
ISNUMBER(SEARCH(AZ$8,$R147)),
ISNUMBER(SEARCH(AZ$7,$R147)),
ISNUMBER(SEARCH(AZ$6,$R147)),
ISNUMBER(SEARCH(AZ$5,$R147)),
ISNUMBER(SEARCH(AZ$4,$R147)),
ISNUMBER(SEARCH(AZ$3,$R147)),
)</f>
        <v>1</v>
      </c>
      <c r="BA147" s="1" t="b">
        <f>OR(
ISNUMBER(SEARCH(BA$12,$R147)),
ISNUMBER(SEARCH(BA$11,$R147)),
ISNUMBER(SEARCH(BA$10,$R147)),
ISNUMBER(SEARCH(BA$9,$R147)),
ISNUMBER(SEARCH(BA$8,$R147)),
ISNUMBER(SEARCH(BA$7,$R147)),
ISNUMBER(SEARCH(BA$6,$R147)),
ISNUMBER(SEARCH(BA$5,$R147)),
ISNUMBER(SEARCH(BA$4,$R147)),
ISNUMBER(SEARCH(BA$3,$R147)),
)</f>
        <v>0</v>
      </c>
      <c r="BB147" s="1" t="b">
        <f>OR(
ISNUMBER(SEARCH(BB$12,$R147)),
ISNUMBER(SEARCH(BB$11,$R147)),
ISNUMBER(SEARCH(BB$10,$R147)),
ISNUMBER(SEARCH(BB$9,$R147)),
ISNUMBER(SEARCH(BB$8,$R147)),
ISNUMBER(SEARCH(BB$7,$R147)),
ISNUMBER(SEARCH(BB$6,$R147)),
ISNUMBER(SEARCH(BB$5,$R147)),
ISNUMBER(SEARCH(BB$4,$R147)),
ISNUMBER(SEARCH(BB$3,$R147)),
)</f>
        <v>1</v>
      </c>
      <c r="BC147" s="1" t="b">
        <f>OR(
ISNUMBER(SEARCH(BC$12,$R147)),
ISNUMBER(SEARCH(BC$11,$R147)),
ISNUMBER(SEARCH(BC$10,$R147)),
ISNUMBER(SEARCH(BC$9,$R147)),
ISNUMBER(SEARCH(BC$8,$R147)),
ISNUMBER(SEARCH(BC$7,$R147)),
ISNUMBER(SEARCH(BC$6,$R147)),
ISNUMBER(SEARCH(BC$5,$R147)),
ISNUMBER(SEARCH(BC$4,$R147)),
ISNUMBER(SEARCH(BC$3,$R147)),
)</f>
        <v>0</v>
      </c>
      <c r="BD147" s="1" t="b">
        <f>OR(
ISNUMBER(SEARCH(BD$12,$R147)),
ISNUMBER(SEARCH(BD$11,$R147)),
ISNUMBER(SEARCH(BD$10,$R147)),
ISNUMBER(SEARCH(BD$9,$R147)),
ISNUMBER(SEARCH(BD$8,$R147)),
ISNUMBER(SEARCH(BD$7,$R147)),
ISNUMBER(SEARCH(BD$6,$R147)),
ISNUMBER(SEARCH(BD$5,$R147)),
ISNUMBER(SEARCH(BD$4,$R147)),
ISNUMBER(SEARCH(BD$3,$R147)),
)</f>
        <v>0</v>
      </c>
      <c r="BE147" s="1" t="b">
        <f>OR(
ISNUMBER(SEARCH(BE$12,$R147)),
ISNUMBER(SEARCH(BE$11,$R147)),
ISNUMBER(SEARCH(BE$10,$R147)),
ISNUMBER(SEARCH(BE$9,$R147)),
ISNUMBER(SEARCH(BE$8,$R147)),
ISNUMBER(SEARCH(BE$7,$R147)),
ISNUMBER(SEARCH(BE$6,$R147)),
ISNUMBER(SEARCH(BE$5,$R147)),
ISNUMBER(SEARCH(BE$4,$R147)),
ISNUMBER(SEARCH(BE$3,$R147)),
)</f>
        <v>0</v>
      </c>
      <c r="BF147" s="1" t="b">
        <f>OR(
ISNUMBER(SEARCH(BF$12,$R147)),
ISNUMBER(SEARCH(BF$11,$R147)),
ISNUMBER(SEARCH(BF$10,$R147)),
ISNUMBER(SEARCH(BF$9,$R147)),
ISNUMBER(SEARCH(BF$8,$R147)),
ISNUMBER(SEARCH(BF$7,$R147)),
ISNUMBER(SEARCH(BF$6,$R147)),
ISNUMBER(SEARCH(BF$5,$R147)),
ISNUMBER(SEARCH(BF$4,$R147)),
ISNUMBER(SEARCH(BF$3,$R147)),
)</f>
        <v>0</v>
      </c>
      <c r="BG147" s="1" t="b">
        <f>OR(
ISNUMBER(SEARCH(BG$12,$R147)),
ISNUMBER(SEARCH(BG$11,$R147)),
ISNUMBER(SEARCH(BG$10,$R147)),
ISNUMBER(SEARCH(BG$9,$R147)),
ISNUMBER(SEARCH(BG$8,$R147)),
ISNUMBER(SEARCH(BG$7,$R147)),
ISNUMBER(SEARCH(BG$6,$R147)),
ISNUMBER(SEARCH(BG$5,$R147)),
ISNUMBER(SEARCH(BG$4,$R147)),
ISNUMBER(SEARCH(BG$3,$R147)),
)</f>
        <v>0</v>
      </c>
      <c r="BH147" s="1" t="b">
        <f>OR(
ISNUMBER(SEARCH(BH$12,$R147)),
ISNUMBER(SEARCH(BH$11,$R147)),
ISNUMBER(SEARCH(BH$10,$R147)),
ISNUMBER(SEARCH(BH$9,$R147)),
ISNUMBER(SEARCH(BH$8,$R147)),
ISNUMBER(SEARCH(BH$7,$R147)),
ISNUMBER(SEARCH(BH$6,$R147)),
ISNUMBER(SEARCH(BH$5,$R147)),
ISNUMBER(SEARCH(BH$4,$R147)),
ISNUMBER(SEARCH(BH$3,$R147)),
)</f>
        <v>0</v>
      </c>
      <c r="BI147" s="1" t="b">
        <f>OR(
ISNUMBER(SEARCH(BI$12,$R147)),
ISNUMBER(SEARCH(BI$11,$R147)),
ISNUMBER(SEARCH(BI$10,$R147)),
ISNUMBER(SEARCH(BI$9,$R147)),
ISNUMBER(SEARCH(BI$8,$R147)),
ISNUMBER(SEARCH(BI$7,$R147)),
ISNUMBER(SEARCH(BI$6,$R147)),
ISNUMBER(SEARCH(BI$5,$R147)),
ISNUMBER(SEARCH(BI$4,$R147)),
ISNUMBER(SEARCH(BI$3,$R147)),
)</f>
        <v>0</v>
      </c>
    </row>
    <row r="148" spans="1:61" hidden="1" x14ac:dyDescent="0.25">
      <c r="A148" s="1">
        <v>203</v>
      </c>
      <c r="B148" s="1" t="s">
        <v>9</v>
      </c>
      <c r="C148" s="1" t="s">
        <v>82</v>
      </c>
      <c r="D148" s="1" t="s">
        <v>577</v>
      </c>
      <c r="E148" s="1" t="s">
        <v>547</v>
      </c>
      <c r="F148" s="1" t="s">
        <v>83</v>
      </c>
      <c r="G148" s="1" t="s">
        <v>625</v>
      </c>
      <c r="H148" s="1" t="s">
        <v>618</v>
      </c>
      <c r="I148" s="1" t="s">
        <v>661</v>
      </c>
      <c r="J148" s="1" t="s">
        <v>395</v>
      </c>
      <c r="K148" s="1" t="str">
        <f>IF(ISNUMBER(SEARCH("entry",$J148)),"Entry",
IF(ISNUMBER(SEARCH("Middle",$J148)),"Middle",
IF(ISNUMBER(SEARCH("Senior",$J148)),"Senior","")))</f>
        <v/>
      </c>
      <c r="L148" s="2" cm="1">
        <f t="array" aca="1" ref="L148" ca="1">IFERROR(IF(ISNUMBER(SEARCH("1 year",$J148)),"1",
IF(ISNUMBER(SEARCH("2 year",$J148)),"2",
IF(ISNUMBER(SEARCH("3 year",$J148)),"3",
F(ISNUMBER(SEARCH("4 year",$J148)),"4",
F(ISNUMBER(SEARCH("5 year",$J148)),"5","6 years++"))))),0)</f>
        <v>0</v>
      </c>
      <c r="M148" s="3" t="str">
        <f>MID(J148,SEARCH("function",J148),LEN(J148)-SEARCH("function",J148))</f>
        <v>FunctionsEngineering, Manufacturing &amp; Production &amp;&amp;&amp; IndustryHuman Resources Management/ConsultancyBenefits &amp; OthersLife insurance, Medical insurance, Five-day work wee</v>
      </c>
      <c r="N148" s="1" t="s">
        <v>837</v>
      </c>
      <c r="O148" s="1" t="s">
        <v>838</v>
      </c>
      <c r="P148" s="1" t="s">
        <v>992</v>
      </c>
      <c r="Q148" s="1" t="s">
        <v>82</v>
      </c>
      <c r="R148" s="1" t="s">
        <v>396</v>
      </c>
      <c r="S148" s="1" t="b">
        <f>OR(
ISNUMBER(SEARCH(S$12,$R148)),
ISNUMBER(SEARCH(S$11,$R148)),
ISNUMBER(SEARCH(S$10,$R148)),
ISNUMBER(SEARCH(S$9,$R148)),
ISNUMBER(SEARCH(S$8,$R148)),
ISNUMBER(SEARCH(S$7,$R148)),
ISNUMBER(SEARCH(S$6,$R148)),
ISNUMBER(SEARCH(S$5,$R148)),
ISNUMBER(SEARCH(S$4,$R148)),
ISNUMBER(SEARCH(S$3,$R148)),
)</f>
        <v>0</v>
      </c>
      <c r="T148" s="1" t="b">
        <f>OR(
ISNUMBER(SEARCH(T$12,$R148)),
ISNUMBER(SEARCH(T$11,$R148)),
ISNUMBER(SEARCH(T$10,$R148)),
ISNUMBER(SEARCH(T$9,$R148)),
ISNUMBER(SEARCH(T$8,$R148)),
ISNUMBER(SEARCH(T$7,$R148)),
ISNUMBER(SEARCH(T$6,$R148)),
ISNUMBER(SEARCH(T$5,$R148)),
ISNUMBER(SEARCH(T$4,$R148)),
ISNUMBER(SEARCH(T$3,$R148)),
)</f>
        <v>0</v>
      </c>
      <c r="U148" s="1" t="b">
        <f t="shared" si="3"/>
        <v>0</v>
      </c>
      <c r="V148" s="1" t="b">
        <f t="shared" si="3"/>
        <v>0</v>
      </c>
      <c r="W148" s="1" t="b">
        <f t="shared" si="3"/>
        <v>0</v>
      </c>
      <c r="X148" s="1" t="b">
        <f>OR(
ISNUMBER(SEARCH(X$12,$R148)),
ISNUMBER(SEARCH(X$11,$R148)),
ISNUMBER(SEARCH(X$10,$R148)),
ISNUMBER(SEARCH(X$9,$R148)),
ISNUMBER(SEARCH(X$8,$R148)),
ISNUMBER(SEARCH(X$7,$R148)),
ISNUMBER(SEARCH(X$6,$R148)),
ISNUMBER(SEARCH(X$5,$R148)),
ISNUMBER(SEARCH(X$4,$R148)),
ISNUMBER(SEARCH(X$3,$R148)),
)</f>
        <v>1</v>
      </c>
      <c r="Y148" s="1" t="b">
        <f>OR(
ISNUMBER(SEARCH(Y$12,$R148)),
ISNUMBER(SEARCH(Y$11,$R148)),
ISNUMBER(SEARCH(Y$10,$R148)),
ISNUMBER(SEARCH(Y$9,$R148)),
ISNUMBER(SEARCH(Y$8,$R148)),
ISNUMBER(SEARCH(Y$7,$R148)),
ISNUMBER(SEARCH(Y$6,$R148)),
ISNUMBER(SEARCH(Y$5,$R148)),
ISNUMBER(SEARCH(Y$4,$R148)),
ISNUMBER(SEARCH(Y$3,$R148)),
)</f>
        <v>1</v>
      </c>
      <c r="Z148" s="1" t="b">
        <f>OR(
ISNUMBER(SEARCH(Z$12,$R148)),
ISNUMBER(SEARCH(Z$11,$R148)),
ISNUMBER(SEARCH(Z$10,$R148)),
ISNUMBER(SEARCH(Z$9,$R148)),
ISNUMBER(SEARCH(Z$8,$R148)),
ISNUMBER(SEARCH(Z$7,$R148)),
ISNUMBER(SEARCH(Z$6,$R148)),
ISNUMBER(SEARCH(Z$5,$R148)),
ISNUMBER(SEARCH(Z$4,$R148)),
ISNUMBER(SEARCH(Z$3,$R148)),
)</f>
        <v>0</v>
      </c>
      <c r="AA148" s="1" t="b">
        <f>OR(
ISNUMBER(SEARCH(AA$12,$R148)),
ISNUMBER(SEARCH(AA$11,$R148)),
ISNUMBER(SEARCH(AA$10,$R148)),
ISNUMBER(SEARCH(AA$9,$R148)),
ISNUMBER(SEARCH(AA$8,$R148)),
ISNUMBER(SEARCH(AA$7,$R148)),
ISNUMBER(SEARCH(AA$6,$R148)),
ISNUMBER(SEARCH(AA$5,$R148)),
ISNUMBER(SEARCH(AA$4,$R148)),
ISNUMBER(SEARCH(AA$3,$R148)),
)</f>
        <v>0</v>
      </c>
      <c r="AB148" s="1" t="b">
        <f>OR(
ISNUMBER(SEARCH(AB$12,$R148)),
ISNUMBER(SEARCH(AB$11,$R148)),
ISNUMBER(SEARCH(AB$10,$R148)),
ISNUMBER(SEARCH(AB$9,$R148)),
ISNUMBER(SEARCH(AB$8,$R148)),
ISNUMBER(SEARCH(AB$7,$R148)),
ISNUMBER(SEARCH(AB$6,$R148)),
ISNUMBER(SEARCH(AB$5,$R148)),
ISNUMBER(SEARCH(AB$4,$R148)),
ISNUMBER(SEARCH(AB$3,$R148)),
)</f>
        <v>0</v>
      </c>
      <c r="AC148" s="1" t="b">
        <f>OR(
ISNUMBER(SEARCH(AC$12,$R148)),
ISNUMBER(SEARCH(AC$11,$R148)),
ISNUMBER(SEARCH(AC$10,$R148)),
ISNUMBER(SEARCH(AC$9,$R148)),
ISNUMBER(SEARCH(AC$8,$R148)),
ISNUMBER(SEARCH(AC$7,$R148)),
ISNUMBER(SEARCH(AC$6,$R148)),
ISNUMBER(SEARCH(AC$5,$R148)),
ISNUMBER(SEARCH(AC$4,$R148)),
ISNUMBER(SEARCH(AC$3,$R148)),
)</f>
        <v>0</v>
      </c>
      <c r="AD148" s="1" t="b">
        <f>OR(
ISNUMBER(SEARCH(AD$12,$R148)),
ISNUMBER(SEARCH(AD$11,$R148)),
ISNUMBER(SEARCH(AD$10,$R148)),
ISNUMBER(SEARCH(AD$9,$R148)),
ISNUMBER(SEARCH(AD$8,$R148)),
ISNUMBER(SEARCH(AD$7,$R148)),
ISNUMBER(SEARCH(AD$6,$R148)),
ISNUMBER(SEARCH(AD$5,$R148)),
ISNUMBER(SEARCH(AD$4,$R148)),
ISNUMBER(SEARCH(AD$3,$R148)),
)</f>
        <v>0</v>
      </c>
      <c r="AE148" s="1" t="b">
        <f>OR(
ISNUMBER(SEARCH(AE$12,$R148)),
ISNUMBER(SEARCH(AE$11,$R148)),
ISNUMBER(SEARCH(AE$10,$R148)),
ISNUMBER(SEARCH(AE$9,$R148)),
ISNUMBER(SEARCH(AE$8,$R148)),
ISNUMBER(SEARCH(AE$7,$R148)),
ISNUMBER(SEARCH(AE$6,$R148)),
ISNUMBER(SEARCH(AE$5,$R148)),
ISNUMBER(SEARCH(AE$4,$R148)),
ISNUMBER(SEARCH(AE$3,$R148)),
)</f>
        <v>0</v>
      </c>
      <c r="AF148" s="1" t="b">
        <f>OR(
ISNUMBER(SEARCH(AF$12,$R148)),
ISNUMBER(SEARCH(AF$11,$R148)),
ISNUMBER(SEARCH(AF$10,$R148)),
ISNUMBER(SEARCH(AF$9,$R148)),
ISNUMBER(SEARCH(AF$8,$R148)),
ISNUMBER(SEARCH(AF$7,$R148)),
ISNUMBER(SEARCH(AF$6,$R148)),
ISNUMBER(SEARCH(AF$5,$R148)),
ISNUMBER(SEARCH(AF$4,$R148)),
ISNUMBER(SEARCH(AF$3,$R148)),
)</f>
        <v>0</v>
      </c>
      <c r="AG148" s="1" t="b">
        <f>OR(
ISNUMBER(SEARCH(AG$12,$R148)),
ISNUMBER(SEARCH(AG$11,$R148)),
ISNUMBER(SEARCH(AG$10,$R148)),
ISNUMBER(SEARCH(AG$9,$R148)),
ISNUMBER(SEARCH(AG$8,$R148)),
ISNUMBER(SEARCH(AG$7,$R148)),
ISNUMBER(SEARCH(AG$6,$R148)),
ISNUMBER(SEARCH(AG$5,$R148)),
ISNUMBER(SEARCH(AG$4,$R148)),
ISNUMBER(SEARCH(AG$3,$R148)),
)</f>
        <v>1</v>
      </c>
      <c r="AH148" s="1" t="b">
        <f>OR(
ISNUMBER(SEARCH(AH$12,$R148)),
ISNUMBER(SEARCH(AH$11,$R148)),
ISNUMBER(SEARCH(AH$10,$R148)),
ISNUMBER(SEARCH(AH$9,$R148)),
ISNUMBER(SEARCH(AH$8,$R148)),
ISNUMBER(SEARCH(AH$7,$R148)),
ISNUMBER(SEARCH(AH$6,$R148)),
ISNUMBER(SEARCH(AH$5,$R148)),
ISNUMBER(SEARCH(AH$4,$R148)),
ISNUMBER(SEARCH(AH$3,$R148)),
)</f>
        <v>0</v>
      </c>
      <c r="AI148" s="1" t="b">
        <f>OR(
ISNUMBER(SEARCH(AI$12,$R148)),
ISNUMBER(SEARCH(AI$11,$R148)),
ISNUMBER(SEARCH(AI$10,$R148)),
ISNUMBER(SEARCH(AI$9,$R148)),
ISNUMBER(SEARCH(AI$8,$R148)),
ISNUMBER(SEARCH(AI$7,$R148)),
ISNUMBER(SEARCH(AI$6,$R148)),
ISNUMBER(SEARCH(AI$5,$R148)),
ISNUMBER(SEARCH(AI$4,$R148)),
ISNUMBER(SEARCH(AI$3,$R148)),
)</f>
        <v>0</v>
      </c>
      <c r="AJ148" s="1" t="b">
        <f>OR(
ISNUMBER(SEARCH(AJ$12,$R148)),
ISNUMBER(SEARCH(AJ$11,$R148)),
ISNUMBER(SEARCH(AJ$10,$R148)),
ISNUMBER(SEARCH(AJ$9,$R148)),
ISNUMBER(SEARCH(AJ$8,$R148)),
ISNUMBER(SEARCH(AJ$7,$R148)),
ISNUMBER(SEARCH(AJ$6,$R148)),
ISNUMBER(SEARCH(AJ$5,$R148)),
ISNUMBER(SEARCH(AJ$4,$R148)),
ISNUMBER(SEARCH(AJ$3,$R148)),
)</f>
        <v>0</v>
      </c>
      <c r="AK148" s="1" t="b">
        <f>OR(
ISNUMBER(SEARCH(AK$12,$R148)),
ISNUMBER(SEARCH(AK$11,$R148)),
ISNUMBER(SEARCH(AK$10,$R148)),
ISNUMBER(SEARCH(AK$9,$R148)),
ISNUMBER(SEARCH(AK$8,$R148)),
ISNUMBER(SEARCH(AK$7,$R148)),
ISNUMBER(SEARCH(AK$6,$R148)),
ISNUMBER(SEARCH(AK$5,$R148)),
ISNUMBER(SEARCH(AK$4,$R148)),
ISNUMBER(SEARCH(AK$3,$R148)),
)</f>
        <v>0</v>
      </c>
      <c r="AM148" s="1" t="b">
        <f>OR(
ISNUMBER(SEARCH(AM$12,$R148)),
ISNUMBER(SEARCH(AM$11,$R148)),
ISNUMBER(SEARCH(AM$10,$R148)),
ISNUMBER(SEARCH(AM$9,$R148)),
ISNUMBER(SEARCH(AM$8,$R148)),
ISNUMBER(SEARCH(AM$7,$R148)),
ISNUMBER(SEARCH(AM$6,$R148)),
ISNUMBER(SEARCH(AM$5,$R148)),
ISNUMBER(SEARCH(AM$4,$R148)),
ISNUMBER(SEARCH(AM$3,$R148)),
)</f>
        <v>0</v>
      </c>
      <c r="AN148" s="1" t="b">
        <f>OR(
ISNUMBER(SEARCH(AN$12,$R148)),
ISNUMBER(SEARCH(AN$11,$R148)),
ISNUMBER(SEARCH(AN$10,$R148)),
ISNUMBER(SEARCH(AN$9,$R148)),
ISNUMBER(SEARCH(AN$8,$R148)),
ISNUMBER(SEARCH(AN$7,$R148)),
ISNUMBER(SEARCH(AN$6,$R148)),
ISNUMBER(SEARCH(AN$5,$R148)),
ISNUMBER(SEARCH(AN$4,$R148)),
ISNUMBER(SEARCH(AN$3,$R148)),
)</f>
        <v>0</v>
      </c>
      <c r="AO148" s="1" t="b">
        <f>OR(
ISNUMBER(SEARCH(AO$12,$R148)),
ISNUMBER(SEARCH(AO$11,$R148)),
ISNUMBER(SEARCH(AO$10,$R148)),
ISNUMBER(SEARCH(AO$9,$R148)),
ISNUMBER(SEARCH(AO$8,$R148)),
ISNUMBER(SEARCH(AO$7,$R148)),
ISNUMBER(SEARCH(AO$6,$R148)),
ISNUMBER(SEARCH(AO$5,$R148)),
ISNUMBER(SEARCH(AO$4,$R148)),
ISNUMBER(SEARCH(AO$3,$R148)),
)</f>
        <v>0</v>
      </c>
      <c r="AP148" s="1" t="b">
        <f>OR(
ISNUMBER(SEARCH(AP$12,$R148)),
ISNUMBER(SEARCH(AP$11,$R148)),
ISNUMBER(SEARCH(AP$10,$R148)),
ISNUMBER(SEARCH(AP$9,$R148)),
ISNUMBER(SEARCH(AP$8,$R148)),
ISNUMBER(SEARCH(AP$7,$R148)),
ISNUMBER(SEARCH(AP$6,$R148)),
ISNUMBER(SEARCH(AP$5,$R148)),
ISNUMBER(SEARCH(AP$4,$R148)),
ISNUMBER(SEARCH(AP$3,$R148)),
)</f>
        <v>0</v>
      </c>
      <c r="AQ148" s="1" t="b">
        <f>OR(
ISNUMBER(SEARCH(AQ$12,$R148)),
ISNUMBER(SEARCH(AQ$11,$R148)),
ISNUMBER(SEARCH(AQ$10,$R148)),
ISNUMBER(SEARCH(AQ$9,$R148)),
ISNUMBER(SEARCH(AQ$8,$R148)),
ISNUMBER(SEARCH(AQ$7,$R148)),
ISNUMBER(SEARCH(AQ$6,$R148)),
ISNUMBER(SEARCH(AQ$5,$R148)),
ISNUMBER(SEARCH(AQ$4,$R148)),
ISNUMBER(SEARCH(AQ$3,$R148)),
)</f>
        <v>0</v>
      </c>
      <c r="AR148" s="1" t="b">
        <f>OR(
ISNUMBER(SEARCH(AR$12,$R148)),
ISNUMBER(SEARCH(AR$11,$R148)),
ISNUMBER(SEARCH(AR$10,$R148)),
ISNUMBER(SEARCH(AR$9,$R148)),
ISNUMBER(SEARCH(AR$8,$R148)),
ISNUMBER(SEARCH(AR$7,$R148)),
ISNUMBER(SEARCH(AR$6,$R148)),
ISNUMBER(SEARCH(AR$5,$R148)),
ISNUMBER(SEARCH(AR$4,$R148)),
ISNUMBER(SEARCH(AR$3,$R148)),
)</f>
        <v>0</v>
      </c>
      <c r="AS148" s="1" t="b">
        <f>OR(
ISNUMBER(SEARCH(AS$12,$R148)),
ISNUMBER(SEARCH(AS$11,$R148)),
ISNUMBER(SEARCH(AS$10,$R148)),
ISNUMBER(SEARCH(AS$9,$R148)),
ISNUMBER(SEARCH(AS$8,$R148)),
ISNUMBER(SEARCH(AS$7,$R148)),
ISNUMBER(SEARCH(AS$6,$R148)),
ISNUMBER(SEARCH(AS$5,$R148)),
ISNUMBER(SEARCH(AS$4,$R148)),
ISNUMBER(SEARCH(AS$3,$R148)),
)</f>
        <v>0</v>
      </c>
      <c r="AT148" s="1" t="b">
        <f>OR(
ISNUMBER(SEARCH(AT$12,$R148)),
ISNUMBER(SEARCH(AT$11,$R148)),
ISNUMBER(SEARCH(AT$10,$R148)),
ISNUMBER(SEARCH(AT$9,$R148)),
ISNUMBER(SEARCH(AT$8,$R148)),
ISNUMBER(SEARCH(AT$7,$R148)),
ISNUMBER(SEARCH(AT$6,$R148)),
ISNUMBER(SEARCH(AT$5,$R148)),
ISNUMBER(SEARCH(AT$4,$R148)),
ISNUMBER(SEARCH(AT$3,$R148)),
)</f>
        <v>0</v>
      </c>
      <c r="AV148" s="1" t="b">
        <f>OR(
ISNUMBER(SEARCH(AV$12,$R148)),
ISNUMBER(SEARCH(AV$11,$R148)),
ISNUMBER(SEARCH(AV$10,$R148)),
ISNUMBER(SEARCH(AV$9,$R148)),
ISNUMBER(SEARCH(AV$8,$R148)),
ISNUMBER(SEARCH(AV$7,$R148)),
ISNUMBER(SEARCH(AV$6,$R148)),
ISNUMBER(SEARCH(AV$5,$R148)),
ISNUMBER(SEARCH(AV$4,$R148)),
ISNUMBER(SEARCH(AV$3,$R148)),
)</f>
        <v>0</v>
      </c>
      <c r="AW148" s="1" t="b">
        <f>OR(
ISNUMBER(SEARCH(AW$12,$R148)),
ISNUMBER(SEARCH(AW$11,$R148)),
ISNUMBER(SEARCH(AW$10,$R148)),
ISNUMBER(SEARCH(AW$9,$R148)),
ISNUMBER(SEARCH(AW$8,$R148)),
ISNUMBER(SEARCH(AW$7,$R148)),
ISNUMBER(SEARCH(AW$6,$R148)),
ISNUMBER(SEARCH(AW$5,$R148)),
ISNUMBER(SEARCH(AW$4,$R148)),
ISNUMBER(SEARCH(AW$3,$R148)),
)</f>
        <v>0</v>
      </c>
      <c r="AX148" s="1" t="b">
        <f>OR(
ISNUMBER(SEARCH(AX$12,$R148)),
ISNUMBER(SEARCH(AX$11,$R148)),
ISNUMBER(SEARCH(AX$10,$R148)),
ISNUMBER(SEARCH(AX$9,$R148)),
ISNUMBER(SEARCH(AX$8,$R148)),
ISNUMBER(SEARCH(AX$7,$R148)),
ISNUMBER(SEARCH(AX$6,$R148)),
ISNUMBER(SEARCH(AX$5,$R148)),
ISNUMBER(SEARCH(AX$4,$R148)),
ISNUMBER(SEARCH(AX$3,$R148)),
)</f>
        <v>0</v>
      </c>
      <c r="AY148" s="1" t="b">
        <f>OR(
ISNUMBER(SEARCH(AY$12,$R148)),
ISNUMBER(SEARCH(AY$11,$R148)),
ISNUMBER(SEARCH(AY$10,$R148)),
ISNUMBER(SEARCH(AY$9,$R148)),
ISNUMBER(SEARCH(AY$8,$R148)),
ISNUMBER(SEARCH(AY$7,$R148)),
ISNUMBER(SEARCH(AY$6,$R148)),
ISNUMBER(SEARCH(AY$5,$R148)),
ISNUMBER(SEARCH(AY$4,$R148)),
ISNUMBER(SEARCH(AY$3,$R148)),
)</f>
        <v>0</v>
      </c>
      <c r="AZ148" s="1" t="b">
        <f>OR(
ISNUMBER(SEARCH(AZ$12,$R148)),
ISNUMBER(SEARCH(AZ$11,$R148)),
ISNUMBER(SEARCH(AZ$10,$R148)),
ISNUMBER(SEARCH(AZ$9,$R148)),
ISNUMBER(SEARCH(AZ$8,$R148)),
ISNUMBER(SEARCH(AZ$7,$R148)),
ISNUMBER(SEARCH(AZ$6,$R148)),
ISNUMBER(SEARCH(AZ$5,$R148)),
ISNUMBER(SEARCH(AZ$4,$R148)),
ISNUMBER(SEARCH(AZ$3,$R148)),
)</f>
        <v>0</v>
      </c>
      <c r="BA148" s="1" t="b">
        <f>OR(
ISNUMBER(SEARCH(BA$12,$R148)),
ISNUMBER(SEARCH(BA$11,$R148)),
ISNUMBER(SEARCH(BA$10,$R148)),
ISNUMBER(SEARCH(BA$9,$R148)),
ISNUMBER(SEARCH(BA$8,$R148)),
ISNUMBER(SEARCH(BA$7,$R148)),
ISNUMBER(SEARCH(BA$6,$R148)),
ISNUMBER(SEARCH(BA$5,$R148)),
ISNUMBER(SEARCH(BA$4,$R148)),
ISNUMBER(SEARCH(BA$3,$R148)),
)</f>
        <v>0</v>
      </c>
      <c r="BB148" s="1" t="b">
        <f>OR(
ISNUMBER(SEARCH(BB$12,$R148)),
ISNUMBER(SEARCH(BB$11,$R148)),
ISNUMBER(SEARCH(BB$10,$R148)),
ISNUMBER(SEARCH(BB$9,$R148)),
ISNUMBER(SEARCH(BB$8,$R148)),
ISNUMBER(SEARCH(BB$7,$R148)),
ISNUMBER(SEARCH(BB$6,$R148)),
ISNUMBER(SEARCH(BB$5,$R148)),
ISNUMBER(SEARCH(BB$4,$R148)),
ISNUMBER(SEARCH(BB$3,$R148)),
)</f>
        <v>0</v>
      </c>
      <c r="BC148" s="1" t="b">
        <f>OR(
ISNUMBER(SEARCH(BC$12,$R148)),
ISNUMBER(SEARCH(BC$11,$R148)),
ISNUMBER(SEARCH(BC$10,$R148)),
ISNUMBER(SEARCH(BC$9,$R148)),
ISNUMBER(SEARCH(BC$8,$R148)),
ISNUMBER(SEARCH(BC$7,$R148)),
ISNUMBER(SEARCH(BC$6,$R148)),
ISNUMBER(SEARCH(BC$5,$R148)),
ISNUMBER(SEARCH(BC$4,$R148)),
ISNUMBER(SEARCH(BC$3,$R148)),
)</f>
        <v>0</v>
      </c>
      <c r="BD148" s="1" t="b">
        <f>OR(
ISNUMBER(SEARCH(BD$12,$R148)),
ISNUMBER(SEARCH(BD$11,$R148)),
ISNUMBER(SEARCH(BD$10,$R148)),
ISNUMBER(SEARCH(BD$9,$R148)),
ISNUMBER(SEARCH(BD$8,$R148)),
ISNUMBER(SEARCH(BD$7,$R148)),
ISNUMBER(SEARCH(BD$6,$R148)),
ISNUMBER(SEARCH(BD$5,$R148)),
ISNUMBER(SEARCH(BD$4,$R148)),
ISNUMBER(SEARCH(BD$3,$R148)),
)</f>
        <v>0</v>
      </c>
      <c r="BE148" s="1" t="b">
        <f>OR(
ISNUMBER(SEARCH(BE$12,$R148)),
ISNUMBER(SEARCH(BE$11,$R148)),
ISNUMBER(SEARCH(BE$10,$R148)),
ISNUMBER(SEARCH(BE$9,$R148)),
ISNUMBER(SEARCH(BE$8,$R148)),
ISNUMBER(SEARCH(BE$7,$R148)),
ISNUMBER(SEARCH(BE$6,$R148)),
ISNUMBER(SEARCH(BE$5,$R148)),
ISNUMBER(SEARCH(BE$4,$R148)),
ISNUMBER(SEARCH(BE$3,$R148)),
)</f>
        <v>0</v>
      </c>
      <c r="BF148" s="1" t="b">
        <f>OR(
ISNUMBER(SEARCH(BF$12,$R148)),
ISNUMBER(SEARCH(BF$11,$R148)),
ISNUMBER(SEARCH(BF$10,$R148)),
ISNUMBER(SEARCH(BF$9,$R148)),
ISNUMBER(SEARCH(BF$8,$R148)),
ISNUMBER(SEARCH(BF$7,$R148)),
ISNUMBER(SEARCH(BF$6,$R148)),
ISNUMBER(SEARCH(BF$5,$R148)),
ISNUMBER(SEARCH(BF$4,$R148)),
ISNUMBER(SEARCH(BF$3,$R148)),
)</f>
        <v>0</v>
      </c>
      <c r="BG148" s="1" t="b">
        <f>OR(
ISNUMBER(SEARCH(BG$12,$R148)),
ISNUMBER(SEARCH(BG$11,$R148)),
ISNUMBER(SEARCH(BG$10,$R148)),
ISNUMBER(SEARCH(BG$9,$R148)),
ISNUMBER(SEARCH(BG$8,$R148)),
ISNUMBER(SEARCH(BG$7,$R148)),
ISNUMBER(SEARCH(BG$6,$R148)),
ISNUMBER(SEARCH(BG$5,$R148)),
ISNUMBER(SEARCH(BG$4,$R148)),
ISNUMBER(SEARCH(BG$3,$R148)),
)</f>
        <v>0</v>
      </c>
      <c r="BH148" s="1" t="b">
        <f>OR(
ISNUMBER(SEARCH(BH$12,$R148)),
ISNUMBER(SEARCH(BH$11,$R148)),
ISNUMBER(SEARCH(BH$10,$R148)),
ISNUMBER(SEARCH(BH$9,$R148)),
ISNUMBER(SEARCH(BH$8,$R148)),
ISNUMBER(SEARCH(BH$7,$R148)),
ISNUMBER(SEARCH(BH$6,$R148)),
ISNUMBER(SEARCH(BH$5,$R148)),
ISNUMBER(SEARCH(BH$4,$R148)),
ISNUMBER(SEARCH(BH$3,$R148)),
)</f>
        <v>0</v>
      </c>
      <c r="BI148" s="1" t="b">
        <f>OR(
ISNUMBER(SEARCH(BI$12,$R148)),
ISNUMBER(SEARCH(BI$11,$R148)),
ISNUMBER(SEARCH(BI$10,$R148)),
ISNUMBER(SEARCH(BI$9,$R148)),
ISNUMBER(SEARCH(BI$8,$R148)),
ISNUMBER(SEARCH(BI$7,$R148)),
ISNUMBER(SEARCH(BI$6,$R148)),
ISNUMBER(SEARCH(BI$5,$R148)),
ISNUMBER(SEARCH(BI$4,$R148)),
ISNUMBER(SEARCH(BI$3,$R148)),
)</f>
        <v>0</v>
      </c>
    </row>
    <row r="149" spans="1:61" hidden="1" x14ac:dyDescent="0.25">
      <c r="A149" s="1">
        <v>205</v>
      </c>
      <c r="B149" s="1" t="s">
        <v>5</v>
      </c>
      <c r="C149" s="1" t="s">
        <v>542</v>
      </c>
      <c r="D149" s="1" t="s">
        <v>544</v>
      </c>
      <c r="E149" s="1" t="s">
        <v>545</v>
      </c>
      <c r="F149" s="1" t="s">
        <v>6</v>
      </c>
      <c r="G149" s="1" t="s">
        <v>628</v>
      </c>
      <c r="H149" s="1" t="s">
        <v>629</v>
      </c>
      <c r="I149" s="1" t="s">
        <v>663</v>
      </c>
      <c r="J149" s="1" t="s">
        <v>399</v>
      </c>
      <c r="K149" s="1" t="str">
        <f>IF(ISNUMBER(SEARCH("entry",$J149)),"Entry",
IF(ISNUMBER(SEARCH("Middle",$J149)),"Middle",
IF(ISNUMBER(SEARCH("Senior",$J149)),"Senior","")))</f>
        <v>Senior</v>
      </c>
      <c r="L149" s="2" cm="1">
        <f t="array" aca="1" ref="L149" ca="1">IFERROR(IF(ISNUMBER(SEARCH("1 year",$J149)),"1",
IF(ISNUMBER(SEARCH("2 year",$J149)),"2",
IF(ISNUMBER(SEARCH("3 year",$J149)),"3",
F(ISNUMBER(SEARCH("4 year",$J149)),"4",
F(ISNUMBER(SEARCH("5 year",$J149)),"5","6 years++"))))),0)</f>
        <v>0</v>
      </c>
      <c r="M149" s="3" t="str">
        <f>MID(J149,SEARCH("function",J149),LEN(J149)-SEARCH("function",J149))</f>
        <v>FunctionsProfessional Services, Business Analysis / Data Analysis, Information Technology (IT), Data Scientist &amp;&amp;&amp; IndustryEntertainment/RecreationBenefits &amp; OthersDental insurance, Life insurance, Medical insurance, Performance bonus, Travel allowance, Five-day work week, Flexible working hour</v>
      </c>
      <c r="N149" s="1" t="s">
        <v>740</v>
      </c>
      <c r="O149" s="1" t="s">
        <v>707</v>
      </c>
      <c r="P149" s="1" t="s">
        <v>993</v>
      </c>
      <c r="Q149" s="1" t="s">
        <v>542</v>
      </c>
      <c r="R149" s="1" t="s">
        <v>400</v>
      </c>
      <c r="S149" s="1" t="b">
        <f>OR(
ISNUMBER(SEARCH(S$12,$R149)),
ISNUMBER(SEARCH(S$11,$R149)),
ISNUMBER(SEARCH(S$10,$R149)),
ISNUMBER(SEARCH(S$9,$R149)),
ISNUMBER(SEARCH(S$8,$R149)),
ISNUMBER(SEARCH(S$7,$R149)),
ISNUMBER(SEARCH(S$6,$R149)),
ISNUMBER(SEARCH(S$5,$R149)),
ISNUMBER(SEARCH(S$4,$R149)),
ISNUMBER(SEARCH(S$3,$R149)),
)</f>
        <v>0</v>
      </c>
      <c r="T149" s="1" t="b">
        <f>OR(
ISNUMBER(SEARCH(T$12,$R149)),
ISNUMBER(SEARCH(T$11,$R149)),
ISNUMBER(SEARCH(T$10,$R149)),
ISNUMBER(SEARCH(T$9,$R149)),
ISNUMBER(SEARCH(T$8,$R149)),
ISNUMBER(SEARCH(T$7,$R149)),
ISNUMBER(SEARCH(T$6,$R149)),
ISNUMBER(SEARCH(T$5,$R149)),
ISNUMBER(SEARCH(T$4,$R149)),
ISNUMBER(SEARCH(T$3,$R149)),
)</f>
        <v>1</v>
      </c>
      <c r="U149" s="1" t="b">
        <f t="shared" si="3"/>
        <v>0</v>
      </c>
      <c r="V149" s="1" t="b">
        <f t="shared" si="3"/>
        <v>0</v>
      </c>
      <c r="W149" s="1" t="b">
        <f t="shared" si="3"/>
        <v>1</v>
      </c>
      <c r="X149" s="1" t="b">
        <f>OR(
ISNUMBER(SEARCH(X$12,$R149)),
ISNUMBER(SEARCH(X$11,$R149)),
ISNUMBER(SEARCH(X$10,$R149)),
ISNUMBER(SEARCH(X$9,$R149)),
ISNUMBER(SEARCH(X$8,$R149)),
ISNUMBER(SEARCH(X$7,$R149)),
ISNUMBER(SEARCH(X$6,$R149)),
ISNUMBER(SEARCH(X$5,$R149)),
ISNUMBER(SEARCH(X$4,$R149)),
ISNUMBER(SEARCH(X$3,$R149)),
)</f>
        <v>1</v>
      </c>
      <c r="Y149" s="1" t="b">
        <f>OR(
ISNUMBER(SEARCH(Y$12,$R149)),
ISNUMBER(SEARCH(Y$11,$R149)),
ISNUMBER(SEARCH(Y$10,$R149)),
ISNUMBER(SEARCH(Y$9,$R149)),
ISNUMBER(SEARCH(Y$8,$R149)),
ISNUMBER(SEARCH(Y$7,$R149)),
ISNUMBER(SEARCH(Y$6,$R149)),
ISNUMBER(SEARCH(Y$5,$R149)),
ISNUMBER(SEARCH(Y$4,$R149)),
ISNUMBER(SEARCH(Y$3,$R149)),
)</f>
        <v>0</v>
      </c>
      <c r="Z149" s="1" t="b">
        <f>OR(
ISNUMBER(SEARCH(Z$12,$R149)),
ISNUMBER(SEARCH(Z$11,$R149)),
ISNUMBER(SEARCH(Z$10,$R149)),
ISNUMBER(SEARCH(Z$9,$R149)),
ISNUMBER(SEARCH(Z$8,$R149)),
ISNUMBER(SEARCH(Z$7,$R149)),
ISNUMBER(SEARCH(Z$6,$R149)),
ISNUMBER(SEARCH(Z$5,$R149)),
ISNUMBER(SEARCH(Z$4,$R149)),
ISNUMBER(SEARCH(Z$3,$R149)),
)</f>
        <v>0</v>
      </c>
      <c r="AA149" s="1" t="b">
        <f>OR(
ISNUMBER(SEARCH(AA$12,$R149)),
ISNUMBER(SEARCH(AA$11,$R149)),
ISNUMBER(SEARCH(AA$10,$R149)),
ISNUMBER(SEARCH(AA$9,$R149)),
ISNUMBER(SEARCH(AA$8,$R149)),
ISNUMBER(SEARCH(AA$7,$R149)),
ISNUMBER(SEARCH(AA$6,$R149)),
ISNUMBER(SEARCH(AA$5,$R149)),
ISNUMBER(SEARCH(AA$4,$R149)),
ISNUMBER(SEARCH(AA$3,$R149)),
)</f>
        <v>0</v>
      </c>
      <c r="AB149" s="1" t="b">
        <f>OR(
ISNUMBER(SEARCH(AB$12,$R149)),
ISNUMBER(SEARCH(AB$11,$R149)),
ISNUMBER(SEARCH(AB$10,$R149)),
ISNUMBER(SEARCH(AB$9,$R149)),
ISNUMBER(SEARCH(AB$8,$R149)),
ISNUMBER(SEARCH(AB$7,$R149)),
ISNUMBER(SEARCH(AB$6,$R149)),
ISNUMBER(SEARCH(AB$5,$R149)),
ISNUMBER(SEARCH(AB$4,$R149)),
ISNUMBER(SEARCH(AB$3,$R149)),
)</f>
        <v>1</v>
      </c>
      <c r="AC149" s="1" t="b">
        <f>OR(
ISNUMBER(SEARCH(AC$12,$R149)),
ISNUMBER(SEARCH(AC$11,$R149)),
ISNUMBER(SEARCH(AC$10,$R149)),
ISNUMBER(SEARCH(AC$9,$R149)),
ISNUMBER(SEARCH(AC$8,$R149)),
ISNUMBER(SEARCH(AC$7,$R149)),
ISNUMBER(SEARCH(AC$6,$R149)),
ISNUMBER(SEARCH(AC$5,$R149)),
ISNUMBER(SEARCH(AC$4,$R149)),
ISNUMBER(SEARCH(AC$3,$R149)),
)</f>
        <v>0</v>
      </c>
      <c r="AD149" s="1" t="b">
        <f>OR(
ISNUMBER(SEARCH(AD$12,$R149)),
ISNUMBER(SEARCH(AD$11,$R149)),
ISNUMBER(SEARCH(AD$10,$R149)),
ISNUMBER(SEARCH(AD$9,$R149)),
ISNUMBER(SEARCH(AD$8,$R149)),
ISNUMBER(SEARCH(AD$7,$R149)),
ISNUMBER(SEARCH(AD$6,$R149)),
ISNUMBER(SEARCH(AD$5,$R149)),
ISNUMBER(SEARCH(AD$4,$R149)),
ISNUMBER(SEARCH(AD$3,$R149)),
)</f>
        <v>0</v>
      </c>
      <c r="AE149" s="1" t="b">
        <f>OR(
ISNUMBER(SEARCH(AE$12,$R149)),
ISNUMBER(SEARCH(AE$11,$R149)),
ISNUMBER(SEARCH(AE$10,$R149)),
ISNUMBER(SEARCH(AE$9,$R149)),
ISNUMBER(SEARCH(AE$8,$R149)),
ISNUMBER(SEARCH(AE$7,$R149)),
ISNUMBER(SEARCH(AE$6,$R149)),
ISNUMBER(SEARCH(AE$5,$R149)),
ISNUMBER(SEARCH(AE$4,$R149)),
ISNUMBER(SEARCH(AE$3,$R149)),
)</f>
        <v>0</v>
      </c>
      <c r="AF149" s="1" t="b">
        <f>OR(
ISNUMBER(SEARCH(AF$12,$R149)),
ISNUMBER(SEARCH(AF$11,$R149)),
ISNUMBER(SEARCH(AF$10,$R149)),
ISNUMBER(SEARCH(AF$9,$R149)),
ISNUMBER(SEARCH(AF$8,$R149)),
ISNUMBER(SEARCH(AF$7,$R149)),
ISNUMBER(SEARCH(AF$6,$R149)),
ISNUMBER(SEARCH(AF$5,$R149)),
ISNUMBER(SEARCH(AF$4,$R149)),
ISNUMBER(SEARCH(AF$3,$R149)),
)</f>
        <v>0</v>
      </c>
      <c r="AG149" s="1" t="b">
        <f>OR(
ISNUMBER(SEARCH(AG$12,$R149)),
ISNUMBER(SEARCH(AG$11,$R149)),
ISNUMBER(SEARCH(AG$10,$R149)),
ISNUMBER(SEARCH(AG$9,$R149)),
ISNUMBER(SEARCH(AG$8,$R149)),
ISNUMBER(SEARCH(AG$7,$R149)),
ISNUMBER(SEARCH(AG$6,$R149)),
ISNUMBER(SEARCH(AG$5,$R149)),
ISNUMBER(SEARCH(AG$4,$R149)),
ISNUMBER(SEARCH(AG$3,$R149)),
)</f>
        <v>0</v>
      </c>
      <c r="AH149" s="1" t="b">
        <f>OR(
ISNUMBER(SEARCH(AH$12,$R149)),
ISNUMBER(SEARCH(AH$11,$R149)),
ISNUMBER(SEARCH(AH$10,$R149)),
ISNUMBER(SEARCH(AH$9,$R149)),
ISNUMBER(SEARCH(AH$8,$R149)),
ISNUMBER(SEARCH(AH$7,$R149)),
ISNUMBER(SEARCH(AH$6,$R149)),
ISNUMBER(SEARCH(AH$5,$R149)),
ISNUMBER(SEARCH(AH$4,$R149)),
ISNUMBER(SEARCH(AH$3,$R149)),
)</f>
        <v>0</v>
      </c>
      <c r="AI149" s="1" t="b">
        <f>OR(
ISNUMBER(SEARCH(AI$12,$R149)),
ISNUMBER(SEARCH(AI$11,$R149)),
ISNUMBER(SEARCH(AI$10,$R149)),
ISNUMBER(SEARCH(AI$9,$R149)),
ISNUMBER(SEARCH(AI$8,$R149)),
ISNUMBER(SEARCH(AI$7,$R149)),
ISNUMBER(SEARCH(AI$6,$R149)),
ISNUMBER(SEARCH(AI$5,$R149)),
ISNUMBER(SEARCH(AI$4,$R149)),
ISNUMBER(SEARCH(AI$3,$R149)),
)</f>
        <v>0</v>
      </c>
      <c r="AJ149" s="1" t="b">
        <f>OR(
ISNUMBER(SEARCH(AJ$12,$R149)),
ISNUMBER(SEARCH(AJ$11,$R149)),
ISNUMBER(SEARCH(AJ$10,$R149)),
ISNUMBER(SEARCH(AJ$9,$R149)),
ISNUMBER(SEARCH(AJ$8,$R149)),
ISNUMBER(SEARCH(AJ$7,$R149)),
ISNUMBER(SEARCH(AJ$6,$R149)),
ISNUMBER(SEARCH(AJ$5,$R149)),
ISNUMBER(SEARCH(AJ$4,$R149)),
ISNUMBER(SEARCH(AJ$3,$R149)),
)</f>
        <v>0</v>
      </c>
      <c r="AK149" s="1" t="b">
        <f>OR(
ISNUMBER(SEARCH(AK$12,$R149)),
ISNUMBER(SEARCH(AK$11,$R149)),
ISNUMBER(SEARCH(AK$10,$R149)),
ISNUMBER(SEARCH(AK$9,$R149)),
ISNUMBER(SEARCH(AK$8,$R149)),
ISNUMBER(SEARCH(AK$7,$R149)),
ISNUMBER(SEARCH(AK$6,$R149)),
ISNUMBER(SEARCH(AK$5,$R149)),
ISNUMBER(SEARCH(AK$4,$R149)),
ISNUMBER(SEARCH(AK$3,$R149)),
)</f>
        <v>0</v>
      </c>
      <c r="AM149" s="1" t="b">
        <f>OR(
ISNUMBER(SEARCH(AM$12,$R149)),
ISNUMBER(SEARCH(AM$11,$R149)),
ISNUMBER(SEARCH(AM$10,$R149)),
ISNUMBER(SEARCH(AM$9,$R149)),
ISNUMBER(SEARCH(AM$8,$R149)),
ISNUMBER(SEARCH(AM$7,$R149)),
ISNUMBER(SEARCH(AM$6,$R149)),
ISNUMBER(SEARCH(AM$5,$R149)),
ISNUMBER(SEARCH(AM$4,$R149)),
ISNUMBER(SEARCH(AM$3,$R149)),
)</f>
        <v>0</v>
      </c>
      <c r="AN149" s="1" t="b">
        <f>OR(
ISNUMBER(SEARCH(AN$12,$R149)),
ISNUMBER(SEARCH(AN$11,$R149)),
ISNUMBER(SEARCH(AN$10,$R149)),
ISNUMBER(SEARCH(AN$9,$R149)),
ISNUMBER(SEARCH(AN$8,$R149)),
ISNUMBER(SEARCH(AN$7,$R149)),
ISNUMBER(SEARCH(AN$6,$R149)),
ISNUMBER(SEARCH(AN$5,$R149)),
ISNUMBER(SEARCH(AN$4,$R149)),
ISNUMBER(SEARCH(AN$3,$R149)),
)</f>
        <v>0</v>
      </c>
      <c r="AO149" s="1" t="b">
        <f>OR(
ISNUMBER(SEARCH(AO$12,$R149)),
ISNUMBER(SEARCH(AO$11,$R149)),
ISNUMBER(SEARCH(AO$10,$R149)),
ISNUMBER(SEARCH(AO$9,$R149)),
ISNUMBER(SEARCH(AO$8,$R149)),
ISNUMBER(SEARCH(AO$7,$R149)),
ISNUMBER(SEARCH(AO$6,$R149)),
ISNUMBER(SEARCH(AO$5,$R149)),
ISNUMBER(SEARCH(AO$4,$R149)),
ISNUMBER(SEARCH(AO$3,$R149)),
)</f>
        <v>0</v>
      </c>
      <c r="AP149" s="1" t="b">
        <f>OR(
ISNUMBER(SEARCH(AP$12,$R149)),
ISNUMBER(SEARCH(AP$11,$R149)),
ISNUMBER(SEARCH(AP$10,$R149)),
ISNUMBER(SEARCH(AP$9,$R149)),
ISNUMBER(SEARCH(AP$8,$R149)),
ISNUMBER(SEARCH(AP$7,$R149)),
ISNUMBER(SEARCH(AP$6,$R149)),
ISNUMBER(SEARCH(AP$5,$R149)),
ISNUMBER(SEARCH(AP$4,$R149)),
ISNUMBER(SEARCH(AP$3,$R149)),
)</f>
        <v>0</v>
      </c>
      <c r="AQ149" s="1" t="b">
        <f>OR(
ISNUMBER(SEARCH(AQ$12,$R149)),
ISNUMBER(SEARCH(AQ$11,$R149)),
ISNUMBER(SEARCH(AQ$10,$R149)),
ISNUMBER(SEARCH(AQ$9,$R149)),
ISNUMBER(SEARCH(AQ$8,$R149)),
ISNUMBER(SEARCH(AQ$7,$R149)),
ISNUMBER(SEARCH(AQ$6,$R149)),
ISNUMBER(SEARCH(AQ$5,$R149)),
ISNUMBER(SEARCH(AQ$4,$R149)),
ISNUMBER(SEARCH(AQ$3,$R149)),
)</f>
        <v>0</v>
      </c>
      <c r="AR149" s="1" t="b">
        <f>OR(
ISNUMBER(SEARCH(AR$12,$R149)),
ISNUMBER(SEARCH(AR$11,$R149)),
ISNUMBER(SEARCH(AR$10,$R149)),
ISNUMBER(SEARCH(AR$9,$R149)),
ISNUMBER(SEARCH(AR$8,$R149)),
ISNUMBER(SEARCH(AR$7,$R149)),
ISNUMBER(SEARCH(AR$6,$R149)),
ISNUMBER(SEARCH(AR$5,$R149)),
ISNUMBER(SEARCH(AR$4,$R149)),
ISNUMBER(SEARCH(AR$3,$R149)),
)</f>
        <v>0</v>
      </c>
      <c r="AS149" s="1" t="b">
        <f>OR(
ISNUMBER(SEARCH(AS$12,$R149)),
ISNUMBER(SEARCH(AS$11,$R149)),
ISNUMBER(SEARCH(AS$10,$R149)),
ISNUMBER(SEARCH(AS$9,$R149)),
ISNUMBER(SEARCH(AS$8,$R149)),
ISNUMBER(SEARCH(AS$7,$R149)),
ISNUMBER(SEARCH(AS$6,$R149)),
ISNUMBER(SEARCH(AS$5,$R149)),
ISNUMBER(SEARCH(AS$4,$R149)),
ISNUMBER(SEARCH(AS$3,$R149)),
)</f>
        <v>0</v>
      </c>
      <c r="AT149" s="1" t="b">
        <f>OR(
ISNUMBER(SEARCH(AT$12,$R149)),
ISNUMBER(SEARCH(AT$11,$R149)),
ISNUMBER(SEARCH(AT$10,$R149)),
ISNUMBER(SEARCH(AT$9,$R149)),
ISNUMBER(SEARCH(AT$8,$R149)),
ISNUMBER(SEARCH(AT$7,$R149)),
ISNUMBER(SEARCH(AT$6,$R149)),
ISNUMBER(SEARCH(AT$5,$R149)),
ISNUMBER(SEARCH(AT$4,$R149)),
ISNUMBER(SEARCH(AT$3,$R149)),
)</f>
        <v>0</v>
      </c>
      <c r="AV149" s="1" t="b">
        <f>OR(
ISNUMBER(SEARCH(AV$12,$R149)),
ISNUMBER(SEARCH(AV$11,$R149)),
ISNUMBER(SEARCH(AV$10,$R149)),
ISNUMBER(SEARCH(AV$9,$R149)),
ISNUMBER(SEARCH(AV$8,$R149)),
ISNUMBER(SEARCH(AV$7,$R149)),
ISNUMBER(SEARCH(AV$6,$R149)),
ISNUMBER(SEARCH(AV$5,$R149)),
ISNUMBER(SEARCH(AV$4,$R149)),
ISNUMBER(SEARCH(AV$3,$R149)),
)</f>
        <v>0</v>
      </c>
      <c r="AW149" s="1" t="b">
        <f>OR(
ISNUMBER(SEARCH(AW$12,$R149)),
ISNUMBER(SEARCH(AW$11,$R149)),
ISNUMBER(SEARCH(AW$10,$R149)),
ISNUMBER(SEARCH(AW$9,$R149)),
ISNUMBER(SEARCH(AW$8,$R149)),
ISNUMBER(SEARCH(AW$7,$R149)),
ISNUMBER(SEARCH(AW$6,$R149)),
ISNUMBER(SEARCH(AW$5,$R149)),
ISNUMBER(SEARCH(AW$4,$R149)),
ISNUMBER(SEARCH(AW$3,$R149)),
)</f>
        <v>0</v>
      </c>
      <c r="AX149" s="1" t="b">
        <f>OR(
ISNUMBER(SEARCH(AX$12,$R149)),
ISNUMBER(SEARCH(AX$11,$R149)),
ISNUMBER(SEARCH(AX$10,$R149)),
ISNUMBER(SEARCH(AX$9,$R149)),
ISNUMBER(SEARCH(AX$8,$R149)),
ISNUMBER(SEARCH(AX$7,$R149)),
ISNUMBER(SEARCH(AX$6,$R149)),
ISNUMBER(SEARCH(AX$5,$R149)),
ISNUMBER(SEARCH(AX$4,$R149)),
ISNUMBER(SEARCH(AX$3,$R149)),
)</f>
        <v>0</v>
      </c>
      <c r="AY149" s="1" t="b">
        <f>OR(
ISNUMBER(SEARCH(AY$12,$R149)),
ISNUMBER(SEARCH(AY$11,$R149)),
ISNUMBER(SEARCH(AY$10,$R149)),
ISNUMBER(SEARCH(AY$9,$R149)),
ISNUMBER(SEARCH(AY$8,$R149)),
ISNUMBER(SEARCH(AY$7,$R149)),
ISNUMBER(SEARCH(AY$6,$R149)),
ISNUMBER(SEARCH(AY$5,$R149)),
ISNUMBER(SEARCH(AY$4,$R149)),
ISNUMBER(SEARCH(AY$3,$R149)),
)</f>
        <v>0</v>
      </c>
      <c r="AZ149" s="1" t="b">
        <f>OR(
ISNUMBER(SEARCH(AZ$12,$R149)),
ISNUMBER(SEARCH(AZ$11,$R149)),
ISNUMBER(SEARCH(AZ$10,$R149)),
ISNUMBER(SEARCH(AZ$9,$R149)),
ISNUMBER(SEARCH(AZ$8,$R149)),
ISNUMBER(SEARCH(AZ$7,$R149)),
ISNUMBER(SEARCH(AZ$6,$R149)),
ISNUMBER(SEARCH(AZ$5,$R149)),
ISNUMBER(SEARCH(AZ$4,$R149)),
ISNUMBER(SEARCH(AZ$3,$R149)),
)</f>
        <v>1</v>
      </c>
      <c r="BA149" s="1" t="b">
        <f>OR(
ISNUMBER(SEARCH(BA$12,$R149)),
ISNUMBER(SEARCH(BA$11,$R149)),
ISNUMBER(SEARCH(BA$10,$R149)),
ISNUMBER(SEARCH(BA$9,$R149)),
ISNUMBER(SEARCH(BA$8,$R149)),
ISNUMBER(SEARCH(BA$7,$R149)),
ISNUMBER(SEARCH(BA$6,$R149)),
ISNUMBER(SEARCH(BA$5,$R149)),
ISNUMBER(SEARCH(BA$4,$R149)),
ISNUMBER(SEARCH(BA$3,$R149)),
)</f>
        <v>0</v>
      </c>
      <c r="BB149" s="1" t="b">
        <f>OR(
ISNUMBER(SEARCH(BB$12,$R149)),
ISNUMBER(SEARCH(BB$11,$R149)),
ISNUMBER(SEARCH(BB$10,$R149)),
ISNUMBER(SEARCH(BB$9,$R149)),
ISNUMBER(SEARCH(BB$8,$R149)),
ISNUMBER(SEARCH(BB$7,$R149)),
ISNUMBER(SEARCH(BB$6,$R149)),
ISNUMBER(SEARCH(BB$5,$R149)),
ISNUMBER(SEARCH(BB$4,$R149)),
ISNUMBER(SEARCH(BB$3,$R149)),
)</f>
        <v>1</v>
      </c>
      <c r="BC149" s="1" t="b">
        <f>OR(
ISNUMBER(SEARCH(BC$12,$R149)),
ISNUMBER(SEARCH(BC$11,$R149)),
ISNUMBER(SEARCH(BC$10,$R149)),
ISNUMBER(SEARCH(BC$9,$R149)),
ISNUMBER(SEARCH(BC$8,$R149)),
ISNUMBER(SEARCH(BC$7,$R149)),
ISNUMBER(SEARCH(BC$6,$R149)),
ISNUMBER(SEARCH(BC$5,$R149)),
ISNUMBER(SEARCH(BC$4,$R149)),
ISNUMBER(SEARCH(BC$3,$R149)),
)</f>
        <v>0</v>
      </c>
      <c r="BD149" s="1" t="b">
        <f>OR(
ISNUMBER(SEARCH(BD$12,$R149)),
ISNUMBER(SEARCH(BD$11,$R149)),
ISNUMBER(SEARCH(BD$10,$R149)),
ISNUMBER(SEARCH(BD$9,$R149)),
ISNUMBER(SEARCH(BD$8,$R149)),
ISNUMBER(SEARCH(BD$7,$R149)),
ISNUMBER(SEARCH(BD$6,$R149)),
ISNUMBER(SEARCH(BD$5,$R149)),
ISNUMBER(SEARCH(BD$4,$R149)),
ISNUMBER(SEARCH(BD$3,$R149)),
)</f>
        <v>0</v>
      </c>
      <c r="BE149" s="1" t="b">
        <f>OR(
ISNUMBER(SEARCH(BE$12,$R149)),
ISNUMBER(SEARCH(BE$11,$R149)),
ISNUMBER(SEARCH(BE$10,$R149)),
ISNUMBER(SEARCH(BE$9,$R149)),
ISNUMBER(SEARCH(BE$8,$R149)),
ISNUMBER(SEARCH(BE$7,$R149)),
ISNUMBER(SEARCH(BE$6,$R149)),
ISNUMBER(SEARCH(BE$5,$R149)),
ISNUMBER(SEARCH(BE$4,$R149)),
ISNUMBER(SEARCH(BE$3,$R149)),
)</f>
        <v>0</v>
      </c>
      <c r="BF149" s="1" t="b">
        <f>OR(
ISNUMBER(SEARCH(BF$12,$R149)),
ISNUMBER(SEARCH(BF$11,$R149)),
ISNUMBER(SEARCH(BF$10,$R149)),
ISNUMBER(SEARCH(BF$9,$R149)),
ISNUMBER(SEARCH(BF$8,$R149)),
ISNUMBER(SEARCH(BF$7,$R149)),
ISNUMBER(SEARCH(BF$6,$R149)),
ISNUMBER(SEARCH(BF$5,$R149)),
ISNUMBER(SEARCH(BF$4,$R149)),
ISNUMBER(SEARCH(BF$3,$R149)),
)</f>
        <v>0</v>
      </c>
      <c r="BG149" s="1" t="b">
        <f>OR(
ISNUMBER(SEARCH(BG$12,$R149)),
ISNUMBER(SEARCH(BG$11,$R149)),
ISNUMBER(SEARCH(BG$10,$R149)),
ISNUMBER(SEARCH(BG$9,$R149)),
ISNUMBER(SEARCH(BG$8,$R149)),
ISNUMBER(SEARCH(BG$7,$R149)),
ISNUMBER(SEARCH(BG$6,$R149)),
ISNUMBER(SEARCH(BG$5,$R149)),
ISNUMBER(SEARCH(BG$4,$R149)),
ISNUMBER(SEARCH(BG$3,$R149)),
)</f>
        <v>1</v>
      </c>
      <c r="BH149" s="1" t="b">
        <f>OR(
ISNUMBER(SEARCH(BH$12,$R149)),
ISNUMBER(SEARCH(BH$11,$R149)),
ISNUMBER(SEARCH(BH$10,$R149)),
ISNUMBER(SEARCH(BH$9,$R149)),
ISNUMBER(SEARCH(BH$8,$R149)),
ISNUMBER(SEARCH(BH$7,$R149)),
ISNUMBER(SEARCH(BH$6,$R149)),
ISNUMBER(SEARCH(BH$5,$R149)),
ISNUMBER(SEARCH(BH$4,$R149)),
ISNUMBER(SEARCH(BH$3,$R149)),
)</f>
        <v>0</v>
      </c>
      <c r="BI149" s="1" t="b">
        <f>OR(
ISNUMBER(SEARCH(BI$12,$R149)),
ISNUMBER(SEARCH(BI$11,$R149)),
ISNUMBER(SEARCH(BI$10,$R149)),
ISNUMBER(SEARCH(BI$9,$R149)),
ISNUMBER(SEARCH(BI$8,$R149)),
ISNUMBER(SEARCH(BI$7,$R149)),
ISNUMBER(SEARCH(BI$6,$R149)),
ISNUMBER(SEARCH(BI$5,$R149)),
ISNUMBER(SEARCH(BI$4,$R149)),
ISNUMBER(SEARCH(BI$3,$R149)),
)</f>
        <v>1</v>
      </c>
    </row>
    <row r="150" spans="1:61" hidden="1" x14ac:dyDescent="0.25">
      <c r="A150" s="1">
        <v>206</v>
      </c>
      <c r="B150" s="1" t="s">
        <v>48</v>
      </c>
      <c r="C150" s="1" t="s">
        <v>90</v>
      </c>
      <c r="D150" s="1" t="s">
        <v>579</v>
      </c>
      <c r="E150" s="1" t="s">
        <v>564</v>
      </c>
      <c r="F150" s="1" t="s">
        <v>91</v>
      </c>
      <c r="G150" s="1" t="s">
        <v>630</v>
      </c>
      <c r="H150" s="1" t="s">
        <v>631</v>
      </c>
      <c r="I150" s="1" t="s">
        <v>664</v>
      </c>
      <c r="J150" s="1" t="s">
        <v>401</v>
      </c>
      <c r="K150" s="1" t="str">
        <f>IF(ISNUMBER(SEARCH("entry",$J150)),"Entry",
IF(ISNUMBER(SEARCH("Middle",$J150)),"Middle",
IF(ISNUMBER(SEARCH("Senior",$J150)),"Senior","")))</f>
        <v>Entry</v>
      </c>
      <c r="L150" s="2" t="str" cm="1">
        <f t="array" ref="L150">IFERROR(IF(ISNUMBER(SEARCH("1 year",$J150)),"1",
IF(ISNUMBER(SEARCH("2 year",$J150)),"2",
IF(ISNUMBER(SEARCH("3 year",$J150)),"3",
F(ISNUMBER(SEARCH("4 year",$J150)),"4",
F(ISNUMBER(SEARCH("5 year",$J150)),"5","6 years++"))))),0)</f>
        <v>3</v>
      </c>
      <c r="M150" s="3" t="str">
        <f>MID(J150,SEARCH("function",J150),LEN(J150)-SEARCH("function",J150))</f>
        <v>FunctionsInformation Technology (IT), Application Specialist - Software, Support, Others &amp;&amp;&amp; IndustryFinancial ServicesBenefits &amp; OthersDental insurance, Life insurance, Medical insurance, Performance bonus, Five-day work wee</v>
      </c>
      <c r="N150" s="1" t="s">
        <v>839</v>
      </c>
      <c r="O150" s="1" t="s">
        <v>673</v>
      </c>
      <c r="P150" s="1" t="s">
        <v>931</v>
      </c>
      <c r="Q150" s="1" t="s">
        <v>90</v>
      </c>
      <c r="R150" s="1" t="s">
        <v>402</v>
      </c>
      <c r="S150" s="1" t="b">
        <f>OR(
ISNUMBER(SEARCH(S$12,$R150)),
ISNUMBER(SEARCH(S$11,$R150)),
ISNUMBER(SEARCH(S$10,$R150)),
ISNUMBER(SEARCH(S$9,$R150)),
ISNUMBER(SEARCH(S$8,$R150)),
ISNUMBER(SEARCH(S$7,$R150)),
ISNUMBER(SEARCH(S$6,$R150)),
ISNUMBER(SEARCH(S$5,$R150)),
ISNUMBER(SEARCH(S$4,$R150)),
ISNUMBER(SEARCH(S$3,$R150)),
)</f>
        <v>0</v>
      </c>
      <c r="T150" s="1" t="b">
        <f>OR(
ISNUMBER(SEARCH(T$12,$R150)),
ISNUMBER(SEARCH(T$11,$R150)),
ISNUMBER(SEARCH(T$10,$R150)),
ISNUMBER(SEARCH(T$9,$R150)),
ISNUMBER(SEARCH(T$8,$R150)),
ISNUMBER(SEARCH(T$7,$R150)),
ISNUMBER(SEARCH(T$6,$R150)),
ISNUMBER(SEARCH(T$5,$R150)),
ISNUMBER(SEARCH(T$4,$R150)),
ISNUMBER(SEARCH(T$3,$R150)),
)</f>
        <v>1</v>
      </c>
      <c r="U150" s="1" t="b">
        <f t="shared" si="3"/>
        <v>0</v>
      </c>
      <c r="V150" s="1" t="b">
        <f t="shared" si="3"/>
        <v>0</v>
      </c>
      <c r="W150" s="1" t="b">
        <f t="shared" si="3"/>
        <v>0</v>
      </c>
      <c r="X150" s="1" t="b">
        <f>OR(
ISNUMBER(SEARCH(X$12,$R150)),
ISNUMBER(SEARCH(X$11,$R150)),
ISNUMBER(SEARCH(X$10,$R150)),
ISNUMBER(SEARCH(X$9,$R150)),
ISNUMBER(SEARCH(X$8,$R150)),
ISNUMBER(SEARCH(X$7,$R150)),
ISNUMBER(SEARCH(X$6,$R150)),
ISNUMBER(SEARCH(X$5,$R150)),
ISNUMBER(SEARCH(X$4,$R150)),
ISNUMBER(SEARCH(X$3,$R150)),
)</f>
        <v>1</v>
      </c>
      <c r="Y150" s="1" t="b">
        <f>OR(
ISNUMBER(SEARCH(Y$12,$R150)),
ISNUMBER(SEARCH(Y$11,$R150)),
ISNUMBER(SEARCH(Y$10,$R150)),
ISNUMBER(SEARCH(Y$9,$R150)),
ISNUMBER(SEARCH(Y$8,$R150)),
ISNUMBER(SEARCH(Y$7,$R150)),
ISNUMBER(SEARCH(Y$6,$R150)),
ISNUMBER(SEARCH(Y$5,$R150)),
ISNUMBER(SEARCH(Y$4,$R150)),
ISNUMBER(SEARCH(Y$3,$R150)),
)</f>
        <v>0</v>
      </c>
      <c r="Z150" s="1" t="b">
        <f>OR(
ISNUMBER(SEARCH(Z$12,$R150)),
ISNUMBER(SEARCH(Z$11,$R150)),
ISNUMBER(SEARCH(Z$10,$R150)),
ISNUMBER(SEARCH(Z$9,$R150)),
ISNUMBER(SEARCH(Z$8,$R150)),
ISNUMBER(SEARCH(Z$7,$R150)),
ISNUMBER(SEARCH(Z$6,$R150)),
ISNUMBER(SEARCH(Z$5,$R150)),
ISNUMBER(SEARCH(Z$4,$R150)),
ISNUMBER(SEARCH(Z$3,$R150)),
)</f>
        <v>0</v>
      </c>
      <c r="AA150" s="1" t="b">
        <f>OR(
ISNUMBER(SEARCH(AA$12,$R150)),
ISNUMBER(SEARCH(AA$11,$R150)),
ISNUMBER(SEARCH(AA$10,$R150)),
ISNUMBER(SEARCH(AA$9,$R150)),
ISNUMBER(SEARCH(AA$8,$R150)),
ISNUMBER(SEARCH(AA$7,$R150)),
ISNUMBER(SEARCH(AA$6,$R150)),
ISNUMBER(SEARCH(AA$5,$R150)),
ISNUMBER(SEARCH(AA$4,$R150)),
ISNUMBER(SEARCH(AA$3,$R150)),
)</f>
        <v>0</v>
      </c>
      <c r="AB150" s="1" t="b">
        <f>OR(
ISNUMBER(SEARCH(AB$12,$R150)),
ISNUMBER(SEARCH(AB$11,$R150)),
ISNUMBER(SEARCH(AB$10,$R150)),
ISNUMBER(SEARCH(AB$9,$R150)),
ISNUMBER(SEARCH(AB$8,$R150)),
ISNUMBER(SEARCH(AB$7,$R150)),
ISNUMBER(SEARCH(AB$6,$R150)),
ISNUMBER(SEARCH(AB$5,$R150)),
ISNUMBER(SEARCH(AB$4,$R150)),
ISNUMBER(SEARCH(AB$3,$R150)),
)</f>
        <v>1</v>
      </c>
      <c r="AC150" s="1" t="b">
        <f>OR(
ISNUMBER(SEARCH(AC$12,$R150)),
ISNUMBER(SEARCH(AC$11,$R150)),
ISNUMBER(SEARCH(AC$10,$R150)),
ISNUMBER(SEARCH(AC$9,$R150)),
ISNUMBER(SEARCH(AC$8,$R150)),
ISNUMBER(SEARCH(AC$7,$R150)),
ISNUMBER(SEARCH(AC$6,$R150)),
ISNUMBER(SEARCH(AC$5,$R150)),
ISNUMBER(SEARCH(AC$4,$R150)),
ISNUMBER(SEARCH(AC$3,$R150)),
)</f>
        <v>0</v>
      </c>
      <c r="AD150" s="1" t="b">
        <f>OR(
ISNUMBER(SEARCH(AD$12,$R150)),
ISNUMBER(SEARCH(AD$11,$R150)),
ISNUMBER(SEARCH(AD$10,$R150)),
ISNUMBER(SEARCH(AD$9,$R150)),
ISNUMBER(SEARCH(AD$8,$R150)),
ISNUMBER(SEARCH(AD$7,$R150)),
ISNUMBER(SEARCH(AD$6,$R150)),
ISNUMBER(SEARCH(AD$5,$R150)),
ISNUMBER(SEARCH(AD$4,$R150)),
ISNUMBER(SEARCH(AD$3,$R150)),
)</f>
        <v>0</v>
      </c>
      <c r="AE150" s="1" t="b">
        <f>OR(
ISNUMBER(SEARCH(AE$12,$R150)),
ISNUMBER(SEARCH(AE$11,$R150)),
ISNUMBER(SEARCH(AE$10,$R150)),
ISNUMBER(SEARCH(AE$9,$R150)),
ISNUMBER(SEARCH(AE$8,$R150)),
ISNUMBER(SEARCH(AE$7,$R150)),
ISNUMBER(SEARCH(AE$6,$R150)),
ISNUMBER(SEARCH(AE$5,$R150)),
ISNUMBER(SEARCH(AE$4,$R150)),
ISNUMBER(SEARCH(AE$3,$R150)),
)</f>
        <v>0</v>
      </c>
      <c r="AF150" s="1" t="b">
        <f>OR(
ISNUMBER(SEARCH(AF$12,$R150)),
ISNUMBER(SEARCH(AF$11,$R150)),
ISNUMBER(SEARCH(AF$10,$R150)),
ISNUMBER(SEARCH(AF$9,$R150)),
ISNUMBER(SEARCH(AF$8,$R150)),
ISNUMBER(SEARCH(AF$7,$R150)),
ISNUMBER(SEARCH(AF$6,$R150)),
ISNUMBER(SEARCH(AF$5,$R150)),
ISNUMBER(SEARCH(AF$4,$R150)),
ISNUMBER(SEARCH(AF$3,$R150)),
)</f>
        <v>0</v>
      </c>
      <c r="AG150" s="1" t="b">
        <f>OR(
ISNUMBER(SEARCH(AG$12,$R150)),
ISNUMBER(SEARCH(AG$11,$R150)),
ISNUMBER(SEARCH(AG$10,$R150)),
ISNUMBER(SEARCH(AG$9,$R150)),
ISNUMBER(SEARCH(AG$8,$R150)),
ISNUMBER(SEARCH(AG$7,$R150)),
ISNUMBER(SEARCH(AG$6,$R150)),
ISNUMBER(SEARCH(AG$5,$R150)),
ISNUMBER(SEARCH(AG$4,$R150)),
ISNUMBER(SEARCH(AG$3,$R150)),
)</f>
        <v>0</v>
      </c>
      <c r="AH150" s="1" t="b">
        <f>OR(
ISNUMBER(SEARCH(AH$12,$R150)),
ISNUMBER(SEARCH(AH$11,$R150)),
ISNUMBER(SEARCH(AH$10,$R150)),
ISNUMBER(SEARCH(AH$9,$R150)),
ISNUMBER(SEARCH(AH$8,$R150)),
ISNUMBER(SEARCH(AH$7,$R150)),
ISNUMBER(SEARCH(AH$6,$R150)),
ISNUMBER(SEARCH(AH$5,$R150)),
ISNUMBER(SEARCH(AH$4,$R150)),
ISNUMBER(SEARCH(AH$3,$R150)),
)</f>
        <v>0</v>
      </c>
      <c r="AI150" s="1" t="b">
        <f>OR(
ISNUMBER(SEARCH(AI$12,$R150)),
ISNUMBER(SEARCH(AI$11,$R150)),
ISNUMBER(SEARCH(AI$10,$R150)),
ISNUMBER(SEARCH(AI$9,$R150)),
ISNUMBER(SEARCH(AI$8,$R150)),
ISNUMBER(SEARCH(AI$7,$R150)),
ISNUMBER(SEARCH(AI$6,$R150)),
ISNUMBER(SEARCH(AI$5,$R150)),
ISNUMBER(SEARCH(AI$4,$R150)),
ISNUMBER(SEARCH(AI$3,$R150)),
)</f>
        <v>0</v>
      </c>
      <c r="AJ150" s="1" t="b">
        <f>OR(
ISNUMBER(SEARCH(AJ$12,$R150)),
ISNUMBER(SEARCH(AJ$11,$R150)),
ISNUMBER(SEARCH(AJ$10,$R150)),
ISNUMBER(SEARCH(AJ$9,$R150)),
ISNUMBER(SEARCH(AJ$8,$R150)),
ISNUMBER(SEARCH(AJ$7,$R150)),
ISNUMBER(SEARCH(AJ$6,$R150)),
ISNUMBER(SEARCH(AJ$5,$R150)),
ISNUMBER(SEARCH(AJ$4,$R150)),
ISNUMBER(SEARCH(AJ$3,$R150)),
)</f>
        <v>0</v>
      </c>
      <c r="AK150" s="1" t="b">
        <f>OR(
ISNUMBER(SEARCH(AK$12,$R150)),
ISNUMBER(SEARCH(AK$11,$R150)),
ISNUMBER(SEARCH(AK$10,$R150)),
ISNUMBER(SEARCH(AK$9,$R150)),
ISNUMBER(SEARCH(AK$8,$R150)),
ISNUMBER(SEARCH(AK$7,$R150)),
ISNUMBER(SEARCH(AK$6,$R150)),
ISNUMBER(SEARCH(AK$5,$R150)),
ISNUMBER(SEARCH(AK$4,$R150)),
ISNUMBER(SEARCH(AK$3,$R150)),
)</f>
        <v>0</v>
      </c>
      <c r="AM150" s="1" t="b">
        <f>OR(
ISNUMBER(SEARCH(AM$12,$R150)),
ISNUMBER(SEARCH(AM$11,$R150)),
ISNUMBER(SEARCH(AM$10,$R150)),
ISNUMBER(SEARCH(AM$9,$R150)),
ISNUMBER(SEARCH(AM$8,$R150)),
ISNUMBER(SEARCH(AM$7,$R150)),
ISNUMBER(SEARCH(AM$6,$R150)),
ISNUMBER(SEARCH(AM$5,$R150)),
ISNUMBER(SEARCH(AM$4,$R150)),
ISNUMBER(SEARCH(AM$3,$R150)),
)</f>
        <v>0</v>
      </c>
      <c r="AN150" s="1" t="b">
        <f>OR(
ISNUMBER(SEARCH(AN$12,$R150)),
ISNUMBER(SEARCH(AN$11,$R150)),
ISNUMBER(SEARCH(AN$10,$R150)),
ISNUMBER(SEARCH(AN$9,$R150)),
ISNUMBER(SEARCH(AN$8,$R150)),
ISNUMBER(SEARCH(AN$7,$R150)),
ISNUMBER(SEARCH(AN$6,$R150)),
ISNUMBER(SEARCH(AN$5,$R150)),
ISNUMBER(SEARCH(AN$4,$R150)),
ISNUMBER(SEARCH(AN$3,$R150)),
)</f>
        <v>0</v>
      </c>
      <c r="AO150" s="1" t="b">
        <f>OR(
ISNUMBER(SEARCH(AO$12,$R150)),
ISNUMBER(SEARCH(AO$11,$R150)),
ISNUMBER(SEARCH(AO$10,$R150)),
ISNUMBER(SEARCH(AO$9,$R150)),
ISNUMBER(SEARCH(AO$8,$R150)),
ISNUMBER(SEARCH(AO$7,$R150)),
ISNUMBER(SEARCH(AO$6,$R150)),
ISNUMBER(SEARCH(AO$5,$R150)),
ISNUMBER(SEARCH(AO$4,$R150)),
ISNUMBER(SEARCH(AO$3,$R150)),
)</f>
        <v>0</v>
      </c>
      <c r="AP150" s="1" t="b">
        <f>OR(
ISNUMBER(SEARCH(AP$12,$R150)),
ISNUMBER(SEARCH(AP$11,$R150)),
ISNUMBER(SEARCH(AP$10,$R150)),
ISNUMBER(SEARCH(AP$9,$R150)),
ISNUMBER(SEARCH(AP$8,$R150)),
ISNUMBER(SEARCH(AP$7,$R150)),
ISNUMBER(SEARCH(AP$6,$R150)),
ISNUMBER(SEARCH(AP$5,$R150)),
ISNUMBER(SEARCH(AP$4,$R150)),
ISNUMBER(SEARCH(AP$3,$R150)),
)</f>
        <v>0</v>
      </c>
      <c r="AQ150" s="1" t="b">
        <f>OR(
ISNUMBER(SEARCH(AQ$12,$R150)),
ISNUMBER(SEARCH(AQ$11,$R150)),
ISNUMBER(SEARCH(AQ$10,$R150)),
ISNUMBER(SEARCH(AQ$9,$R150)),
ISNUMBER(SEARCH(AQ$8,$R150)),
ISNUMBER(SEARCH(AQ$7,$R150)),
ISNUMBER(SEARCH(AQ$6,$R150)),
ISNUMBER(SEARCH(AQ$5,$R150)),
ISNUMBER(SEARCH(AQ$4,$R150)),
ISNUMBER(SEARCH(AQ$3,$R150)),
)</f>
        <v>0</v>
      </c>
      <c r="AR150" s="1" t="b">
        <f>OR(
ISNUMBER(SEARCH(AR$12,$R150)),
ISNUMBER(SEARCH(AR$11,$R150)),
ISNUMBER(SEARCH(AR$10,$R150)),
ISNUMBER(SEARCH(AR$9,$R150)),
ISNUMBER(SEARCH(AR$8,$R150)),
ISNUMBER(SEARCH(AR$7,$R150)),
ISNUMBER(SEARCH(AR$6,$R150)),
ISNUMBER(SEARCH(AR$5,$R150)),
ISNUMBER(SEARCH(AR$4,$R150)),
ISNUMBER(SEARCH(AR$3,$R150)),
)</f>
        <v>0</v>
      </c>
      <c r="AS150" s="1" t="b">
        <f>OR(
ISNUMBER(SEARCH(AS$12,$R150)),
ISNUMBER(SEARCH(AS$11,$R150)),
ISNUMBER(SEARCH(AS$10,$R150)),
ISNUMBER(SEARCH(AS$9,$R150)),
ISNUMBER(SEARCH(AS$8,$R150)),
ISNUMBER(SEARCH(AS$7,$R150)),
ISNUMBER(SEARCH(AS$6,$R150)),
ISNUMBER(SEARCH(AS$5,$R150)),
ISNUMBER(SEARCH(AS$4,$R150)),
ISNUMBER(SEARCH(AS$3,$R150)),
)</f>
        <v>0</v>
      </c>
      <c r="AT150" s="1" t="b">
        <f>OR(
ISNUMBER(SEARCH(AT$12,$R150)),
ISNUMBER(SEARCH(AT$11,$R150)),
ISNUMBER(SEARCH(AT$10,$R150)),
ISNUMBER(SEARCH(AT$9,$R150)),
ISNUMBER(SEARCH(AT$8,$R150)),
ISNUMBER(SEARCH(AT$7,$R150)),
ISNUMBER(SEARCH(AT$6,$R150)),
ISNUMBER(SEARCH(AT$5,$R150)),
ISNUMBER(SEARCH(AT$4,$R150)),
ISNUMBER(SEARCH(AT$3,$R150)),
)</f>
        <v>0</v>
      </c>
      <c r="AV150" s="1" t="b">
        <f>OR(
ISNUMBER(SEARCH(AV$12,$R150)),
ISNUMBER(SEARCH(AV$11,$R150)),
ISNUMBER(SEARCH(AV$10,$R150)),
ISNUMBER(SEARCH(AV$9,$R150)),
ISNUMBER(SEARCH(AV$8,$R150)),
ISNUMBER(SEARCH(AV$7,$R150)),
ISNUMBER(SEARCH(AV$6,$R150)),
ISNUMBER(SEARCH(AV$5,$R150)),
ISNUMBER(SEARCH(AV$4,$R150)),
ISNUMBER(SEARCH(AV$3,$R150)),
)</f>
        <v>0</v>
      </c>
      <c r="AW150" s="1" t="b">
        <f>OR(
ISNUMBER(SEARCH(AW$12,$R150)),
ISNUMBER(SEARCH(AW$11,$R150)),
ISNUMBER(SEARCH(AW$10,$R150)),
ISNUMBER(SEARCH(AW$9,$R150)),
ISNUMBER(SEARCH(AW$8,$R150)),
ISNUMBER(SEARCH(AW$7,$R150)),
ISNUMBER(SEARCH(AW$6,$R150)),
ISNUMBER(SEARCH(AW$5,$R150)),
ISNUMBER(SEARCH(AW$4,$R150)),
ISNUMBER(SEARCH(AW$3,$R150)),
)</f>
        <v>0</v>
      </c>
      <c r="AX150" s="1" t="b">
        <f>OR(
ISNUMBER(SEARCH(AX$12,$R150)),
ISNUMBER(SEARCH(AX$11,$R150)),
ISNUMBER(SEARCH(AX$10,$R150)),
ISNUMBER(SEARCH(AX$9,$R150)),
ISNUMBER(SEARCH(AX$8,$R150)),
ISNUMBER(SEARCH(AX$7,$R150)),
ISNUMBER(SEARCH(AX$6,$R150)),
ISNUMBER(SEARCH(AX$5,$R150)),
ISNUMBER(SEARCH(AX$4,$R150)),
ISNUMBER(SEARCH(AX$3,$R150)),
)</f>
        <v>0</v>
      </c>
      <c r="AY150" s="1" t="b">
        <f>OR(
ISNUMBER(SEARCH(AY$12,$R150)),
ISNUMBER(SEARCH(AY$11,$R150)),
ISNUMBER(SEARCH(AY$10,$R150)),
ISNUMBER(SEARCH(AY$9,$R150)),
ISNUMBER(SEARCH(AY$8,$R150)),
ISNUMBER(SEARCH(AY$7,$R150)),
ISNUMBER(SEARCH(AY$6,$R150)),
ISNUMBER(SEARCH(AY$5,$R150)),
ISNUMBER(SEARCH(AY$4,$R150)),
ISNUMBER(SEARCH(AY$3,$R150)),
)</f>
        <v>0</v>
      </c>
      <c r="AZ150" s="1" t="b">
        <f>OR(
ISNUMBER(SEARCH(AZ$12,$R150)),
ISNUMBER(SEARCH(AZ$11,$R150)),
ISNUMBER(SEARCH(AZ$10,$R150)),
ISNUMBER(SEARCH(AZ$9,$R150)),
ISNUMBER(SEARCH(AZ$8,$R150)),
ISNUMBER(SEARCH(AZ$7,$R150)),
ISNUMBER(SEARCH(AZ$6,$R150)),
ISNUMBER(SEARCH(AZ$5,$R150)),
ISNUMBER(SEARCH(AZ$4,$R150)),
ISNUMBER(SEARCH(AZ$3,$R150)),
)</f>
        <v>1</v>
      </c>
      <c r="BA150" s="1" t="b">
        <f>OR(
ISNUMBER(SEARCH(BA$12,$R150)),
ISNUMBER(SEARCH(BA$11,$R150)),
ISNUMBER(SEARCH(BA$10,$R150)),
ISNUMBER(SEARCH(BA$9,$R150)),
ISNUMBER(SEARCH(BA$8,$R150)),
ISNUMBER(SEARCH(BA$7,$R150)),
ISNUMBER(SEARCH(BA$6,$R150)),
ISNUMBER(SEARCH(BA$5,$R150)),
ISNUMBER(SEARCH(BA$4,$R150)),
ISNUMBER(SEARCH(BA$3,$R150)),
)</f>
        <v>0</v>
      </c>
      <c r="BB150" s="1" t="b">
        <f>OR(
ISNUMBER(SEARCH(BB$12,$R150)),
ISNUMBER(SEARCH(BB$11,$R150)),
ISNUMBER(SEARCH(BB$10,$R150)),
ISNUMBER(SEARCH(BB$9,$R150)),
ISNUMBER(SEARCH(BB$8,$R150)),
ISNUMBER(SEARCH(BB$7,$R150)),
ISNUMBER(SEARCH(BB$6,$R150)),
ISNUMBER(SEARCH(BB$5,$R150)),
ISNUMBER(SEARCH(BB$4,$R150)),
ISNUMBER(SEARCH(BB$3,$R150)),
)</f>
        <v>0</v>
      </c>
      <c r="BC150" s="1" t="b">
        <f>OR(
ISNUMBER(SEARCH(BC$12,$R150)),
ISNUMBER(SEARCH(BC$11,$R150)),
ISNUMBER(SEARCH(BC$10,$R150)),
ISNUMBER(SEARCH(BC$9,$R150)),
ISNUMBER(SEARCH(BC$8,$R150)),
ISNUMBER(SEARCH(BC$7,$R150)),
ISNUMBER(SEARCH(BC$6,$R150)),
ISNUMBER(SEARCH(BC$5,$R150)),
ISNUMBER(SEARCH(BC$4,$R150)),
ISNUMBER(SEARCH(BC$3,$R150)),
)</f>
        <v>1</v>
      </c>
      <c r="BD150" s="1" t="b">
        <f>OR(
ISNUMBER(SEARCH(BD$12,$R150)),
ISNUMBER(SEARCH(BD$11,$R150)),
ISNUMBER(SEARCH(BD$10,$R150)),
ISNUMBER(SEARCH(BD$9,$R150)),
ISNUMBER(SEARCH(BD$8,$R150)),
ISNUMBER(SEARCH(BD$7,$R150)),
ISNUMBER(SEARCH(BD$6,$R150)),
ISNUMBER(SEARCH(BD$5,$R150)),
ISNUMBER(SEARCH(BD$4,$R150)),
ISNUMBER(SEARCH(BD$3,$R150)),
)</f>
        <v>0</v>
      </c>
      <c r="BE150" s="1" t="b">
        <f>OR(
ISNUMBER(SEARCH(BE$12,$R150)),
ISNUMBER(SEARCH(BE$11,$R150)),
ISNUMBER(SEARCH(BE$10,$R150)),
ISNUMBER(SEARCH(BE$9,$R150)),
ISNUMBER(SEARCH(BE$8,$R150)),
ISNUMBER(SEARCH(BE$7,$R150)),
ISNUMBER(SEARCH(BE$6,$R150)),
ISNUMBER(SEARCH(BE$5,$R150)),
ISNUMBER(SEARCH(BE$4,$R150)),
ISNUMBER(SEARCH(BE$3,$R150)),
)</f>
        <v>0</v>
      </c>
      <c r="BF150" s="1" t="b">
        <f>OR(
ISNUMBER(SEARCH(BF$12,$R150)),
ISNUMBER(SEARCH(BF$11,$R150)),
ISNUMBER(SEARCH(BF$10,$R150)),
ISNUMBER(SEARCH(BF$9,$R150)),
ISNUMBER(SEARCH(BF$8,$R150)),
ISNUMBER(SEARCH(BF$7,$R150)),
ISNUMBER(SEARCH(BF$6,$R150)),
ISNUMBER(SEARCH(BF$5,$R150)),
ISNUMBER(SEARCH(BF$4,$R150)),
ISNUMBER(SEARCH(BF$3,$R150)),
)</f>
        <v>1</v>
      </c>
      <c r="BG150" s="1" t="b">
        <f>OR(
ISNUMBER(SEARCH(BG$12,$R150)),
ISNUMBER(SEARCH(BG$11,$R150)),
ISNUMBER(SEARCH(BG$10,$R150)),
ISNUMBER(SEARCH(BG$9,$R150)),
ISNUMBER(SEARCH(BG$8,$R150)),
ISNUMBER(SEARCH(BG$7,$R150)),
ISNUMBER(SEARCH(BG$6,$R150)),
ISNUMBER(SEARCH(BG$5,$R150)),
ISNUMBER(SEARCH(BG$4,$R150)),
ISNUMBER(SEARCH(BG$3,$R150)),
)</f>
        <v>0</v>
      </c>
      <c r="BH150" s="1" t="b">
        <f>OR(
ISNUMBER(SEARCH(BH$12,$R150)),
ISNUMBER(SEARCH(BH$11,$R150)),
ISNUMBER(SEARCH(BH$10,$R150)),
ISNUMBER(SEARCH(BH$9,$R150)),
ISNUMBER(SEARCH(BH$8,$R150)),
ISNUMBER(SEARCH(BH$7,$R150)),
ISNUMBER(SEARCH(BH$6,$R150)),
ISNUMBER(SEARCH(BH$5,$R150)),
ISNUMBER(SEARCH(BH$4,$R150)),
ISNUMBER(SEARCH(BH$3,$R150)),
)</f>
        <v>0</v>
      </c>
      <c r="BI150" s="1" t="b">
        <f>OR(
ISNUMBER(SEARCH(BI$12,$R150)),
ISNUMBER(SEARCH(BI$11,$R150)),
ISNUMBER(SEARCH(BI$10,$R150)),
ISNUMBER(SEARCH(BI$9,$R150)),
ISNUMBER(SEARCH(BI$8,$R150)),
ISNUMBER(SEARCH(BI$7,$R150)),
ISNUMBER(SEARCH(BI$6,$R150)),
ISNUMBER(SEARCH(BI$5,$R150)),
ISNUMBER(SEARCH(BI$4,$R150)),
ISNUMBER(SEARCH(BI$3,$R150)),
)</f>
        <v>1</v>
      </c>
    </row>
    <row r="151" spans="1:61" hidden="1" x14ac:dyDescent="0.25">
      <c r="A151" s="1">
        <v>209</v>
      </c>
      <c r="B151" s="1" t="s">
        <v>33</v>
      </c>
      <c r="C151" s="1" t="s">
        <v>99</v>
      </c>
      <c r="D151" s="1" t="s">
        <v>557</v>
      </c>
      <c r="E151" s="1" t="s">
        <v>558</v>
      </c>
      <c r="F151" s="1" t="s">
        <v>11</v>
      </c>
      <c r="G151" s="1" t="s">
        <v>634</v>
      </c>
      <c r="H151" s="1" t="s">
        <v>635</v>
      </c>
      <c r="I151" s="1" t="s">
        <v>666</v>
      </c>
      <c r="J151" s="1" t="s">
        <v>407</v>
      </c>
      <c r="K151" s="1" t="str">
        <f>IF(ISNUMBER(SEARCH("entry",$J151)),"Entry",
IF(ISNUMBER(SEARCH("Middle",$J151)),"Middle",
IF(ISNUMBER(SEARCH("Senior",$J151)),"Senior","")))</f>
        <v>Middle</v>
      </c>
      <c r="L151" s="2" cm="1">
        <f t="array" aca="1" ref="L151" ca="1">IFERROR(IF(ISNUMBER(SEARCH("1 year",$J151)),"1",
IF(ISNUMBER(SEARCH("2 year",$J151)),"2",
IF(ISNUMBER(SEARCH("3 year",$J151)),"3",
F(ISNUMBER(SEARCH("4 year",$J151)),"4",
F(ISNUMBER(SEARCH("5 year",$J151)),"5","6 years++"))))),0)</f>
        <v>0</v>
      </c>
      <c r="M151" s="3" t="str">
        <f>MID(J151,SEARCH("function",J151),LEN(J151)-SEARCH("function",J151))</f>
        <v>FunctionsProfessional Services, Business Analysis / Data Analysis, Transportation &amp; Logistics, Inventory / Warehousing, Supply Chain &amp;&amp;&amp; IndustryWholesale / RetailBenefits &amp; OthersDental insurance, Life insurance, Medical insurance, Performance bonus, Five-day work wee</v>
      </c>
      <c r="N151" s="1" t="s">
        <v>841</v>
      </c>
      <c r="O151" s="1" t="s">
        <v>708</v>
      </c>
      <c r="P151" s="1" t="s">
        <v>995</v>
      </c>
      <c r="Q151" s="1" t="s">
        <v>99</v>
      </c>
      <c r="R151" s="1" t="s">
        <v>408</v>
      </c>
      <c r="S151" s="1" t="b">
        <f>OR(
ISNUMBER(SEARCH(S$12,$R151)),
ISNUMBER(SEARCH(S$11,$R151)),
ISNUMBER(SEARCH(S$10,$R151)),
ISNUMBER(SEARCH(S$9,$R151)),
ISNUMBER(SEARCH(S$8,$R151)),
ISNUMBER(SEARCH(S$7,$R151)),
ISNUMBER(SEARCH(S$6,$R151)),
ISNUMBER(SEARCH(S$5,$R151)),
ISNUMBER(SEARCH(S$4,$R151)),
ISNUMBER(SEARCH(S$3,$R151)),
)</f>
        <v>0</v>
      </c>
      <c r="T151" s="1" t="b">
        <f>OR(
ISNUMBER(SEARCH(T$12,$R151)),
ISNUMBER(SEARCH(T$11,$R151)),
ISNUMBER(SEARCH(T$10,$R151)),
ISNUMBER(SEARCH(T$9,$R151)),
ISNUMBER(SEARCH(T$8,$R151)),
ISNUMBER(SEARCH(T$7,$R151)),
ISNUMBER(SEARCH(T$6,$R151)),
ISNUMBER(SEARCH(T$5,$R151)),
ISNUMBER(SEARCH(T$4,$R151)),
ISNUMBER(SEARCH(T$3,$R151)),
)</f>
        <v>0</v>
      </c>
      <c r="U151" s="1" t="b">
        <f t="shared" si="3"/>
        <v>0</v>
      </c>
      <c r="V151" s="1" t="b">
        <f t="shared" si="3"/>
        <v>0</v>
      </c>
      <c r="W151" s="1" t="b">
        <f t="shared" si="3"/>
        <v>0</v>
      </c>
      <c r="X151" s="1" t="b">
        <f>OR(
ISNUMBER(SEARCH(X$12,$R151)),
ISNUMBER(SEARCH(X$11,$R151)),
ISNUMBER(SEARCH(X$10,$R151)),
ISNUMBER(SEARCH(X$9,$R151)),
ISNUMBER(SEARCH(X$8,$R151)),
ISNUMBER(SEARCH(X$7,$R151)),
ISNUMBER(SEARCH(X$6,$R151)),
ISNUMBER(SEARCH(X$5,$R151)),
ISNUMBER(SEARCH(X$4,$R151)),
ISNUMBER(SEARCH(X$3,$R151)),
)</f>
        <v>1</v>
      </c>
      <c r="Y151" s="1" t="b">
        <f>OR(
ISNUMBER(SEARCH(Y$12,$R151)),
ISNUMBER(SEARCH(Y$11,$R151)),
ISNUMBER(SEARCH(Y$10,$R151)),
ISNUMBER(SEARCH(Y$9,$R151)),
ISNUMBER(SEARCH(Y$8,$R151)),
ISNUMBER(SEARCH(Y$7,$R151)),
ISNUMBER(SEARCH(Y$6,$R151)),
ISNUMBER(SEARCH(Y$5,$R151)),
ISNUMBER(SEARCH(Y$4,$R151)),
ISNUMBER(SEARCH(Y$3,$R151)),
)</f>
        <v>0</v>
      </c>
      <c r="Z151" s="1" t="b">
        <f>OR(
ISNUMBER(SEARCH(Z$12,$R151)),
ISNUMBER(SEARCH(Z$11,$R151)),
ISNUMBER(SEARCH(Z$10,$R151)),
ISNUMBER(SEARCH(Z$9,$R151)),
ISNUMBER(SEARCH(Z$8,$R151)),
ISNUMBER(SEARCH(Z$7,$R151)),
ISNUMBER(SEARCH(Z$6,$R151)),
ISNUMBER(SEARCH(Z$5,$R151)),
ISNUMBER(SEARCH(Z$4,$R151)),
ISNUMBER(SEARCH(Z$3,$R151)),
)</f>
        <v>0</v>
      </c>
      <c r="AA151" s="1" t="b">
        <f>OR(
ISNUMBER(SEARCH(AA$12,$R151)),
ISNUMBER(SEARCH(AA$11,$R151)),
ISNUMBER(SEARCH(AA$10,$R151)),
ISNUMBER(SEARCH(AA$9,$R151)),
ISNUMBER(SEARCH(AA$8,$R151)),
ISNUMBER(SEARCH(AA$7,$R151)),
ISNUMBER(SEARCH(AA$6,$R151)),
ISNUMBER(SEARCH(AA$5,$R151)),
ISNUMBER(SEARCH(AA$4,$R151)),
ISNUMBER(SEARCH(AA$3,$R151)),
)</f>
        <v>0</v>
      </c>
      <c r="AB151" s="1" t="b">
        <f>OR(
ISNUMBER(SEARCH(AB$12,$R151)),
ISNUMBER(SEARCH(AB$11,$R151)),
ISNUMBER(SEARCH(AB$10,$R151)),
ISNUMBER(SEARCH(AB$9,$R151)),
ISNUMBER(SEARCH(AB$8,$R151)),
ISNUMBER(SEARCH(AB$7,$R151)),
ISNUMBER(SEARCH(AB$6,$R151)),
ISNUMBER(SEARCH(AB$5,$R151)),
ISNUMBER(SEARCH(AB$4,$R151)),
ISNUMBER(SEARCH(AB$3,$R151)),
)</f>
        <v>0</v>
      </c>
      <c r="AC151" s="1" t="b">
        <f>OR(
ISNUMBER(SEARCH(AC$12,$R151)),
ISNUMBER(SEARCH(AC$11,$R151)),
ISNUMBER(SEARCH(AC$10,$R151)),
ISNUMBER(SEARCH(AC$9,$R151)),
ISNUMBER(SEARCH(AC$8,$R151)),
ISNUMBER(SEARCH(AC$7,$R151)),
ISNUMBER(SEARCH(AC$6,$R151)),
ISNUMBER(SEARCH(AC$5,$R151)),
ISNUMBER(SEARCH(AC$4,$R151)),
ISNUMBER(SEARCH(AC$3,$R151)),
)</f>
        <v>0</v>
      </c>
      <c r="AD151" s="1" t="b">
        <f>OR(
ISNUMBER(SEARCH(AD$12,$R151)),
ISNUMBER(SEARCH(AD$11,$R151)),
ISNUMBER(SEARCH(AD$10,$R151)),
ISNUMBER(SEARCH(AD$9,$R151)),
ISNUMBER(SEARCH(AD$8,$R151)),
ISNUMBER(SEARCH(AD$7,$R151)),
ISNUMBER(SEARCH(AD$6,$R151)),
ISNUMBER(SEARCH(AD$5,$R151)),
ISNUMBER(SEARCH(AD$4,$R151)),
ISNUMBER(SEARCH(AD$3,$R151)),
)</f>
        <v>0</v>
      </c>
      <c r="AE151" s="1" t="b">
        <f>OR(
ISNUMBER(SEARCH(AE$12,$R151)),
ISNUMBER(SEARCH(AE$11,$R151)),
ISNUMBER(SEARCH(AE$10,$R151)),
ISNUMBER(SEARCH(AE$9,$R151)),
ISNUMBER(SEARCH(AE$8,$R151)),
ISNUMBER(SEARCH(AE$7,$R151)),
ISNUMBER(SEARCH(AE$6,$R151)),
ISNUMBER(SEARCH(AE$5,$R151)),
ISNUMBER(SEARCH(AE$4,$R151)),
ISNUMBER(SEARCH(AE$3,$R151)),
)</f>
        <v>0</v>
      </c>
      <c r="AF151" s="1" t="b">
        <f>OR(
ISNUMBER(SEARCH(AF$12,$R151)),
ISNUMBER(SEARCH(AF$11,$R151)),
ISNUMBER(SEARCH(AF$10,$R151)),
ISNUMBER(SEARCH(AF$9,$R151)),
ISNUMBER(SEARCH(AF$8,$R151)),
ISNUMBER(SEARCH(AF$7,$R151)),
ISNUMBER(SEARCH(AF$6,$R151)),
ISNUMBER(SEARCH(AF$5,$R151)),
ISNUMBER(SEARCH(AF$4,$R151)),
ISNUMBER(SEARCH(AF$3,$R151)),
)</f>
        <v>0</v>
      </c>
      <c r="AG151" s="1" t="b">
        <f>OR(
ISNUMBER(SEARCH(AG$12,$R151)),
ISNUMBER(SEARCH(AG$11,$R151)),
ISNUMBER(SEARCH(AG$10,$R151)),
ISNUMBER(SEARCH(AG$9,$R151)),
ISNUMBER(SEARCH(AG$8,$R151)),
ISNUMBER(SEARCH(AG$7,$R151)),
ISNUMBER(SEARCH(AG$6,$R151)),
ISNUMBER(SEARCH(AG$5,$R151)),
ISNUMBER(SEARCH(AG$4,$R151)),
ISNUMBER(SEARCH(AG$3,$R151)),
)</f>
        <v>0</v>
      </c>
      <c r="AH151" s="1" t="b">
        <f>OR(
ISNUMBER(SEARCH(AH$12,$R151)),
ISNUMBER(SEARCH(AH$11,$R151)),
ISNUMBER(SEARCH(AH$10,$R151)),
ISNUMBER(SEARCH(AH$9,$R151)),
ISNUMBER(SEARCH(AH$8,$R151)),
ISNUMBER(SEARCH(AH$7,$R151)),
ISNUMBER(SEARCH(AH$6,$R151)),
ISNUMBER(SEARCH(AH$5,$R151)),
ISNUMBER(SEARCH(AH$4,$R151)),
ISNUMBER(SEARCH(AH$3,$R151)),
)</f>
        <v>0</v>
      </c>
      <c r="AI151" s="1" t="b">
        <f>OR(
ISNUMBER(SEARCH(AI$12,$R151)),
ISNUMBER(SEARCH(AI$11,$R151)),
ISNUMBER(SEARCH(AI$10,$R151)),
ISNUMBER(SEARCH(AI$9,$R151)),
ISNUMBER(SEARCH(AI$8,$R151)),
ISNUMBER(SEARCH(AI$7,$R151)),
ISNUMBER(SEARCH(AI$6,$R151)),
ISNUMBER(SEARCH(AI$5,$R151)),
ISNUMBER(SEARCH(AI$4,$R151)),
ISNUMBER(SEARCH(AI$3,$R151)),
)</f>
        <v>1</v>
      </c>
      <c r="AJ151" s="1" t="b">
        <f>OR(
ISNUMBER(SEARCH(AJ$12,$R151)),
ISNUMBER(SEARCH(AJ$11,$R151)),
ISNUMBER(SEARCH(AJ$10,$R151)),
ISNUMBER(SEARCH(AJ$9,$R151)),
ISNUMBER(SEARCH(AJ$8,$R151)),
ISNUMBER(SEARCH(AJ$7,$R151)),
ISNUMBER(SEARCH(AJ$6,$R151)),
ISNUMBER(SEARCH(AJ$5,$R151)),
ISNUMBER(SEARCH(AJ$4,$R151)),
ISNUMBER(SEARCH(AJ$3,$R151)),
)</f>
        <v>0</v>
      </c>
      <c r="AK151" s="1" t="b">
        <f>OR(
ISNUMBER(SEARCH(AK$12,$R151)),
ISNUMBER(SEARCH(AK$11,$R151)),
ISNUMBER(SEARCH(AK$10,$R151)),
ISNUMBER(SEARCH(AK$9,$R151)),
ISNUMBER(SEARCH(AK$8,$R151)),
ISNUMBER(SEARCH(AK$7,$R151)),
ISNUMBER(SEARCH(AK$6,$R151)),
ISNUMBER(SEARCH(AK$5,$R151)),
ISNUMBER(SEARCH(AK$4,$R151)),
ISNUMBER(SEARCH(AK$3,$R151)),
)</f>
        <v>0</v>
      </c>
      <c r="AM151" s="1" t="b">
        <f>OR(
ISNUMBER(SEARCH(AM$12,$R151)),
ISNUMBER(SEARCH(AM$11,$R151)),
ISNUMBER(SEARCH(AM$10,$R151)),
ISNUMBER(SEARCH(AM$9,$R151)),
ISNUMBER(SEARCH(AM$8,$R151)),
ISNUMBER(SEARCH(AM$7,$R151)),
ISNUMBER(SEARCH(AM$6,$R151)),
ISNUMBER(SEARCH(AM$5,$R151)),
ISNUMBER(SEARCH(AM$4,$R151)),
ISNUMBER(SEARCH(AM$3,$R151)),
)</f>
        <v>1</v>
      </c>
      <c r="AN151" s="1" t="b">
        <f>OR(
ISNUMBER(SEARCH(AN$12,$R151)),
ISNUMBER(SEARCH(AN$11,$R151)),
ISNUMBER(SEARCH(AN$10,$R151)),
ISNUMBER(SEARCH(AN$9,$R151)),
ISNUMBER(SEARCH(AN$8,$R151)),
ISNUMBER(SEARCH(AN$7,$R151)),
ISNUMBER(SEARCH(AN$6,$R151)),
ISNUMBER(SEARCH(AN$5,$R151)),
ISNUMBER(SEARCH(AN$4,$R151)),
ISNUMBER(SEARCH(AN$3,$R151)),
)</f>
        <v>0</v>
      </c>
      <c r="AO151" s="1" t="b">
        <f>OR(
ISNUMBER(SEARCH(AO$12,$R151)),
ISNUMBER(SEARCH(AO$11,$R151)),
ISNUMBER(SEARCH(AO$10,$R151)),
ISNUMBER(SEARCH(AO$9,$R151)),
ISNUMBER(SEARCH(AO$8,$R151)),
ISNUMBER(SEARCH(AO$7,$R151)),
ISNUMBER(SEARCH(AO$6,$R151)),
ISNUMBER(SEARCH(AO$5,$R151)),
ISNUMBER(SEARCH(AO$4,$R151)),
ISNUMBER(SEARCH(AO$3,$R151)),
)</f>
        <v>0</v>
      </c>
      <c r="AP151" s="1" t="b">
        <f>OR(
ISNUMBER(SEARCH(AP$12,$R151)),
ISNUMBER(SEARCH(AP$11,$R151)),
ISNUMBER(SEARCH(AP$10,$R151)),
ISNUMBER(SEARCH(AP$9,$R151)),
ISNUMBER(SEARCH(AP$8,$R151)),
ISNUMBER(SEARCH(AP$7,$R151)),
ISNUMBER(SEARCH(AP$6,$R151)),
ISNUMBER(SEARCH(AP$5,$R151)),
ISNUMBER(SEARCH(AP$4,$R151)),
ISNUMBER(SEARCH(AP$3,$R151)),
)</f>
        <v>0</v>
      </c>
      <c r="AQ151" s="1" t="b">
        <f>OR(
ISNUMBER(SEARCH(AQ$12,$R151)),
ISNUMBER(SEARCH(AQ$11,$R151)),
ISNUMBER(SEARCH(AQ$10,$R151)),
ISNUMBER(SEARCH(AQ$9,$R151)),
ISNUMBER(SEARCH(AQ$8,$R151)),
ISNUMBER(SEARCH(AQ$7,$R151)),
ISNUMBER(SEARCH(AQ$6,$R151)),
ISNUMBER(SEARCH(AQ$5,$R151)),
ISNUMBER(SEARCH(AQ$4,$R151)),
ISNUMBER(SEARCH(AQ$3,$R151)),
)</f>
        <v>0</v>
      </c>
      <c r="AR151" s="1" t="b">
        <f>OR(
ISNUMBER(SEARCH(AR$12,$R151)),
ISNUMBER(SEARCH(AR$11,$R151)),
ISNUMBER(SEARCH(AR$10,$R151)),
ISNUMBER(SEARCH(AR$9,$R151)),
ISNUMBER(SEARCH(AR$8,$R151)),
ISNUMBER(SEARCH(AR$7,$R151)),
ISNUMBER(SEARCH(AR$6,$R151)),
ISNUMBER(SEARCH(AR$5,$R151)),
ISNUMBER(SEARCH(AR$4,$R151)),
ISNUMBER(SEARCH(AR$3,$R151)),
)</f>
        <v>0</v>
      </c>
      <c r="AS151" s="1" t="b">
        <f>OR(
ISNUMBER(SEARCH(AS$12,$R151)),
ISNUMBER(SEARCH(AS$11,$R151)),
ISNUMBER(SEARCH(AS$10,$R151)),
ISNUMBER(SEARCH(AS$9,$R151)),
ISNUMBER(SEARCH(AS$8,$R151)),
ISNUMBER(SEARCH(AS$7,$R151)),
ISNUMBER(SEARCH(AS$6,$R151)),
ISNUMBER(SEARCH(AS$5,$R151)),
ISNUMBER(SEARCH(AS$4,$R151)),
ISNUMBER(SEARCH(AS$3,$R151)),
)</f>
        <v>0</v>
      </c>
      <c r="AT151" s="1" t="b">
        <f>OR(
ISNUMBER(SEARCH(AT$12,$R151)),
ISNUMBER(SEARCH(AT$11,$R151)),
ISNUMBER(SEARCH(AT$10,$R151)),
ISNUMBER(SEARCH(AT$9,$R151)),
ISNUMBER(SEARCH(AT$8,$R151)),
ISNUMBER(SEARCH(AT$7,$R151)),
ISNUMBER(SEARCH(AT$6,$R151)),
ISNUMBER(SEARCH(AT$5,$R151)),
ISNUMBER(SEARCH(AT$4,$R151)),
ISNUMBER(SEARCH(AT$3,$R151)),
)</f>
        <v>0</v>
      </c>
      <c r="AV151" s="1" t="b">
        <f>OR(
ISNUMBER(SEARCH(AV$12,$R151)),
ISNUMBER(SEARCH(AV$11,$R151)),
ISNUMBER(SEARCH(AV$10,$R151)),
ISNUMBER(SEARCH(AV$9,$R151)),
ISNUMBER(SEARCH(AV$8,$R151)),
ISNUMBER(SEARCH(AV$7,$R151)),
ISNUMBER(SEARCH(AV$6,$R151)),
ISNUMBER(SEARCH(AV$5,$R151)),
ISNUMBER(SEARCH(AV$4,$R151)),
ISNUMBER(SEARCH(AV$3,$R151)),
)</f>
        <v>0</v>
      </c>
      <c r="AW151" s="1" t="b">
        <f>OR(
ISNUMBER(SEARCH(AW$12,$R151)),
ISNUMBER(SEARCH(AW$11,$R151)),
ISNUMBER(SEARCH(AW$10,$R151)),
ISNUMBER(SEARCH(AW$9,$R151)),
ISNUMBER(SEARCH(AW$8,$R151)),
ISNUMBER(SEARCH(AW$7,$R151)),
ISNUMBER(SEARCH(AW$6,$R151)),
ISNUMBER(SEARCH(AW$5,$R151)),
ISNUMBER(SEARCH(AW$4,$R151)),
ISNUMBER(SEARCH(AW$3,$R151)),
)</f>
        <v>0</v>
      </c>
      <c r="AX151" s="1" t="b">
        <f>OR(
ISNUMBER(SEARCH(AX$12,$R151)),
ISNUMBER(SEARCH(AX$11,$R151)),
ISNUMBER(SEARCH(AX$10,$R151)),
ISNUMBER(SEARCH(AX$9,$R151)),
ISNUMBER(SEARCH(AX$8,$R151)),
ISNUMBER(SEARCH(AX$7,$R151)),
ISNUMBER(SEARCH(AX$6,$R151)),
ISNUMBER(SEARCH(AX$5,$R151)),
ISNUMBER(SEARCH(AX$4,$R151)),
ISNUMBER(SEARCH(AX$3,$R151)),
)</f>
        <v>0</v>
      </c>
      <c r="AY151" s="1" t="b">
        <f>OR(
ISNUMBER(SEARCH(AY$12,$R151)),
ISNUMBER(SEARCH(AY$11,$R151)),
ISNUMBER(SEARCH(AY$10,$R151)),
ISNUMBER(SEARCH(AY$9,$R151)),
ISNUMBER(SEARCH(AY$8,$R151)),
ISNUMBER(SEARCH(AY$7,$R151)),
ISNUMBER(SEARCH(AY$6,$R151)),
ISNUMBER(SEARCH(AY$5,$R151)),
ISNUMBER(SEARCH(AY$4,$R151)),
ISNUMBER(SEARCH(AY$3,$R151)),
)</f>
        <v>0</v>
      </c>
      <c r="AZ151" s="1" t="b">
        <f>OR(
ISNUMBER(SEARCH(AZ$12,$R151)),
ISNUMBER(SEARCH(AZ$11,$R151)),
ISNUMBER(SEARCH(AZ$10,$R151)),
ISNUMBER(SEARCH(AZ$9,$R151)),
ISNUMBER(SEARCH(AZ$8,$R151)),
ISNUMBER(SEARCH(AZ$7,$R151)),
ISNUMBER(SEARCH(AZ$6,$R151)),
ISNUMBER(SEARCH(AZ$5,$R151)),
ISNUMBER(SEARCH(AZ$4,$R151)),
ISNUMBER(SEARCH(AZ$3,$R151)),
)</f>
        <v>0</v>
      </c>
      <c r="BA151" s="1" t="b">
        <f>OR(
ISNUMBER(SEARCH(BA$12,$R151)),
ISNUMBER(SEARCH(BA$11,$R151)),
ISNUMBER(SEARCH(BA$10,$R151)),
ISNUMBER(SEARCH(BA$9,$R151)),
ISNUMBER(SEARCH(BA$8,$R151)),
ISNUMBER(SEARCH(BA$7,$R151)),
ISNUMBER(SEARCH(BA$6,$R151)),
ISNUMBER(SEARCH(BA$5,$R151)),
ISNUMBER(SEARCH(BA$4,$R151)),
ISNUMBER(SEARCH(BA$3,$R151)),
)</f>
        <v>0</v>
      </c>
      <c r="BB151" s="1" t="b">
        <f>OR(
ISNUMBER(SEARCH(BB$12,$R151)),
ISNUMBER(SEARCH(BB$11,$R151)),
ISNUMBER(SEARCH(BB$10,$R151)),
ISNUMBER(SEARCH(BB$9,$R151)),
ISNUMBER(SEARCH(BB$8,$R151)),
ISNUMBER(SEARCH(BB$7,$R151)),
ISNUMBER(SEARCH(BB$6,$R151)),
ISNUMBER(SEARCH(BB$5,$R151)),
ISNUMBER(SEARCH(BB$4,$R151)),
ISNUMBER(SEARCH(BB$3,$R151)),
)</f>
        <v>0</v>
      </c>
      <c r="BC151" s="1" t="b">
        <f>OR(
ISNUMBER(SEARCH(BC$12,$R151)),
ISNUMBER(SEARCH(BC$11,$R151)),
ISNUMBER(SEARCH(BC$10,$R151)),
ISNUMBER(SEARCH(BC$9,$R151)),
ISNUMBER(SEARCH(BC$8,$R151)),
ISNUMBER(SEARCH(BC$7,$R151)),
ISNUMBER(SEARCH(BC$6,$R151)),
ISNUMBER(SEARCH(BC$5,$R151)),
ISNUMBER(SEARCH(BC$4,$R151)),
ISNUMBER(SEARCH(BC$3,$R151)),
)</f>
        <v>0</v>
      </c>
      <c r="BD151" s="1" t="b">
        <f>OR(
ISNUMBER(SEARCH(BD$12,$R151)),
ISNUMBER(SEARCH(BD$11,$R151)),
ISNUMBER(SEARCH(BD$10,$R151)),
ISNUMBER(SEARCH(BD$9,$R151)),
ISNUMBER(SEARCH(BD$8,$R151)),
ISNUMBER(SEARCH(BD$7,$R151)),
ISNUMBER(SEARCH(BD$6,$R151)),
ISNUMBER(SEARCH(BD$5,$R151)),
ISNUMBER(SEARCH(BD$4,$R151)),
ISNUMBER(SEARCH(BD$3,$R151)),
)</f>
        <v>0</v>
      </c>
      <c r="BE151" s="1" t="b">
        <f>OR(
ISNUMBER(SEARCH(BE$12,$R151)),
ISNUMBER(SEARCH(BE$11,$R151)),
ISNUMBER(SEARCH(BE$10,$R151)),
ISNUMBER(SEARCH(BE$9,$R151)),
ISNUMBER(SEARCH(BE$8,$R151)),
ISNUMBER(SEARCH(BE$7,$R151)),
ISNUMBER(SEARCH(BE$6,$R151)),
ISNUMBER(SEARCH(BE$5,$R151)),
ISNUMBER(SEARCH(BE$4,$R151)),
ISNUMBER(SEARCH(BE$3,$R151)),
)</f>
        <v>0</v>
      </c>
      <c r="BF151" s="1" t="b">
        <f>OR(
ISNUMBER(SEARCH(BF$12,$R151)),
ISNUMBER(SEARCH(BF$11,$R151)),
ISNUMBER(SEARCH(BF$10,$R151)),
ISNUMBER(SEARCH(BF$9,$R151)),
ISNUMBER(SEARCH(BF$8,$R151)),
ISNUMBER(SEARCH(BF$7,$R151)),
ISNUMBER(SEARCH(BF$6,$R151)),
ISNUMBER(SEARCH(BF$5,$R151)),
ISNUMBER(SEARCH(BF$4,$R151)),
ISNUMBER(SEARCH(BF$3,$R151)),
)</f>
        <v>0</v>
      </c>
      <c r="BG151" s="1" t="b">
        <f>OR(
ISNUMBER(SEARCH(BG$12,$R151)),
ISNUMBER(SEARCH(BG$11,$R151)),
ISNUMBER(SEARCH(BG$10,$R151)),
ISNUMBER(SEARCH(BG$9,$R151)),
ISNUMBER(SEARCH(BG$8,$R151)),
ISNUMBER(SEARCH(BG$7,$R151)),
ISNUMBER(SEARCH(BG$6,$R151)),
ISNUMBER(SEARCH(BG$5,$R151)),
ISNUMBER(SEARCH(BG$4,$R151)),
ISNUMBER(SEARCH(BG$3,$R151)),
)</f>
        <v>0</v>
      </c>
      <c r="BH151" s="1" t="b">
        <f>OR(
ISNUMBER(SEARCH(BH$12,$R151)),
ISNUMBER(SEARCH(BH$11,$R151)),
ISNUMBER(SEARCH(BH$10,$R151)),
ISNUMBER(SEARCH(BH$9,$R151)),
ISNUMBER(SEARCH(BH$8,$R151)),
ISNUMBER(SEARCH(BH$7,$R151)),
ISNUMBER(SEARCH(BH$6,$R151)),
ISNUMBER(SEARCH(BH$5,$R151)),
ISNUMBER(SEARCH(BH$4,$R151)),
ISNUMBER(SEARCH(BH$3,$R151)),
)</f>
        <v>0</v>
      </c>
      <c r="BI151" s="1" t="b">
        <f>OR(
ISNUMBER(SEARCH(BI$12,$R151)),
ISNUMBER(SEARCH(BI$11,$R151)),
ISNUMBER(SEARCH(BI$10,$R151)),
ISNUMBER(SEARCH(BI$9,$R151)),
ISNUMBER(SEARCH(BI$8,$R151)),
ISNUMBER(SEARCH(BI$7,$R151)),
ISNUMBER(SEARCH(BI$6,$R151)),
ISNUMBER(SEARCH(BI$5,$R151)),
ISNUMBER(SEARCH(BI$4,$R151)),
ISNUMBER(SEARCH(BI$3,$R151)),
)</f>
        <v>0</v>
      </c>
    </row>
    <row r="152" spans="1:61" hidden="1" x14ac:dyDescent="0.25">
      <c r="A152" s="1">
        <v>210</v>
      </c>
      <c r="B152" s="1" t="s">
        <v>71</v>
      </c>
      <c r="C152" s="1" t="s">
        <v>102</v>
      </c>
      <c r="D152" s="1" t="s">
        <v>582</v>
      </c>
      <c r="E152" s="1" t="s">
        <v>574</v>
      </c>
      <c r="F152" s="1" t="s">
        <v>11</v>
      </c>
      <c r="G152" s="1" t="s">
        <v>636</v>
      </c>
      <c r="H152" s="1" t="s">
        <v>637</v>
      </c>
      <c r="I152" s="1" t="s">
        <v>667</v>
      </c>
      <c r="J152" s="1" t="s">
        <v>409</v>
      </c>
      <c r="K152" s="1" t="str">
        <f>IF(ISNUMBER(SEARCH("entry",$J152)),"Entry",
IF(ISNUMBER(SEARCH("Middle",$J152)),"Middle",
IF(ISNUMBER(SEARCH("Senior",$J152)),"Senior","")))</f>
        <v>Senior</v>
      </c>
      <c r="L152" s="2" t="str" cm="1">
        <f t="array" ref="L152">IFERROR(IF(ISNUMBER(SEARCH("1 year",$J152)),"1",
IF(ISNUMBER(SEARCH("2 year",$J152)),"2",
IF(ISNUMBER(SEARCH("3 year",$J152)),"3",
F(ISNUMBER(SEARCH("4 year",$J152)),"4",
F(ISNUMBER(SEARCH("5 year",$J152)),"5","6 years++"))))),0)</f>
        <v>3</v>
      </c>
      <c r="M152" s="3" t="str">
        <f>MID(J152,SEARCH("function",J152),LEN(J152)-SEARCH("function",J152))</f>
        <v>FunctionsHospitality / F &amp; B, Management &amp;&amp;&amp; IndustryWholesale / RetailBenefits &amp; OthersDental insurance, Medical insurance, Five-day work wee</v>
      </c>
      <c r="N152" s="1" t="s">
        <v>842</v>
      </c>
      <c r="O152" s="1" t="s">
        <v>709</v>
      </c>
      <c r="P152" s="1" t="s">
        <v>996</v>
      </c>
      <c r="Q152" s="1" t="s">
        <v>102</v>
      </c>
      <c r="R152" s="1" t="s">
        <v>410</v>
      </c>
      <c r="S152" s="1" t="b">
        <f>OR(
ISNUMBER(SEARCH(S$12,$R152)),
ISNUMBER(SEARCH(S$11,$R152)),
ISNUMBER(SEARCH(S$10,$R152)),
ISNUMBER(SEARCH(S$9,$R152)),
ISNUMBER(SEARCH(S$8,$R152)),
ISNUMBER(SEARCH(S$7,$R152)),
ISNUMBER(SEARCH(S$6,$R152)),
ISNUMBER(SEARCH(S$5,$R152)),
ISNUMBER(SEARCH(S$4,$R152)),
ISNUMBER(SEARCH(S$3,$R152)),
)</f>
        <v>0</v>
      </c>
      <c r="T152" s="1" t="b">
        <f>OR(
ISNUMBER(SEARCH(T$12,$R152)),
ISNUMBER(SEARCH(T$11,$R152)),
ISNUMBER(SEARCH(T$10,$R152)),
ISNUMBER(SEARCH(T$9,$R152)),
ISNUMBER(SEARCH(T$8,$R152)),
ISNUMBER(SEARCH(T$7,$R152)),
ISNUMBER(SEARCH(T$6,$R152)),
ISNUMBER(SEARCH(T$5,$R152)),
ISNUMBER(SEARCH(T$4,$R152)),
ISNUMBER(SEARCH(T$3,$R152)),
)</f>
        <v>1</v>
      </c>
      <c r="U152" s="1" t="b">
        <f t="shared" si="3"/>
        <v>0</v>
      </c>
      <c r="V152" s="1" t="b">
        <f t="shared" si="3"/>
        <v>0</v>
      </c>
      <c r="W152" s="1" t="b">
        <f t="shared" si="3"/>
        <v>0</v>
      </c>
      <c r="X152" s="1" t="b">
        <f>OR(
ISNUMBER(SEARCH(X$12,$R152)),
ISNUMBER(SEARCH(X$11,$R152)),
ISNUMBER(SEARCH(X$10,$R152)),
ISNUMBER(SEARCH(X$9,$R152)),
ISNUMBER(SEARCH(X$8,$R152)),
ISNUMBER(SEARCH(X$7,$R152)),
ISNUMBER(SEARCH(X$6,$R152)),
ISNUMBER(SEARCH(X$5,$R152)),
ISNUMBER(SEARCH(X$4,$R152)),
ISNUMBER(SEARCH(X$3,$R152)),
)</f>
        <v>1</v>
      </c>
      <c r="Y152" s="1" t="b">
        <f>OR(
ISNUMBER(SEARCH(Y$12,$R152)),
ISNUMBER(SEARCH(Y$11,$R152)),
ISNUMBER(SEARCH(Y$10,$R152)),
ISNUMBER(SEARCH(Y$9,$R152)),
ISNUMBER(SEARCH(Y$8,$R152)),
ISNUMBER(SEARCH(Y$7,$R152)),
ISNUMBER(SEARCH(Y$6,$R152)),
ISNUMBER(SEARCH(Y$5,$R152)),
ISNUMBER(SEARCH(Y$4,$R152)),
ISNUMBER(SEARCH(Y$3,$R152)),
)</f>
        <v>0</v>
      </c>
      <c r="Z152" s="1" t="b">
        <f>OR(
ISNUMBER(SEARCH(Z$12,$R152)),
ISNUMBER(SEARCH(Z$11,$R152)),
ISNUMBER(SEARCH(Z$10,$R152)),
ISNUMBER(SEARCH(Z$9,$R152)),
ISNUMBER(SEARCH(Z$8,$R152)),
ISNUMBER(SEARCH(Z$7,$R152)),
ISNUMBER(SEARCH(Z$6,$R152)),
ISNUMBER(SEARCH(Z$5,$R152)),
ISNUMBER(SEARCH(Z$4,$R152)),
ISNUMBER(SEARCH(Z$3,$R152)),
)</f>
        <v>0</v>
      </c>
      <c r="AA152" s="1" t="b">
        <f>OR(
ISNUMBER(SEARCH(AA$12,$R152)),
ISNUMBER(SEARCH(AA$11,$R152)),
ISNUMBER(SEARCH(AA$10,$R152)),
ISNUMBER(SEARCH(AA$9,$R152)),
ISNUMBER(SEARCH(AA$8,$R152)),
ISNUMBER(SEARCH(AA$7,$R152)),
ISNUMBER(SEARCH(AA$6,$R152)),
ISNUMBER(SEARCH(AA$5,$R152)),
ISNUMBER(SEARCH(AA$4,$R152)),
ISNUMBER(SEARCH(AA$3,$R152)),
)</f>
        <v>0</v>
      </c>
      <c r="AB152" s="1" t="b">
        <f>OR(
ISNUMBER(SEARCH(AB$12,$R152)),
ISNUMBER(SEARCH(AB$11,$R152)),
ISNUMBER(SEARCH(AB$10,$R152)),
ISNUMBER(SEARCH(AB$9,$R152)),
ISNUMBER(SEARCH(AB$8,$R152)),
ISNUMBER(SEARCH(AB$7,$R152)),
ISNUMBER(SEARCH(AB$6,$R152)),
ISNUMBER(SEARCH(AB$5,$R152)),
ISNUMBER(SEARCH(AB$4,$R152)),
ISNUMBER(SEARCH(AB$3,$R152)),
)</f>
        <v>0</v>
      </c>
      <c r="AC152" s="1" t="b">
        <f>OR(
ISNUMBER(SEARCH(AC$12,$R152)),
ISNUMBER(SEARCH(AC$11,$R152)),
ISNUMBER(SEARCH(AC$10,$R152)),
ISNUMBER(SEARCH(AC$9,$R152)),
ISNUMBER(SEARCH(AC$8,$R152)),
ISNUMBER(SEARCH(AC$7,$R152)),
ISNUMBER(SEARCH(AC$6,$R152)),
ISNUMBER(SEARCH(AC$5,$R152)),
ISNUMBER(SEARCH(AC$4,$R152)),
ISNUMBER(SEARCH(AC$3,$R152)),
)</f>
        <v>0</v>
      </c>
      <c r="AD152" s="1" t="b">
        <f>OR(
ISNUMBER(SEARCH(AD$12,$R152)),
ISNUMBER(SEARCH(AD$11,$R152)),
ISNUMBER(SEARCH(AD$10,$R152)),
ISNUMBER(SEARCH(AD$9,$R152)),
ISNUMBER(SEARCH(AD$8,$R152)),
ISNUMBER(SEARCH(AD$7,$R152)),
ISNUMBER(SEARCH(AD$6,$R152)),
ISNUMBER(SEARCH(AD$5,$R152)),
ISNUMBER(SEARCH(AD$4,$R152)),
ISNUMBER(SEARCH(AD$3,$R152)),
)</f>
        <v>0</v>
      </c>
      <c r="AE152" s="1" t="b">
        <f>OR(
ISNUMBER(SEARCH(AE$12,$R152)),
ISNUMBER(SEARCH(AE$11,$R152)),
ISNUMBER(SEARCH(AE$10,$R152)),
ISNUMBER(SEARCH(AE$9,$R152)),
ISNUMBER(SEARCH(AE$8,$R152)),
ISNUMBER(SEARCH(AE$7,$R152)),
ISNUMBER(SEARCH(AE$6,$R152)),
ISNUMBER(SEARCH(AE$5,$R152)),
ISNUMBER(SEARCH(AE$4,$R152)),
ISNUMBER(SEARCH(AE$3,$R152)),
)</f>
        <v>0</v>
      </c>
      <c r="AF152" s="1" t="b">
        <f>OR(
ISNUMBER(SEARCH(AF$12,$R152)),
ISNUMBER(SEARCH(AF$11,$R152)),
ISNUMBER(SEARCH(AF$10,$R152)),
ISNUMBER(SEARCH(AF$9,$R152)),
ISNUMBER(SEARCH(AF$8,$R152)),
ISNUMBER(SEARCH(AF$7,$R152)),
ISNUMBER(SEARCH(AF$6,$R152)),
ISNUMBER(SEARCH(AF$5,$R152)),
ISNUMBER(SEARCH(AF$4,$R152)),
ISNUMBER(SEARCH(AF$3,$R152)),
)</f>
        <v>0</v>
      </c>
      <c r="AG152" s="1" t="b">
        <f>OR(
ISNUMBER(SEARCH(AG$12,$R152)),
ISNUMBER(SEARCH(AG$11,$R152)),
ISNUMBER(SEARCH(AG$10,$R152)),
ISNUMBER(SEARCH(AG$9,$R152)),
ISNUMBER(SEARCH(AG$8,$R152)),
ISNUMBER(SEARCH(AG$7,$R152)),
ISNUMBER(SEARCH(AG$6,$R152)),
ISNUMBER(SEARCH(AG$5,$R152)),
ISNUMBER(SEARCH(AG$4,$R152)),
ISNUMBER(SEARCH(AG$3,$R152)),
)</f>
        <v>1</v>
      </c>
      <c r="AH152" s="1" t="b">
        <f>OR(
ISNUMBER(SEARCH(AH$12,$R152)),
ISNUMBER(SEARCH(AH$11,$R152)),
ISNUMBER(SEARCH(AH$10,$R152)),
ISNUMBER(SEARCH(AH$9,$R152)),
ISNUMBER(SEARCH(AH$8,$R152)),
ISNUMBER(SEARCH(AH$7,$R152)),
ISNUMBER(SEARCH(AH$6,$R152)),
ISNUMBER(SEARCH(AH$5,$R152)),
ISNUMBER(SEARCH(AH$4,$R152)),
ISNUMBER(SEARCH(AH$3,$R152)),
)</f>
        <v>0</v>
      </c>
      <c r="AI152" s="1" t="b">
        <f>OR(
ISNUMBER(SEARCH(AI$12,$R152)),
ISNUMBER(SEARCH(AI$11,$R152)),
ISNUMBER(SEARCH(AI$10,$R152)),
ISNUMBER(SEARCH(AI$9,$R152)),
ISNUMBER(SEARCH(AI$8,$R152)),
ISNUMBER(SEARCH(AI$7,$R152)),
ISNUMBER(SEARCH(AI$6,$R152)),
ISNUMBER(SEARCH(AI$5,$R152)),
ISNUMBER(SEARCH(AI$4,$R152)),
ISNUMBER(SEARCH(AI$3,$R152)),
)</f>
        <v>0</v>
      </c>
      <c r="AJ152" s="1" t="b">
        <f>OR(
ISNUMBER(SEARCH(AJ$12,$R152)),
ISNUMBER(SEARCH(AJ$11,$R152)),
ISNUMBER(SEARCH(AJ$10,$R152)),
ISNUMBER(SEARCH(AJ$9,$R152)),
ISNUMBER(SEARCH(AJ$8,$R152)),
ISNUMBER(SEARCH(AJ$7,$R152)),
ISNUMBER(SEARCH(AJ$6,$R152)),
ISNUMBER(SEARCH(AJ$5,$R152)),
ISNUMBER(SEARCH(AJ$4,$R152)),
ISNUMBER(SEARCH(AJ$3,$R152)),
)</f>
        <v>0</v>
      </c>
      <c r="AK152" s="1" t="b">
        <f>OR(
ISNUMBER(SEARCH(AK$12,$R152)),
ISNUMBER(SEARCH(AK$11,$R152)),
ISNUMBER(SEARCH(AK$10,$R152)),
ISNUMBER(SEARCH(AK$9,$R152)),
ISNUMBER(SEARCH(AK$8,$R152)),
ISNUMBER(SEARCH(AK$7,$R152)),
ISNUMBER(SEARCH(AK$6,$R152)),
ISNUMBER(SEARCH(AK$5,$R152)),
ISNUMBER(SEARCH(AK$4,$R152)),
ISNUMBER(SEARCH(AK$3,$R152)),
)</f>
        <v>0</v>
      </c>
      <c r="AM152" s="1" t="b">
        <f>OR(
ISNUMBER(SEARCH(AM$12,$R152)),
ISNUMBER(SEARCH(AM$11,$R152)),
ISNUMBER(SEARCH(AM$10,$R152)),
ISNUMBER(SEARCH(AM$9,$R152)),
ISNUMBER(SEARCH(AM$8,$R152)),
ISNUMBER(SEARCH(AM$7,$R152)),
ISNUMBER(SEARCH(AM$6,$R152)),
ISNUMBER(SEARCH(AM$5,$R152)),
ISNUMBER(SEARCH(AM$4,$R152)),
ISNUMBER(SEARCH(AM$3,$R152)),
)</f>
        <v>1</v>
      </c>
      <c r="AN152" s="1" t="b">
        <f>OR(
ISNUMBER(SEARCH(AN$12,$R152)),
ISNUMBER(SEARCH(AN$11,$R152)),
ISNUMBER(SEARCH(AN$10,$R152)),
ISNUMBER(SEARCH(AN$9,$R152)),
ISNUMBER(SEARCH(AN$8,$R152)),
ISNUMBER(SEARCH(AN$7,$R152)),
ISNUMBER(SEARCH(AN$6,$R152)),
ISNUMBER(SEARCH(AN$5,$R152)),
ISNUMBER(SEARCH(AN$4,$R152)),
ISNUMBER(SEARCH(AN$3,$R152)),
)</f>
        <v>0</v>
      </c>
      <c r="AO152" s="1" t="b">
        <f>OR(
ISNUMBER(SEARCH(AO$12,$R152)),
ISNUMBER(SEARCH(AO$11,$R152)),
ISNUMBER(SEARCH(AO$10,$R152)),
ISNUMBER(SEARCH(AO$9,$R152)),
ISNUMBER(SEARCH(AO$8,$R152)),
ISNUMBER(SEARCH(AO$7,$R152)),
ISNUMBER(SEARCH(AO$6,$R152)),
ISNUMBER(SEARCH(AO$5,$R152)),
ISNUMBER(SEARCH(AO$4,$R152)),
ISNUMBER(SEARCH(AO$3,$R152)),
)</f>
        <v>0</v>
      </c>
      <c r="AP152" s="1" t="b">
        <f>OR(
ISNUMBER(SEARCH(AP$12,$R152)),
ISNUMBER(SEARCH(AP$11,$R152)),
ISNUMBER(SEARCH(AP$10,$R152)),
ISNUMBER(SEARCH(AP$9,$R152)),
ISNUMBER(SEARCH(AP$8,$R152)),
ISNUMBER(SEARCH(AP$7,$R152)),
ISNUMBER(SEARCH(AP$6,$R152)),
ISNUMBER(SEARCH(AP$5,$R152)),
ISNUMBER(SEARCH(AP$4,$R152)),
ISNUMBER(SEARCH(AP$3,$R152)),
)</f>
        <v>0</v>
      </c>
      <c r="AQ152" s="1" t="b">
        <f>OR(
ISNUMBER(SEARCH(AQ$12,$R152)),
ISNUMBER(SEARCH(AQ$11,$R152)),
ISNUMBER(SEARCH(AQ$10,$R152)),
ISNUMBER(SEARCH(AQ$9,$R152)),
ISNUMBER(SEARCH(AQ$8,$R152)),
ISNUMBER(SEARCH(AQ$7,$R152)),
ISNUMBER(SEARCH(AQ$6,$R152)),
ISNUMBER(SEARCH(AQ$5,$R152)),
ISNUMBER(SEARCH(AQ$4,$R152)),
ISNUMBER(SEARCH(AQ$3,$R152)),
)</f>
        <v>0</v>
      </c>
      <c r="AR152" s="1" t="b">
        <f>OR(
ISNUMBER(SEARCH(AR$12,$R152)),
ISNUMBER(SEARCH(AR$11,$R152)),
ISNUMBER(SEARCH(AR$10,$R152)),
ISNUMBER(SEARCH(AR$9,$R152)),
ISNUMBER(SEARCH(AR$8,$R152)),
ISNUMBER(SEARCH(AR$7,$R152)),
ISNUMBER(SEARCH(AR$6,$R152)),
ISNUMBER(SEARCH(AR$5,$R152)),
ISNUMBER(SEARCH(AR$4,$R152)),
ISNUMBER(SEARCH(AR$3,$R152)),
)</f>
        <v>0</v>
      </c>
      <c r="AS152" s="1" t="b">
        <f>OR(
ISNUMBER(SEARCH(AS$12,$R152)),
ISNUMBER(SEARCH(AS$11,$R152)),
ISNUMBER(SEARCH(AS$10,$R152)),
ISNUMBER(SEARCH(AS$9,$R152)),
ISNUMBER(SEARCH(AS$8,$R152)),
ISNUMBER(SEARCH(AS$7,$R152)),
ISNUMBER(SEARCH(AS$6,$R152)),
ISNUMBER(SEARCH(AS$5,$R152)),
ISNUMBER(SEARCH(AS$4,$R152)),
ISNUMBER(SEARCH(AS$3,$R152)),
)</f>
        <v>0</v>
      </c>
      <c r="AT152" s="1" t="b">
        <f>OR(
ISNUMBER(SEARCH(AT$12,$R152)),
ISNUMBER(SEARCH(AT$11,$R152)),
ISNUMBER(SEARCH(AT$10,$R152)),
ISNUMBER(SEARCH(AT$9,$R152)),
ISNUMBER(SEARCH(AT$8,$R152)),
ISNUMBER(SEARCH(AT$7,$R152)),
ISNUMBER(SEARCH(AT$6,$R152)),
ISNUMBER(SEARCH(AT$5,$R152)),
ISNUMBER(SEARCH(AT$4,$R152)),
ISNUMBER(SEARCH(AT$3,$R152)),
)</f>
        <v>0</v>
      </c>
      <c r="AV152" s="1" t="b">
        <f>OR(
ISNUMBER(SEARCH(AV$12,$R152)),
ISNUMBER(SEARCH(AV$11,$R152)),
ISNUMBER(SEARCH(AV$10,$R152)),
ISNUMBER(SEARCH(AV$9,$R152)),
ISNUMBER(SEARCH(AV$8,$R152)),
ISNUMBER(SEARCH(AV$7,$R152)),
ISNUMBER(SEARCH(AV$6,$R152)),
ISNUMBER(SEARCH(AV$5,$R152)),
ISNUMBER(SEARCH(AV$4,$R152)),
ISNUMBER(SEARCH(AV$3,$R152)),
)</f>
        <v>0</v>
      </c>
      <c r="AW152" s="1" t="b">
        <f>OR(
ISNUMBER(SEARCH(AW$12,$R152)),
ISNUMBER(SEARCH(AW$11,$R152)),
ISNUMBER(SEARCH(AW$10,$R152)),
ISNUMBER(SEARCH(AW$9,$R152)),
ISNUMBER(SEARCH(AW$8,$R152)),
ISNUMBER(SEARCH(AW$7,$R152)),
ISNUMBER(SEARCH(AW$6,$R152)),
ISNUMBER(SEARCH(AW$5,$R152)),
ISNUMBER(SEARCH(AW$4,$R152)),
ISNUMBER(SEARCH(AW$3,$R152)),
)</f>
        <v>0</v>
      </c>
      <c r="AX152" s="1" t="b">
        <f>OR(
ISNUMBER(SEARCH(AX$12,$R152)),
ISNUMBER(SEARCH(AX$11,$R152)),
ISNUMBER(SEARCH(AX$10,$R152)),
ISNUMBER(SEARCH(AX$9,$R152)),
ISNUMBER(SEARCH(AX$8,$R152)),
ISNUMBER(SEARCH(AX$7,$R152)),
ISNUMBER(SEARCH(AX$6,$R152)),
ISNUMBER(SEARCH(AX$5,$R152)),
ISNUMBER(SEARCH(AX$4,$R152)),
ISNUMBER(SEARCH(AX$3,$R152)),
)</f>
        <v>0</v>
      </c>
      <c r="AY152" s="1" t="b">
        <f>OR(
ISNUMBER(SEARCH(AY$12,$R152)),
ISNUMBER(SEARCH(AY$11,$R152)),
ISNUMBER(SEARCH(AY$10,$R152)),
ISNUMBER(SEARCH(AY$9,$R152)),
ISNUMBER(SEARCH(AY$8,$R152)),
ISNUMBER(SEARCH(AY$7,$R152)),
ISNUMBER(SEARCH(AY$6,$R152)),
ISNUMBER(SEARCH(AY$5,$R152)),
ISNUMBER(SEARCH(AY$4,$R152)),
ISNUMBER(SEARCH(AY$3,$R152)),
)</f>
        <v>0</v>
      </c>
      <c r="AZ152" s="1" t="b">
        <f>OR(
ISNUMBER(SEARCH(AZ$12,$R152)),
ISNUMBER(SEARCH(AZ$11,$R152)),
ISNUMBER(SEARCH(AZ$10,$R152)),
ISNUMBER(SEARCH(AZ$9,$R152)),
ISNUMBER(SEARCH(AZ$8,$R152)),
ISNUMBER(SEARCH(AZ$7,$R152)),
ISNUMBER(SEARCH(AZ$6,$R152)),
ISNUMBER(SEARCH(AZ$5,$R152)),
ISNUMBER(SEARCH(AZ$4,$R152)),
ISNUMBER(SEARCH(AZ$3,$R152)),
)</f>
        <v>0</v>
      </c>
      <c r="BA152" s="1" t="b">
        <f>OR(
ISNUMBER(SEARCH(BA$12,$R152)),
ISNUMBER(SEARCH(BA$11,$R152)),
ISNUMBER(SEARCH(BA$10,$R152)),
ISNUMBER(SEARCH(BA$9,$R152)),
ISNUMBER(SEARCH(BA$8,$R152)),
ISNUMBER(SEARCH(BA$7,$R152)),
ISNUMBER(SEARCH(BA$6,$R152)),
ISNUMBER(SEARCH(BA$5,$R152)),
ISNUMBER(SEARCH(BA$4,$R152)),
ISNUMBER(SEARCH(BA$3,$R152)),
)</f>
        <v>0</v>
      </c>
      <c r="BB152" s="1" t="b">
        <f>OR(
ISNUMBER(SEARCH(BB$12,$R152)),
ISNUMBER(SEARCH(BB$11,$R152)),
ISNUMBER(SEARCH(BB$10,$R152)),
ISNUMBER(SEARCH(BB$9,$R152)),
ISNUMBER(SEARCH(BB$8,$R152)),
ISNUMBER(SEARCH(BB$7,$R152)),
ISNUMBER(SEARCH(BB$6,$R152)),
ISNUMBER(SEARCH(BB$5,$R152)),
ISNUMBER(SEARCH(BB$4,$R152)),
ISNUMBER(SEARCH(BB$3,$R152)),
)</f>
        <v>0</v>
      </c>
      <c r="BC152" s="1" t="b">
        <f>OR(
ISNUMBER(SEARCH(BC$12,$R152)),
ISNUMBER(SEARCH(BC$11,$R152)),
ISNUMBER(SEARCH(BC$10,$R152)),
ISNUMBER(SEARCH(BC$9,$R152)),
ISNUMBER(SEARCH(BC$8,$R152)),
ISNUMBER(SEARCH(BC$7,$R152)),
ISNUMBER(SEARCH(BC$6,$R152)),
ISNUMBER(SEARCH(BC$5,$R152)),
ISNUMBER(SEARCH(BC$4,$R152)),
ISNUMBER(SEARCH(BC$3,$R152)),
)</f>
        <v>0</v>
      </c>
      <c r="BD152" s="1" t="b">
        <f>OR(
ISNUMBER(SEARCH(BD$12,$R152)),
ISNUMBER(SEARCH(BD$11,$R152)),
ISNUMBER(SEARCH(BD$10,$R152)),
ISNUMBER(SEARCH(BD$9,$R152)),
ISNUMBER(SEARCH(BD$8,$R152)),
ISNUMBER(SEARCH(BD$7,$R152)),
ISNUMBER(SEARCH(BD$6,$R152)),
ISNUMBER(SEARCH(BD$5,$R152)),
ISNUMBER(SEARCH(BD$4,$R152)),
ISNUMBER(SEARCH(BD$3,$R152)),
)</f>
        <v>0</v>
      </c>
      <c r="BE152" s="1" t="b">
        <f>OR(
ISNUMBER(SEARCH(BE$12,$R152)),
ISNUMBER(SEARCH(BE$11,$R152)),
ISNUMBER(SEARCH(BE$10,$R152)),
ISNUMBER(SEARCH(BE$9,$R152)),
ISNUMBER(SEARCH(BE$8,$R152)),
ISNUMBER(SEARCH(BE$7,$R152)),
ISNUMBER(SEARCH(BE$6,$R152)),
ISNUMBER(SEARCH(BE$5,$R152)),
ISNUMBER(SEARCH(BE$4,$R152)),
ISNUMBER(SEARCH(BE$3,$R152)),
)</f>
        <v>0</v>
      </c>
      <c r="BF152" s="1" t="b">
        <f>OR(
ISNUMBER(SEARCH(BF$12,$R152)),
ISNUMBER(SEARCH(BF$11,$R152)),
ISNUMBER(SEARCH(BF$10,$R152)),
ISNUMBER(SEARCH(BF$9,$R152)),
ISNUMBER(SEARCH(BF$8,$R152)),
ISNUMBER(SEARCH(BF$7,$R152)),
ISNUMBER(SEARCH(BF$6,$R152)),
ISNUMBER(SEARCH(BF$5,$R152)),
ISNUMBER(SEARCH(BF$4,$R152)),
ISNUMBER(SEARCH(BF$3,$R152)),
)</f>
        <v>0</v>
      </c>
      <c r="BG152" s="1" t="b">
        <f>OR(
ISNUMBER(SEARCH(BG$12,$R152)),
ISNUMBER(SEARCH(BG$11,$R152)),
ISNUMBER(SEARCH(BG$10,$R152)),
ISNUMBER(SEARCH(BG$9,$R152)),
ISNUMBER(SEARCH(BG$8,$R152)),
ISNUMBER(SEARCH(BG$7,$R152)),
ISNUMBER(SEARCH(BG$6,$R152)),
ISNUMBER(SEARCH(BG$5,$R152)),
ISNUMBER(SEARCH(BG$4,$R152)),
ISNUMBER(SEARCH(BG$3,$R152)),
)</f>
        <v>1</v>
      </c>
      <c r="BH152" s="1" t="b">
        <f>OR(
ISNUMBER(SEARCH(BH$12,$R152)),
ISNUMBER(SEARCH(BH$11,$R152)),
ISNUMBER(SEARCH(BH$10,$R152)),
ISNUMBER(SEARCH(BH$9,$R152)),
ISNUMBER(SEARCH(BH$8,$R152)),
ISNUMBER(SEARCH(BH$7,$R152)),
ISNUMBER(SEARCH(BH$6,$R152)),
ISNUMBER(SEARCH(BH$5,$R152)),
ISNUMBER(SEARCH(BH$4,$R152)),
ISNUMBER(SEARCH(BH$3,$R152)),
)</f>
        <v>0</v>
      </c>
      <c r="BI152" s="1" t="b">
        <f>OR(
ISNUMBER(SEARCH(BI$12,$R152)),
ISNUMBER(SEARCH(BI$11,$R152)),
ISNUMBER(SEARCH(BI$10,$R152)),
ISNUMBER(SEARCH(BI$9,$R152)),
ISNUMBER(SEARCH(BI$8,$R152)),
ISNUMBER(SEARCH(BI$7,$R152)),
ISNUMBER(SEARCH(BI$6,$R152)),
ISNUMBER(SEARCH(BI$5,$R152)),
ISNUMBER(SEARCH(BI$4,$R152)),
ISNUMBER(SEARCH(BI$3,$R152)),
)</f>
        <v>1</v>
      </c>
    </row>
    <row r="153" spans="1:61" x14ac:dyDescent="0.25">
      <c r="A153" s="1">
        <v>211</v>
      </c>
      <c r="B153" s="1" t="s">
        <v>5</v>
      </c>
      <c r="C153" s="1" t="s">
        <v>10</v>
      </c>
      <c r="D153" s="1" t="s">
        <v>544</v>
      </c>
      <c r="E153" s="1" t="s">
        <v>545</v>
      </c>
      <c r="F153" s="1" t="s">
        <v>6</v>
      </c>
      <c r="G153" s="1" t="s">
        <v>585</v>
      </c>
      <c r="H153" s="1" t="s">
        <v>586</v>
      </c>
      <c r="I153" s="1" t="s">
        <v>641</v>
      </c>
      <c r="J153" s="1" t="s">
        <v>411</v>
      </c>
      <c r="K153" s="1" t="str">
        <f>IF(ISNUMBER(SEARCH("entry",$J153)),"Entry",
IF(ISNUMBER(SEARCH("Middle",$J153)),"Middle",
IF(ISNUMBER(SEARCH("Senior",$J153)),"Senior","")))</f>
        <v>Middle</v>
      </c>
      <c r="L153" s="2" cm="1">
        <f t="array" aca="1" ref="L153" ca="1">IFERROR(IF(ISNUMBER(SEARCH("1 year",$J153)),"1",
IF(ISNUMBER(SEARCH("2 year",$J153)),"2",
IF(ISNUMBER(SEARCH("3 year",$J153)),"3",
F(ISNUMBER(SEARCH("4 year",$J153)),"4",
F(ISNUMBER(SEARCH("5 year",$J153)),"5","6 years++"))))),0)</f>
        <v>0</v>
      </c>
      <c r="M153" s="3" t="str">
        <f>MID(J153,SEARCH("function",J153),LEN(J153)-SEARCH("function",J153))</f>
        <v>FunctionsInformation Technology (IT), Application Specialist - Software, MIS, Data Scientist &amp;&amp;&amp; IndustryHuman Resources Management/ConsultancyBenefits &amp; OthersLife insurance, Medical insurance, Overtime pay, Performance bonus, Transportation allowance, Five-day work wee</v>
      </c>
      <c r="N153" s="1" t="s">
        <v>843</v>
      </c>
      <c r="O153" s="1" t="s">
        <v>674</v>
      </c>
      <c r="P153" s="1" t="s">
        <v>997</v>
      </c>
      <c r="Q153" s="1" t="s">
        <v>10</v>
      </c>
      <c r="R153" s="1" t="s">
        <v>412</v>
      </c>
      <c r="S153" s="1" t="b">
        <f>OR(
ISNUMBER(SEARCH(S$12,$R153)),
ISNUMBER(SEARCH(S$11,$R153)),
ISNUMBER(SEARCH(S$10,$R153)),
ISNUMBER(SEARCH(S$9,$R153)),
ISNUMBER(SEARCH(S$8,$R153)),
ISNUMBER(SEARCH(S$7,$R153)),
ISNUMBER(SEARCH(S$6,$R153)),
ISNUMBER(SEARCH(S$5,$R153)),
ISNUMBER(SEARCH(S$4,$R153)),
ISNUMBER(SEARCH(S$3,$R153)),
)</f>
        <v>0</v>
      </c>
      <c r="T153" s="1" t="b">
        <f>OR(
ISNUMBER(SEARCH(T$12,$R153)),
ISNUMBER(SEARCH(T$11,$R153)),
ISNUMBER(SEARCH(T$10,$R153)),
ISNUMBER(SEARCH(T$9,$R153)),
ISNUMBER(SEARCH(T$8,$R153)),
ISNUMBER(SEARCH(T$7,$R153)),
ISNUMBER(SEARCH(T$6,$R153)),
ISNUMBER(SEARCH(T$5,$R153)),
ISNUMBER(SEARCH(T$4,$R153)),
ISNUMBER(SEARCH(T$3,$R153)),
)</f>
        <v>0</v>
      </c>
      <c r="U153" s="1" t="b">
        <f t="shared" si="3"/>
        <v>0</v>
      </c>
      <c r="V153" s="1" t="b">
        <f t="shared" si="3"/>
        <v>0</v>
      </c>
      <c r="W153" s="1" t="b">
        <f t="shared" si="3"/>
        <v>1</v>
      </c>
      <c r="X153" s="1" t="b">
        <f>OR(
ISNUMBER(SEARCH(X$12,$R153)),
ISNUMBER(SEARCH(X$11,$R153)),
ISNUMBER(SEARCH(X$10,$R153)),
ISNUMBER(SEARCH(X$9,$R153)),
ISNUMBER(SEARCH(X$8,$R153)),
ISNUMBER(SEARCH(X$7,$R153)),
ISNUMBER(SEARCH(X$6,$R153)),
ISNUMBER(SEARCH(X$5,$R153)),
ISNUMBER(SEARCH(X$4,$R153)),
ISNUMBER(SEARCH(X$3,$R153)),
)</f>
        <v>1</v>
      </c>
      <c r="Y153" s="1" t="b">
        <f>OR(
ISNUMBER(SEARCH(Y$12,$R153)),
ISNUMBER(SEARCH(Y$11,$R153)),
ISNUMBER(SEARCH(Y$10,$R153)),
ISNUMBER(SEARCH(Y$9,$R153)),
ISNUMBER(SEARCH(Y$8,$R153)),
ISNUMBER(SEARCH(Y$7,$R153)),
ISNUMBER(SEARCH(Y$6,$R153)),
ISNUMBER(SEARCH(Y$5,$R153)),
ISNUMBER(SEARCH(Y$4,$R153)),
ISNUMBER(SEARCH(Y$3,$R153)),
)</f>
        <v>0</v>
      </c>
      <c r="Z153" s="1" t="b">
        <f>OR(
ISNUMBER(SEARCH(Z$12,$R153)),
ISNUMBER(SEARCH(Z$11,$R153)),
ISNUMBER(SEARCH(Z$10,$R153)),
ISNUMBER(SEARCH(Z$9,$R153)),
ISNUMBER(SEARCH(Z$8,$R153)),
ISNUMBER(SEARCH(Z$7,$R153)),
ISNUMBER(SEARCH(Z$6,$R153)),
ISNUMBER(SEARCH(Z$5,$R153)),
ISNUMBER(SEARCH(Z$4,$R153)),
ISNUMBER(SEARCH(Z$3,$R153)),
)</f>
        <v>0</v>
      </c>
      <c r="AA153" s="1" t="b">
        <f>OR(
ISNUMBER(SEARCH(AA$12,$R153)),
ISNUMBER(SEARCH(AA$11,$R153)),
ISNUMBER(SEARCH(AA$10,$R153)),
ISNUMBER(SEARCH(AA$9,$R153)),
ISNUMBER(SEARCH(AA$8,$R153)),
ISNUMBER(SEARCH(AA$7,$R153)),
ISNUMBER(SEARCH(AA$6,$R153)),
ISNUMBER(SEARCH(AA$5,$R153)),
ISNUMBER(SEARCH(AA$4,$R153)),
ISNUMBER(SEARCH(AA$3,$R153)),
)</f>
        <v>0</v>
      </c>
      <c r="AB153" s="1" t="b">
        <f>OR(
ISNUMBER(SEARCH(AB$12,$R153)),
ISNUMBER(SEARCH(AB$11,$R153)),
ISNUMBER(SEARCH(AB$10,$R153)),
ISNUMBER(SEARCH(AB$9,$R153)),
ISNUMBER(SEARCH(AB$8,$R153)),
ISNUMBER(SEARCH(AB$7,$R153)),
ISNUMBER(SEARCH(AB$6,$R153)),
ISNUMBER(SEARCH(AB$5,$R153)),
ISNUMBER(SEARCH(AB$4,$R153)),
ISNUMBER(SEARCH(AB$3,$R153)),
)</f>
        <v>0</v>
      </c>
      <c r="AC153" s="1" t="b">
        <f>OR(
ISNUMBER(SEARCH(AC$12,$R153)),
ISNUMBER(SEARCH(AC$11,$R153)),
ISNUMBER(SEARCH(AC$10,$R153)),
ISNUMBER(SEARCH(AC$9,$R153)),
ISNUMBER(SEARCH(AC$8,$R153)),
ISNUMBER(SEARCH(AC$7,$R153)),
ISNUMBER(SEARCH(AC$6,$R153)),
ISNUMBER(SEARCH(AC$5,$R153)),
ISNUMBER(SEARCH(AC$4,$R153)),
ISNUMBER(SEARCH(AC$3,$R153)),
)</f>
        <v>0</v>
      </c>
      <c r="AD153" s="1" t="b">
        <f>OR(
ISNUMBER(SEARCH(AD$12,$R153)),
ISNUMBER(SEARCH(AD$11,$R153)),
ISNUMBER(SEARCH(AD$10,$R153)),
ISNUMBER(SEARCH(AD$9,$R153)),
ISNUMBER(SEARCH(AD$8,$R153)),
ISNUMBER(SEARCH(AD$7,$R153)),
ISNUMBER(SEARCH(AD$6,$R153)),
ISNUMBER(SEARCH(AD$5,$R153)),
ISNUMBER(SEARCH(AD$4,$R153)),
ISNUMBER(SEARCH(AD$3,$R153)),
)</f>
        <v>0</v>
      </c>
      <c r="AE153" s="1" t="b">
        <f>OR(
ISNUMBER(SEARCH(AE$12,$R153)),
ISNUMBER(SEARCH(AE$11,$R153)),
ISNUMBER(SEARCH(AE$10,$R153)),
ISNUMBER(SEARCH(AE$9,$R153)),
ISNUMBER(SEARCH(AE$8,$R153)),
ISNUMBER(SEARCH(AE$7,$R153)),
ISNUMBER(SEARCH(AE$6,$R153)),
ISNUMBER(SEARCH(AE$5,$R153)),
ISNUMBER(SEARCH(AE$4,$R153)),
ISNUMBER(SEARCH(AE$3,$R153)),
)</f>
        <v>0</v>
      </c>
      <c r="AF153" s="1" t="b">
        <f>OR(
ISNUMBER(SEARCH(AF$12,$R153)),
ISNUMBER(SEARCH(AF$11,$R153)),
ISNUMBER(SEARCH(AF$10,$R153)),
ISNUMBER(SEARCH(AF$9,$R153)),
ISNUMBER(SEARCH(AF$8,$R153)),
ISNUMBER(SEARCH(AF$7,$R153)),
ISNUMBER(SEARCH(AF$6,$R153)),
ISNUMBER(SEARCH(AF$5,$R153)),
ISNUMBER(SEARCH(AF$4,$R153)),
ISNUMBER(SEARCH(AF$3,$R153)),
)</f>
        <v>0</v>
      </c>
      <c r="AG153" s="1" t="b">
        <f>OR(
ISNUMBER(SEARCH(AG$12,$R153)),
ISNUMBER(SEARCH(AG$11,$R153)),
ISNUMBER(SEARCH(AG$10,$R153)),
ISNUMBER(SEARCH(AG$9,$R153)),
ISNUMBER(SEARCH(AG$8,$R153)),
ISNUMBER(SEARCH(AG$7,$R153)),
ISNUMBER(SEARCH(AG$6,$R153)),
ISNUMBER(SEARCH(AG$5,$R153)),
ISNUMBER(SEARCH(AG$4,$R153)),
ISNUMBER(SEARCH(AG$3,$R153)),
)</f>
        <v>0</v>
      </c>
      <c r="AH153" s="1" t="b">
        <f>OR(
ISNUMBER(SEARCH(AH$12,$R153)),
ISNUMBER(SEARCH(AH$11,$R153)),
ISNUMBER(SEARCH(AH$10,$R153)),
ISNUMBER(SEARCH(AH$9,$R153)),
ISNUMBER(SEARCH(AH$8,$R153)),
ISNUMBER(SEARCH(AH$7,$R153)),
ISNUMBER(SEARCH(AH$6,$R153)),
ISNUMBER(SEARCH(AH$5,$R153)),
ISNUMBER(SEARCH(AH$4,$R153)),
ISNUMBER(SEARCH(AH$3,$R153)),
)</f>
        <v>0</v>
      </c>
      <c r="AI153" s="1" t="b">
        <f>OR(
ISNUMBER(SEARCH(AI$12,$R153)),
ISNUMBER(SEARCH(AI$11,$R153)),
ISNUMBER(SEARCH(AI$10,$R153)),
ISNUMBER(SEARCH(AI$9,$R153)),
ISNUMBER(SEARCH(AI$8,$R153)),
ISNUMBER(SEARCH(AI$7,$R153)),
ISNUMBER(SEARCH(AI$6,$R153)),
ISNUMBER(SEARCH(AI$5,$R153)),
ISNUMBER(SEARCH(AI$4,$R153)),
ISNUMBER(SEARCH(AI$3,$R153)),
)</f>
        <v>0</v>
      </c>
      <c r="AJ153" s="1" t="b">
        <f>OR(
ISNUMBER(SEARCH(AJ$12,$R153)),
ISNUMBER(SEARCH(AJ$11,$R153)),
ISNUMBER(SEARCH(AJ$10,$R153)),
ISNUMBER(SEARCH(AJ$9,$R153)),
ISNUMBER(SEARCH(AJ$8,$R153)),
ISNUMBER(SEARCH(AJ$7,$R153)),
ISNUMBER(SEARCH(AJ$6,$R153)),
ISNUMBER(SEARCH(AJ$5,$R153)),
ISNUMBER(SEARCH(AJ$4,$R153)),
ISNUMBER(SEARCH(AJ$3,$R153)),
)</f>
        <v>0</v>
      </c>
      <c r="AK153" s="1" t="b">
        <f>OR(
ISNUMBER(SEARCH(AK$12,$R153)),
ISNUMBER(SEARCH(AK$11,$R153)),
ISNUMBER(SEARCH(AK$10,$R153)),
ISNUMBER(SEARCH(AK$9,$R153)),
ISNUMBER(SEARCH(AK$8,$R153)),
ISNUMBER(SEARCH(AK$7,$R153)),
ISNUMBER(SEARCH(AK$6,$R153)),
ISNUMBER(SEARCH(AK$5,$R153)),
ISNUMBER(SEARCH(AK$4,$R153)),
ISNUMBER(SEARCH(AK$3,$R153)),
)</f>
        <v>0</v>
      </c>
      <c r="AM153" s="1" t="b">
        <f>OR(
ISNUMBER(SEARCH(AM$12,$R153)),
ISNUMBER(SEARCH(AM$11,$R153)),
ISNUMBER(SEARCH(AM$10,$R153)),
ISNUMBER(SEARCH(AM$9,$R153)),
ISNUMBER(SEARCH(AM$8,$R153)),
ISNUMBER(SEARCH(AM$7,$R153)),
ISNUMBER(SEARCH(AM$6,$R153)),
ISNUMBER(SEARCH(AM$5,$R153)),
ISNUMBER(SEARCH(AM$4,$R153)),
ISNUMBER(SEARCH(AM$3,$R153)),
)</f>
        <v>1</v>
      </c>
      <c r="AN153" s="1" t="b">
        <f>OR(
ISNUMBER(SEARCH(AN$12,$R153)),
ISNUMBER(SEARCH(AN$11,$R153)),
ISNUMBER(SEARCH(AN$10,$R153)),
ISNUMBER(SEARCH(AN$9,$R153)),
ISNUMBER(SEARCH(AN$8,$R153)),
ISNUMBER(SEARCH(AN$7,$R153)),
ISNUMBER(SEARCH(AN$6,$R153)),
ISNUMBER(SEARCH(AN$5,$R153)),
ISNUMBER(SEARCH(AN$4,$R153)),
ISNUMBER(SEARCH(AN$3,$R153)),
)</f>
        <v>0</v>
      </c>
      <c r="AO153" s="1" t="b">
        <f>OR(
ISNUMBER(SEARCH(AO$12,$R153)),
ISNUMBER(SEARCH(AO$11,$R153)),
ISNUMBER(SEARCH(AO$10,$R153)),
ISNUMBER(SEARCH(AO$9,$R153)),
ISNUMBER(SEARCH(AO$8,$R153)),
ISNUMBER(SEARCH(AO$7,$R153)),
ISNUMBER(SEARCH(AO$6,$R153)),
ISNUMBER(SEARCH(AO$5,$R153)),
ISNUMBER(SEARCH(AO$4,$R153)),
ISNUMBER(SEARCH(AO$3,$R153)),
)</f>
        <v>0</v>
      </c>
      <c r="AP153" s="1" t="b">
        <f>OR(
ISNUMBER(SEARCH(AP$12,$R153)),
ISNUMBER(SEARCH(AP$11,$R153)),
ISNUMBER(SEARCH(AP$10,$R153)),
ISNUMBER(SEARCH(AP$9,$R153)),
ISNUMBER(SEARCH(AP$8,$R153)),
ISNUMBER(SEARCH(AP$7,$R153)),
ISNUMBER(SEARCH(AP$6,$R153)),
ISNUMBER(SEARCH(AP$5,$R153)),
ISNUMBER(SEARCH(AP$4,$R153)),
ISNUMBER(SEARCH(AP$3,$R153)),
)</f>
        <v>0</v>
      </c>
      <c r="AQ153" s="1" t="b">
        <f>OR(
ISNUMBER(SEARCH(AQ$12,$R153)),
ISNUMBER(SEARCH(AQ$11,$R153)),
ISNUMBER(SEARCH(AQ$10,$R153)),
ISNUMBER(SEARCH(AQ$9,$R153)),
ISNUMBER(SEARCH(AQ$8,$R153)),
ISNUMBER(SEARCH(AQ$7,$R153)),
ISNUMBER(SEARCH(AQ$6,$R153)),
ISNUMBER(SEARCH(AQ$5,$R153)),
ISNUMBER(SEARCH(AQ$4,$R153)),
ISNUMBER(SEARCH(AQ$3,$R153)),
)</f>
        <v>0</v>
      </c>
      <c r="AR153" s="1" t="b">
        <f>OR(
ISNUMBER(SEARCH(AR$12,$R153)),
ISNUMBER(SEARCH(AR$11,$R153)),
ISNUMBER(SEARCH(AR$10,$R153)),
ISNUMBER(SEARCH(AR$9,$R153)),
ISNUMBER(SEARCH(AR$8,$R153)),
ISNUMBER(SEARCH(AR$7,$R153)),
ISNUMBER(SEARCH(AR$6,$R153)),
ISNUMBER(SEARCH(AR$5,$R153)),
ISNUMBER(SEARCH(AR$4,$R153)),
ISNUMBER(SEARCH(AR$3,$R153)),
)</f>
        <v>0</v>
      </c>
      <c r="AS153" s="1" t="b">
        <f>OR(
ISNUMBER(SEARCH(AS$12,$R153)),
ISNUMBER(SEARCH(AS$11,$R153)),
ISNUMBER(SEARCH(AS$10,$R153)),
ISNUMBER(SEARCH(AS$9,$R153)),
ISNUMBER(SEARCH(AS$8,$R153)),
ISNUMBER(SEARCH(AS$7,$R153)),
ISNUMBER(SEARCH(AS$6,$R153)),
ISNUMBER(SEARCH(AS$5,$R153)),
ISNUMBER(SEARCH(AS$4,$R153)),
ISNUMBER(SEARCH(AS$3,$R153)),
)</f>
        <v>0</v>
      </c>
      <c r="AT153" s="1" t="b">
        <f>OR(
ISNUMBER(SEARCH(AT$12,$R153)),
ISNUMBER(SEARCH(AT$11,$R153)),
ISNUMBER(SEARCH(AT$10,$R153)),
ISNUMBER(SEARCH(AT$9,$R153)),
ISNUMBER(SEARCH(AT$8,$R153)),
ISNUMBER(SEARCH(AT$7,$R153)),
ISNUMBER(SEARCH(AT$6,$R153)),
ISNUMBER(SEARCH(AT$5,$R153)),
ISNUMBER(SEARCH(AT$4,$R153)),
ISNUMBER(SEARCH(AT$3,$R153)),
)</f>
        <v>0</v>
      </c>
      <c r="AV153" s="1" t="b">
        <f>OR(
ISNUMBER(SEARCH(AV$12,$R153)),
ISNUMBER(SEARCH(AV$11,$R153)),
ISNUMBER(SEARCH(AV$10,$R153)),
ISNUMBER(SEARCH(AV$9,$R153)),
ISNUMBER(SEARCH(AV$8,$R153)),
ISNUMBER(SEARCH(AV$7,$R153)),
ISNUMBER(SEARCH(AV$6,$R153)),
ISNUMBER(SEARCH(AV$5,$R153)),
ISNUMBER(SEARCH(AV$4,$R153)),
ISNUMBER(SEARCH(AV$3,$R153)),
)</f>
        <v>0</v>
      </c>
      <c r="AW153" s="1" t="b">
        <f>OR(
ISNUMBER(SEARCH(AW$12,$R153)),
ISNUMBER(SEARCH(AW$11,$R153)),
ISNUMBER(SEARCH(AW$10,$R153)),
ISNUMBER(SEARCH(AW$9,$R153)),
ISNUMBER(SEARCH(AW$8,$R153)),
ISNUMBER(SEARCH(AW$7,$R153)),
ISNUMBER(SEARCH(AW$6,$R153)),
ISNUMBER(SEARCH(AW$5,$R153)),
ISNUMBER(SEARCH(AW$4,$R153)),
ISNUMBER(SEARCH(AW$3,$R153)),
)</f>
        <v>0</v>
      </c>
      <c r="AX153" s="1" t="b">
        <f>OR(
ISNUMBER(SEARCH(AX$12,$R153)),
ISNUMBER(SEARCH(AX$11,$R153)),
ISNUMBER(SEARCH(AX$10,$R153)),
ISNUMBER(SEARCH(AX$9,$R153)),
ISNUMBER(SEARCH(AX$8,$R153)),
ISNUMBER(SEARCH(AX$7,$R153)),
ISNUMBER(SEARCH(AX$6,$R153)),
ISNUMBER(SEARCH(AX$5,$R153)),
ISNUMBER(SEARCH(AX$4,$R153)),
ISNUMBER(SEARCH(AX$3,$R153)),
)</f>
        <v>0</v>
      </c>
      <c r="AY153" s="1" t="b">
        <f>OR(
ISNUMBER(SEARCH(AY$12,$R153)),
ISNUMBER(SEARCH(AY$11,$R153)),
ISNUMBER(SEARCH(AY$10,$R153)),
ISNUMBER(SEARCH(AY$9,$R153)),
ISNUMBER(SEARCH(AY$8,$R153)),
ISNUMBER(SEARCH(AY$7,$R153)),
ISNUMBER(SEARCH(AY$6,$R153)),
ISNUMBER(SEARCH(AY$5,$R153)),
ISNUMBER(SEARCH(AY$4,$R153)),
ISNUMBER(SEARCH(AY$3,$R153)),
)</f>
        <v>0</v>
      </c>
      <c r="AZ153" s="1" t="b">
        <f>OR(
ISNUMBER(SEARCH(AZ$12,$R153)),
ISNUMBER(SEARCH(AZ$11,$R153)),
ISNUMBER(SEARCH(AZ$10,$R153)),
ISNUMBER(SEARCH(AZ$9,$R153)),
ISNUMBER(SEARCH(AZ$8,$R153)),
ISNUMBER(SEARCH(AZ$7,$R153)),
ISNUMBER(SEARCH(AZ$6,$R153)),
ISNUMBER(SEARCH(AZ$5,$R153)),
ISNUMBER(SEARCH(AZ$4,$R153)),
ISNUMBER(SEARCH(AZ$3,$R153)),
)</f>
        <v>0</v>
      </c>
      <c r="BA153" s="1" t="b">
        <f>OR(
ISNUMBER(SEARCH(BA$12,$R153)),
ISNUMBER(SEARCH(BA$11,$R153)),
ISNUMBER(SEARCH(BA$10,$R153)),
ISNUMBER(SEARCH(BA$9,$R153)),
ISNUMBER(SEARCH(BA$8,$R153)),
ISNUMBER(SEARCH(BA$7,$R153)),
ISNUMBER(SEARCH(BA$6,$R153)),
ISNUMBER(SEARCH(BA$5,$R153)),
ISNUMBER(SEARCH(BA$4,$R153)),
ISNUMBER(SEARCH(BA$3,$R153)),
)</f>
        <v>0</v>
      </c>
      <c r="BB153" s="1" t="b">
        <f>OR(
ISNUMBER(SEARCH(BB$12,$R153)),
ISNUMBER(SEARCH(BB$11,$R153)),
ISNUMBER(SEARCH(BB$10,$R153)),
ISNUMBER(SEARCH(BB$9,$R153)),
ISNUMBER(SEARCH(BB$8,$R153)),
ISNUMBER(SEARCH(BB$7,$R153)),
ISNUMBER(SEARCH(BB$6,$R153)),
ISNUMBER(SEARCH(BB$5,$R153)),
ISNUMBER(SEARCH(BB$4,$R153)),
ISNUMBER(SEARCH(BB$3,$R153)),
)</f>
        <v>0</v>
      </c>
      <c r="BC153" s="1" t="b">
        <f>OR(
ISNUMBER(SEARCH(BC$12,$R153)),
ISNUMBER(SEARCH(BC$11,$R153)),
ISNUMBER(SEARCH(BC$10,$R153)),
ISNUMBER(SEARCH(BC$9,$R153)),
ISNUMBER(SEARCH(BC$8,$R153)),
ISNUMBER(SEARCH(BC$7,$R153)),
ISNUMBER(SEARCH(BC$6,$R153)),
ISNUMBER(SEARCH(BC$5,$R153)),
ISNUMBER(SEARCH(BC$4,$R153)),
ISNUMBER(SEARCH(BC$3,$R153)),
)</f>
        <v>0</v>
      </c>
      <c r="BD153" s="1" t="b">
        <f>OR(
ISNUMBER(SEARCH(BD$12,$R153)),
ISNUMBER(SEARCH(BD$11,$R153)),
ISNUMBER(SEARCH(BD$10,$R153)),
ISNUMBER(SEARCH(BD$9,$R153)),
ISNUMBER(SEARCH(BD$8,$R153)),
ISNUMBER(SEARCH(BD$7,$R153)),
ISNUMBER(SEARCH(BD$6,$R153)),
ISNUMBER(SEARCH(BD$5,$R153)),
ISNUMBER(SEARCH(BD$4,$R153)),
ISNUMBER(SEARCH(BD$3,$R153)),
)</f>
        <v>0</v>
      </c>
      <c r="BE153" s="1" t="b">
        <f>OR(
ISNUMBER(SEARCH(BE$12,$R153)),
ISNUMBER(SEARCH(BE$11,$R153)),
ISNUMBER(SEARCH(BE$10,$R153)),
ISNUMBER(SEARCH(BE$9,$R153)),
ISNUMBER(SEARCH(BE$8,$R153)),
ISNUMBER(SEARCH(BE$7,$R153)),
ISNUMBER(SEARCH(BE$6,$R153)),
ISNUMBER(SEARCH(BE$5,$R153)),
ISNUMBER(SEARCH(BE$4,$R153)),
ISNUMBER(SEARCH(BE$3,$R153)),
)</f>
        <v>0</v>
      </c>
      <c r="BF153" s="1" t="b">
        <f>OR(
ISNUMBER(SEARCH(BF$12,$R153)),
ISNUMBER(SEARCH(BF$11,$R153)),
ISNUMBER(SEARCH(BF$10,$R153)),
ISNUMBER(SEARCH(BF$9,$R153)),
ISNUMBER(SEARCH(BF$8,$R153)),
ISNUMBER(SEARCH(BF$7,$R153)),
ISNUMBER(SEARCH(BF$6,$R153)),
ISNUMBER(SEARCH(BF$5,$R153)),
ISNUMBER(SEARCH(BF$4,$R153)),
ISNUMBER(SEARCH(BF$3,$R153)),
)</f>
        <v>0</v>
      </c>
      <c r="BG153" s="1" t="b">
        <f>OR(
ISNUMBER(SEARCH(BG$12,$R153)),
ISNUMBER(SEARCH(BG$11,$R153)),
ISNUMBER(SEARCH(BG$10,$R153)),
ISNUMBER(SEARCH(BG$9,$R153)),
ISNUMBER(SEARCH(BG$8,$R153)),
ISNUMBER(SEARCH(BG$7,$R153)),
ISNUMBER(SEARCH(BG$6,$R153)),
ISNUMBER(SEARCH(BG$5,$R153)),
ISNUMBER(SEARCH(BG$4,$R153)),
ISNUMBER(SEARCH(BG$3,$R153)),
)</f>
        <v>0</v>
      </c>
      <c r="BH153" s="1" t="b">
        <f>OR(
ISNUMBER(SEARCH(BH$12,$R153)),
ISNUMBER(SEARCH(BH$11,$R153)),
ISNUMBER(SEARCH(BH$10,$R153)),
ISNUMBER(SEARCH(BH$9,$R153)),
ISNUMBER(SEARCH(BH$8,$R153)),
ISNUMBER(SEARCH(BH$7,$R153)),
ISNUMBER(SEARCH(BH$6,$R153)),
ISNUMBER(SEARCH(BH$5,$R153)),
ISNUMBER(SEARCH(BH$4,$R153)),
ISNUMBER(SEARCH(BH$3,$R153)),
)</f>
        <v>0</v>
      </c>
      <c r="BI153" s="1" t="b">
        <f>OR(
ISNUMBER(SEARCH(BI$12,$R153)),
ISNUMBER(SEARCH(BI$11,$R153)),
ISNUMBER(SEARCH(BI$10,$R153)),
ISNUMBER(SEARCH(BI$9,$R153)),
ISNUMBER(SEARCH(BI$8,$R153)),
ISNUMBER(SEARCH(BI$7,$R153)),
ISNUMBER(SEARCH(BI$6,$R153)),
ISNUMBER(SEARCH(BI$5,$R153)),
ISNUMBER(SEARCH(BI$4,$R153)),
ISNUMBER(SEARCH(BI$3,$R153)),
)</f>
        <v>0</v>
      </c>
    </row>
    <row r="154" spans="1:61" x14ac:dyDescent="0.25">
      <c r="A154" s="1">
        <v>212</v>
      </c>
      <c r="B154" s="1" t="s">
        <v>9</v>
      </c>
      <c r="C154" s="1" t="s">
        <v>10</v>
      </c>
      <c r="D154" s="1" t="s">
        <v>546</v>
      </c>
      <c r="E154" s="1" t="s">
        <v>547</v>
      </c>
      <c r="F154" s="1" t="s">
        <v>11</v>
      </c>
      <c r="G154" s="1" t="s">
        <v>587</v>
      </c>
      <c r="H154" s="1" t="s">
        <v>588</v>
      </c>
      <c r="I154" s="1" t="s">
        <v>642</v>
      </c>
      <c r="J154" s="1" t="s">
        <v>413</v>
      </c>
      <c r="K154" s="1" t="str">
        <f>IF(ISNUMBER(SEARCH("entry",$J154)),"Entry",
IF(ISNUMBER(SEARCH("Middle",$J154)),"Middle",
IF(ISNUMBER(SEARCH("Senior",$J154)),"Senior","")))</f>
        <v>Middle</v>
      </c>
      <c r="L154" s="2" t="str" cm="1">
        <f t="array" ref="L154">IFERROR(IF(ISNUMBER(SEARCH("1 year",$J154)),"1",
IF(ISNUMBER(SEARCH("2 year",$J154)),"2",
IF(ISNUMBER(SEARCH("3 year",$J154)),"3",
F(ISNUMBER(SEARCH("4 year",$J154)),"4",
F(ISNUMBER(SEARCH("5 year",$J154)),"5","6 years++"))))),0)</f>
        <v>3</v>
      </c>
      <c r="M154" s="3" t="str">
        <f>MID(J154,SEARCH("function",J154),LEN(J154)-SEARCH("function",J154))</f>
        <v>FunctionsProfessional Services, Business Analysis / Data Analysis, Manufacturing, Product Development / Management &amp;&amp;&amp; IndustryEnergy/Power/Water/Oil &amp; Gas/Waste ManagementBenefits &amp; OthersDental insurance, Life insurance, Performance bonus, Five-day work wee</v>
      </c>
      <c r="N154" s="1" t="s">
        <v>844</v>
      </c>
      <c r="O154" s="1" t="s">
        <v>693</v>
      </c>
      <c r="P154" s="1" t="s">
        <v>998</v>
      </c>
      <c r="Q154" s="1" t="s">
        <v>10</v>
      </c>
      <c r="R154" s="1" t="s">
        <v>414</v>
      </c>
      <c r="S154" s="1" t="b">
        <f>OR(
ISNUMBER(SEARCH(S$12,$R154)),
ISNUMBER(SEARCH(S$11,$R154)),
ISNUMBER(SEARCH(S$10,$R154)),
ISNUMBER(SEARCH(S$9,$R154)),
ISNUMBER(SEARCH(S$8,$R154)),
ISNUMBER(SEARCH(S$7,$R154)),
ISNUMBER(SEARCH(S$6,$R154)),
ISNUMBER(SEARCH(S$5,$R154)),
ISNUMBER(SEARCH(S$4,$R154)),
ISNUMBER(SEARCH(S$3,$R154)),
)</f>
        <v>0</v>
      </c>
      <c r="T154" s="1" t="b">
        <f>OR(
ISNUMBER(SEARCH(T$12,$R154)),
ISNUMBER(SEARCH(T$11,$R154)),
ISNUMBER(SEARCH(T$10,$R154)),
ISNUMBER(SEARCH(T$9,$R154)),
ISNUMBER(SEARCH(T$8,$R154)),
ISNUMBER(SEARCH(T$7,$R154)),
ISNUMBER(SEARCH(T$6,$R154)),
ISNUMBER(SEARCH(T$5,$R154)),
ISNUMBER(SEARCH(T$4,$R154)),
ISNUMBER(SEARCH(T$3,$R154)),
)</f>
        <v>0</v>
      </c>
      <c r="U154" s="1" t="b">
        <f t="shared" si="3"/>
        <v>0</v>
      </c>
      <c r="V154" s="1" t="b">
        <f t="shared" si="3"/>
        <v>0</v>
      </c>
      <c r="W154" s="1" t="b">
        <f t="shared" si="3"/>
        <v>0</v>
      </c>
      <c r="X154" s="1" t="b">
        <f>OR(
ISNUMBER(SEARCH(X$12,$R154)),
ISNUMBER(SEARCH(X$11,$R154)),
ISNUMBER(SEARCH(X$10,$R154)),
ISNUMBER(SEARCH(X$9,$R154)),
ISNUMBER(SEARCH(X$8,$R154)),
ISNUMBER(SEARCH(X$7,$R154)),
ISNUMBER(SEARCH(X$6,$R154)),
ISNUMBER(SEARCH(X$5,$R154)),
ISNUMBER(SEARCH(X$4,$R154)),
ISNUMBER(SEARCH(X$3,$R154)),
)</f>
        <v>0</v>
      </c>
      <c r="Y154" s="1" t="b">
        <f>OR(
ISNUMBER(SEARCH(Y$12,$R154)),
ISNUMBER(SEARCH(Y$11,$R154)),
ISNUMBER(SEARCH(Y$10,$R154)),
ISNUMBER(SEARCH(Y$9,$R154)),
ISNUMBER(SEARCH(Y$8,$R154)),
ISNUMBER(SEARCH(Y$7,$R154)),
ISNUMBER(SEARCH(Y$6,$R154)),
ISNUMBER(SEARCH(Y$5,$R154)),
ISNUMBER(SEARCH(Y$4,$R154)),
ISNUMBER(SEARCH(Y$3,$R154)),
)</f>
        <v>0</v>
      </c>
      <c r="Z154" s="1" t="b">
        <f>OR(
ISNUMBER(SEARCH(Z$12,$R154)),
ISNUMBER(SEARCH(Z$11,$R154)),
ISNUMBER(SEARCH(Z$10,$R154)),
ISNUMBER(SEARCH(Z$9,$R154)),
ISNUMBER(SEARCH(Z$8,$R154)),
ISNUMBER(SEARCH(Z$7,$R154)),
ISNUMBER(SEARCH(Z$6,$R154)),
ISNUMBER(SEARCH(Z$5,$R154)),
ISNUMBER(SEARCH(Z$4,$R154)),
ISNUMBER(SEARCH(Z$3,$R154)),
)</f>
        <v>0</v>
      </c>
      <c r="AA154" s="1" t="b">
        <f>OR(
ISNUMBER(SEARCH(AA$12,$R154)),
ISNUMBER(SEARCH(AA$11,$R154)),
ISNUMBER(SEARCH(AA$10,$R154)),
ISNUMBER(SEARCH(AA$9,$R154)),
ISNUMBER(SEARCH(AA$8,$R154)),
ISNUMBER(SEARCH(AA$7,$R154)),
ISNUMBER(SEARCH(AA$6,$R154)),
ISNUMBER(SEARCH(AA$5,$R154)),
ISNUMBER(SEARCH(AA$4,$R154)),
ISNUMBER(SEARCH(AA$3,$R154)),
)</f>
        <v>0</v>
      </c>
      <c r="AB154" s="1" t="b">
        <f>OR(
ISNUMBER(SEARCH(AB$12,$R154)),
ISNUMBER(SEARCH(AB$11,$R154)),
ISNUMBER(SEARCH(AB$10,$R154)),
ISNUMBER(SEARCH(AB$9,$R154)),
ISNUMBER(SEARCH(AB$8,$R154)),
ISNUMBER(SEARCH(AB$7,$R154)),
ISNUMBER(SEARCH(AB$6,$R154)),
ISNUMBER(SEARCH(AB$5,$R154)),
ISNUMBER(SEARCH(AB$4,$R154)),
ISNUMBER(SEARCH(AB$3,$R154)),
)</f>
        <v>0</v>
      </c>
      <c r="AC154" s="1" t="b">
        <f>OR(
ISNUMBER(SEARCH(AC$12,$R154)),
ISNUMBER(SEARCH(AC$11,$R154)),
ISNUMBER(SEARCH(AC$10,$R154)),
ISNUMBER(SEARCH(AC$9,$R154)),
ISNUMBER(SEARCH(AC$8,$R154)),
ISNUMBER(SEARCH(AC$7,$R154)),
ISNUMBER(SEARCH(AC$6,$R154)),
ISNUMBER(SEARCH(AC$5,$R154)),
ISNUMBER(SEARCH(AC$4,$R154)),
ISNUMBER(SEARCH(AC$3,$R154)),
)</f>
        <v>0</v>
      </c>
      <c r="AD154" s="1" t="b">
        <f>OR(
ISNUMBER(SEARCH(AD$12,$R154)),
ISNUMBER(SEARCH(AD$11,$R154)),
ISNUMBER(SEARCH(AD$10,$R154)),
ISNUMBER(SEARCH(AD$9,$R154)),
ISNUMBER(SEARCH(AD$8,$R154)),
ISNUMBER(SEARCH(AD$7,$R154)),
ISNUMBER(SEARCH(AD$6,$R154)),
ISNUMBER(SEARCH(AD$5,$R154)),
ISNUMBER(SEARCH(AD$4,$R154)),
ISNUMBER(SEARCH(AD$3,$R154)),
)</f>
        <v>0</v>
      </c>
      <c r="AE154" s="1" t="b">
        <f>OR(
ISNUMBER(SEARCH(AE$12,$R154)),
ISNUMBER(SEARCH(AE$11,$R154)),
ISNUMBER(SEARCH(AE$10,$R154)),
ISNUMBER(SEARCH(AE$9,$R154)),
ISNUMBER(SEARCH(AE$8,$R154)),
ISNUMBER(SEARCH(AE$7,$R154)),
ISNUMBER(SEARCH(AE$6,$R154)),
ISNUMBER(SEARCH(AE$5,$R154)),
ISNUMBER(SEARCH(AE$4,$R154)),
ISNUMBER(SEARCH(AE$3,$R154)),
)</f>
        <v>0</v>
      </c>
      <c r="AF154" s="1" t="b">
        <f>OR(
ISNUMBER(SEARCH(AF$12,$R154)),
ISNUMBER(SEARCH(AF$11,$R154)),
ISNUMBER(SEARCH(AF$10,$R154)),
ISNUMBER(SEARCH(AF$9,$R154)),
ISNUMBER(SEARCH(AF$8,$R154)),
ISNUMBER(SEARCH(AF$7,$R154)),
ISNUMBER(SEARCH(AF$6,$R154)),
ISNUMBER(SEARCH(AF$5,$R154)),
ISNUMBER(SEARCH(AF$4,$R154)),
ISNUMBER(SEARCH(AF$3,$R154)),
)</f>
        <v>0</v>
      </c>
      <c r="AG154" s="1" t="b">
        <f>OR(
ISNUMBER(SEARCH(AG$12,$R154)),
ISNUMBER(SEARCH(AG$11,$R154)),
ISNUMBER(SEARCH(AG$10,$R154)),
ISNUMBER(SEARCH(AG$9,$R154)),
ISNUMBER(SEARCH(AG$8,$R154)),
ISNUMBER(SEARCH(AG$7,$R154)),
ISNUMBER(SEARCH(AG$6,$R154)),
ISNUMBER(SEARCH(AG$5,$R154)),
ISNUMBER(SEARCH(AG$4,$R154)),
ISNUMBER(SEARCH(AG$3,$R154)),
)</f>
        <v>1</v>
      </c>
      <c r="AH154" s="1" t="b">
        <f>OR(
ISNUMBER(SEARCH(AH$12,$R154)),
ISNUMBER(SEARCH(AH$11,$R154)),
ISNUMBER(SEARCH(AH$10,$R154)),
ISNUMBER(SEARCH(AH$9,$R154)),
ISNUMBER(SEARCH(AH$8,$R154)),
ISNUMBER(SEARCH(AH$7,$R154)),
ISNUMBER(SEARCH(AH$6,$R154)),
ISNUMBER(SEARCH(AH$5,$R154)),
ISNUMBER(SEARCH(AH$4,$R154)),
ISNUMBER(SEARCH(AH$3,$R154)),
)</f>
        <v>0</v>
      </c>
      <c r="AI154" s="1" t="b">
        <f>OR(
ISNUMBER(SEARCH(AI$12,$R154)),
ISNUMBER(SEARCH(AI$11,$R154)),
ISNUMBER(SEARCH(AI$10,$R154)),
ISNUMBER(SEARCH(AI$9,$R154)),
ISNUMBER(SEARCH(AI$8,$R154)),
ISNUMBER(SEARCH(AI$7,$R154)),
ISNUMBER(SEARCH(AI$6,$R154)),
ISNUMBER(SEARCH(AI$5,$R154)),
ISNUMBER(SEARCH(AI$4,$R154)),
ISNUMBER(SEARCH(AI$3,$R154)),
)</f>
        <v>0</v>
      </c>
      <c r="AJ154" s="1" t="b">
        <f>OR(
ISNUMBER(SEARCH(AJ$12,$R154)),
ISNUMBER(SEARCH(AJ$11,$R154)),
ISNUMBER(SEARCH(AJ$10,$R154)),
ISNUMBER(SEARCH(AJ$9,$R154)),
ISNUMBER(SEARCH(AJ$8,$R154)),
ISNUMBER(SEARCH(AJ$7,$R154)),
ISNUMBER(SEARCH(AJ$6,$R154)),
ISNUMBER(SEARCH(AJ$5,$R154)),
ISNUMBER(SEARCH(AJ$4,$R154)),
ISNUMBER(SEARCH(AJ$3,$R154)),
)</f>
        <v>0</v>
      </c>
      <c r="AK154" s="1" t="b">
        <f>OR(
ISNUMBER(SEARCH(AK$12,$R154)),
ISNUMBER(SEARCH(AK$11,$R154)),
ISNUMBER(SEARCH(AK$10,$R154)),
ISNUMBER(SEARCH(AK$9,$R154)),
ISNUMBER(SEARCH(AK$8,$R154)),
ISNUMBER(SEARCH(AK$7,$R154)),
ISNUMBER(SEARCH(AK$6,$R154)),
ISNUMBER(SEARCH(AK$5,$R154)),
ISNUMBER(SEARCH(AK$4,$R154)),
ISNUMBER(SEARCH(AK$3,$R154)),
)</f>
        <v>0</v>
      </c>
      <c r="AM154" s="1" t="b">
        <f>OR(
ISNUMBER(SEARCH(AM$12,$R154)),
ISNUMBER(SEARCH(AM$11,$R154)),
ISNUMBER(SEARCH(AM$10,$R154)),
ISNUMBER(SEARCH(AM$9,$R154)),
ISNUMBER(SEARCH(AM$8,$R154)),
ISNUMBER(SEARCH(AM$7,$R154)),
ISNUMBER(SEARCH(AM$6,$R154)),
ISNUMBER(SEARCH(AM$5,$R154)),
ISNUMBER(SEARCH(AM$4,$R154)),
ISNUMBER(SEARCH(AM$3,$R154)),
)</f>
        <v>0</v>
      </c>
      <c r="AN154" s="1" t="b">
        <f>OR(
ISNUMBER(SEARCH(AN$12,$R154)),
ISNUMBER(SEARCH(AN$11,$R154)),
ISNUMBER(SEARCH(AN$10,$R154)),
ISNUMBER(SEARCH(AN$9,$R154)),
ISNUMBER(SEARCH(AN$8,$R154)),
ISNUMBER(SEARCH(AN$7,$R154)),
ISNUMBER(SEARCH(AN$6,$R154)),
ISNUMBER(SEARCH(AN$5,$R154)),
ISNUMBER(SEARCH(AN$4,$R154)),
ISNUMBER(SEARCH(AN$3,$R154)),
)</f>
        <v>0</v>
      </c>
      <c r="AO154" s="1" t="b">
        <f>OR(
ISNUMBER(SEARCH(AO$12,$R154)),
ISNUMBER(SEARCH(AO$11,$R154)),
ISNUMBER(SEARCH(AO$10,$R154)),
ISNUMBER(SEARCH(AO$9,$R154)),
ISNUMBER(SEARCH(AO$8,$R154)),
ISNUMBER(SEARCH(AO$7,$R154)),
ISNUMBER(SEARCH(AO$6,$R154)),
ISNUMBER(SEARCH(AO$5,$R154)),
ISNUMBER(SEARCH(AO$4,$R154)),
ISNUMBER(SEARCH(AO$3,$R154)),
)</f>
        <v>0</v>
      </c>
      <c r="AP154" s="1" t="b">
        <f>OR(
ISNUMBER(SEARCH(AP$12,$R154)),
ISNUMBER(SEARCH(AP$11,$R154)),
ISNUMBER(SEARCH(AP$10,$R154)),
ISNUMBER(SEARCH(AP$9,$R154)),
ISNUMBER(SEARCH(AP$8,$R154)),
ISNUMBER(SEARCH(AP$7,$R154)),
ISNUMBER(SEARCH(AP$6,$R154)),
ISNUMBER(SEARCH(AP$5,$R154)),
ISNUMBER(SEARCH(AP$4,$R154)),
ISNUMBER(SEARCH(AP$3,$R154)),
)</f>
        <v>0</v>
      </c>
      <c r="AQ154" s="1" t="b">
        <f>OR(
ISNUMBER(SEARCH(AQ$12,$R154)),
ISNUMBER(SEARCH(AQ$11,$R154)),
ISNUMBER(SEARCH(AQ$10,$R154)),
ISNUMBER(SEARCH(AQ$9,$R154)),
ISNUMBER(SEARCH(AQ$8,$R154)),
ISNUMBER(SEARCH(AQ$7,$R154)),
ISNUMBER(SEARCH(AQ$6,$R154)),
ISNUMBER(SEARCH(AQ$5,$R154)),
ISNUMBER(SEARCH(AQ$4,$R154)),
ISNUMBER(SEARCH(AQ$3,$R154)),
)</f>
        <v>0</v>
      </c>
      <c r="AR154" s="1" t="b">
        <f>OR(
ISNUMBER(SEARCH(AR$12,$R154)),
ISNUMBER(SEARCH(AR$11,$R154)),
ISNUMBER(SEARCH(AR$10,$R154)),
ISNUMBER(SEARCH(AR$9,$R154)),
ISNUMBER(SEARCH(AR$8,$R154)),
ISNUMBER(SEARCH(AR$7,$R154)),
ISNUMBER(SEARCH(AR$6,$R154)),
ISNUMBER(SEARCH(AR$5,$R154)),
ISNUMBER(SEARCH(AR$4,$R154)),
ISNUMBER(SEARCH(AR$3,$R154)),
)</f>
        <v>0</v>
      </c>
      <c r="AS154" s="1" t="b">
        <f>OR(
ISNUMBER(SEARCH(AS$12,$R154)),
ISNUMBER(SEARCH(AS$11,$R154)),
ISNUMBER(SEARCH(AS$10,$R154)),
ISNUMBER(SEARCH(AS$9,$R154)),
ISNUMBER(SEARCH(AS$8,$R154)),
ISNUMBER(SEARCH(AS$7,$R154)),
ISNUMBER(SEARCH(AS$6,$R154)),
ISNUMBER(SEARCH(AS$5,$R154)),
ISNUMBER(SEARCH(AS$4,$R154)),
ISNUMBER(SEARCH(AS$3,$R154)),
)</f>
        <v>1</v>
      </c>
      <c r="AT154" s="1" t="b">
        <f>OR(
ISNUMBER(SEARCH(AT$12,$R154)),
ISNUMBER(SEARCH(AT$11,$R154)),
ISNUMBER(SEARCH(AT$10,$R154)),
ISNUMBER(SEARCH(AT$9,$R154)),
ISNUMBER(SEARCH(AT$8,$R154)),
ISNUMBER(SEARCH(AT$7,$R154)),
ISNUMBER(SEARCH(AT$6,$R154)),
ISNUMBER(SEARCH(AT$5,$R154)),
ISNUMBER(SEARCH(AT$4,$R154)),
ISNUMBER(SEARCH(AT$3,$R154)),
)</f>
        <v>0</v>
      </c>
      <c r="AV154" s="1" t="b">
        <f>OR(
ISNUMBER(SEARCH(AV$12,$R154)),
ISNUMBER(SEARCH(AV$11,$R154)),
ISNUMBER(SEARCH(AV$10,$R154)),
ISNUMBER(SEARCH(AV$9,$R154)),
ISNUMBER(SEARCH(AV$8,$R154)),
ISNUMBER(SEARCH(AV$7,$R154)),
ISNUMBER(SEARCH(AV$6,$R154)),
ISNUMBER(SEARCH(AV$5,$R154)),
ISNUMBER(SEARCH(AV$4,$R154)),
ISNUMBER(SEARCH(AV$3,$R154)),
)</f>
        <v>0</v>
      </c>
      <c r="AW154" s="1" t="b">
        <f>OR(
ISNUMBER(SEARCH(AW$12,$R154)),
ISNUMBER(SEARCH(AW$11,$R154)),
ISNUMBER(SEARCH(AW$10,$R154)),
ISNUMBER(SEARCH(AW$9,$R154)),
ISNUMBER(SEARCH(AW$8,$R154)),
ISNUMBER(SEARCH(AW$7,$R154)),
ISNUMBER(SEARCH(AW$6,$R154)),
ISNUMBER(SEARCH(AW$5,$R154)),
ISNUMBER(SEARCH(AW$4,$R154)),
ISNUMBER(SEARCH(AW$3,$R154)),
)</f>
        <v>0</v>
      </c>
      <c r="AX154" s="1" t="b">
        <f>OR(
ISNUMBER(SEARCH(AX$12,$R154)),
ISNUMBER(SEARCH(AX$11,$R154)),
ISNUMBER(SEARCH(AX$10,$R154)),
ISNUMBER(SEARCH(AX$9,$R154)),
ISNUMBER(SEARCH(AX$8,$R154)),
ISNUMBER(SEARCH(AX$7,$R154)),
ISNUMBER(SEARCH(AX$6,$R154)),
ISNUMBER(SEARCH(AX$5,$R154)),
ISNUMBER(SEARCH(AX$4,$R154)),
ISNUMBER(SEARCH(AX$3,$R154)),
)</f>
        <v>0</v>
      </c>
      <c r="AY154" s="1" t="b">
        <f>OR(
ISNUMBER(SEARCH(AY$12,$R154)),
ISNUMBER(SEARCH(AY$11,$R154)),
ISNUMBER(SEARCH(AY$10,$R154)),
ISNUMBER(SEARCH(AY$9,$R154)),
ISNUMBER(SEARCH(AY$8,$R154)),
ISNUMBER(SEARCH(AY$7,$R154)),
ISNUMBER(SEARCH(AY$6,$R154)),
ISNUMBER(SEARCH(AY$5,$R154)),
ISNUMBER(SEARCH(AY$4,$R154)),
ISNUMBER(SEARCH(AY$3,$R154)),
)</f>
        <v>0</v>
      </c>
      <c r="AZ154" s="1" t="b">
        <f>OR(
ISNUMBER(SEARCH(AZ$12,$R154)),
ISNUMBER(SEARCH(AZ$11,$R154)),
ISNUMBER(SEARCH(AZ$10,$R154)),
ISNUMBER(SEARCH(AZ$9,$R154)),
ISNUMBER(SEARCH(AZ$8,$R154)),
ISNUMBER(SEARCH(AZ$7,$R154)),
ISNUMBER(SEARCH(AZ$6,$R154)),
ISNUMBER(SEARCH(AZ$5,$R154)),
ISNUMBER(SEARCH(AZ$4,$R154)),
ISNUMBER(SEARCH(AZ$3,$R154)),
)</f>
        <v>0</v>
      </c>
      <c r="BA154" s="1" t="b">
        <f>OR(
ISNUMBER(SEARCH(BA$12,$R154)),
ISNUMBER(SEARCH(BA$11,$R154)),
ISNUMBER(SEARCH(BA$10,$R154)),
ISNUMBER(SEARCH(BA$9,$R154)),
ISNUMBER(SEARCH(BA$8,$R154)),
ISNUMBER(SEARCH(BA$7,$R154)),
ISNUMBER(SEARCH(BA$6,$R154)),
ISNUMBER(SEARCH(BA$5,$R154)),
ISNUMBER(SEARCH(BA$4,$R154)),
ISNUMBER(SEARCH(BA$3,$R154)),
)</f>
        <v>0</v>
      </c>
      <c r="BB154" s="1" t="b">
        <f>OR(
ISNUMBER(SEARCH(BB$12,$R154)),
ISNUMBER(SEARCH(BB$11,$R154)),
ISNUMBER(SEARCH(BB$10,$R154)),
ISNUMBER(SEARCH(BB$9,$R154)),
ISNUMBER(SEARCH(BB$8,$R154)),
ISNUMBER(SEARCH(BB$7,$R154)),
ISNUMBER(SEARCH(BB$6,$R154)),
ISNUMBER(SEARCH(BB$5,$R154)),
ISNUMBER(SEARCH(BB$4,$R154)),
ISNUMBER(SEARCH(BB$3,$R154)),
)</f>
        <v>0</v>
      </c>
      <c r="BC154" s="1" t="b">
        <f>OR(
ISNUMBER(SEARCH(BC$12,$R154)),
ISNUMBER(SEARCH(BC$11,$R154)),
ISNUMBER(SEARCH(BC$10,$R154)),
ISNUMBER(SEARCH(BC$9,$R154)),
ISNUMBER(SEARCH(BC$8,$R154)),
ISNUMBER(SEARCH(BC$7,$R154)),
ISNUMBER(SEARCH(BC$6,$R154)),
ISNUMBER(SEARCH(BC$5,$R154)),
ISNUMBER(SEARCH(BC$4,$R154)),
ISNUMBER(SEARCH(BC$3,$R154)),
)</f>
        <v>0</v>
      </c>
      <c r="BD154" s="1" t="b">
        <f>OR(
ISNUMBER(SEARCH(BD$12,$R154)),
ISNUMBER(SEARCH(BD$11,$R154)),
ISNUMBER(SEARCH(BD$10,$R154)),
ISNUMBER(SEARCH(BD$9,$R154)),
ISNUMBER(SEARCH(BD$8,$R154)),
ISNUMBER(SEARCH(BD$7,$R154)),
ISNUMBER(SEARCH(BD$6,$R154)),
ISNUMBER(SEARCH(BD$5,$R154)),
ISNUMBER(SEARCH(BD$4,$R154)),
ISNUMBER(SEARCH(BD$3,$R154)),
)</f>
        <v>0</v>
      </c>
      <c r="BE154" s="1" t="b">
        <f>OR(
ISNUMBER(SEARCH(BE$12,$R154)),
ISNUMBER(SEARCH(BE$11,$R154)),
ISNUMBER(SEARCH(BE$10,$R154)),
ISNUMBER(SEARCH(BE$9,$R154)),
ISNUMBER(SEARCH(BE$8,$R154)),
ISNUMBER(SEARCH(BE$7,$R154)),
ISNUMBER(SEARCH(BE$6,$R154)),
ISNUMBER(SEARCH(BE$5,$R154)),
ISNUMBER(SEARCH(BE$4,$R154)),
ISNUMBER(SEARCH(BE$3,$R154)),
)</f>
        <v>0</v>
      </c>
      <c r="BF154" s="1" t="b">
        <f>OR(
ISNUMBER(SEARCH(BF$12,$R154)),
ISNUMBER(SEARCH(BF$11,$R154)),
ISNUMBER(SEARCH(BF$10,$R154)),
ISNUMBER(SEARCH(BF$9,$R154)),
ISNUMBER(SEARCH(BF$8,$R154)),
ISNUMBER(SEARCH(BF$7,$R154)),
ISNUMBER(SEARCH(BF$6,$R154)),
ISNUMBER(SEARCH(BF$5,$R154)),
ISNUMBER(SEARCH(BF$4,$R154)),
ISNUMBER(SEARCH(BF$3,$R154)),
)</f>
        <v>0</v>
      </c>
      <c r="BG154" s="1" t="b">
        <f>OR(
ISNUMBER(SEARCH(BG$12,$R154)),
ISNUMBER(SEARCH(BG$11,$R154)),
ISNUMBER(SEARCH(BG$10,$R154)),
ISNUMBER(SEARCH(BG$9,$R154)),
ISNUMBER(SEARCH(BG$8,$R154)),
ISNUMBER(SEARCH(BG$7,$R154)),
ISNUMBER(SEARCH(BG$6,$R154)),
ISNUMBER(SEARCH(BG$5,$R154)),
ISNUMBER(SEARCH(BG$4,$R154)),
ISNUMBER(SEARCH(BG$3,$R154)),
)</f>
        <v>0</v>
      </c>
      <c r="BH154" s="1" t="b">
        <f>OR(
ISNUMBER(SEARCH(BH$12,$R154)),
ISNUMBER(SEARCH(BH$11,$R154)),
ISNUMBER(SEARCH(BH$10,$R154)),
ISNUMBER(SEARCH(BH$9,$R154)),
ISNUMBER(SEARCH(BH$8,$R154)),
ISNUMBER(SEARCH(BH$7,$R154)),
ISNUMBER(SEARCH(BH$6,$R154)),
ISNUMBER(SEARCH(BH$5,$R154)),
ISNUMBER(SEARCH(BH$4,$R154)),
ISNUMBER(SEARCH(BH$3,$R154)),
)</f>
        <v>0</v>
      </c>
      <c r="BI154" s="1" t="b">
        <f>OR(
ISNUMBER(SEARCH(BI$12,$R154)),
ISNUMBER(SEARCH(BI$11,$R154)),
ISNUMBER(SEARCH(BI$10,$R154)),
ISNUMBER(SEARCH(BI$9,$R154)),
ISNUMBER(SEARCH(BI$8,$R154)),
ISNUMBER(SEARCH(BI$7,$R154)),
ISNUMBER(SEARCH(BI$6,$R154)),
ISNUMBER(SEARCH(BI$5,$R154)),
ISNUMBER(SEARCH(BI$4,$R154)),
ISNUMBER(SEARCH(BI$3,$R154)),
)</f>
        <v>0</v>
      </c>
    </row>
    <row r="155" spans="1:61" hidden="1" x14ac:dyDescent="0.25">
      <c r="A155" s="1">
        <v>214</v>
      </c>
      <c r="B155" s="1" t="s">
        <v>19</v>
      </c>
      <c r="C155" s="1" t="s">
        <v>20</v>
      </c>
      <c r="D155" s="1" t="s">
        <v>550</v>
      </c>
      <c r="E155" s="1" t="s">
        <v>551</v>
      </c>
      <c r="F155" s="1" t="s">
        <v>6</v>
      </c>
      <c r="G155" s="1" t="s">
        <v>591</v>
      </c>
      <c r="H155" s="1" t="s">
        <v>592</v>
      </c>
      <c r="I155" s="1" t="s">
        <v>644</v>
      </c>
      <c r="J155" s="1" t="s">
        <v>415</v>
      </c>
      <c r="K155" s="1" t="str">
        <f>IF(ISNUMBER(SEARCH("entry",$J155)),"Entry",
IF(ISNUMBER(SEARCH("Middle",$J155)),"Middle",
IF(ISNUMBER(SEARCH("Senior",$J155)),"Senior","")))</f>
        <v>Middle</v>
      </c>
      <c r="L155" s="2" cm="1">
        <f t="array" aca="1" ref="L155" ca="1">IFERROR(IF(ISNUMBER(SEARCH("1 year",$J155)),"1",
IF(ISNUMBER(SEARCH("2 year",$J155)),"2",
IF(ISNUMBER(SEARCH("3 year",$J155)),"3",
F(ISNUMBER(SEARCH("4 year",$J155)),"4",
F(ISNUMBER(SEARCH("5 year",$J155)),"5","6 years++"))))),0)</f>
        <v>0</v>
      </c>
      <c r="M155" s="3" t="str">
        <f>MID(J155,SEARCH("function",J155),LEN(J155)-SEARCH("function",J155))</f>
        <v>FunctionsInformation Technology (IT), UI / UX Designer, Data Scientist &amp;&amp;&amp; IndustryTelecommunicationBenefits &amp; OthersDental insurance, Free shuttle bus, Life insurance, Medical insurance, Performance bonus, Five-day work wee</v>
      </c>
      <c r="N155" s="1" t="s">
        <v>846</v>
      </c>
      <c r="O155" s="1" t="s">
        <v>672</v>
      </c>
      <c r="P155" s="1" t="s">
        <v>914</v>
      </c>
      <c r="Q155" s="1" t="s">
        <v>20</v>
      </c>
      <c r="R155" s="1" t="s">
        <v>416</v>
      </c>
      <c r="S155" s="1" t="b">
        <f>OR(
ISNUMBER(SEARCH(S$12,$R155)),
ISNUMBER(SEARCH(S$11,$R155)),
ISNUMBER(SEARCH(S$10,$R155)),
ISNUMBER(SEARCH(S$9,$R155)),
ISNUMBER(SEARCH(S$8,$R155)),
ISNUMBER(SEARCH(S$7,$R155)),
ISNUMBER(SEARCH(S$6,$R155)),
ISNUMBER(SEARCH(S$5,$R155)),
ISNUMBER(SEARCH(S$4,$R155)),
ISNUMBER(SEARCH(S$3,$R155)),
)</f>
        <v>0</v>
      </c>
      <c r="T155" s="1" t="b">
        <f>OR(
ISNUMBER(SEARCH(T$12,$R155)),
ISNUMBER(SEARCH(T$11,$R155)),
ISNUMBER(SEARCH(T$10,$R155)),
ISNUMBER(SEARCH(T$9,$R155)),
ISNUMBER(SEARCH(T$8,$R155)),
ISNUMBER(SEARCH(T$7,$R155)),
ISNUMBER(SEARCH(T$6,$R155)),
ISNUMBER(SEARCH(T$5,$R155)),
ISNUMBER(SEARCH(T$4,$R155)),
ISNUMBER(SEARCH(T$3,$R155)),
)</f>
        <v>1</v>
      </c>
      <c r="U155" s="1" t="b">
        <f t="shared" si="3"/>
        <v>0</v>
      </c>
      <c r="V155" s="1" t="b">
        <f t="shared" si="3"/>
        <v>0</v>
      </c>
      <c r="W155" s="1" t="b">
        <f t="shared" si="3"/>
        <v>0</v>
      </c>
      <c r="X155" s="1" t="b">
        <f>OR(
ISNUMBER(SEARCH(X$12,$R155)),
ISNUMBER(SEARCH(X$11,$R155)),
ISNUMBER(SEARCH(X$10,$R155)),
ISNUMBER(SEARCH(X$9,$R155)),
ISNUMBER(SEARCH(X$8,$R155)),
ISNUMBER(SEARCH(X$7,$R155)),
ISNUMBER(SEARCH(X$6,$R155)),
ISNUMBER(SEARCH(X$5,$R155)),
ISNUMBER(SEARCH(X$4,$R155)),
ISNUMBER(SEARCH(X$3,$R155)),
)</f>
        <v>0</v>
      </c>
      <c r="Y155" s="1" t="b">
        <f>OR(
ISNUMBER(SEARCH(Y$12,$R155)),
ISNUMBER(SEARCH(Y$11,$R155)),
ISNUMBER(SEARCH(Y$10,$R155)),
ISNUMBER(SEARCH(Y$9,$R155)),
ISNUMBER(SEARCH(Y$8,$R155)),
ISNUMBER(SEARCH(Y$7,$R155)),
ISNUMBER(SEARCH(Y$6,$R155)),
ISNUMBER(SEARCH(Y$5,$R155)),
ISNUMBER(SEARCH(Y$4,$R155)),
ISNUMBER(SEARCH(Y$3,$R155)),
)</f>
        <v>0</v>
      </c>
      <c r="Z155" s="1" t="b">
        <f>OR(
ISNUMBER(SEARCH(Z$12,$R155)),
ISNUMBER(SEARCH(Z$11,$R155)),
ISNUMBER(SEARCH(Z$10,$R155)),
ISNUMBER(SEARCH(Z$9,$R155)),
ISNUMBER(SEARCH(Z$8,$R155)),
ISNUMBER(SEARCH(Z$7,$R155)),
ISNUMBER(SEARCH(Z$6,$R155)),
ISNUMBER(SEARCH(Z$5,$R155)),
ISNUMBER(SEARCH(Z$4,$R155)),
ISNUMBER(SEARCH(Z$3,$R155)),
)</f>
        <v>0</v>
      </c>
      <c r="AA155" s="1" t="b">
        <f>OR(
ISNUMBER(SEARCH(AA$12,$R155)),
ISNUMBER(SEARCH(AA$11,$R155)),
ISNUMBER(SEARCH(AA$10,$R155)),
ISNUMBER(SEARCH(AA$9,$R155)),
ISNUMBER(SEARCH(AA$8,$R155)),
ISNUMBER(SEARCH(AA$7,$R155)),
ISNUMBER(SEARCH(AA$6,$R155)),
ISNUMBER(SEARCH(AA$5,$R155)),
ISNUMBER(SEARCH(AA$4,$R155)),
ISNUMBER(SEARCH(AA$3,$R155)),
)</f>
        <v>0</v>
      </c>
      <c r="AB155" s="1" t="b">
        <f>OR(
ISNUMBER(SEARCH(AB$12,$R155)),
ISNUMBER(SEARCH(AB$11,$R155)),
ISNUMBER(SEARCH(AB$10,$R155)),
ISNUMBER(SEARCH(AB$9,$R155)),
ISNUMBER(SEARCH(AB$8,$R155)),
ISNUMBER(SEARCH(AB$7,$R155)),
ISNUMBER(SEARCH(AB$6,$R155)),
ISNUMBER(SEARCH(AB$5,$R155)),
ISNUMBER(SEARCH(AB$4,$R155)),
ISNUMBER(SEARCH(AB$3,$R155)),
)</f>
        <v>0</v>
      </c>
      <c r="AC155" s="1" t="b">
        <f>OR(
ISNUMBER(SEARCH(AC$12,$R155)),
ISNUMBER(SEARCH(AC$11,$R155)),
ISNUMBER(SEARCH(AC$10,$R155)),
ISNUMBER(SEARCH(AC$9,$R155)),
ISNUMBER(SEARCH(AC$8,$R155)),
ISNUMBER(SEARCH(AC$7,$R155)),
ISNUMBER(SEARCH(AC$6,$R155)),
ISNUMBER(SEARCH(AC$5,$R155)),
ISNUMBER(SEARCH(AC$4,$R155)),
ISNUMBER(SEARCH(AC$3,$R155)),
)</f>
        <v>0</v>
      </c>
      <c r="AD155" s="1" t="b">
        <f>OR(
ISNUMBER(SEARCH(AD$12,$R155)),
ISNUMBER(SEARCH(AD$11,$R155)),
ISNUMBER(SEARCH(AD$10,$R155)),
ISNUMBER(SEARCH(AD$9,$R155)),
ISNUMBER(SEARCH(AD$8,$R155)),
ISNUMBER(SEARCH(AD$7,$R155)),
ISNUMBER(SEARCH(AD$6,$R155)),
ISNUMBER(SEARCH(AD$5,$R155)),
ISNUMBER(SEARCH(AD$4,$R155)),
ISNUMBER(SEARCH(AD$3,$R155)),
)</f>
        <v>0</v>
      </c>
      <c r="AE155" s="1" t="b">
        <f>OR(
ISNUMBER(SEARCH(AE$12,$R155)),
ISNUMBER(SEARCH(AE$11,$R155)),
ISNUMBER(SEARCH(AE$10,$R155)),
ISNUMBER(SEARCH(AE$9,$R155)),
ISNUMBER(SEARCH(AE$8,$R155)),
ISNUMBER(SEARCH(AE$7,$R155)),
ISNUMBER(SEARCH(AE$6,$R155)),
ISNUMBER(SEARCH(AE$5,$R155)),
ISNUMBER(SEARCH(AE$4,$R155)),
ISNUMBER(SEARCH(AE$3,$R155)),
)</f>
        <v>0</v>
      </c>
      <c r="AF155" s="1" t="b">
        <f>OR(
ISNUMBER(SEARCH(AF$12,$R155)),
ISNUMBER(SEARCH(AF$11,$R155)),
ISNUMBER(SEARCH(AF$10,$R155)),
ISNUMBER(SEARCH(AF$9,$R155)),
ISNUMBER(SEARCH(AF$8,$R155)),
ISNUMBER(SEARCH(AF$7,$R155)),
ISNUMBER(SEARCH(AF$6,$R155)),
ISNUMBER(SEARCH(AF$5,$R155)),
ISNUMBER(SEARCH(AF$4,$R155)),
ISNUMBER(SEARCH(AF$3,$R155)),
)</f>
        <v>0</v>
      </c>
      <c r="AG155" s="1" t="b">
        <f>OR(
ISNUMBER(SEARCH(AG$12,$R155)),
ISNUMBER(SEARCH(AG$11,$R155)),
ISNUMBER(SEARCH(AG$10,$R155)),
ISNUMBER(SEARCH(AG$9,$R155)),
ISNUMBER(SEARCH(AG$8,$R155)),
ISNUMBER(SEARCH(AG$7,$R155)),
ISNUMBER(SEARCH(AG$6,$R155)),
ISNUMBER(SEARCH(AG$5,$R155)),
ISNUMBER(SEARCH(AG$4,$R155)),
ISNUMBER(SEARCH(AG$3,$R155)),
)</f>
        <v>0</v>
      </c>
      <c r="AH155" s="1" t="b">
        <f>OR(
ISNUMBER(SEARCH(AH$12,$R155)),
ISNUMBER(SEARCH(AH$11,$R155)),
ISNUMBER(SEARCH(AH$10,$R155)),
ISNUMBER(SEARCH(AH$9,$R155)),
ISNUMBER(SEARCH(AH$8,$R155)),
ISNUMBER(SEARCH(AH$7,$R155)),
ISNUMBER(SEARCH(AH$6,$R155)),
ISNUMBER(SEARCH(AH$5,$R155)),
ISNUMBER(SEARCH(AH$4,$R155)),
ISNUMBER(SEARCH(AH$3,$R155)),
)</f>
        <v>0</v>
      </c>
      <c r="AI155" s="1" t="b">
        <f>OR(
ISNUMBER(SEARCH(AI$12,$R155)),
ISNUMBER(SEARCH(AI$11,$R155)),
ISNUMBER(SEARCH(AI$10,$R155)),
ISNUMBER(SEARCH(AI$9,$R155)),
ISNUMBER(SEARCH(AI$8,$R155)),
ISNUMBER(SEARCH(AI$7,$R155)),
ISNUMBER(SEARCH(AI$6,$R155)),
ISNUMBER(SEARCH(AI$5,$R155)),
ISNUMBER(SEARCH(AI$4,$R155)),
ISNUMBER(SEARCH(AI$3,$R155)),
)</f>
        <v>0</v>
      </c>
      <c r="AJ155" s="1" t="b">
        <f>OR(
ISNUMBER(SEARCH(AJ$12,$R155)),
ISNUMBER(SEARCH(AJ$11,$R155)),
ISNUMBER(SEARCH(AJ$10,$R155)),
ISNUMBER(SEARCH(AJ$9,$R155)),
ISNUMBER(SEARCH(AJ$8,$R155)),
ISNUMBER(SEARCH(AJ$7,$R155)),
ISNUMBER(SEARCH(AJ$6,$R155)),
ISNUMBER(SEARCH(AJ$5,$R155)),
ISNUMBER(SEARCH(AJ$4,$R155)),
ISNUMBER(SEARCH(AJ$3,$R155)),
)</f>
        <v>0</v>
      </c>
      <c r="AK155" s="1" t="b">
        <f>OR(
ISNUMBER(SEARCH(AK$12,$R155)),
ISNUMBER(SEARCH(AK$11,$R155)),
ISNUMBER(SEARCH(AK$10,$R155)),
ISNUMBER(SEARCH(AK$9,$R155)),
ISNUMBER(SEARCH(AK$8,$R155)),
ISNUMBER(SEARCH(AK$7,$R155)),
ISNUMBER(SEARCH(AK$6,$R155)),
ISNUMBER(SEARCH(AK$5,$R155)),
ISNUMBER(SEARCH(AK$4,$R155)),
ISNUMBER(SEARCH(AK$3,$R155)),
)</f>
        <v>0</v>
      </c>
      <c r="AM155" s="1" t="b">
        <f>OR(
ISNUMBER(SEARCH(AM$12,$R155)),
ISNUMBER(SEARCH(AM$11,$R155)),
ISNUMBER(SEARCH(AM$10,$R155)),
ISNUMBER(SEARCH(AM$9,$R155)),
ISNUMBER(SEARCH(AM$8,$R155)),
ISNUMBER(SEARCH(AM$7,$R155)),
ISNUMBER(SEARCH(AM$6,$R155)),
ISNUMBER(SEARCH(AM$5,$R155)),
ISNUMBER(SEARCH(AM$4,$R155)),
ISNUMBER(SEARCH(AM$3,$R155)),
)</f>
        <v>0</v>
      </c>
      <c r="AN155" s="1" t="b">
        <f>OR(
ISNUMBER(SEARCH(AN$12,$R155)),
ISNUMBER(SEARCH(AN$11,$R155)),
ISNUMBER(SEARCH(AN$10,$R155)),
ISNUMBER(SEARCH(AN$9,$R155)),
ISNUMBER(SEARCH(AN$8,$R155)),
ISNUMBER(SEARCH(AN$7,$R155)),
ISNUMBER(SEARCH(AN$6,$R155)),
ISNUMBER(SEARCH(AN$5,$R155)),
ISNUMBER(SEARCH(AN$4,$R155)),
ISNUMBER(SEARCH(AN$3,$R155)),
)</f>
        <v>0</v>
      </c>
      <c r="AO155" s="1" t="b">
        <f>OR(
ISNUMBER(SEARCH(AO$12,$R155)),
ISNUMBER(SEARCH(AO$11,$R155)),
ISNUMBER(SEARCH(AO$10,$R155)),
ISNUMBER(SEARCH(AO$9,$R155)),
ISNUMBER(SEARCH(AO$8,$R155)),
ISNUMBER(SEARCH(AO$7,$R155)),
ISNUMBER(SEARCH(AO$6,$R155)),
ISNUMBER(SEARCH(AO$5,$R155)),
ISNUMBER(SEARCH(AO$4,$R155)),
ISNUMBER(SEARCH(AO$3,$R155)),
)</f>
        <v>1</v>
      </c>
      <c r="AP155" s="1" t="b">
        <f>OR(
ISNUMBER(SEARCH(AP$12,$R155)),
ISNUMBER(SEARCH(AP$11,$R155)),
ISNUMBER(SEARCH(AP$10,$R155)),
ISNUMBER(SEARCH(AP$9,$R155)),
ISNUMBER(SEARCH(AP$8,$R155)),
ISNUMBER(SEARCH(AP$7,$R155)),
ISNUMBER(SEARCH(AP$6,$R155)),
ISNUMBER(SEARCH(AP$5,$R155)),
ISNUMBER(SEARCH(AP$4,$R155)),
ISNUMBER(SEARCH(AP$3,$R155)),
)</f>
        <v>1</v>
      </c>
      <c r="AQ155" s="1" t="b">
        <f>OR(
ISNUMBER(SEARCH(AQ$12,$R155)),
ISNUMBER(SEARCH(AQ$11,$R155)),
ISNUMBER(SEARCH(AQ$10,$R155)),
ISNUMBER(SEARCH(AQ$9,$R155)),
ISNUMBER(SEARCH(AQ$8,$R155)),
ISNUMBER(SEARCH(AQ$7,$R155)),
ISNUMBER(SEARCH(AQ$6,$R155)),
ISNUMBER(SEARCH(AQ$5,$R155)),
ISNUMBER(SEARCH(AQ$4,$R155)),
ISNUMBER(SEARCH(AQ$3,$R155)),
)</f>
        <v>0</v>
      </c>
      <c r="AR155" s="1" t="b">
        <f>OR(
ISNUMBER(SEARCH(AR$12,$R155)),
ISNUMBER(SEARCH(AR$11,$R155)),
ISNUMBER(SEARCH(AR$10,$R155)),
ISNUMBER(SEARCH(AR$9,$R155)),
ISNUMBER(SEARCH(AR$8,$R155)),
ISNUMBER(SEARCH(AR$7,$R155)),
ISNUMBER(SEARCH(AR$6,$R155)),
ISNUMBER(SEARCH(AR$5,$R155)),
ISNUMBER(SEARCH(AR$4,$R155)),
ISNUMBER(SEARCH(AR$3,$R155)),
)</f>
        <v>0</v>
      </c>
      <c r="AS155" s="1" t="b">
        <f>OR(
ISNUMBER(SEARCH(AS$12,$R155)),
ISNUMBER(SEARCH(AS$11,$R155)),
ISNUMBER(SEARCH(AS$10,$R155)),
ISNUMBER(SEARCH(AS$9,$R155)),
ISNUMBER(SEARCH(AS$8,$R155)),
ISNUMBER(SEARCH(AS$7,$R155)),
ISNUMBER(SEARCH(AS$6,$R155)),
ISNUMBER(SEARCH(AS$5,$R155)),
ISNUMBER(SEARCH(AS$4,$R155)),
ISNUMBER(SEARCH(AS$3,$R155)),
)</f>
        <v>0</v>
      </c>
      <c r="AT155" s="1" t="b">
        <f>OR(
ISNUMBER(SEARCH(AT$12,$R155)),
ISNUMBER(SEARCH(AT$11,$R155)),
ISNUMBER(SEARCH(AT$10,$R155)),
ISNUMBER(SEARCH(AT$9,$R155)),
ISNUMBER(SEARCH(AT$8,$R155)),
ISNUMBER(SEARCH(AT$7,$R155)),
ISNUMBER(SEARCH(AT$6,$R155)),
ISNUMBER(SEARCH(AT$5,$R155)),
ISNUMBER(SEARCH(AT$4,$R155)),
ISNUMBER(SEARCH(AT$3,$R155)),
)</f>
        <v>0</v>
      </c>
      <c r="AV155" s="1" t="b">
        <f>OR(
ISNUMBER(SEARCH(AV$12,$R155)),
ISNUMBER(SEARCH(AV$11,$R155)),
ISNUMBER(SEARCH(AV$10,$R155)),
ISNUMBER(SEARCH(AV$9,$R155)),
ISNUMBER(SEARCH(AV$8,$R155)),
ISNUMBER(SEARCH(AV$7,$R155)),
ISNUMBER(SEARCH(AV$6,$R155)),
ISNUMBER(SEARCH(AV$5,$R155)),
ISNUMBER(SEARCH(AV$4,$R155)),
ISNUMBER(SEARCH(AV$3,$R155)),
)</f>
        <v>0</v>
      </c>
      <c r="AW155" s="1" t="b">
        <f>OR(
ISNUMBER(SEARCH(AW$12,$R155)),
ISNUMBER(SEARCH(AW$11,$R155)),
ISNUMBER(SEARCH(AW$10,$R155)),
ISNUMBER(SEARCH(AW$9,$R155)),
ISNUMBER(SEARCH(AW$8,$R155)),
ISNUMBER(SEARCH(AW$7,$R155)),
ISNUMBER(SEARCH(AW$6,$R155)),
ISNUMBER(SEARCH(AW$5,$R155)),
ISNUMBER(SEARCH(AW$4,$R155)),
ISNUMBER(SEARCH(AW$3,$R155)),
)</f>
        <v>0</v>
      </c>
      <c r="AX155" s="1" t="b">
        <f>OR(
ISNUMBER(SEARCH(AX$12,$R155)),
ISNUMBER(SEARCH(AX$11,$R155)),
ISNUMBER(SEARCH(AX$10,$R155)),
ISNUMBER(SEARCH(AX$9,$R155)),
ISNUMBER(SEARCH(AX$8,$R155)),
ISNUMBER(SEARCH(AX$7,$R155)),
ISNUMBER(SEARCH(AX$6,$R155)),
ISNUMBER(SEARCH(AX$5,$R155)),
ISNUMBER(SEARCH(AX$4,$R155)),
ISNUMBER(SEARCH(AX$3,$R155)),
)</f>
        <v>0</v>
      </c>
      <c r="AY155" s="1" t="b">
        <f>OR(
ISNUMBER(SEARCH(AY$12,$R155)),
ISNUMBER(SEARCH(AY$11,$R155)),
ISNUMBER(SEARCH(AY$10,$R155)),
ISNUMBER(SEARCH(AY$9,$R155)),
ISNUMBER(SEARCH(AY$8,$R155)),
ISNUMBER(SEARCH(AY$7,$R155)),
ISNUMBER(SEARCH(AY$6,$R155)),
ISNUMBER(SEARCH(AY$5,$R155)),
ISNUMBER(SEARCH(AY$4,$R155)),
ISNUMBER(SEARCH(AY$3,$R155)),
)</f>
        <v>0</v>
      </c>
      <c r="AZ155" s="1" t="b">
        <f>OR(
ISNUMBER(SEARCH(AZ$12,$R155)),
ISNUMBER(SEARCH(AZ$11,$R155)),
ISNUMBER(SEARCH(AZ$10,$R155)),
ISNUMBER(SEARCH(AZ$9,$R155)),
ISNUMBER(SEARCH(AZ$8,$R155)),
ISNUMBER(SEARCH(AZ$7,$R155)),
ISNUMBER(SEARCH(AZ$6,$R155)),
ISNUMBER(SEARCH(AZ$5,$R155)),
ISNUMBER(SEARCH(AZ$4,$R155)),
ISNUMBER(SEARCH(AZ$3,$R155)),
)</f>
        <v>0</v>
      </c>
      <c r="BA155" s="1" t="b">
        <f>OR(
ISNUMBER(SEARCH(BA$12,$R155)),
ISNUMBER(SEARCH(BA$11,$R155)),
ISNUMBER(SEARCH(BA$10,$R155)),
ISNUMBER(SEARCH(BA$9,$R155)),
ISNUMBER(SEARCH(BA$8,$R155)),
ISNUMBER(SEARCH(BA$7,$R155)),
ISNUMBER(SEARCH(BA$6,$R155)),
ISNUMBER(SEARCH(BA$5,$R155)),
ISNUMBER(SEARCH(BA$4,$R155)),
ISNUMBER(SEARCH(BA$3,$R155)),
)</f>
        <v>0</v>
      </c>
      <c r="BB155" s="1" t="b">
        <f>OR(
ISNUMBER(SEARCH(BB$12,$R155)),
ISNUMBER(SEARCH(BB$11,$R155)),
ISNUMBER(SEARCH(BB$10,$R155)),
ISNUMBER(SEARCH(BB$9,$R155)),
ISNUMBER(SEARCH(BB$8,$R155)),
ISNUMBER(SEARCH(BB$7,$R155)),
ISNUMBER(SEARCH(BB$6,$R155)),
ISNUMBER(SEARCH(BB$5,$R155)),
ISNUMBER(SEARCH(BB$4,$R155)),
ISNUMBER(SEARCH(BB$3,$R155)),
)</f>
        <v>0</v>
      </c>
      <c r="BC155" s="1" t="b">
        <f>OR(
ISNUMBER(SEARCH(BC$12,$R155)),
ISNUMBER(SEARCH(BC$11,$R155)),
ISNUMBER(SEARCH(BC$10,$R155)),
ISNUMBER(SEARCH(BC$9,$R155)),
ISNUMBER(SEARCH(BC$8,$R155)),
ISNUMBER(SEARCH(BC$7,$R155)),
ISNUMBER(SEARCH(BC$6,$R155)),
ISNUMBER(SEARCH(BC$5,$R155)),
ISNUMBER(SEARCH(BC$4,$R155)),
ISNUMBER(SEARCH(BC$3,$R155)),
)</f>
        <v>0</v>
      </c>
      <c r="BD155" s="1" t="b">
        <f>OR(
ISNUMBER(SEARCH(BD$12,$R155)),
ISNUMBER(SEARCH(BD$11,$R155)),
ISNUMBER(SEARCH(BD$10,$R155)),
ISNUMBER(SEARCH(BD$9,$R155)),
ISNUMBER(SEARCH(BD$8,$R155)),
ISNUMBER(SEARCH(BD$7,$R155)),
ISNUMBER(SEARCH(BD$6,$R155)),
ISNUMBER(SEARCH(BD$5,$R155)),
ISNUMBER(SEARCH(BD$4,$R155)),
ISNUMBER(SEARCH(BD$3,$R155)),
)</f>
        <v>0</v>
      </c>
      <c r="BE155" s="1" t="b">
        <f>OR(
ISNUMBER(SEARCH(BE$12,$R155)),
ISNUMBER(SEARCH(BE$11,$R155)),
ISNUMBER(SEARCH(BE$10,$R155)),
ISNUMBER(SEARCH(BE$9,$R155)),
ISNUMBER(SEARCH(BE$8,$R155)),
ISNUMBER(SEARCH(BE$7,$R155)),
ISNUMBER(SEARCH(BE$6,$R155)),
ISNUMBER(SEARCH(BE$5,$R155)),
ISNUMBER(SEARCH(BE$4,$R155)),
ISNUMBER(SEARCH(BE$3,$R155)),
)</f>
        <v>0</v>
      </c>
      <c r="BF155" s="1" t="b">
        <f>OR(
ISNUMBER(SEARCH(BF$12,$R155)),
ISNUMBER(SEARCH(BF$11,$R155)),
ISNUMBER(SEARCH(BF$10,$R155)),
ISNUMBER(SEARCH(BF$9,$R155)),
ISNUMBER(SEARCH(BF$8,$R155)),
ISNUMBER(SEARCH(BF$7,$R155)),
ISNUMBER(SEARCH(BF$6,$R155)),
ISNUMBER(SEARCH(BF$5,$R155)),
ISNUMBER(SEARCH(BF$4,$R155)),
ISNUMBER(SEARCH(BF$3,$R155)),
)</f>
        <v>1</v>
      </c>
      <c r="BG155" s="1" t="b">
        <f>OR(
ISNUMBER(SEARCH(BG$12,$R155)),
ISNUMBER(SEARCH(BG$11,$R155)),
ISNUMBER(SEARCH(BG$10,$R155)),
ISNUMBER(SEARCH(BG$9,$R155)),
ISNUMBER(SEARCH(BG$8,$R155)),
ISNUMBER(SEARCH(BG$7,$R155)),
ISNUMBER(SEARCH(BG$6,$R155)),
ISNUMBER(SEARCH(BG$5,$R155)),
ISNUMBER(SEARCH(BG$4,$R155)),
ISNUMBER(SEARCH(BG$3,$R155)),
)</f>
        <v>1</v>
      </c>
      <c r="BH155" s="1" t="b">
        <f>OR(
ISNUMBER(SEARCH(BH$12,$R155)),
ISNUMBER(SEARCH(BH$11,$R155)),
ISNUMBER(SEARCH(BH$10,$R155)),
ISNUMBER(SEARCH(BH$9,$R155)),
ISNUMBER(SEARCH(BH$8,$R155)),
ISNUMBER(SEARCH(BH$7,$R155)),
ISNUMBER(SEARCH(BH$6,$R155)),
ISNUMBER(SEARCH(BH$5,$R155)),
ISNUMBER(SEARCH(BH$4,$R155)),
ISNUMBER(SEARCH(BH$3,$R155)),
)</f>
        <v>0</v>
      </c>
      <c r="BI155" s="1" t="b">
        <f>OR(
ISNUMBER(SEARCH(BI$12,$R155)),
ISNUMBER(SEARCH(BI$11,$R155)),
ISNUMBER(SEARCH(BI$10,$R155)),
ISNUMBER(SEARCH(BI$9,$R155)),
ISNUMBER(SEARCH(BI$8,$R155)),
ISNUMBER(SEARCH(BI$7,$R155)),
ISNUMBER(SEARCH(BI$6,$R155)),
ISNUMBER(SEARCH(BI$5,$R155)),
ISNUMBER(SEARCH(BI$4,$R155)),
ISNUMBER(SEARCH(BI$3,$R155)),
)</f>
        <v>1</v>
      </c>
    </row>
    <row r="156" spans="1:61" x14ac:dyDescent="0.25">
      <c r="A156" s="1">
        <v>216</v>
      </c>
      <c r="B156" s="1" t="s">
        <v>23</v>
      </c>
      <c r="C156" s="1" t="s">
        <v>27</v>
      </c>
      <c r="D156" s="1" t="s">
        <v>554</v>
      </c>
      <c r="E156" s="1" t="s">
        <v>553</v>
      </c>
      <c r="F156" s="1" t="s">
        <v>6</v>
      </c>
      <c r="G156" s="1" t="s">
        <v>595</v>
      </c>
      <c r="H156" s="1" t="s">
        <v>596</v>
      </c>
      <c r="I156" s="1" t="s">
        <v>646</v>
      </c>
      <c r="J156" s="1" t="s">
        <v>417</v>
      </c>
      <c r="K156" s="1" t="str">
        <f>IF(ISNUMBER(SEARCH("entry",$J156)),"Entry",
IF(ISNUMBER(SEARCH("Middle",$J156)),"Middle",
IF(ISNUMBER(SEARCH("Senior",$J156)),"Senior","")))</f>
        <v>Entry</v>
      </c>
      <c r="L156" s="2" cm="1">
        <f t="array" aca="1" ref="L156" ca="1">IFERROR(IF(ISNUMBER(SEARCH("1 year",$J156)),"1",
IF(ISNUMBER(SEARCH("2 year",$J156)),"2",
IF(ISNUMBER(SEARCH("3 year",$J156)),"3",
F(ISNUMBER(SEARCH("4 year",$J156)),"4",
F(ISNUMBER(SEARCH("5 year",$J156)),"5","6 years++"))))),0)</f>
        <v>0</v>
      </c>
      <c r="M156" s="3" t="str">
        <f>MID(J156,SEARCH("function",J156),LEN(J156)-SEARCH("function",J156))</f>
        <v>FunctionsInformation Technology (IT), IT Auditing, Programming / Software Development, Data Scientist &amp;&amp;&amp; IndustryTelecommunicationBenefits &amp; OthersLife insurance, Medical insurance, Overtime pay, Performance bonus, Five-day work wee</v>
      </c>
      <c r="N156" s="1" t="s">
        <v>847</v>
      </c>
      <c r="O156" s="1" t="s">
        <v>672</v>
      </c>
      <c r="P156" s="1" t="s">
        <v>999</v>
      </c>
      <c r="Q156" s="1" t="s">
        <v>27</v>
      </c>
      <c r="R156" s="1" t="s">
        <v>418</v>
      </c>
      <c r="S156" s="1" t="b">
        <f>OR(
ISNUMBER(SEARCH(S$12,$R156)),
ISNUMBER(SEARCH(S$11,$R156)),
ISNUMBER(SEARCH(S$10,$R156)),
ISNUMBER(SEARCH(S$9,$R156)),
ISNUMBER(SEARCH(S$8,$R156)),
ISNUMBER(SEARCH(S$7,$R156)),
ISNUMBER(SEARCH(S$6,$R156)),
ISNUMBER(SEARCH(S$5,$R156)),
ISNUMBER(SEARCH(S$4,$R156)),
ISNUMBER(SEARCH(S$3,$R156)),
)</f>
        <v>0</v>
      </c>
      <c r="T156" s="1" t="b">
        <f>OR(
ISNUMBER(SEARCH(T$12,$R156)),
ISNUMBER(SEARCH(T$11,$R156)),
ISNUMBER(SEARCH(T$10,$R156)),
ISNUMBER(SEARCH(T$9,$R156)),
ISNUMBER(SEARCH(T$8,$R156)),
ISNUMBER(SEARCH(T$7,$R156)),
ISNUMBER(SEARCH(T$6,$R156)),
ISNUMBER(SEARCH(T$5,$R156)),
ISNUMBER(SEARCH(T$4,$R156)),
ISNUMBER(SEARCH(T$3,$R156)),
)</f>
        <v>1</v>
      </c>
      <c r="U156" s="1" t="b">
        <f t="shared" si="3"/>
        <v>0</v>
      </c>
      <c r="V156" s="1" t="b">
        <f t="shared" si="3"/>
        <v>0</v>
      </c>
      <c r="W156" s="1" t="b">
        <f t="shared" si="3"/>
        <v>0</v>
      </c>
      <c r="X156" s="1" t="b">
        <f>OR(
ISNUMBER(SEARCH(X$12,$R156)),
ISNUMBER(SEARCH(X$11,$R156)),
ISNUMBER(SEARCH(X$10,$R156)),
ISNUMBER(SEARCH(X$9,$R156)),
ISNUMBER(SEARCH(X$8,$R156)),
ISNUMBER(SEARCH(X$7,$R156)),
ISNUMBER(SEARCH(X$6,$R156)),
ISNUMBER(SEARCH(X$5,$R156)),
ISNUMBER(SEARCH(X$4,$R156)),
ISNUMBER(SEARCH(X$3,$R156)),
)</f>
        <v>1</v>
      </c>
      <c r="Y156" s="1" t="b">
        <f>OR(
ISNUMBER(SEARCH(Y$12,$R156)),
ISNUMBER(SEARCH(Y$11,$R156)),
ISNUMBER(SEARCH(Y$10,$R156)),
ISNUMBER(SEARCH(Y$9,$R156)),
ISNUMBER(SEARCH(Y$8,$R156)),
ISNUMBER(SEARCH(Y$7,$R156)),
ISNUMBER(SEARCH(Y$6,$R156)),
ISNUMBER(SEARCH(Y$5,$R156)),
ISNUMBER(SEARCH(Y$4,$R156)),
ISNUMBER(SEARCH(Y$3,$R156)),
)</f>
        <v>0</v>
      </c>
      <c r="Z156" s="1" t="b">
        <f>OR(
ISNUMBER(SEARCH(Z$12,$R156)),
ISNUMBER(SEARCH(Z$11,$R156)),
ISNUMBER(SEARCH(Z$10,$R156)),
ISNUMBER(SEARCH(Z$9,$R156)),
ISNUMBER(SEARCH(Z$8,$R156)),
ISNUMBER(SEARCH(Z$7,$R156)),
ISNUMBER(SEARCH(Z$6,$R156)),
ISNUMBER(SEARCH(Z$5,$R156)),
ISNUMBER(SEARCH(Z$4,$R156)),
ISNUMBER(SEARCH(Z$3,$R156)),
)</f>
        <v>0</v>
      </c>
      <c r="AA156" s="1" t="b">
        <f>OR(
ISNUMBER(SEARCH(AA$12,$R156)),
ISNUMBER(SEARCH(AA$11,$R156)),
ISNUMBER(SEARCH(AA$10,$R156)),
ISNUMBER(SEARCH(AA$9,$R156)),
ISNUMBER(SEARCH(AA$8,$R156)),
ISNUMBER(SEARCH(AA$7,$R156)),
ISNUMBER(SEARCH(AA$6,$R156)),
ISNUMBER(SEARCH(AA$5,$R156)),
ISNUMBER(SEARCH(AA$4,$R156)),
ISNUMBER(SEARCH(AA$3,$R156)),
)</f>
        <v>0</v>
      </c>
      <c r="AB156" s="1" t="b">
        <f>OR(
ISNUMBER(SEARCH(AB$12,$R156)),
ISNUMBER(SEARCH(AB$11,$R156)),
ISNUMBER(SEARCH(AB$10,$R156)),
ISNUMBER(SEARCH(AB$9,$R156)),
ISNUMBER(SEARCH(AB$8,$R156)),
ISNUMBER(SEARCH(AB$7,$R156)),
ISNUMBER(SEARCH(AB$6,$R156)),
ISNUMBER(SEARCH(AB$5,$R156)),
ISNUMBER(SEARCH(AB$4,$R156)),
ISNUMBER(SEARCH(AB$3,$R156)),
)</f>
        <v>1</v>
      </c>
      <c r="AC156" s="1" t="b">
        <f>OR(
ISNUMBER(SEARCH(AC$12,$R156)),
ISNUMBER(SEARCH(AC$11,$R156)),
ISNUMBER(SEARCH(AC$10,$R156)),
ISNUMBER(SEARCH(AC$9,$R156)),
ISNUMBER(SEARCH(AC$8,$R156)),
ISNUMBER(SEARCH(AC$7,$R156)),
ISNUMBER(SEARCH(AC$6,$R156)),
ISNUMBER(SEARCH(AC$5,$R156)),
ISNUMBER(SEARCH(AC$4,$R156)),
ISNUMBER(SEARCH(AC$3,$R156)),
)</f>
        <v>0</v>
      </c>
      <c r="AD156" s="1" t="b">
        <f>OR(
ISNUMBER(SEARCH(AD$12,$R156)),
ISNUMBER(SEARCH(AD$11,$R156)),
ISNUMBER(SEARCH(AD$10,$R156)),
ISNUMBER(SEARCH(AD$9,$R156)),
ISNUMBER(SEARCH(AD$8,$R156)),
ISNUMBER(SEARCH(AD$7,$R156)),
ISNUMBER(SEARCH(AD$6,$R156)),
ISNUMBER(SEARCH(AD$5,$R156)),
ISNUMBER(SEARCH(AD$4,$R156)),
ISNUMBER(SEARCH(AD$3,$R156)),
)</f>
        <v>0</v>
      </c>
      <c r="AE156" s="1" t="b">
        <f>OR(
ISNUMBER(SEARCH(AE$12,$R156)),
ISNUMBER(SEARCH(AE$11,$R156)),
ISNUMBER(SEARCH(AE$10,$R156)),
ISNUMBER(SEARCH(AE$9,$R156)),
ISNUMBER(SEARCH(AE$8,$R156)),
ISNUMBER(SEARCH(AE$7,$R156)),
ISNUMBER(SEARCH(AE$6,$R156)),
ISNUMBER(SEARCH(AE$5,$R156)),
ISNUMBER(SEARCH(AE$4,$R156)),
ISNUMBER(SEARCH(AE$3,$R156)),
)</f>
        <v>0</v>
      </c>
      <c r="AF156" s="1" t="b">
        <f>OR(
ISNUMBER(SEARCH(AF$12,$R156)),
ISNUMBER(SEARCH(AF$11,$R156)),
ISNUMBER(SEARCH(AF$10,$R156)),
ISNUMBER(SEARCH(AF$9,$R156)),
ISNUMBER(SEARCH(AF$8,$R156)),
ISNUMBER(SEARCH(AF$7,$R156)),
ISNUMBER(SEARCH(AF$6,$R156)),
ISNUMBER(SEARCH(AF$5,$R156)),
ISNUMBER(SEARCH(AF$4,$R156)),
ISNUMBER(SEARCH(AF$3,$R156)),
)</f>
        <v>0</v>
      </c>
      <c r="AG156" s="1" t="b">
        <f>OR(
ISNUMBER(SEARCH(AG$12,$R156)),
ISNUMBER(SEARCH(AG$11,$R156)),
ISNUMBER(SEARCH(AG$10,$R156)),
ISNUMBER(SEARCH(AG$9,$R156)),
ISNUMBER(SEARCH(AG$8,$R156)),
ISNUMBER(SEARCH(AG$7,$R156)),
ISNUMBER(SEARCH(AG$6,$R156)),
ISNUMBER(SEARCH(AG$5,$R156)),
ISNUMBER(SEARCH(AG$4,$R156)),
ISNUMBER(SEARCH(AG$3,$R156)),
)</f>
        <v>0</v>
      </c>
      <c r="AH156" s="1" t="b">
        <f>OR(
ISNUMBER(SEARCH(AH$12,$R156)),
ISNUMBER(SEARCH(AH$11,$R156)),
ISNUMBER(SEARCH(AH$10,$R156)),
ISNUMBER(SEARCH(AH$9,$R156)),
ISNUMBER(SEARCH(AH$8,$R156)),
ISNUMBER(SEARCH(AH$7,$R156)),
ISNUMBER(SEARCH(AH$6,$R156)),
ISNUMBER(SEARCH(AH$5,$R156)),
ISNUMBER(SEARCH(AH$4,$R156)),
ISNUMBER(SEARCH(AH$3,$R156)),
)</f>
        <v>0</v>
      </c>
      <c r="AI156" s="1" t="b">
        <f>OR(
ISNUMBER(SEARCH(AI$12,$R156)),
ISNUMBER(SEARCH(AI$11,$R156)),
ISNUMBER(SEARCH(AI$10,$R156)),
ISNUMBER(SEARCH(AI$9,$R156)),
ISNUMBER(SEARCH(AI$8,$R156)),
ISNUMBER(SEARCH(AI$7,$R156)),
ISNUMBER(SEARCH(AI$6,$R156)),
ISNUMBER(SEARCH(AI$5,$R156)),
ISNUMBER(SEARCH(AI$4,$R156)),
ISNUMBER(SEARCH(AI$3,$R156)),
)</f>
        <v>0</v>
      </c>
      <c r="AJ156" s="1" t="b">
        <f>OR(
ISNUMBER(SEARCH(AJ$12,$R156)),
ISNUMBER(SEARCH(AJ$11,$R156)),
ISNUMBER(SEARCH(AJ$10,$R156)),
ISNUMBER(SEARCH(AJ$9,$R156)),
ISNUMBER(SEARCH(AJ$8,$R156)),
ISNUMBER(SEARCH(AJ$7,$R156)),
ISNUMBER(SEARCH(AJ$6,$R156)),
ISNUMBER(SEARCH(AJ$5,$R156)),
ISNUMBER(SEARCH(AJ$4,$R156)),
ISNUMBER(SEARCH(AJ$3,$R156)),
)</f>
        <v>0</v>
      </c>
      <c r="AK156" s="1" t="b">
        <f>OR(
ISNUMBER(SEARCH(AK$12,$R156)),
ISNUMBER(SEARCH(AK$11,$R156)),
ISNUMBER(SEARCH(AK$10,$R156)),
ISNUMBER(SEARCH(AK$9,$R156)),
ISNUMBER(SEARCH(AK$8,$R156)),
ISNUMBER(SEARCH(AK$7,$R156)),
ISNUMBER(SEARCH(AK$6,$R156)),
ISNUMBER(SEARCH(AK$5,$R156)),
ISNUMBER(SEARCH(AK$4,$R156)),
ISNUMBER(SEARCH(AK$3,$R156)),
)</f>
        <v>0</v>
      </c>
      <c r="AM156" s="1" t="b">
        <f>OR(
ISNUMBER(SEARCH(AM$12,$R156)),
ISNUMBER(SEARCH(AM$11,$R156)),
ISNUMBER(SEARCH(AM$10,$R156)),
ISNUMBER(SEARCH(AM$9,$R156)),
ISNUMBER(SEARCH(AM$8,$R156)),
ISNUMBER(SEARCH(AM$7,$R156)),
ISNUMBER(SEARCH(AM$6,$R156)),
ISNUMBER(SEARCH(AM$5,$R156)),
ISNUMBER(SEARCH(AM$4,$R156)),
ISNUMBER(SEARCH(AM$3,$R156)),
)</f>
        <v>0</v>
      </c>
      <c r="AN156" s="1" t="b">
        <f>OR(
ISNUMBER(SEARCH(AN$12,$R156)),
ISNUMBER(SEARCH(AN$11,$R156)),
ISNUMBER(SEARCH(AN$10,$R156)),
ISNUMBER(SEARCH(AN$9,$R156)),
ISNUMBER(SEARCH(AN$8,$R156)),
ISNUMBER(SEARCH(AN$7,$R156)),
ISNUMBER(SEARCH(AN$6,$R156)),
ISNUMBER(SEARCH(AN$5,$R156)),
ISNUMBER(SEARCH(AN$4,$R156)),
ISNUMBER(SEARCH(AN$3,$R156)),
)</f>
        <v>0</v>
      </c>
      <c r="AO156" s="1" t="b">
        <f>OR(
ISNUMBER(SEARCH(AO$12,$R156)),
ISNUMBER(SEARCH(AO$11,$R156)),
ISNUMBER(SEARCH(AO$10,$R156)),
ISNUMBER(SEARCH(AO$9,$R156)),
ISNUMBER(SEARCH(AO$8,$R156)),
ISNUMBER(SEARCH(AO$7,$R156)),
ISNUMBER(SEARCH(AO$6,$R156)),
ISNUMBER(SEARCH(AO$5,$R156)),
ISNUMBER(SEARCH(AO$4,$R156)),
ISNUMBER(SEARCH(AO$3,$R156)),
)</f>
        <v>0</v>
      </c>
      <c r="AP156" s="1" t="b">
        <f>OR(
ISNUMBER(SEARCH(AP$12,$R156)),
ISNUMBER(SEARCH(AP$11,$R156)),
ISNUMBER(SEARCH(AP$10,$R156)),
ISNUMBER(SEARCH(AP$9,$R156)),
ISNUMBER(SEARCH(AP$8,$R156)),
ISNUMBER(SEARCH(AP$7,$R156)),
ISNUMBER(SEARCH(AP$6,$R156)),
ISNUMBER(SEARCH(AP$5,$R156)),
ISNUMBER(SEARCH(AP$4,$R156)),
ISNUMBER(SEARCH(AP$3,$R156)),
)</f>
        <v>0</v>
      </c>
      <c r="AQ156" s="1" t="b">
        <f>OR(
ISNUMBER(SEARCH(AQ$12,$R156)),
ISNUMBER(SEARCH(AQ$11,$R156)),
ISNUMBER(SEARCH(AQ$10,$R156)),
ISNUMBER(SEARCH(AQ$9,$R156)),
ISNUMBER(SEARCH(AQ$8,$R156)),
ISNUMBER(SEARCH(AQ$7,$R156)),
ISNUMBER(SEARCH(AQ$6,$R156)),
ISNUMBER(SEARCH(AQ$5,$R156)),
ISNUMBER(SEARCH(AQ$4,$R156)),
ISNUMBER(SEARCH(AQ$3,$R156)),
)</f>
        <v>0</v>
      </c>
      <c r="AR156" s="1" t="b">
        <f>OR(
ISNUMBER(SEARCH(AR$12,$R156)),
ISNUMBER(SEARCH(AR$11,$R156)),
ISNUMBER(SEARCH(AR$10,$R156)),
ISNUMBER(SEARCH(AR$9,$R156)),
ISNUMBER(SEARCH(AR$8,$R156)),
ISNUMBER(SEARCH(AR$7,$R156)),
ISNUMBER(SEARCH(AR$6,$R156)),
ISNUMBER(SEARCH(AR$5,$R156)),
ISNUMBER(SEARCH(AR$4,$R156)),
ISNUMBER(SEARCH(AR$3,$R156)),
)</f>
        <v>0</v>
      </c>
      <c r="AS156" s="1" t="b">
        <f>OR(
ISNUMBER(SEARCH(AS$12,$R156)),
ISNUMBER(SEARCH(AS$11,$R156)),
ISNUMBER(SEARCH(AS$10,$R156)),
ISNUMBER(SEARCH(AS$9,$R156)),
ISNUMBER(SEARCH(AS$8,$R156)),
ISNUMBER(SEARCH(AS$7,$R156)),
ISNUMBER(SEARCH(AS$6,$R156)),
ISNUMBER(SEARCH(AS$5,$R156)),
ISNUMBER(SEARCH(AS$4,$R156)),
ISNUMBER(SEARCH(AS$3,$R156)),
)</f>
        <v>0</v>
      </c>
      <c r="AT156" s="1" t="b">
        <f>OR(
ISNUMBER(SEARCH(AT$12,$R156)),
ISNUMBER(SEARCH(AT$11,$R156)),
ISNUMBER(SEARCH(AT$10,$R156)),
ISNUMBER(SEARCH(AT$9,$R156)),
ISNUMBER(SEARCH(AT$8,$R156)),
ISNUMBER(SEARCH(AT$7,$R156)),
ISNUMBER(SEARCH(AT$6,$R156)),
ISNUMBER(SEARCH(AT$5,$R156)),
ISNUMBER(SEARCH(AT$4,$R156)),
ISNUMBER(SEARCH(AT$3,$R156)),
)</f>
        <v>0</v>
      </c>
      <c r="AV156" s="1" t="b">
        <f>OR(
ISNUMBER(SEARCH(AV$12,$R156)),
ISNUMBER(SEARCH(AV$11,$R156)),
ISNUMBER(SEARCH(AV$10,$R156)),
ISNUMBER(SEARCH(AV$9,$R156)),
ISNUMBER(SEARCH(AV$8,$R156)),
ISNUMBER(SEARCH(AV$7,$R156)),
ISNUMBER(SEARCH(AV$6,$R156)),
ISNUMBER(SEARCH(AV$5,$R156)),
ISNUMBER(SEARCH(AV$4,$R156)),
ISNUMBER(SEARCH(AV$3,$R156)),
)</f>
        <v>0</v>
      </c>
      <c r="AW156" s="1" t="b">
        <f>OR(
ISNUMBER(SEARCH(AW$12,$R156)),
ISNUMBER(SEARCH(AW$11,$R156)),
ISNUMBER(SEARCH(AW$10,$R156)),
ISNUMBER(SEARCH(AW$9,$R156)),
ISNUMBER(SEARCH(AW$8,$R156)),
ISNUMBER(SEARCH(AW$7,$R156)),
ISNUMBER(SEARCH(AW$6,$R156)),
ISNUMBER(SEARCH(AW$5,$R156)),
ISNUMBER(SEARCH(AW$4,$R156)),
ISNUMBER(SEARCH(AW$3,$R156)),
)</f>
        <v>0</v>
      </c>
      <c r="AX156" s="1" t="b">
        <f>OR(
ISNUMBER(SEARCH(AX$12,$R156)),
ISNUMBER(SEARCH(AX$11,$R156)),
ISNUMBER(SEARCH(AX$10,$R156)),
ISNUMBER(SEARCH(AX$9,$R156)),
ISNUMBER(SEARCH(AX$8,$R156)),
ISNUMBER(SEARCH(AX$7,$R156)),
ISNUMBER(SEARCH(AX$6,$R156)),
ISNUMBER(SEARCH(AX$5,$R156)),
ISNUMBER(SEARCH(AX$4,$R156)),
ISNUMBER(SEARCH(AX$3,$R156)),
)</f>
        <v>0</v>
      </c>
      <c r="AY156" s="1" t="b">
        <f>OR(
ISNUMBER(SEARCH(AY$12,$R156)),
ISNUMBER(SEARCH(AY$11,$R156)),
ISNUMBER(SEARCH(AY$10,$R156)),
ISNUMBER(SEARCH(AY$9,$R156)),
ISNUMBER(SEARCH(AY$8,$R156)),
ISNUMBER(SEARCH(AY$7,$R156)),
ISNUMBER(SEARCH(AY$6,$R156)),
ISNUMBER(SEARCH(AY$5,$R156)),
ISNUMBER(SEARCH(AY$4,$R156)),
ISNUMBER(SEARCH(AY$3,$R156)),
)</f>
        <v>0</v>
      </c>
      <c r="AZ156" s="1" t="b">
        <f>OR(
ISNUMBER(SEARCH(AZ$12,$R156)),
ISNUMBER(SEARCH(AZ$11,$R156)),
ISNUMBER(SEARCH(AZ$10,$R156)),
ISNUMBER(SEARCH(AZ$9,$R156)),
ISNUMBER(SEARCH(AZ$8,$R156)),
ISNUMBER(SEARCH(AZ$7,$R156)),
ISNUMBER(SEARCH(AZ$6,$R156)),
ISNUMBER(SEARCH(AZ$5,$R156)),
ISNUMBER(SEARCH(AZ$4,$R156)),
ISNUMBER(SEARCH(AZ$3,$R156)),
)</f>
        <v>1</v>
      </c>
      <c r="BA156" s="1" t="b">
        <f>OR(
ISNUMBER(SEARCH(BA$12,$R156)),
ISNUMBER(SEARCH(BA$11,$R156)),
ISNUMBER(SEARCH(BA$10,$R156)),
ISNUMBER(SEARCH(BA$9,$R156)),
ISNUMBER(SEARCH(BA$8,$R156)),
ISNUMBER(SEARCH(BA$7,$R156)),
ISNUMBER(SEARCH(BA$6,$R156)),
ISNUMBER(SEARCH(BA$5,$R156)),
ISNUMBER(SEARCH(BA$4,$R156)),
ISNUMBER(SEARCH(BA$3,$R156)),
)</f>
        <v>1</v>
      </c>
      <c r="BB156" s="1" t="b">
        <f>OR(
ISNUMBER(SEARCH(BB$12,$R156)),
ISNUMBER(SEARCH(BB$11,$R156)),
ISNUMBER(SEARCH(BB$10,$R156)),
ISNUMBER(SEARCH(BB$9,$R156)),
ISNUMBER(SEARCH(BB$8,$R156)),
ISNUMBER(SEARCH(BB$7,$R156)),
ISNUMBER(SEARCH(BB$6,$R156)),
ISNUMBER(SEARCH(BB$5,$R156)),
ISNUMBER(SEARCH(BB$4,$R156)),
ISNUMBER(SEARCH(BB$3,$R156)),
)</f>
        <v>0</v>
      </c>
      <c r="BC156" s="1" t="b">
        <f>OR(
ISNUMBER(SEARCH(BC$12,$R156)),
ISNUMBER(SEARCH(BC$11,$R156)),
ISNUMBER(SEARCH(BC$10,$R156)),
ISNUMBER(SEARCH(BC$9,$R156)),
ISNUMBER(SEARCH(BC$8,$R156)),
ISNUMBER(SEARCH(BC$7,$R156)),
ISNUMBER(SEARCH(BC$6,$R156)),
ISNUMBER(SEARCH(BC$5,$R156)),
ISNUMBER(SEARCH(BC$4,$R156)),
ISNUMBER(SEARCH(BC$3,$R156)),
)</f>
        <v>0</v>
      </c>
      <c r="BD156" s="1" t="b">
        <f>OR(
ISNUMBER(SEARCH(BD$12,$R156)),
ISNUMBER(SEARCH(BD$11,$R156)),
ISNUMBER(SEARCH(BD$10,$R156)),
ISNUMBER(SEARCH(BD$9,$R156)),
ISNUMBER(SEARCH(BD$8,$R156)),
ISNUMBER(SEARCH(BD$7,$R156)),
ISNUMBER(SEARCH(BD$6,$R156)),
ISNUMBER(SEARCH(BD$5,$R156)),
ISNUMBER(SEARCH(BD$4,$R156)),
ISNUMBER(SEARCH(BD$3,$R156)),
)</f>
        <v>0</v>
      </c>
      <c r="BE156" s="1" t="b">
        <f>OR(
ISNUMBER(SEARCH(BE$12,$R156)),
ISNUMBER(SEARCH(BE$11,$R156)),
ISNUMBER(SEARCH(BE$10,$R156)),
ISNUMBER(SEARCH(BE$9,$R156)),
ISNUMBER(SEARCH(BE$8,$R156)),
ISNUMBER(SEARCH(BE$7,$R156)),
ISNUMBER(SEARCH(BE$6,$R156)),
ISNUMBER(SEARCH(BE$5,$R156)),
ISNUMBER(SEARCH(BE$4,$R156)),
ISNUMBER(SEARCH(BE$3,$R156)),
)</f>
        <v>0</v>
      </c>
      <c r="BF156" s="1" t="b">
        <f>OR(
ISNUMBER(SEARCH(BF$12,$R156)),
ISNUMBER(SEARCH(BF$11,$R156)),
ISNUMBER(SEARCH(BF$10,$R156)),
ISNUMBER(SEARCH(BF$9,$R156)),
ISNUMBER(SEARCH(BF$8,$R156)),
ISNUMBER(SEARCH(BF$7,$R156)),
ISNUMBER(SEARCH(BF$6,$R156)),
ISNUMBER(SEARCH(BF$5,$R156)),
ISNUMBER(SEARCH(BF$4,$R156)),
ISNUMBER(SEARCH(BF$3,$R156)),
)</f>
        <v>1</v>
      </c>
      <c r="BG156" s="1" t="b">
        <f>OR(
ISNUMBER(SEARCH(BG$12,$R156)),
ISNUMBER(SEARCH(BG$11,$R156)),
ISNUMBER(SEARCH(BG$10,$R156)),
ISNUMBER(SEARCH(BG$9,$R156)),
ISNUMBER(SEARCH(BG$8,$R156)),
ISNUMBER(SEARCH(BG$7,$R156)),
ISNUMBER(SEARCH(BG$6,$R156)),
ISNUMBER(SEARCH(BG$5,$R156)),
ISNUMBER(SEARCH(BG$4,$R156)),
ISNUMBER(SEARCH(BG$3,$R156)),
)</f>
        <v>1</v>
      </c>
      <c r="BH156" s="1" t="b">
        <f>OR(
ISNUMBER(SEARCH(BH$12,$R156)),
ISNUMBER(SEARCH(BH$11,$R156)),
ISNUMBER(SEARCH(BH$10,$R156)),
ISNUMBER(SEARCH(BH$9,$R156)),
ISNUMBER(SEARCH(BH$8,$R156)),
ISNUMBER(SEARCH(BH$7,$R156)),
ISNUMBER(SEARCH(BH$6,$R156)),
ISNUMBER(SEARCH(BH$5,$R156)),
ISNUMBER(SEARCH(BH$4,$R156)),
ISNUMBER(SEARCH(BH$3,$R156)),
)</f>
        <v>0</v>
      </c>
      <c r="BI156" s="1" t="b">
        <f>OR(
ISNUMBER(SEARCH(BI$12,$R156)),
ISNUMBER(SEARCH(BI$11,$R156)),
ISNUMBER(SEARCH(BI$10,$R156)),
ISNUMBER(SEARCH(BI$9,$R156)),
ISNUMBER(SEARCH(BI$8,$R156)),
ISNUMBER(SEARCH(BI$7,$R156)),
ISNUMBER(SEARCH(BI$6,$R156)),
ISNUMBER(SEARCH(BI$5,$R156)),
ISNUMBER(SEARCH(BI$4,$R156)),
ISNUMBER(SEARCH(BI$3,$R156)),
)</f>
        <v>1</v>
      </c>
    </row>
    <row r="157" spans="1:61" ht="409.5" x14ac:dyDescent="0.25">
      <c r="A157" s="1">
        <v>218</v>
      </c>
      <c r="B157" s="1" t="s">
        <v>33</v>
      </c>
      <c r="C157" s="1" t="s">
        <v>34</v>
      </c>
      <c r="D157" s="1" t="s">
        <v>557</v>
      </c>
      <c r="E157" s="1" t="s">
        <v>558</v>
      </c>
      <c r="F157" s="1" t="s">
        <v>11</v>
      </c>
      <c r="G157" s="1" t="s">
        <v>599</v>
      </c>
      <c r="H157" s="1" t="s">
        <v>600</v>
      </c>
      <c r="I157" s="1" t="s">
        <v>648</v>
      </c>
      <c r="J157" s="1" t="s">
        <v>421</v>
      </c>
      <c r="K157" s="1" t="str">
        <f>IF(ISNUMBER(SEARCH("entry",$J157)),"Entry",
IF(ISNUMBER(SEARCH("Middle",$J157)),"Middle",
IF(ISNUMBER(SEARCH("Senior",$J157)),"Senior","")))</f>
        <v>Entry</v>
      </c>
      <c r="L157" s="2" t="str" cm="1">
        <f t="array" ref="L157">IFERROR(IF(ISNUMBER(SEARCH("1 year",$J157)),"1",
IF(ISNUMBER(SEARCH("2 year",$J157)),"2",
IF(ISNUMBER(SEARCH("3 year",$J157)),"3",
F(ISNUMBER(SEARCH("4 year",$J157)),"4",
F(ISNUMBER(SEARCH("5 year",$J157)),"5","6 years++"))))),0)</f>
        <v>2</v>
      </c>
      <c r="M157" s="3" t="str">
        <f>MID(J157,SEARCH("function",J157),LEN(J157)-SEARCH("function",J157))</f>
        <v>FunctionsInformation Technology (IT), Data Scientist &amp;&amp;&amp; IndustryInsurance/Pension FundingBenefits &amp; OthersDental insurance, Education allowance, Life insurance, Medical insurance, Five-day work week, Flexible working hour</v>
      </c>
      <c r="N157" s="1" t="s">
        <v>725</v>
      </c>
      <c r="O157" s="1" t="s">
        <v>681</v>
      </c>
      <c r="P157" s="1" t="s">
        <v>1000</v>
      </c>
      <c r="Q157" s="1" t="s">
        <v>34</v>
      </c>
      <c r="R157" s="6" t="s">
        <v>422</v>
      </c>
      <c r="S157" s="1" t="b">
        <f>OR(
ISNUMBER(SEARCH(S$12,$R157)),
ISNUMBER(SEARCH(S$11,$R157)),
ISNUMBER(SEARCH(S$10,$R157)),
ISNUMBER(SEARCH(S$9,$R157)),
ISNUMBER(SEARCH(S$8,$R157)),
ISNUMBER(SEARCH(S$7,$R157)),
ISNUMBER(SEARCH(S$6,$R157)),
ISNUMBER(SEARCH(S$5,$R157)),
ISNUMBER(SEARCH(S$4,$R157)),
ISNUMBER(SEARCH(S$3,$R157)),
)</f>
        <v>0</v>
      </c>
      <c r="T157" s="1" t="b">
        <f>OR(
ISNUMBER(SEARCH(T$12,$R157)),
ISNUMBER(SEARCH(T$11,$R157)),
ISNUMBER(SEARCH(T$10,$R157)),
ISNUMBER(SEARCH(T$9,$R157)),
ISNUMBER(SEARCH(T$8,$R157)),
ISNUMBER(SEARCH(T$7,$R157)),
ISNUMBER(SEARCH(T$6,$R157)),
ISNUMBER(SEARCH(T$5,$R157)),
ISNUMBER(SEARCH(T$4,$R157)),
ISNUMBER(SEARCH(T$3,$R157)),
)</f>
        <v>1</v>
      </c>
      <c r="U157" s="1" t="b">
        <f t="shared" si="3"/>
        <v>0</v>
      </c>
      <c r="V157" s="1" t="b">
        <f t="shared" si="3"/>
        <v>0</v>
      </c>
      <c r="W157" s="1" t="b">
        <f t="shared" si="3"/>
        <v>0</v>
      </c>
      <c r="X157" s="1" t="b">
        <f>OR(
ISNUMBER(SEARCH(X$12,$R157)),
ISNUMBER(SEARCH(X$11,$R157)),
ISNUMBER(SEARCH(X$10,$R157)),
ISNUMBER(SEARCH(X$9,$R157)),
ISNUMBER(SEARCH(X$8,$R157)),
ISNUMBER(SEARCH(X$7,$R157)),
ISNUMBER(SEARCH(X$6,$R157)),
ISNUMBER(SEARCH(X$5,$R157)),
ISNUMBER(SEARCH(X$4,$R157)),
ISNUMBER(SEARCH(X$3,$R157)),
)</f>
        <v>1</v>
      </c>
      <c r="Y157" s="1" t="b">
        <f>OR(
ISNUMBER(SEARCH(Y$12,$R157)),
ISNUMBER(SEARCH(Y$11,$R157)),
ISNUMBER(SEARCH(Y$10,$R157)),
ISNUMBER(SEARCH(Y$9,$R157)),
ISNUMBER(SEARCH(Y$8,$R157)),
ISNUMBER(SEARCH(Y$7,$R157)),
ISNUMBER(SEARCH(Y$6,$R157)),
ISNUMBER(SEARCH(Y$5,$R157)),
ISNUMBER(SEARCH(Y$4,$R157)),
ISNUMBER(SEARCH(Y$3,$R157)),
)</f>
        <v>0</v>
      </c>
      <c r="Z157" s="1" t="b">
        <f>OR(
ISNUMBER(SEARCH(Z$12,$R157)),
ISNUMBER(SEARCH(Z$11,$R157)),
ISNUMBER(SEARCH(Z$10,$R157)),
ISNUMBER(SEARCH(Z$9,$R157)),
ISNUMBER(SEARCH(Z$8,$R157)),
ISNUMBER(SEARCH(Z$7,$R157)),
ISNUMBER(SEARCH(Z$6,$R157)),
ISNUMBER(SEARCH(Z$5,$R157)),
ISNUMBER(SEARCH(Z$4,$R157)),
ISNUMBER(SEARCH(Z$3,$R157)),
)</f>
        <v>0</v>
      </c>
      <c r="AA157" s="1" t="b">
        <f>OR(
ISNUMBER(SEARCH(AA$12,$R157)),
ISNUMBER(SEARCH(AA$11,$R157)),
ISNUMBER(SEARCH(AA$10,$R157)),
ISNUMBER(SEARCH(AA$9,$R157)),
ISNUMBER(SEARCH(AA$8,$R157)),
ISNUMBER(SEARCH(AA$7,$R157)),
ISNUMBER(SEARCH(AA$6,$R157)),
ISNUMBER(SEARCH(AA$5,$R157)),
ISNUMBER(SEARCH(AA$4,$R157)),
ISNUMBER(SEARCH(AA$3,$R157)),
)</f>
        <v>0</v>
      </c>
      <c r="AB157" s="1" t="b">
        <f>OR(
ISNUMBER(SEARCH(AB$12,$R157)),
ISNUMBER(SEARCH(AB$11,$R157)),
ISNUMBER(SEARCH(AB$10,$R157)),
ISNUMBER(SEARCH(AB$9,$R157)),
ISNUMBER(SEARCH(AB$8,$R157)),
ISNUMBER(SEARCH(AB$7,$R157)),
ISNUMBER(SEARCH(AB$6,$R157)),
ISNUMBER(SEARCH(AB$5,$R157)),
ISNUMBER(SEARCH(AB$4,$R157)),
ISNUMBER(SEARCH(AB$3,$R157)),
)</f>
        <v>1</v>
      </c>
      <c r="AC157" s="1" t="b">
        <f>OR(
ISNUMBER(SEARCH(AC$12,$R157)),
ISNUMBER(SEARCH(AC$11,$R157)),
ISNUMBER(SEARCH(AC$10,$R157)),
ISNUMBER(SEARCH(AC$9,$R157)),
ISNUMBER(SEARCH(AC$8,$R157)),
ISNUMBER(SEARCH(AC$7,$R157)),
ISNUMBER(SEARCH(AC$6,$R157)),
ISNUMBER(SEARCH(AC$5,$R157)),
ISNUMBER(SEARCH(AC$4,$R157)),
ISNUMBER(SEARCH(AC$3,$R157)),
)</f>
        <v>0</v>
      </c>
      <c r="AD157" s="1" t="b">
        <f>OR(
ISNUMBER(SEARCH(AD$12,$R157)),
ISNUMBER(SEARCH(AD$11,$R157)),
ISNUMBER(SEARCH(AD$10,$R157)),
ISNUMBER(SEARCH(AD$9,$R157)),
ISNUMBER(SEARCH(AD$8,$R157)),
ISNUMBER(SEARCH(AD$7,$R157)),
ISNUMBER(SEARCH(AD$6,$R157)),
ISNUMBER(SEARCH(AD$5,$R157)),
ISNUMBER(SEARCH(AD$4,$R157)),
ISNUMBER(SEARCH(AD$3,$R157)),
)</f>
        <v>0</v>
      </c>
      <c r="AE157" s="1" t="b">
        <f>OR(
ISNUMBER(SEARCH(AE$12,$R157)),
ISNUMBER(SEARCH(AE$11,$R157)),
ISNUMBER(SEARCH(AE$10,$R157)),
ISNUMBER(SEARCH(AE$9,$R157)),
ISNUMBER(SEARCH(AE$8,$R157)),
ISNUMBER(SEARCH(AE$7,$R157)),
ISNUMBER(SEARCH(AE$6,$R157)),
ISNUMBER(SEARCH(AE$5,$R157)),
ISNUMBER(SEARCH(AE$4,$R157)),
ISNUMBER(SEARCH(AE$3,$R157)),
)</f>
        <v>0</v>
      </c>
      <c r="AF157" s="1" t="b">
        <f>OR(
ISNUMBER(SEARCH(AF$12,$R157)),
ISNUMBER(SEARCH(AF$11,$R157)),
ISNUMBER(SEARCH(AF$10,$R157)),
ISNUMBER(SEARCH(AF$9,$R157)),
ISNUMBER(SEARCH(AF$8,$R157)),
ISNUMBER(SEARCH(AF$7,$R157)),
ISNUMBER(SEARCH(AF$6,$R157)),
ISNUMBER(SEARCH(AF$5,$R157)),
ISNUMBER(SEARCH(AF$4,$R157)),
ISNUMBER(SEARCH(AF$3,$R157)),
)</f>
        <v>0</v>
      </c>
      <c r="AG157" s="1" t="b">
        <f>OR(
ISNUMBER(SEARCH(AG$12,$R157)),
ISNUMBER(SEARCH(AG$11,$R157)),
ISNUMBER(SEARCH(AG$10,$R157)),
ISNUMBER(SEARCH(AG$9,$R157)),
ISNUMBER(SEARCH(AG$8,$R157)),
ISNUMBER(SEARCH(AG$7,$R157)),
ISNUMBER(SEARCH(AG$6,$R157)),
ISNUMBER(SEARCH(AG$5,$R157)),
ISNUMBER(SEARCH(AG$4,$R157)),
ISNUMBER(SEARCH(AG$3,$R157)),
)</f>
        <v>0</v>
      </c>
      <c r="AH157" s="1" t="b">
        <f>OR(
ISNUMBER(SEARCH(AH$12,$R157)),
ISNUMBER(SEARCH(AH$11,$R157)),
ISNUMBER(SEARCH(AH$10,$R157)),
ISNUMBER(SEARCH(AH$9,$R157)),
ISNUMBER(SEARCH(AH$8,$R157)),
ISNUMBER(SEARCH(AH$7,$R157)),
ISNUMBER(SEARCH(AH$6,$R157)),
ISNUMBER(SEARCH(AH$5,$R157)),
ISNUMBER(SEARCH(AH$4,$R157)),
ISNUMBER(SEARCH(AH$3,$R157)),
)</f>
        <v>0</v>
      </c>
      <c r="AI157" s="1" t="b">
        <f>OR(
ISNUMBER(SEARCH(AI$12,$R157)),
ISNUMBER(SEARCH(AI$11,$R157)),
ISNUMBER(SEARCH(AI$10,$R157)),
ISNUMBER(SEARCH(AI$9,$R157)),
ISNUMBER(SEARCH(AI$8,$R157)),
ISNUMBER(SEARCH(AI$7,$R157)),
ISNUMBER(SEARCH(AI$6,$R157)),
ISNUMBER(SEARCH(AI$5,$R157)),
ISNUMBER(SEARCH(AI$4,$R157)),
ISNUMBER(SEARCH(AI$3,$R157)),
)</f>
        <v>0</v>
      </c>
      <c r="AJ157" s="1" t="b">
        <f>OR(
ISNUMBER(SEARCH(AJ$12,$R157)),
ISNUMBER(SEARCH(AJ$11,$R157)),
ISNUMBER(SEARCH(AJ$10,$R157)),
ISNUMBER(SEARCH(AJ$9,$R157)),
ISNUMBER(SEARCH(AJ$8,$R157)),
ISNUMBER(SEARCH(AJ$7,$R157)),
ISNUMBER(SEARCH(AJ$6,$R157)),
ISNUMBER(SEARCH(AJ$5,$R157)),
ISNUMBER(SEARCH(AJ$4,$R157)),
ISNUMBER(SEARCH(AJ$3,$R157)),
)</f>
        <v>0</v>
      </c>
      <c r="AK157" s="1" t="b">
        <f>OR(
ISNUMBER(SEARCH(AK$12,$R157)),
ISNUMBER(SEARCH(AK$11,$R157)),
ISNUMBER(SEARCH(AK$10,$R157)),
ISNUMBER(SEARCH(AK$9,$R157)),
ISNUMBER(SEARCH(AK$8,$R157)),
ISNUMBER(SEARCH(AK$7,$R157)),
ISNUMBER(SEARCH(AK$6,$R157)),
ISNUMBER(SEARCH(AK$5,$R157)),
ISNUMBER(SEARCH(AK$4,$R157)),
ISNUMBER(SEARCH(AK$3,$R157)),
)</f>
        <v>0</v>
      </c>
      <c r="AM157" s="1" t="b">
        <f>OR(
ISNUMBER(SEARCH(AM$12,$R157)),
ISNUMBER(SEARCH(AM$11,$R157)),
ISNUMBER(SEARCH(AM$10,$R157)),
ISNUMBER(SEARCH(AM$9,$R157)),
ISNUMBER(SEARCH(AM$8,$R157)),
ISNUMBER(SEARCH(AM$7,$R157)),
ISNUMBER(SEARCH(AM$6,$R157)),
ISNUMBER(SEARCH(AM$5,$R157)),
ISNUMBER(SEARCH(AM$4,$R157)),
ISNUMBER(SEARCH(AM$3,$R157)),
)</f>
        <v>0</v>
      </c>
      <c r="AN157" s="1" t="b">
        <f>OR(
ISNUMBER(SEARCH(AN$12,$R157)),
ISNUMBER(SEARCH(AN$11,$R157)),
ISNUMBER(SEARCH(AN$10,$R157)),
ISNUMBER(SEARCH(AN$9,$R157)),
ISNUMBER(SEARCH(AN$8,$R157)),
ISNUMBER(SEARCH(AN$7,$R157)),
ISNUMBER(SEARCH(AN$6,$R157)),
ISNUMBER(SEARCH(AN$5,$R157)),
ISNUMBER(SEARCH(AN$4,$R157)),
ISNUMBER(SEARCH(AN$3,$R157)),
)</f>
        <v>0</v>
      </c>
      <c r="AO157" s="1" t="b">
        <f>OR(
ISNUMBER(SEARCH(AO$12,$R157)),
ISNUMBER(SEARCH(AO$11,$R157)),
ISNUMBER(SEARCH(AO$10,$R157)),
ISNUMBER(SEARCH(AO$9,$R157)),
ISNUMBER(SEARCH(AO$8,$R157)),
ISNUMBER(SEARCH(AO$7,$R157)),
ISNUMBER(SEARCH(AO$6,$R157)),
ISNUMBER(SEARCH(AO$5,$R157)),
ISNUMBER(SEARCH(AO$4,$R157)),
ISNUMBER(SEARCH(AO$3,$R157)),
)</f>
        <v>0</v>
      </c>
      <c r="AP157" s="1" t="b">
        <f>OR(
ISNUMBER(SEARCH(AP$12,$R157)),
ISNUMBER(SEARCH(AP$11,$R157)),
ISNUMBER(SEARCH(AP$10,$R157)),
ISNUMBER(SEARCH(AP$9,$R157)),
ISNUMBER(SEARCH(AP$8,$R157)),
ISNUMBER(SEARCH(AP$7,$R157)),
ISNUMBER(SEARCH(AP$6,$R157)),
ISNUMBER(SEARCH(AP$5,$R157)),
ISNUMBER(SEARCH(AP$4,$R157)),
ISNUMBER(SEARCH(AP$3,$R157)),
)</f>
        <v>0</v>
      </c>
      <c r="AQ157" s="1" t="b">
        <f>OR(
ISNUMBER(SEARCH(AQ$12,$R157)),
ISNUMBER(SEARCH(AQ$11,$R157)),
ISNUMBER(SEARCH(AQ$10,$R157)),
ISNUMBER(SEARCH(AQ$9,$R157)),
ISNUMBER(SEARCH(AQ$8,$R157)),
ISNUMBER(SEARCH(AQ$7,$R157)),
ISNUMBER(SEARCH(AQ$6,$R157)),
ISNUMBER(SEARCH(AQ$5,$R157)),
ISNUMBER(SEARCH(AQ$4,$R157)),
ISNUMBER(SEARCH(AQ$3,$R157)),
)</f>
        <v>0</v>
      </c>
      <c r="AR157" s="1" t="b">
        <f>OR(
ISNUMBER(SEARCH(AR$12,$R157)),
ISNUMBER(SEARCH(AR$11,$R157)),
ISNUMBER(SEARCH(AR$10,$R157)),
ISNUMBER(SEARCH(AR$9,$R157)),
ISNUMBER(SEARCH(AR$8,$R157)),
ISNUMBER(SEARCH(AR$7,$R157)),
ISNUMBER(SEARCH(AR$6,$R157)),
ISNUMBER(SEARCH(AR$5,$R157)),
ISNUMBER(SEARCH(AR$4,$R157)),
ISNUMBER(SEARCH(AR$3,$R157)),
)</f>
        <v>0</v>
      </c>
      <c r="AS157" s="1" t="b">
        <f>OR(
ISNUMBER(SEARCH(AS$12,$R157)),
ISNUMBER(SEARCH(AS$11,$R157)),
ISNUMBER(SEARCH(AS$10,$R157)),
ISNUMBER(SEARCH(AS$9,$R157)),
ISNUMBER(SEARCH(AS$8,$R157)),
ISNUMBER(SEARCH(AS$7,$R157)),
ISNUMBER(SEARCH(AS$6,$R157)),
ISNUMBER(SEARCH(AS$5,$R157)),
ISNUMBER(SEARCH(AS$4,$R157)),
ISNUMBER(SEARCH(AS$3,$R157)),
)</f>
        <v>0</v>
      </c>
      <c r="AT157" s="1" t="b">
        <f>OR(
ISNUMBER(SEARCH(AT$12,$R157)),
ISNUMBER(SEARCH(AT$11,$R157)),
ISNUMBER(SEARCH(AT$10,$R157)),
ISNUMBER(SEARCH(AT$9,$R157)),
ISNUMBER(SEARCH(AT$8,$R157)),
ISNUMBER(SEARCH(AT$7,$R157)),
ISNUMBER(SEARCH(AT$6,$R157)),
ISNUMBER(SEARCH(AT$5,$R157)),
ISNUMBER(SEARCH(AT$4,$R157)),
ISNUMBER(SEARCH(AT$3,$R157)),
)</f>
        <v>0</v>
      </c>
      <c r="AV157" s="1" t="b">
        <f>OR(
ISNUMBER(SEARCH(AV$12,$R157)),
ISNUMBER(SEARCH(AV$11,$R157)),
ISNUMBER(SEARCH(AV$10,$R157)),
ISNUMBER(SEARCH(AV$9,$R157)),
ISNUMBER(SEARCH(AV$8,$R157)),
ISNUMBER(SEARCH(AV$7,$R157)),
ISNUMBER(SEARCH(AV$6,$R157)),
ISNUMBER(SEARCH(AV$5,$R157)),
ISNUMBER(SEARCH(AV$4,$R157)),
ISNUMBER(SEARCH(AV$3,$R157)),
)</f>
        <v>0</v>
      </c>
      <c r="AW157" s="1" t="b">
        <f>OR(
ISNUMBER(SEARCH(AW$12,$R157)),
ISNUMBER(SEARCH(AW$11,$R157)),
ISNUMBER(SEARCH(AW$10,$R157)),
ISNUMBER(SEARCH(AW$9,$R157)),
ISNUMBER(SEARCH(AW$8,$R157)),
ISNUMBER(SEARCH(AW$7,$R157)),
ISNUMBER(SEARCH(AW$6,$R157)),
ISNUMBER(SEARCH(AW$5,$R157)),
ISNUMBER(SEARCH(AW$4,$R157)),
ISNUMBER(SEARCH(AW$3,$R157)),
)</f>
        <v>0</v>
      </c>
      <c r="AX157" s="1" t="b">
        <f>OR(
ISNUMBER(SEARCH(AX$12,$R157)),
ISNUMBER(SEARCH(AX$11,$R157)),
ISNUMBER(SEARCH(AX$10,$R157)),
ISNUMBER(SEARCH(AX$9,$R157)),
ISNUMBER(SEARCH(AX$8,$R157)),
ISNUMBER(SEARCH(AX$7,$R157)),
ISNUMBER(SEARCH(AX$6,$R157)),
ISNUMBER(SEARCH(AX$5,$R157)),
ISNUMBER(SEARCH(AX$4,$R157)),
ISNUMBER(SEARCH(AX$3,$R157)),
)</f>
        <v>0</v>
      </c>
      <c r="AY157" s="1" t="b">
        <f>OR(
ISNUMBER(SEARCH(AY$12,$R157)),
ISNUMBER(SEARCH(AY$11,$R157)),
ISNUMBER(SEARCH(AY$10,$R157)),
ISNUMBER(SEARCH(AY$9,$R157)),
ISNUMBER(SEARCH(AY$8,$R157)),
ISNUMBER(SEARCH(AY$7,$R157)),
ISNUMBER(SEARCH(AY$6,$R157)),
ISNUMBER(SEARCH(AY$5,$R157)),
ISNUMBER(SEARCH(AY$4,$R157)),
ISNUMBER(SEARCH(AY$3,$R157)),
)</f>
        <v>0</v>
      </c>
      <c r="AZ157" s="1" t="b">
        <f>OR(
ISNUMBER(SEARCH(AZ$12,$R157)),
ISNUMBER(SEARCH(AZ$11,$R157)),
ISNUMBER(SEARCH(AZ$10,$R157)),
ISNUMBER(SEARCH(AZ$9,$R157)),
ISNUMBER(SEARCH(AZ$8,$R157)),
ISNUMBER(SEARCH(AZ$7,$R157)),
ISNUMBER(SEARCH(AZ$6,$R157)),
ISNUMBER(SEARCH(AZ$5,$R157)),
ISNUMBER(SEARCH(AZ$4,$R157)),
ISNUMBER(SEARCH(AZ$3,$R157)),
)</f>
        <v>1</v>
      </c>
      <c r="BA157" s="1" t="b">
        <f>OR(
ISNUMBER(SEARCH(BA$12,$R157)),
ISNUMBER(SEARCH(BA$11,$R157)),
ISNUMBER(SEARCH(BA$10,$R157)),
ISNUMBER(SEARCH(BA$9,$R157)),
ISNUMBER(SEARCH(BA$8,$R157)),
ISNUMBER(SEARCH(BA$7,$R157)),
ISNUMBER(SEARCH(BA$6,$R157)),
ISNUMBER(SEARCH(BA$5,$R157)),
ISNUMBER(SEARCH(BA$4,$R157)),
ISNUMBER(SEARCH(BA$3,$R157)),
)</f>
        <v>0</v>
      </c>
      <c r="BB157" s="1" t="b">
        <f>OR(
ISNUMBER(SEARCH(BB$12,$R157)),
ISNUMBER(SEARCH(BB$11,$R157)),
ISNUMBER(SEARCH(BB$10,$R157)),
ISNUMBER(SEARCH(BB$9,$R157)),
ISNUMBER(SEARCH(BB$8,$R157)),
ISNUMBER(SEARCH(BB$7,$R157)),
ISNUMBER(SEARCH(BB$6,$R157)),
ISNUMBER(SEARCH(BB$5,$R157)),
ISNUMBER(SEARCH(BB$4,$R157)),
ISNUMBER(SEARCH(BB$3,$R157)),
)</f>
        <v>0</v>
      </c>
      <c r="BC157" s="1" t="b">
        <f>OR(
ISNUMBER(SEARCH(BC$12,$R157)),
ISNUMBER(SEARCH(BC$11,$R157)),
ISNUMBER(SEARCH(BC$10,$R157)),
ISNUMBER(SEARCH(BC$9,$R157)),
ISNUMBER(SEARCH(BC$8,$R157)),
ISNUMBER(SEARCH(BC$7,$R157)),
ISNUMBER(SEARCH(BC$6,$R157)),
ISNUMBER(SEARCH(BC$5,$R157)),
ISNUMBER(SEARCH(BC$4,$R157)),
ISNUMBER(SEARCH(BC$3,$R157)),
)</f>
        <v>1</v>
      </c>
      <c r="BD157" s="1" t="b">
        <f>OR(
ISNUMBER(SEARCH(BD$12,$R157)),
ISNUMBER(SEARCH(BD$11,$R157)),
ISNUMBER(SEARCH(BD$10,$R157)),
ISNUMBER(SEARCH(BD$9,$R157)),
ISNUMBER(SEARCH(BD$8,$R157)),
ISNUMBER(SEARCH(BD$7,$R157)),
ISNUMBER(SEARCH(BD$6,$R157)),
ISNUMBER(SEARCH(BD$5,$R157)),
ISNUMBER(SEARCH(BD$4,$R157)),
ISNUMBER(SEARCH(BD$3,$R157)),
)</f>
        <v>0</v>
      </c>
      <c r="BE157" s="1" t="b">
        <f>OR(
ISNUMBER(SEARCH(BE$12,$R157)),
ISNUMBER(SEARCH(BE$11,$R157)),
ISNUMBER(SEARCH(BE$10,$R157)),
ISNUMBER(SEARCH(BE$9,$R157)),
ISNUMBER(SEARCH(BE$8,$R157)),
ISNUMBER(SEARCH(BE$7,$R157)),
ISNUMBER(SEARCH(BE$6,$R157)),
ISNUMBER(SEARCH(BE$5,$R157)),
ISNUMBER(SEARCH(BE$4,$R157)),
ISNUMBER(SEARCH(BE$3,$R157)),
)</f>
        <v>0</v>
      </c>
      <c r="BF157" s="1" t="b">
        <f>OR(
ISNUMBER(SEARCH(BF$12,$R157)),
ISNUMBER(SEARCH(BF$11,$R157)),
ISNUMBER(SEARCH(BF$10,$R157)),
ISNUMBER(SEARCH(BF$9,$R157)),
ISNUMBER(SEARCH(BF$8,$R157)),
ISNUMBER(SEARCH(BF$7,$R157)),
ISNUMBER(SEARCH(BF$6,$R157)),
ISNUMBER(SEARCH(BF$5,$R157)),
ISNUMBER(SEARCH(BF$4,$R157)),
ISNUMBER(SEARCH(BF$3,$R157)),
)</f>
        <v>0</v>
      </c>
      <c r="BG157" s="1" t="b">
        <f>OR(
ISNUMBER(SEARCH(BG$12,$R157)),
ISNUMBER(SEARCH(BG$11,$R157)),
ISNUMBER(SEARCH(BG$10,$R157)),
ISNUMBER(SEARCH(BG$9,$R157)),
ISNUMBER(SEARCH(BG$8,$R157)),
ISNUMBER(SEARCH(BG$7,$R157)),
ISNUMBER(SEARCH(BG$6,$R157)),
ISNUMBER(SEARCH(BG$5,$R157)),
ISNUMBER(SEARCH(BG$4,$R157)),
ISNUMBER(SEARCH(BG$3,$R157)),
)</f>
        <v>1</v>
      </c>
      <c r="BH157" s="1" t="b">
        <f>OR(
ISNUMBER(SEARCH(BH$12,$R157)),
ISNUMBER(SEARCH(BH$11,$R157)),
ISNUMBER(SEARCH(BH$10,$R157)),
ISNUMBER(SEARCH(BH$9,$R157)),
ISNUMBER(SEARCH(BH$8,$R157)),
ISNUMBER(SEARCH(BH$7,$R157)),
ISNUMBER(SEARCH(BH$6,$R157)),
ISNUMBER(SEARCH(BH$5,$R157)),
ISNUMBER(SEARCH(BH$4,$R157)),
ISNUMBER(SEARCH(BH$3,$R157)),
)</f>
        <v>0</v>
      </c>
      <c r="BI157" s="1" t="b">
        <f>OR(
ISNUMBER(SEARCH(BI$12,$R157)),
ISNUMBER(SEARCH(BI$11,$R157)),
ISNUMBER(SEARCH(BI$10,$R157)),
ISNUMBER(SEARCH(BI$9,$R157)),
ISNUMBER(SEARCH(BI$8,$R157)),
ISNUMBER(SEARCH(BI$7,$R157)),
ISNUMBER(SEARCH(BI$6,$R157)),
ISNUMBER(SEARCH(BI$5,$R157)),
ISNUMBER(SEARCH(BI$4,$R157)),
ISNUMBER(SEARCH(BI$3,$R157)),
)</f>
        <v>1</v>
      </c>
    </row>
    <row r="158" spans="1:61" hidden="1" x14ac:dyDescent="0.25">
      <c r="A158" s="1">
        <v>219</v>
      </c>
      <c r="B158" s="1" t="s">
        <v>14</v>
      </c>
      <c r="C158" s="1" t="s">
        <v>20</v>
      </c>
      <c r="D158" s="1" t="s">
        <v>559</v>
      </c>
      <c r="E158" s="1" t="s">
        <v>549</v>
      </c>
      <c r="F158" s="1" t="s">
        <v>37</v>
      </c>
      <c r="G158" s="1" t="s">
        <v>601</v>
      </c>
      <c r="H158" s="1" t="s">
        <v>602</v>
      </c>
      <c r="I158" s="1" t="s">
        <v>649</v>
      </c>
      <c r="J158" s="1" t="s">
        <v>423</v>
      </c>
      <c r="K158" s="1" t="str">
        <f>IF(ISNUMBER(SEARCH("entry",$J158)),"Entry",
IF(ISNUMBER(SEARCH("Middle",$J158)),"Middle",
IF(ISNUMBER(SEARCH("Senior",$J158)),"Senior","")))</f>
        <v>Entry</v>
      </c>
      <c r="L158" s="2" t="str" cm="1">
        <f t="array" ref="L158">IFERROR(IF(ISNUMBER(SEARCH("1 year",$J158)),"1",
IF(ISNUMBER(SEARCH("2 year",$J158)),"2",
IF(ISNUMBER(SEARCH("3 year",$J158)),"3",
F(ISNUMBER(SEARCH("4 year",$J158)),"4",
F(ISNUMBER(SEARCH("5 year",$J158)),"5","6 years++"))))),0)</f>
        <v>3</v>
      </c>
      <c r="M158" s="3" t="str">
        <f>MID(J158,SEARCH("function",J158),LEN(J158)-SEARCH("function",J158))</f>
        <v>FunctionsInformation Technology (IT), Application Specialist - Software, Programming / Software Development, Data Scientist &amp;&amp;&amp; IndustryInformation TechnologyBenefits &amp; OthersDental insurance, Work from home, Five-day work week, Flexible working hour</v>
      </c>
      <c r="N158" s="1" t="s">
        <v>799</v>
      </c>
      <c r="O158" s="1" t="s">
        <v>671</v>
      </c>
      <c r="P158" s="1" t="s">
        <v>1001</v>
      </c>
      <c r="Q158" s="1" t="s">
        <v>20</v>
      </c>
      <c r="R158" s="1" t="s">
        <v>424</v>
      </c>
      <c r="S158" s="1" t="b">
        <f>OR(
ISNUMBER(SEARCH(S$12,$R158)),
ISNUMBER(SEARCH(S$11,$R158)),
ISNUMBER(SEARCH(S$10,$R158)),
ISNUMBER(SEARCH(S$9,$R158)),
ISNUMBER(SEARCH(S$8,$R158)),
ISNUMBER(SEARCH(S$7,$R158)),
ISNUMBER(SEARCH(S$6,$R158)),
ISNUMBER(SEARCH(S$5,$R158)),
ISNUMBER(SEARCH(S$4,$R158)),
ISNUMBER(SEARCH(S$3,$R158)),
)</f>
        <v>0</v>
      </c>
      <c r="T158" s="1" t="b">
        <f>OR(
ISNUMBER(SEARCH(T$12,$R158)),
ISNUMBER(SEARCH(T$11,$R158)),
ISNUMBER(SEARCH(T$10,$R158)),
ISNUMBER(SEARCH(T$9,$R158)),
ISNUMBER(SEARCH(T$8,$R158)),
ISNUMBER(SEARCH(T$7,$R158)),
ISNUMBER(SEARCH(T$6,$R158)),
ISNUMBER(SEARCH(T$5,$R158)),
ISNUMBER(SEARCH(T$4,$R158)),
ISNUMBER(SEARCH(T$3,$R158)),
)</f>
        <v>1</v>
      </c>
      <c r="U158" s="1" t="b">
        <f t="shared" si="3"/>
        <v>0</v>
      </c>
      <c r="V158" s="1" t="b">
        <f t="shared" si="3"/>
        <v>0</v>
      </c>
      <c r="W158" s="1" t="b">
        <f t="shared" si="3"/>
        <v>0</v>
      </c>
      <c r="X158" s="1" t="b">
        <f>OR(
ISNUMBER(SEARCH(X$12,$R158)),
ISNUMBER(SEARCH(X$11,$R158)),
ISNUMBER(SEARCH(X$10,$R158)),
ISNUMBER(SEARCH(X$9,$R158)),
ISNUMBER(SEARCH(X$8,$R158)),
ISNUMBER(SEARCH(X$7,$R158)),
ISNUMBER(SEARCH(X$6,$R158)),
ISNUMBER(SEARCH(X$5,$R158)),
ISNUMBER(SEARCH(X$4,$R158)),
ISNUMBER(SEARCH(X$3,$R158)),
)</f>
        <v>0</v>
      </c>
      <c r="Y158" s="1" t="b">
        <f>OR(
ISNUMBER(SEARCH(Y$12,$R158)),
ISNUMBER(SEARCH(Y$11,$R158)),
ISNUMBER(SEARCH(Y$10,$R158)),
ISNUMBER(SEARCH(Y$9,$R158)),
ISNUMBER(SEARCH(Y$8,$R158)),
ISNUMBER(SEARCH(Y$7,$R158)),
ISNUMBER(SEARCH(Y$6,$R158)),
ISNUMBER(SEARCH(Y$5,$R158)),
ISNUMBER(SEARCH(Y$4,$R158)),
ISNUMBER(SEARCH(Y$3,$R158)),
)</f>
        <v>0</v>
      </c>
      <c r="Z158" s="1" t="b">
        <f>OR(
ISNUMBER(SEARCH(Z$12,$R158)),
ISNUMBER(SEARCH(Z$11,$R158)),
ISNUMBER(SEARCH(Z$10,$R158)),
ISNUMBER(SEARCH(Z$9,$R158)),
ISNUMBER(SEARCH(Z$8,$R158)),
ISNUMBER(SEARCH(Z$7,$R158)),
ISNUMBER(SEARCH(Z$6,$R158)),
ISNUMBER(SEARCH(Z$5,$R158)),
ISNUMBER(SEARCH(Z$4,$R158)),
ISNUMBER(SEARCH(Z$3,$R158)),
)</f>
        <v>0</v>
      </c>
      <c r="AA158" s="1" t="b">
        <f>OR(
ISNUMBER(SEARCH(AA$12,$R158)),
ISNUMBER(SEARCH(AA$11,$R158)),
ISNUMBER(SEARCH(AA$10,$R158)),
ISNUMBER(SEARCH(AA$9,$R158)),
ISNUMBER(SEARCH(AA$8,$R158)),
ISNUMBER(SEARCH(AA$7,$R158)),
ISNUMBER(SEARCH(AA$6,$R158)),
ISNUMBER(SEARCH(AA$5,$R158)),
ISNUMBER(SEARCH(AA$4,$R158)),
ISNUMBER(SEARCH(AA$3,$R158)),
)</f>
        <v>1</v>
      </c>
      <c r="AB158" s="1" t="b">
        <f>OR(
ISNUMBER(SEARCH(AB$12,$R158)),
ISNUMBER(SEARCH(AB$11,$R158)),
ISNUMBER(SEARCH(AB$10,$R158)),
ISNUMBER(SEARCH(AB$9,$R158)),
ISNUMBER(SEARCH(AB$8,$R158)),
ISNUMBER(SEARCH(AB$7,$R158)),
ISNUMBER(SEARCH(AB$6,$R158)),
ISNUMBER(SEARCH(AB$5,$R158)),
ISNUMBER(SEARCH(AB$4,$R158)),
ISNUMBER(SEARCH(AB$3,$R158)),
)</f>
        <v>0</v>
      </c>
      <c r="AC158" s="1" t="b">
        <f>OR(
ISNUMBER(SEARCH(AC$12,$R158)),
ISNUMBER(SEARCH(AC$11,$R158)),
ISNUMBER(SEARCH(AC$10,$R158)),
ISNUMBER(SEARCH(AC$9,$R158)),
ISNUMBER(SEARCH(AC$8,$R158)),
ISNUMBER(SEARCH(AC$7,$R158)),
ISNUMBER(SEARCH(AC$6,$R158)),
ISNUMBER(SEARCH(AC$5,$R158)),
ISNUMBER(SEARCH(AC$4,$R158)),
ISNUMBER(SEARCH(AC$3,$R158)),
)</f>
        <v>0</v>
      </c>
      <c r="AD158" s="1" t="b">
        <f>OR(
ISNUMBER(SEARCH(AD$12,$R158)),
ISNUMBER(SEARCH(AD$11,$R158)),
ISNUMBER(SEARCH(AD$10,$R158)),
ISNUMBER(SEARCH(AD$9,$R158)),
ISNUMBER(SEARCH(AD$8,$R158)),
ISNUMBER(SEARCH(AD$7,$R158)),
ISNUMBER(SEARCH(AD$6,$R158)),
ISNUMBER(SEARCH(AD$5,$R158)),
ISNUMBER(SEARCH(AD$4,$R158)),
ISNUMBER(SEARCH(AD$3,$R158)),
)</f>
        <v>0</v>
      </c>
      <c r="AE158" s="1" t="b">
        <f>OR(
ISNUMBER(SEARCH(AE$12,$R158)),
ISNUMBER(SEARCH(AE$11,$R158)),
ISNUMBER(SEARCH(AE$10,$R158)),
ISNUMBER(SEARCH(AE$9,$R158)),
ISNUMBER(SEARCH(AE$8,$R158)),
ISNUMBER(SEARCH(AE$7,$R158)),
ISNUMBER(SEARCH(AE$6,$R158)),
ISNUMBER(SEARCH(AE$5,$R158)),
ISNUMBER(SEARCH(AE$4,$R158)),
ISNUMBER(SEARCH(AE$3,$R158)),
)</f>
        <v>0</v>
      </c>
      <c r="AF158" s="1" t="b">
        <f>OR(
ISNUMBER(SEARCH(AF$12,$R158)),
ISNUMBER(SEARCH(AF$11,$R158)),
ISNUMBER(SEARCH(AF$10,$R158)),
ISNUMBER(SEARCH(AF$9,$R158)),
ISNUMBER(SEARCH(AF$8,$R158)),
ISNUMBER(SEARCH(AF$7,$R158)),
ISNUMBER(SEARCH(AF$6,$R158)),
ISNUMBER(SEARCH(AF$5,$R158)),
ISNUMBER(SEARCH(AF$4,$R158)),
ISNUMBER(SEARCH(AF$3,$R158)),
)</f>
        <v>0</v>
      </c>
      <c r="AG158" s="1" t="b">
        <f>OR(
ISNUMBER(SEARCH(AG$12,$R158)),
ISNUMBER(SEARCH(AG$11,$R158)),
ISNUMBER(SEARCH(AG$10,$R158)),
ISNUMBER(SEARCH(AG$9,$R158)),
ISNUMBER(SEARCH(AG$8,$R158)),
ISNUMBER(SEARCH(AG$7,$R158)),
ISNUMBER(SEARCH(AG$6,$R158)),
ISNUMBER(SEARCH(AG$5,$R158)),
ISNUMBER(SEARCH(AG$4,$R158)),
ISNUMBER(SEARCH(AG$3,$R158)),
)</f>
        <v>0</v>
      </c>
      <c r="AH158" s="1" t="b">
        <f>OR(
ISNUMBER(SEARCH(AH$12,$R158)),
ISNUMBER(SEARCH(AH$11,$R158)),
ISNUMBER(SEARCH(AH$10,$R158)),
ISNUMBER(SEARCH(AH$9,$R158)),
ISNUMBER(SEARCH(AH$8,$R158)),
ISNUMBER(SEARCH(AH$7,$R158)),
ISNUMBER(SEARCH(AH$6,$R158)),
ISNUMBER(SEARCH(AH$5,$R158)),
ISNUMBER(SEARCH(AH$4,$R158)),
ISNUMBER(SEARCH(AH$3,$R158)),
)</f>
        <v>0</v>
      </c>
      <c r="AI158" s="1" t="b">
        <f>OR(
ISNUMBER(SEARCH(AI$12,$R158)),
ISNUMBER(SEARCH(AI$11,$R158)),
ISNUMBER(SEARCH(AI$10,$R158)),
ISNUMBER(SEARCH(AI$9,$R158)),
ISNUMBER(SEARCH(AI$8,$R158)),
ISNUMBER(SEARCH(AI$7,$R158)),
ISNUMBER(SEARCH(AI$6,$R158)),
ISNUMBER(SEARCH(AI$5,$R158)),
ISNUMBER(SEARCH(AI$4,$R158)),
ISNUMBER(SEARCH(AI$3,$R158)),
)</f>
        <v>1</v>
      </c>
      <c r="AJ158" s="1" t="b">
        <f>OR(
ISNUMBER(SEARCH(AJ$12,$R158)),
ISNUMBER(SEARCH(AJ$11,$R158)),
ISNUMBER(SEARCH(AJ$10,$R158)),
ISNUMBER(SEARCH(AJ$9,$R158)),
ISNUMBER(SEARCH(AJ$8,$R158)),
ISNUMBER(SEARCH(AJ$7,$R158)),
ISNUMBER(SEARCH(AJ$6,$R158)),
ISNUMBER(SEARCH(AJ$5,$R158)),
ISNUMBER(SEARCH(AJ$4,$R158)),
ISNUMBER(SEARCH(AJ$3,$R158)),
)</f>
        <v>0</v>
      </c>
      <c r="AK158" s="1" t="b">
        <f>OR(
ISNUMBER(SEARCH(AK$12,$R158)),
ISNUMBER(SEARCH(AK$11,$R158)),
ISNUMBER(SEARCH(AK$10,$R158)),
ISNUMBER(SEARCH(AK$9,$R158)),
ISNUMBER(SEARCH(AK$8,$R158)),
ISNUMBER(SEARCH(AK$7,$R158)),
ISNUMBER(SEARCH(AK$6,$R158)),
ISNUMBER(SEARCH(AK$5,$R158)),
ISNUMBER(SEARCH(AK$4,$R158)),
ISNUMBER(SEARCH(AK$3,$R158)),
)</f>
        <v>0</v>
      </c>
      <c r="AM158" s="1" t="b">
        <f>OR(
ISNUMBER(SEARCH(AM$12,$R158)),
ISNUMBER(SEARCH(AM$11,$R158)),
ISNUMBER(SEARCH(AM$10,$R158)),
ISNUMBER(SEARCH(AM$9,$R158)),
ISNUMBER(SEARCH(AM$8,$R158)),
ISNUMBER(SEARCH(AM$7,$R158)),
ISNUMBER(SEARCH(AM$6,$R158)),
ISNUMBER(SEARCH(AM$5,$R158)),
ISNUMBER(SEARCH(AM$4,$R158)),
ISNUMBER(SEARCH(AM$3,$R158)),
)</f>
        <v>0</v>
      </c>
      <c r="AN158" s="1" t="b">
        <f>OR(
ISNUMBER(SEARCH(AN$12,$R158)),
ISNUMBER(SEARCH(AN$11,$R158)),
ISNUMBER(SEARCH(AN$10,$R158)),
ISNUMBER(SEARCH(AN$9,$R158)),
ISNUMBER(SEARCH(AN$8,$R158)),
ISNUMBER(SEARCH(AN$7,$R158)),
ISNUMBER(SEARCH(AN$6,$R158)),
ISNUMBER(SEARCH(AN$5,$R158)),
ISNUMBER(SEARCH(AN$4,$R158)),
ISNUMBER(SEARCH(AN$3,$R158)),
)</f>
        <v>0</v>
      </c>
      <c r="AO158" s="1" t="b">
        <f>OR(
ISNUMBER(SEARCH(AO$12,$R158)),
ISNUMBER(SEARCH(AO$11,$R158)),
ISNUMBER(SEARCH(AO$10,$R158)),
ISNUMBER(SEARCH(AO$9,$R158)),
ISNUMBER(SEARCH(AO$8,$R158)),
ISNUMBER(SEARCH(AO$7,$R158)),
ISNUMBER(SEARCH(AO$6,$R158)),
ISNUMBER(SEARCH(AO$5,$R158)),
ISNUMBER(SEARCH(AO$4,$R158)),
ISNUMBER(SEARCH(AO$3,$R158)),
)</f>
        <v>0</v>
      </c>
      <c r="AP158" s="1" t="b">
        <f>OR(
ISNUMBER(SEARCH(AP$12,$R158)),
ISNUMBER(SEARCH(AP$11,$R158)),
ISNUMBER(SEARCH(AP$10,$R158)),
ISNUMBER(SEARCH(AP$9,$R158)),
ISNUMBER(SEARCH(AP$8,$R158)),
ISNUMBER(SEARCH(AP$7,$R158)),
ISNUMBER(SEARCH(AP$6,$R158)),
ISNUMBER(SEARCH(AP$5,$R158)),
ISNUMBER(SEARCH(AP$4,$R158)),
ISNUMBER(SEARCH(AP$3,$R158)),
)</f>
        <v>0</v>
      </c>
      <c r="AQ158" s="1" t="b">
        <f>OR(
ISNUMBER(SEARCH(AQ$12,$R158)),
ISNUMBER(SEARCH(AQ$11,$R158)),
ISNUMBER(SEARCH(AQ$10,$R158)),
ISNUMBER(SEARCH(AQ$9,$R158)),
ISNUMBER(SEARCH(AQ$8,$R158)),
ISNUMBER(SEARCH(AQ$7,$R158)),
ISNUMBER(SEARCH(AQ$6,$R158)),
ISNUMBER(SEARCH(AQ$5,$R158)),
ISNUMBER(SEARCH(AQ$4,$R158)),
ISNUMBER(SEARCH(AQ$3,$R158)),
)</f>
        <v>0</v>
      </c>
      <c r="AR158" s="1" t="b">
        <f>OR(
ISNUMBER(SEARCH(AR$12,$R158)),
ISNUMBER(SEARCH(AR$11,$R158)),
ISNUMBER(SEARCH(AR$10,$R158)),
ISNUMBER(SEARCH(AR$9,$R158)),
ISNUMBER(SEARCH(AR$8,$R158)),
ISNUMBER(SEARCH(AR$7,$R158)),
ISNUMBER(SEARCH(AR$6,$R158)),
ISNUMBER(SEARCH(AR$5,$R158)),
ISNUMBER(SEARCH(AR$4,$R158)),
ISNUMBER(SEARCH(AR$3,$R158)),
)</f>
        <v>0</v>
      </c>
      <c r="AS158" s="1" t="b">
        <f>OR(
ISNUMBER(SEARCH(AS$12,$R158)),
ISNUMBER(SEARCH(AS$11,$R158)),
ISNUMBER(SEARCH(AS$10,$R158)),
ISNUMBER(SEARCH(AS$9,$R158)),
ISNUMBER(SEARCH(AS$8,$R158)),
ISNUMBER(SEARCH(AS$7,$R158)),
ISNUMBER(SEARCH(AS$6,$R158)),
ISNUMBER(SEARCH(AS$5,$R158)),
ISNUMBER(SEARCH(AS$4,$R158)),
ISNUMBER(SEARCH(AS$3,$R158)),
)</f>
        <v>0</v>
      </c>
      <c r="AT158" s="1" t="b">
        <f>OR(
ISNUMBER(SEARCH(AT$12,$R158)),
ISNUMBER(SEARCH(AT$11,$R158)),
ISNUMBER(SEARCH(AT$10,$R158)),
ISNUMBER(SEARCH(AT$9,$R158)),
ISNUMBER(SEARCH(AT$8,$R158)),
ISNUMBER(SEARCH(AT$7,$R158)),
ISNUMBER(SEARCH(AT$6,$R158)),
ISNUMBER(SEARCH(AT$5,$R158)),
ISNUMBER(SEARCH(AT$4,$R158)),
ISNUMBER(SEARCH(AT$3,$R158)),
)</f>
        <v>0</v>
      </c>
      <c r="AV158" s="1" t="b">
        <f>OR(
ISNUMBER(SEARCH(AV$12,$R158)),
ISNUMBER(SEARCH(AV$11,$R158)),
ISNUMBER(SEARCH(AV$10,$R158)),
ISNUMBER(SEARCH(AV$9,$R158)),
ISNUMBER(SEARCH(AV$8,$R158)),
ISNUMBER(SEARCH(AV$7,$R158)),
ISNUMBER(SEARCH(AV$6,$R158)),
ISNUMBER(SEARCH(AV$5,$R158)),
ISNUMBER(SEARCH(AV$4,$R158)),
ISNUMBER(SEARCH(AV$3,$R158)),
)</f>
        <v>0</v>
      </c>
      <c r="AW158" s="1" t="b">
        <f>OR(
ISNUMBER(SEARCH(AW$12,$R158)),
ISNUMBER(SEARCH(AW$11,$R158)),
ISNUMBER(SEARCH(AW$10,$R158)),
ISNUMBER(SEARCH(AW$9,$R158)),
ISNUMBER(SEARCH(AW$8,$R158)),
ISNUMBER(SEARCH(AW$7,$R158)),
ISNUMBER(SEARCH(AW$6,$R158)),
ISNUMBER(SEARCH(AW$5,$R158)),
ISNUMBER(SEARCH(AW$4,$R158)),
ISNUMBER(SEARCH(AW$3,$R158)),
)</f>
        <v>0</v>
      </c>
      <c r="AX158" s="1" t="b">
        <f>OR(
ISNUMBER(SEARCH(AX$12,$R158)),
ISNUMBER(SEARCH(AX$11,$R158)),
ISNUMBER(SEARCH(AX$10,$R158)),
ISNUMBER(SEARCH(AX$9,$R158)),
ISNUMBER(SEARCH(AX$8,$R158)),
ISNUMBER(SEARCH(AX$7,$R158)),
ISNUMBER(SEARCH(AX$6,$R158)),
ISNUMBER(SEARCH(AX$5,$R158)),
ISNUMBER(SEARCH(AX$4,$R158)),
ISNUMBER(SEARCH(AX$3,$R158)),
)</f>
        <v>0</v>
      </c>
      <c r="AY158" s="1" t="b">
        <f>OR(
ISNUMBER(SEARCH(AY$12,$R158)),
ISNUMBER(SEARCH(AY$11,$R158)),
ISNUMBER(SEARCH(AY$10,$R158)),
ISNUMBER(SEARCH(AY$9,$R158)),
ISNUMBER(SEARCH(AY$8,$R158)),
ISNUMBER(SEARCH(AY$7,$R158)),
ISNUMBER(SEARCH(AY$6,$R158)),
ISNUMBER(SEARCH(AY$5,$R158)),
ISNUMBER(SEARCH(AY$4,$R158)),
ISNUMBER(SEARCH(AY$3,$R158)),
)</f>
        <v>0</v>
      </c>
      <c r="AZ158" s="1" t="b">
        <f>OR(
ISNUMBER(SEARCH(AZ$12,$R158)),
ISNUMBER(SEARCH(AZ$11,$R158)),
ISNUMBER(SEARCH(AZ$10,$R158)),
ISNUMBER(SEARCH(AZ$9,$R158)),
ISNUMBER(SEARCH(AZ$8,$R158)),
ISNUMBER(SEARCH(AZ$7,$R158)),
ISNUMBER(SEARCH(AZ$6,$R158)),
ISNUMBER(SEARCH(AZ$5,$R158)),
ISNUMBER(SEARCH(AZ$4,$R158)),
ISNUMBER(SEARCH(AZ$3,$R158)),
)</f>
        <v>1</v>
      </c>
      <c r="BA158" s="1" t="b">
        <f>OR(
ISNUMBER(SEARCH(BA$12,$R158)),
ISNUMBER(SEARCH(BA$11,$R158)),
ISNUMBER(SEARCH(BA$10,$R158)),
ISNUMBER(SEARCH(BA$9,$R158)),
ISNUMBER(SEARCH(BA$8,$R158)),
ISNUMBER(SEARCH(BA$7,$R158)),
ISNUMBER(SEARCH(BA$6,$R158)),
ISNUMBER(SEARCH(BA$5,$R158)),
ISNUMBER(SEARCH(BA$4,$R158)),
ISNUMBER(SEARCH(BA$3,$R158)),
)</f>
        <v>0</v>
      </c>
      <c r="BB158" s="1" t="b">
        <f>OR(
ISNUMBER(SEARCH(BB$12,$R158)),
ISNUMBER(SEARCH(BB$11,$R158)),
ISNUMBER(SEARCH(BB$10,$R158)),
ISNUMBER(SEARCH(BB$9,$R158)),
ISNUMBER(SEARCH(BB$8,$R158)),
ISNUMBER(SEARCH(BB$7,$R158)),
ISNUMBER(SEARCH(BB$6,$R158)),
ISNUMBER(SEARCH(BB$5,$R158)),
ISNUMBER(SEARCH(BB$4,$R158)),
ISNUMBER(SEARCH(BB$3,$R158)),
)</f>
        <v>0</v>
      </c>
      <c r="BC158" s="1" t="b">
        <f>OR(
ISNUMBER(SEARCH(BC$12,$R158)),
ISNUMBER(SEARCH(BC$11,$R158)),
ISNUMBER(SEARCH(BC$10,$R158)),
ISNUMBER(SEARCH(BC$9,$R158)),
ISNUMBER(SEARCH(BC$8,$R158)),
ISNUMBER(SEARCH(BC$7,$R158)),
ISNUMBER(SEARCH(BC$6,$R158)),
ISNUMBER(SEARCH(BC$5,$R158)),
ISNUMBER(SEARCH(BC$4,$R158)),
ISNUMBER(SEARCH(BC$3,$R158)),
)</f>
        <v>1</v>
      </c>
      <c r="BD158" s="1" t="b">
        <f>OR(
ISNUMBER(SEARCH(BD$12,$R158)),
ISNUMBER(SEARCH(BD$11,$R158)),
ISNUMBER(SEARCH(BD$10,$R158)),
ISNUMBER(SEARCH(BD$9,$R158)),
ISNUMBER(SEARCH(BD$8,$R158)),
ISNUMBER(SEARCH(BD$7,$R158)),
ISNUMBER(SEARCH(BD$6,$R158)),
ISNUMBER(SEARCH(BD$5,$R158)),
ISNUMBER(SEARCH(BD$4,$R158)),
ISNUMBER(SEARCH(BD$3,$R158)),
)</f>
        <v>1</v>
      </c>
      <c r="BE158" s="1" t="b">
        <f>OR(
ISNUMBER(SEARCH(BE$12,$R158)),
ISNUMBER(SEARCH(BE$11,$R158)),
ISNUMBER(SEARCH(BE$10,$R158)),
ISNUMBER(SEARCH(BE$9,$R158)),
ISNUMBER(SEARCH(BE$8,$R158)),
ISNUMBER(SEARCH(BE$7,$R158)),
ISNUMBER(SEARCH(BE$6,$R158)),
ISNUMBER(SEARCH(BE$5,$R158)),
ISNUMBER(SEARCH(BE$4,$R158)),
ISNUMBER(SEARCH(BE$3,$R158)),
)</f>
        <v>0</v>
      </c>
      <c r="BF158" s="1" t="b">
        <f>OR(
ISNUMBER(SEARCH(BF$12,$R158)),
ISNUMBER(SEARCH(BF$11,$R158)),
ISNUMBER(SEARCH(BF$10,$R158)),
ISNUMBER(SEARCH(BF$9,$R158)),
ISNUMBER(SEARCH(BF$8,$R158)),
ISNUMBER(SEARCH(BF$7,$R158)),
ISNUMBER(SEARCH(BF$6,$R158)),
ISNUMBER(SEARCH(BF$5,$R158)),
ISNUMBER(SEARCH(BF$4,$R158)),
ISNUMBER(SEARCH(BF$3,$R158)),
)</f>
        <v>0</v>
      </c>
      <c r="BG158" s="1" t="b">
        <f>OR(
ISNUMBER(SEARCH(BG$12,$R158)),
ISNUMBER(SEARCH(BG$11,$R158)),
ISNUMBER(SEARCH(BG$10,$R158)),
ISNUMBER(SEARCH(BG$9,$R158)),
ISNUMBER(SEARCH(BG$8,$R158)),
ISNUMBER(SEARCH(BG$7,$R158)),
ISNUMBER(SEARCH(BG$6,$R158)),
ISNUMBER(SEARCH(BG$5,$R158)),
ISNUMBER(SEARCH(BG$4,$R158)),
ISNUMBER(SEARCH(BG$3,$R158)),
)</f>
        <v>0</v>
      </c>
      <c r="BH158" s="1" t="b">
        <f>OR(
ISNUMBER(SEARCH(BH$12,$R158)),
ISNUMBER(SEARCH(BH$11,$R158)),
ISNUMBER(SEARCH(BH$10,$R158)),
ISNUMBER(SEARCH(BH$9,$R158)),
ISNUMBER(SEARCH(BH$8,$R158)),
ISNUMBER(SEARCH(BH$7,$R158)),
ISNUMBER(SEARCH(BH$6,$R158)),
ISNUMBER(SEARCH(BH$5,$R158)),
ISNUMBER(SEARCH(BH$4,$R158)),
ISNUMBER(SEARCH(BH$3,$R158)),
)</f>
        <v>0</v>
      </c>
      <c r="BI158" s="1" t="b">
        <f>OR(
ISNUMBER(SEARCH(BI$12,$R158)),
ISNUMBER(SEARCH(BI$11,$R158)),
ISNUMBER(SEARCH(BI$10,$R158)),
ISNUMBER(SEARCH(BI$9,$R158)),
ISNUMBER(SEARCH(BI$8,$R158)),
ISNUMBER(SEARCH(BI$7,$R158)),
ISNUMBER(SEARCH(BI$6,$R158)),
ISNUMBER(SEARCH(BI$5,$R158)),
ISNUMBER(SEARCH(BI$4,$R158)),
ISNUMBER(SEARCH(BI$3,$R158)),
)</f>
        <v>0</v>
      </c>
    </row>
    <row r="159" spans="1:61" hidden="1" x14ac:dyDescent="0.25">
      <c r="A159" s="1">
        <v>220</v>
      </c>
      <c r="B159" s="1" t="s">
        <v>19</v>
      </c>
      <c r="C159" s="1" t="s">
        <v>20</v>
      </c>
      <c r="D159" s="1" t="s">
        <v>560</v>
      </c>
      <c r="E159" s="1" t="s">
        <v>551</v>
      </c>
      <c r="F159" s="1" t="s">
        <v>11</v>
      </c>
      <c r="G159" s="1" t="s">
        <v>603</v>
      </c>
      <c r="H159" s="1" t="s">
        <v>604</v>
      </c>
      <c r="I159" s="1" t="s">
        <v>650</v>
      </c>
      <c r="J159" s="1" t="s">
        <v>425</v>
      </c>
      <c r="K159" s="1" t="str">
        <f>IF(ISNUMBER(SEARCH("entry",$J159)),"Entry",
IF(ISNUMBER(SEARCH("Middle",$J159)),"Middle",
IF(ISNUMBER(SEARCH("Senior",$J159)),"Senior","")))</f>
        <v/>
      </c>
      <c r="L159" s="2" cm="1">
        <f t="array" aca="1" ref="L159" ca="1">IFERROR(IF(ISNUMBER(SEARCH("1 year",$J159)),"1",
IF(ISNUMBER(SEARCH("2 year",$J159)),"2",
IF(ISNUMBER(SEARCH("3 year",$J159)),"3",
F(ISNUMBER(SEARCH("4 year",$J159)),"4",
F(ISNUMBER(SEARCH("5 year",$J159)),"5","6 years++"))))),0)</f>
        <v>0</v>
      </c>
      <c r="M159" s="3" t="str">
        <f>MID(J159,SEARCH("function",J159),LEN(J159)-SEARCH("function",J159))</f>
        <v>FunctionsInformation Technology (IT), DBA, Others &amp;&amp;&amp; IndustryPetroleumBenefits &amp; OthersDental insurance, Life insurance, Medical insurance, Overtime pay, Performance bonus, Work from home, Five-day work week, Flexible working hour</v>
      </c>
      <c r="N159" s="1" t="s">
        <v>767</v>
      </c>
      <c r="O159" s="1" t="s">
        <v>702</v>
      </c>
      <c r="P159" s="1" t="s">
        <v>1002</v>
      </c>
      <c r="Q159" s="1" t="s">
        <v>20</v>
      </c>
      <c r="R159" s="1" t="s">
        <v>426</v>
      </c>
      <c r="S159" s="1" t="b">
        <f>OR(
ISNUMBER(SEARCH(S$12,$R159)),
ISNUMBER(SEARCH(S$11,$R159)),
ISNUMBER(SEARCH(S$10,$R159)),
ISNUMBER(SEARCH(S$9,$R159)),
ISNUMBER(SEARCH(S$8,$R159)),
ISNUMBER(SEARCH(S$7,$R159)),
ISNUMBER(SEARCH(S$6,$R159)),
ISNUMBER(SEARCH(S$5,$R159)),
ISNUMBER(SEARCH(S$4,$R159)),
ISNUMBER(SEARCH(S$3,$R159)),
)</f>
        <v>0</v>
      </c>
      <c r="T159" s="1" t="b">
        <f>OR(
ISNUMBER(SEARCH(T$12,$R159)),
ISNUMBER(SEARCH(T$11,$R159)),
ISNUMBER(SEARCH(T$10,$R159)),
ISNUMBER(SEARCH(T$9,$R159)),
ISNUMBER(SEARCH(T$8,$R159)),
ISNUMBER(SEARCH(T$7,$R159)),
ISNUMBER(SEARCH(T$6,$R159)),
ISNUMBER(SEARCH(T$5,$R159)),
ISNUMBER(SEARCH(T$4,$R159)),
ISNUMBER(SEARCH(T$3,$R159)),
)</f>
        <v>0</v>
      </c>
      <c r="U159" s="1" t="b">
        <f t="shared" si="3"/>
        <v>0</v>
      </c>
      <c r="V159" s="1" t="b">
        <f t="shared" si="3"/>
        <v>0</v>
      </c>
      <c r="W159" s="1" t="b">
        <f t="shared" si="3"/>
        <v>0</v>
      </c>
      <c r="X159" s="1" t="b">
        <f>OR(
ISNUMBER(SEARCH(X$12,$R159)),
ISNUMBER(SEARCH(X$11,$R159)),
ISNUMBER(SEARCH(X$10,$R159)),
ISNUMBER(SEARCH(X$9,$R159)),
ISNUMBER(SEARCH(X$8,$R159)),
ISNUMBER(SEARCH(X$7,$R159)),
ISNUMBER(SEARCH(X$6,$R159)),
ISNUMBER(SEARCH(X$5,$R159)),
ISNUMBER(SEARCH(X$4,$R159)),
ISNUMBER(SEARCH(X$3,$R159)),
)</f>
        <v>1</v>
      </c>
      <c r="Y159" s="1" t="b">
        <f>OR(
ISNUMBER(SEARCH(Y$12,$R159)),
ISNUMBER(SEARCH(Y$11,$R159)),
ISNUMBER(SEARCH(Y$10,$R159)),
ISNUMBER(SEARCH(Y$9,$R159)),
ISNUMBER(SEARCH(Y$8,$R159)),
ISNUMBER(SEARCH(Y$7,$R159)),
ISNUMBER(SEARCH(Y$6,$R159)),
ISNUMBER(SEARCH(Y$5,$R159)),
ISNUMBER(SEARCH(Y$4,$R159)),
ISNUMBER(SEARCH(Y$3,$R159)),
)</f>
        <v>0</v>
      </c>
      <c r="Z159" s="1" t="b">
        <f>OR(
ISNUMBER(SEARCH(Z$12,$R159)),
ISNUMBER(SEARCH(Z$11,$R159)),
ISNUMBER(SEARCH(Z$10,$R159)),
ISNUMBER(SEARCH(Z$9,$R159)),
ISNUMBER(SEARCH(Z$8,$R159)),
ISNUMBER(SEARCH(Z$7,$R159)),
ISNUMBER(SEARCH(Z$6,$R159)),
ISNUMBER(SEARCH(Z$5,$R159)),
ISNUMBER(SEARCH(Z$4,$R159)),
ISNUMBER(SEARCH(Z$3,$R159)),
)</f>
        <v>0</v>
      </c>
      <c r="AA159" s="1" t="b">
        <f>OR(
ISNUMBER(SEARCH(AA$12,$R159)),
ISNUMBER(SEARCH(AA$11,$R159)),
ISNUMBER(SEARCH(AA$10,$R159)),
ISNUMBER(SEARCH(AA$9,$R159)),
ISNUMBER(SEARCH(AA$8,$R159)),
ISNUMBER(SEARCH(AA$7,$R159)),
ISNUMBER(SEARCH(AA$6,$R159)),
ISNUMBER(SEARCH(AA$5,$R159)),
ISNUMBER(SEARCH(AA$4,$R159)),
ISNUMBER(SEARCH(AA$3,$R159)),
)</f>
        <v>0</v>
      </c>
      <c r="AB159" s="1" t="b">
        <f>OR(
ISNUMBER(SEARCH(AB$12,$R159)),
ISNUMBER(SEARCH(AB$11,$R159)),
ISNUMBER(SEARCH(AB$10,$R159)),
ISNUMBER(SEARCH(AB$9,$R159)),
ISNUMBER(SEARCH(AB$8,$R159)),
ISNUMBER(SEARCH(AB$7,$R159)),
ISNUMBER(SEARCH(AB$6,$R159)),
ISNUMBER(SEARCH(AB$5,$R159)),
ISNUMBER(SEARCH(AB$4,$R159)),
ISNUMBER(SEARCH(AB$3,$R159)),
)</f>
        <v>1</v>
      </c>
      <c r="AC159" s="1" t="b">
        <f>OR(
ISNUMBER(SEARCH(AC$12,$R159)),
ISNUMBER(SEARCH(AC$11,$R159)),
ISNUMBER(SEARCH(AC$10,$R159)),
ISNUMBER(SEARCH(AC$9,$R159)),
ISNUMBER(SEARCH(AC$8,$R159)),
ISNUMBER(SEARCH(AC$7,$R159)),
ISNUMBER(SEARCH(AC$6,$R159)),
ISNUMBER(SEARCH(AC$5,$R159)),
ISNUMBER(SEARCH(AC$4,$R159)),
ISNUMBER(SEARCH(AC$3,$R159)),
)</f>
        <v>0</v>
      </c>
      <c r="AD159" s="1" t="b">
        <f>OR(
ISNUMBER(SEARCH(AD$12,$R159)),
ISNUMBER(SEARCH(AD$11,$R159)),
ISNUMBER(SEARCH(AD$10,$R159)),
ISNUMBER(SEARCH(AD$9,$R159)),
ISNUMBER(SEARCH(AD$8,$R159)),
ISNUMBER(SEARCH(AD$7,$R159)),
ISNUMBER(SEARCH(AD$6,$R159)),
ISNUMBER(SEARCH(AD$5,$R159)),
ISNUMBER(SEARCH(AD$4,$R159)),
ISNUMBER(SEARCH(AD$3,$R159)),
)</f>
        <v>0</v>
      </c>
      <c r="AE159" s="1" t="b">
        <f>OR(
ISNUMBER(SEARCH(AE$12,$R159)),
ISNUMBER(SEARCH(AE$11,$R159)),
ISNUMBER(SEARCH(AE$10,$R159)),
ISNUMBER(SEARCH(AE$9,$R159)),
ISNUMBER(SEARCH(AE$8,$R159)),
ISNUMBER(SEARCH(AE$7,$R159)),
ISNUMBER(SEARCH(AE$6,$R159)),
ISNUMBER(SEARCH(AE$5,$R159)),
ISNUMBER(SEARCH(AE$4,$R159)),
ISNUMBER(SEARCH(AE$3,$R159)),
)</f>
        <v>0</v>
      </c>
      <c r="AF159" s="1" t="b">
        <f>OR(
ISNUMBER(SEARCH(AF$12,$R159)),
ISNUMBER(SEARCH(AF$11,$R159)),
ISNUMBER(SEARCH(AF$10,$R159)),
ISNUMBER(SEARCH(AF$9,$R159)),
ISNUMBER(SEARCH(AF$8,$R159)),
ISNUMBER(SEARCH(AF$7,$R159)),
ISNUMBER(SEARCH(AF$6,$R159)),
ISNUMBER(SEARCH(AF$5,$R159)),
ISNUMBER(SEARCH(AF$4,$R159)),
ISNUMBER(SEARCH(AF$3,$R159)),
)</f>
        <v>0</v>
      </c>
      <c r="AG159" s="1" t="b">
        <f>OR(
ISNUMBER(SEARCH(AG$12,$R159)),
ISNUMBER(SEARCH(AG$11,$R159)),
ISNUMBER(SEARCH(AG$10,$R159)),
ISNUMBER(SEARCH(AG$9,$R159)),
ISNUMBER(SEARCH(AG$8,$R159)),
ISNUMBER(SEARCH(AG$7,$R159)),
ISNUMBER(SEARCH(AG$6,$R159)),
ISNUMBER(SEARCH(AG$5,$R159)),
ISNUMBER(SEARCH(AG$4,$R159)),
ISNUMBER(SEARCH(AG$3,$R159)),
)</f>
        <v>0</v>
      </c>
      <c r="AH159" s="1" t="b">
        <f>OR(
ISNUMBER(SEARCH(AH$12,$R159)),
ISNUMBER(SEARCH(AH$11,$R159)),
ISNUMBER(SEARCH(AH$10,$R159)),
ISNUMBER(SEARCH(AH$9,$R159)),
ISNUMBER(SEARCH(AH$8,$R159)),
ISNUMBER(SEARCH(AH$7,$R159)),
ISNUMBER(SEARCH(AH$6,$R159)),
ISNUMBER(SEARCH(AH$5,$R159)),
ISNUMBER(SEARCH(AH$4,$R159)),
ISNUMBER(SEARCH(AH$3,$R159)),
)</f>
        <v>0</v>
      </c>
      <c r="AI159" s="1" t="b">
        <f>OR(
ISNUMBER(SEARCH(AI$12,$R159)),
ISNUMBER(SEARCH(AI$11,$R159)),
ISNUMBER(SEARCH(AI$10,$R159)),
ISNUMBER(SEARCH(AI$9,$R159)),
ISNUMBER(SEARCH(AI$8,$R159)),
ISNUMBER(SEARCH(AI$7,$R159)),
ISNUMBER(SEARCH(AI$6,$R159)),
ISNUMBER(SEARCH(AI$5,$R159)),
ISNUMBER(SEARCH(AI$4,$R159)),
ISNUMBER(SEARCH(AI$3,$R159)),
)</f>
        <v>0</v>
      </c>
      <c r="AJ159" s="1" t="b">
        <f>OR(
ISNUMBER(SEARCH(AJ$12,$R159)),
ISNUMBER(SEARCH(AJ$11,$R159)),
ISNUMBER(SEARCH(AJ$10,$R159)),
ISNUMBER(SEARCH(AJ$9,$R159)),
ISNUMBER(SEARCH(AJ$8,$R159)),
ISNUMBER(SEARCH(AJ$7,$R159)),
ISNUMBER(SEARCH(AJ$6,$R159)),
ISNUMBER(SEARCH(AJ$5,$R159)),
ISNUMBER(SEARCH(AJ$4,$R159)),
ISNUMBER(SEARCH(AJ$3,$R159)),
)</f>
        <v>0</v>
      </c>
      <c r="AK159" s="1" t="b">
        <f>OR(
ISNUMBER(SEARCH(AK$12,$R159)),
ISNUMBER(SEARCH(AK$11,$R159)),
ISNUMBER(SEARCH(AK$10,$R159)),
ISNUMBER(SEARCH(AK$9,$R159)),
ISNUMBER(SEARCH(AK$8,$R159)),
ISNUMBER(SEARCH(AK$7,$R159)),
ISNUMBER(SEARCH(AK$6,$R159)),
ISNUMBER(SEARCH(AK$5,$R159)),
ISNUMBER(SEARCH(AK$4,$R159)),
ISNUMBER(SEARCH(AK$3,$R159)),
)</f>
        <v>0</v>
      </c>
      <c r="AM159" s="1" t="b">
        <f>OR(
ISNUMBER(SEARCH(AM$12,$R159)),
ISNUMBER(SEARCH(AM$11,$R159)),
ISNUMBER(SEARCH(AM$10,$R159)),
ISNUMBER(SEARCH(AM$9,$R159)),
ISNUMBER(SEARCH(AM$8,$R159)),
ISNUMBER(SEARCH(AM$7,$R159)),
ISNUMBER(SEARCH(AM$6,$R159)),
ISNUMBER(SEARCH(AM$5,$R159)),
ISNUMBER(SEARCH(AM$4,$R159)),
ISNUMBER(SEARCH(AM$3,$R159)),
)</f>
        <v>0</v>
      </c>
      <c r="AN159" s="1" t="b">
        <f>OR(
ISNUMBER(SEARCH(AN$12,$R159)),
ISNUMBER(SEARCH(AN$11,$R159)),
ISNUMBER(SEARCH(AN$10,$R159)),
ISNUMBER(SEARCH(AN$9,$R159)),
ISNUMBER(SEARCH(AN$8,$R159)),
ISNUMBER(SEARCH(AN$7,$R159)),
ISNUMBER(SEARCH(AN$6,$R159)),
ISNUMBER(SEARCH(AN$5,$R159)),
ISNUMBER(SEARCH(AN$4,$R159)),
ISNUMBER(SEARCH(AN$3,$R159)),
)</f>
        <v>0</v>
      </c>
      <c r="AO159" s="1" t="b">
        <f>OR(
ISNUMBER(SEARCH(AO$12,$R159)),
ISNUMBER(SEARCH(AO$11,$R159)),
ISNUMBER(SEARCH(AO$10,$R159)),
ISNUMBER(SEARCH(AO$9,$R159)),
ISNUMBER(SEARCH(AO$8,$R159)),
ISNUMBER(SEARCH(AO$7,$R159)),
ISNUMBER(SEARCH(AO$6,$R159)),
ISNUMBER(SEARCH(AO$5,$R159)),
ISNUMBER(SEARCH(AO$4,$R159)),
ISNUMBER(SEARCH(AO$3,$R159)),
)</f>
        <v>0</v>
      </c>
      <c r="AP159" s="1" t="b">
        <f>OR(
ISNUMBER(SEARCH(AP$12,$R159)),
ISNUMBER(SEARCH(AP$11,$R159)),
ISNUMBER(SEARCH(AP$10,$R159)),
ISNUMBER(SEARCH(AP$9,$R159)),
ISNUMBER(SEARCH(AP$8,$R159)),
ISNUMBER(SEARCH(AP$7,$R159)),
ISNUMBER(SEARCH(AP$6,$R159)),
ISNUMBER(SEARCH(AP$5,$R159)),
ISNUMBER(SEARCH(AP$4,$R159)),
ISNUMBER(SEARCH(AP$3,$R159)),
)</f>
        <v>0</v>
      </c>
      <c r="AQ159" s="1" t="b">
        <f>OR(
ISNUMBER(SEARCH(AQ$12,$R159)),
ISNUMBER(SEARCH(AQ$11,$R159)),
ISNUMBER(SEARCH(AQ$10,$R159)),
ISNUMBER(SEARCH(AQ$9,$R159)),
ISNUMBER(SEARCH(AQ$8,$R159)),
ISNUMBER(SEARCH(AQ$7,$R159)),
ISNUMBER(SEARCH(AQ$6,$R159)),
ISNUMBER(SEARCH(AQ$5,$R159)),
ISNUMBER(SEARCH(AQ$4,$R159)),
ISNUMBER(SEARCH(AQ$3,$R159)),
)</f>
        <v>0</v>
      </c>
      <c r="AR159" s="1" t="b">
        <f>OR(
ISNUMBER(SEARCH(AR$12,$R159)),
ISNUMBER(SEARCH(AR$11,$R159)),
ISNUMBER(SEARCH(AR$10,$R159)),
ISNUMBER(SEARCH(AR$9,$R159)),
ISNUMBER(SEARCH(AR$8,$R159)),
ISNUMBER(SEARCH(AR$7,$R159)),
ISNUMBER(SEARCH(AR$6,$R159)),
ISNUMBER(SEARCH(AR$5,$R159)),
ISNUMBER(SEARCH(AR$4,$R159)),
ISNUMBER(SEARCH(AR$3,$R159)),
)</f>
        <v>0</v>
      </c>
      <c r="AS159" s="1" t="b">
        <f>OR(
ISNUMBER(SEARCH(AS$12,$R159)),
ISNUMBER(SEARCH(AS$11,$R159)),
ISNUMBER(SEARCH(AS$10,$R159)),
ISNUMBER(SEARCH(AS$9,$R159)),
ISNUMBER(SEARCH(AS$8,$R159)),
ISNUMBER(SEARCH(AS$7,$R159)),
ISNUMBER(SEARCH(AS$6,$R159)),
ISNUMBER(SEARCH(AS$5,$R159)),
ISNUMBER(SEARCH(AS$4,$R159)),
ISNUMBER(SEARCH(AS$3,$R159)),
)</f>
        <v>0</v>
      </c>
      <c r="AT159" s="1" t="b">
        <f>OR(
ISNUMBER(SEARCH(AT$12,$R159)),
ISNUMBER(SEARCH(AT$11,$R159)),
ISNUMBER(SEARCH(AT$10,$R159)),
ISNUMBER(SEARCH(AT$9,$R159)),
ISNUMBER(SEARCH(AT$8,$R159)),
ISNUMBER(SEARCH(AT$7,$R159)),
ISNUMBER(SEARCH(AT$6,$R159)),
ISNUMBER(SEARCH(AT$5,$R159)),
ISNUMBER(SEARCH(AT$4,$R159)),
ISNUMBER(SEARCH(AT$3,$R159)),
)</f>
        <v>0</v>
      </c>
      <c r="AV159" s="1" t="b">
        <f>OR(
ISNUMBER(SEARCH(AV$12,$R159)),
ISNUMBER(SEARCH(AV$11,$R159)),
ISNUMBER(SEARCH(AV$10,$R159)),
ISNUMBER(SEARCH(AV$9,$R159)),
ISNUMBER(SEARCH(AV$8,$R159)),
ISNUMBER(SEARCH(AV$7,$R159)),
ISNUMBER(SEARCH(AV$6,$R159)),
ISNUMBER(SEARCH(AV$5,$R159)),
ISNUMBER(SEARCH(AV$4,$R159)),
ISNUMBER(SEARCH(AV$3,$R159)),
)</f>
        <v>0</v>
      </c>
      <c r="AW159" s="1" t="b">
        <f>OR(
ISNUMBER(SEARCH(AW$12,$R159)),
ISNUMBER(SEARCH(AW$11,$R159)),
ISNUMBER(SEARCH(AW$10,$R159)),
ISNUMBER(SEARCH(AW$9,$R159)),
ISNUMBER(SEARCH(AW$8,$R159)),
ISNUMBER(SEARCH(AW$7,$R159)),
ISNUMBER(SEARCH(AW$6,$R159)),
ISNUMBER(SEARCH(AW$5,$R159)),
ISNUMBER(SEARCH(AW$4,$R159)),
ISNUMBER(SEARCH(AW$3,$R159)),
)</f>
        <v>0</v>
      </c>
      <c r="AX159" s="1" t="b">
        <f>OR(
ISNUMBER(SEARCH(AX$12,$R159)),
ISNUMBER(SEARCH(AX$11,$R159)),
ISNUMBER(SEARCH(AX$10,$R159)),
ISNUMBER(SEARCH(AX$9,$R159)),
ISNUMBER(SEARCH(AX$8,$R159)),
ISNUMBER(SEARCH(AX$7,$R159)),
ISNUMBER(SEARCH(AX$6,$R159)),
ISNUMBER(SEARCH(AX$5,$R159)),
ISNUMBER(SEARCH(AX$4,$R159)),
ISNUMBER(SEARCH(AX$3,$R159)),
)</f>
        <v>0</v>
      </c>
      <c r="AY159" s="1" t="b">
        <f>OR(
ISNUMBER(SEARCH(AY$12,$R159)),
ISNUMBER(SEARCH(AY$11,$R159)),
ISNUMBER(SEARCH(AY$10,$R159)),
ISNUMBER(SEARCH(AY$9,$R159)),
ISNUMBER(SEARCH(AY$8,$R159)),
ISNUMBER(SEARCH(AY$7,$R159)),
ISNUMBER(SEARCH(AY$6,$R159)),
ISNUMBER(SEARCH(AY$5,$R159)),
ISNUMBER(SEARCH(AY$4,$R159)),
ISNUMBER(SEARCH(AY$3,$R159)),
)</f>
        <v>0</v>
      </c>
      <c r="AZ159" s="1" t="b">
        <f>OR(
ISNUMBER(SEARCH(AZ$12,$R159)),
ISNUMBER(SEARCH(AZ$11,$R159)),
ISNUMBER(SEARCH(AZ$10,$R159)),
ISNUMBER(SEARCH(AZ$9,$R159)),
ISNUMBER(SEARCH(AZ$8,$R159)),
ISNUMBER(SEARCH(AZ$7,$R159)),
ISNUMBER(SEARCH(AZ$6,$R159)),
ISNUMBER(SEARCH(AZ$5,$R159)),
ISNUMBER(SEARCH(AZ$4,$R159)),
ISNUMBER(SEARCH(AZ$3,$R159)),
)</f>
        <v>0</v>
      </c>
      <c r="BA159" s="1" t="b">
        <f>OR(
ISNUMBER(SEARCH(BA$12,$R159)),
ISNUMBER(SEARCH(BA$11,$R159)),
ISNUMBER(SEARCH(BA$10,$R159)),
ISNUMBER(SEARCH(BA$9,$R159)),
ISNUMBER(SEARCH(BA$8,$R159)),
ISNUMBER(SEARCH(BA$7,$R159)),
ISNUMBER(SEARCH(BA$6,$R159)),
ISNUMBER(SEARCH(BA$5,$R159)),
ISNUMBER(SEARCH(BA$4,$R159)),
ISNUMBER(SEARCH(BA$3,$R159)),
)</f>
        <v>0</v>
      </c>
      <c r="BB159" s="1" t="b">
        <f>OR(
ISNUMBER(SEARCH(BB$12,$R159)),
ISNUMBER(SEARCH(BB$11,$R159)),
ISNUMBER(SEARCH(BB$10,$R159)),
ISNUMBER(SEARCH(BB$9,$R159)),
ISNUMBER(SEARCH(BB$8,$R159)),
ISNUMBER(SEARCH(BB$7,$R159)),
ISNUMBER(SEARCH(BB$6,$R159)),
ISNUMBER(SEARCH(BB$5,$R159)),
ISNUMBER(SEARCH(BB$4,$R159)),
ISNUMBER(SEARCH(BB$3,$R159)),
)</f>
        <v>0</v>
      </c>
      <c r="BC159" s="1" t="b">
        <f>OR(
ISNUMBER(SEARCH(BC$12,$R159)),
ISNUMBER(SEARCH(BC$11,$R159)),
ISNUMBER(SEARCH(BC$10,$R159)),
ISNUMBER(SEARCH(BC$9,$R159)),
ISNUMBER(SEARCH(BC$8,$R159)),
ISNUMBER(SEARCH(BC$7,$R159)),
ISNUMBER(SEARCH(BC$6,$R159)),
ISNUMBER(SEARCH(BC$5,$R159)),
ISNUMBER(SEARCH(BC$4,$R159)),
ISNUMBER(SEARCH(BC$3,$R159)),
)</f>
        <v>0</v>
      </c>
      <c r="BD159" s="1" t="b">
        <f>OR(
ISNUMBER(SEARCH(BD$12,$R159)),
ISNUMBER(SEARCH(BD$11,$R159)),
ISNUMBER(SEARCH(BD$10,$R159)),
ISNUMBER(SEARCH(BD$9,$R159)),
ISNUMBER(SEARCH(BD$8,$R159)),
ISNUMBER(SEARCH(BD$7,$R159)),
ISNUMBER(SEARCH(BD$6,$R159)),
ISNUMBER(SEARCH(BD$5,$R159)),
ISNUMBER(SEARCH(BD$4,$R159)),
ISNUMBER(SEARCH(BD$3,$R159)),
)</f>
        <v>0</v>
      </c>
      <c r="BE159" s="1" t="b">
        <f>OR(
ISNUMBER(SEARCH(BE$12,$R159)),
ISNUMBER(SEARCH(BE$11,$R159)),
ISNUMBER(SEARCH(BE$10,$R159)),
ISNUMBER(SEARCH(BE$9,$R159)),
ISNUMBER(SEARCH(BE$8,$R159)),
ISNUMBER(SEARCH(BE$7,$R159)),
ISNUMBER(SEARCH(BE$6,$R159)),
ISNUMBER(SEARCH(BE$5,$R159)),
ISNUMBER(SEARCH(BE$4,$R159)),
ISNUMBER(SEARCH(BE$3,$R159)),
)</f>
        <v>0</v>
      </c>
      <c r="BF159" s="1" t="b">
        <f>OR(
ISNUMBER(SEARCH(BF$12,$R159)),
ISNUMBER(SEARCH(BF$11,$R159)),
ISNUMBER(SEARCH(BF$10,$R159)),
ISNUMBER(SEARCH(BF$9,$R159)),
ISNUMBER(SEARCH(BF$8,$R159)),
ISNUMBER(SEARCH(BF$7,$R159)),
ISNUMBER(SEARCH(BF$6,$R159)),
ISNUMBER(SEARCH(BF$5,$R159)),
ISNUMBER(SEARCH(BF$4,$R159)),
ISNUMBER(SEARCH(BF$3,$R159)),
)</f>
        <v>0</v>
      </c>
      <c r="BG159" s="1" t="b">
        <f>OR(
ISNUMBER(SEARCH(BG$12,$R159)),
ISNUMBER(SEARCH(BG$11,$R159)),
ISNUMBER(SEARCH(BG$10,$R159)),
ISNUMBER(SEARCH(BG$9,$R159)),
ISNUMBER(SEARCH(BG$8,$R159)),
ISNUMBER(SEARCH(BG$7,$R159)),
ISNUMBER(SEARCH(BG$6,$R159)),
ISNUMBER(SEARCH(BG$5,$R159)),
ISNUMBER(SEARCH(BG$4,$R159)),
ISNUMBER(SEARCH(BG$3,$R159)),
)</f>
        <v>0</v>
      </c>
      <c r="BH159" s="1" t="b">
        <f>OR(
ISNUMBER(SEARCH(BH$12,$R159)),
ISNUMBER(SEARCH(BH$11,$R159)),
ISNUMBER(SEARCH(BH$10,$R159)),
ISNUMBER(SEARCH(BH$9,$R159)),
ISNUMBER(SEARCH(BH$8,$R159)),
ISNUMBER(SEARCH(BH$7,$R159)),
ISNUMBER(SEARCH(BH$6,$R159)),
ISNUMBER(SEARCH(BH$5,$R159)),
ISNUMBER(SEARCH(BH$4,$R159)),
ISNUMBER(SEARCH(BH$3,$R159)),
)</f>
        <v>0</v>
      </c>
      <c r="BI159" s="1" t="b">
        <f>OR(
ISNUMBER(SEARCH(BI$12,$R159)),
ISNUMBER(SEARCH(BI$11,$R159)),
ISNUMBER(SEARCH(BI$10,$R159)),
ISNUMBER(SEARCH(BI$9,$R159)),
ISNUMBER(SEARCH(BI$8,$R159)),
ISNUMBER(SEARCH(BI$7,$R159)),
ISNUMBER(SEARCH(BI$6,$R159)),
ISNUMBER(SEARCH(BI$5,$R159)),
ISNUMBER(SEARCH(BI$4,$R159)),
ISNUMBER(SEARCH(BI$3,$R159)),
)</f>
        <v>0</v>
      </c>
    </row>
    <row r="160" spans="1:61" hidden="1" x14ac:dyDescent="0.25">
      <c r="A160" s="1">
        <v>222</v>
      </c>
      <c r="B160" s="1" t="s">
        <v>23</v>
      </c>
      <c r="C160" s="1" t="s">
        <v>45</v>
      </c>
      <c r="D160" s="1" t="s">
        <v>554</v>
      </c>
      <c r="E160" s="1" t="s">
        <v>553</v>
      </c>
      <c r="F160" s="1" t="s">
        <v>6</v>
      </c>
      <c r="G160" s="1" t="s">
        <v>595</v>
      </c>
      <c r="H160" s="1" t="s">
        <v>596</v>
      </c>
      <c r="I160" s="1" t="s">
        <v>646</v>
      </c>
      <c r="J160" s="1" t="s">
        <v>428</v>
      </c>
      <c r="K160" s="1" t="str">
        <f>IF(ISNUMBER(SEARCH("entry",$J160)),"Entry",
IF(ISNUMBER(SEARCH("Middle",$J160)),"Middle",
IF(ISNUMBER(SEARCH("Senior",$J160)),"Senior","")))</f>
        <v>Entry</v>
      </c>
      <c r="L160" s="2" cm="1">
        <f t="array" aca="1" ref="L160" ca="1">IFERROR(IF(ISNUMBER(SEARCH("1 year",$J160)),"1",
IF(ISNUMBER(SEARCH("2 year",$J160)),"2",
IF(ISNUMBER(SEARCH("3 year",$J160)),"3",
F(ISNUMBER(SEARCH("4 year",$J160)),"4",
F(ISNUMBER(SEARCH("5 year",$J160)),"5","6 years++"))))),0)</f>
        <v>0</v>
      </c>
      <c r="M160" s="3" t="str">
        <f>MID(J160,SEARCH("function",J160),LEN(J160)-SEARCH("function",J160))</f>
        <v>FunctionsTransportation &amp; Logistics, Aviation Services &amp;&amp;&amp; IndustryMass Transportatio</v>
      </c>
      <c r="N160" s="1" t="s">
        <v>849</v>
      </c>
      <c r="O160" s="1" t="s">
        <v>710</v>
      </c>
      <c r="P160" s="1" t="s">
        <v>1003</v>
      </c>
      <c r="Q160" s="1" t="s">
        <v>45</v>
      </c>
      <c r="R160" s="1" t="s">
        <v>429</v>
      </c>
      <c r="S160" s="1" t="b">
        <f>OR(
ISNUMBER(SEARCH(S$12,$R160)),
ISNUMBER(SEARCH(S$11,$R160)),
ISNUMBER(SEARCH(S$10,$R160)),
ISNUMBER(SEARCH(S$9,$R160)),
ISNUMBER(SEARCH(S$8,$R160)),
ISNUMBER(SEARCH(S$7,$R160)),
ISNUMBER(SEARCH(S$6,$R160)),
ISNUMBER(SEARCH(S$5,$R160)),
ISNUMBER(SEARCH(S$4,$R160)),
ISNUMBER(SEARCH(S$3,$R160)),
)</f>
        <v>0</v>
      </c>
      <c r="T160" s="1" t="b">
        <f>OR(
ISNUMBER(SEARCH(T$12,$R160)),
ISNUMBER(SEARCH(T$11,$R160)),
ISNUMBER(SEARCH(T$10,$R160)),
ISNUMBER(SEARCH(T$9,$R160)),
ISNUMBER(SEARCH(T$8,$R160)),
ISNUMBER(SEARCH(T$7,$R160)),
ISNUMBER(SEARCH(T$6,$R160)),
ISNUMBER(SEARCH(T$5,$R160)),
ISNUMBER(SEARCH(T$4,$R160)),
ISNUMBER(SEARCH(T$3,$R160)),
)</f>
        <v>0</v>
      </c>
      <c r="U160" s="1" t="b">
        <f t="shared" si="3"/>
        <v>0</v>
      </c>
      <c r="V160" s="1" t="b">
        <f t="shared" si="3"/>
        <v>0</v>
      </c>
      <c r="W160" s="1" t="b">
        <f t="shared" si="3"/>
        <v>0</v>
      </c>
      <c r="X160" s="1" t="b">
        <f>OR(
ISNUMBER(SEARCH(X$12,$R160)),
ISNUMBER(SEARCH(X$11,$R160)),
ISNUMBER(SEARCH(X$10,$R160)),
ISNUMBER(SEARCH(X$9,$R160)),
ISNUMBER(SEARCH(X$8,$R160)),
ISNUMBER(SEARCH(X$7,$R160)),
ISNUMBER(SEARCH(X$6,$R160)),
ISNUMBER(SEARCH(X$5,$R160)),
ISNUMBER(SEARCH(X$4,$R160)),
ISNUMBER(SEARCH(X$3,$R160)),
)</f>
        <v>1</v>
      </c>
      <c r="Y160" s="1" t="b">
        <f>OR(
ISNUMBER(SEARCH(Y$12,$R160)),
ISNUMBER(SEARCH(Y$11,$R160)),
ISNUMBER(SEARCH(Y$10,$R160)),
ISNUMBER(SEARCH(Y$9,$R160)),
ISNUMBER(SEARCH(Y$8,$R160)),
ISNUMBER(SEARCH(Y$7,$R160)),
ISNUMBER(SEARCH(Y$6,$R160)),
ISNUMBER(SEARCH(Y$5,$R160)),
ISNUMBER(SEARCH(Y$4,$R160)),
ISNUMBER(SEARCH(Y$3,$R160)),
)</f>
        <v>0</v>
      </c>
      <c r="Z160" s="1" t="b">
        <f>OR(
ISNUMBER(SEARCH(Z$12,$R160)),
ISNUMBER(SEARCH(Z$11,$R160)),
ISNUMBER(SEARCH(Z$10,$R160)),
ISNUMBER(SEARCH(Z$9,$R160)),
ISNUMBER(SEARCH(Z$8,$R160)),
ISNUMBER(SEARCH(Z$7,$R160)),
ISNUMBER(SEARCH(Z$6,$R160)),
ISNUMBER(SEARCH(Z$5,$R160)),
ISNUMBER(SEARCH(Z$4,$R160)),
ISNUMBER(SEARCH(Z$3,$R160)),
)</f>
        <v>0</v>
      </c>
      <c r="AA160" s="1" t="b">
        <f>OR(
ISNUMBER(SEARCH(AA$12,$R160)),
ISNUMBER(SEARCH(AA$11,$R160)),
ISNUMBER(SEARCH(AA$10,$R160)),
ISNUMBER(SEARCH(AA$9,$R160)),
ISNUMBER(SEARCH(AA$8,$R160)),
ISNUMBER(SEARCH(AA$7,$R160)),
ISNUMBER(SEARCH(AA$6,$R160)),
ISNUMBER(SEARCH(AA$5,$R160)),
ISNUMBER(SEARCH(AA$4,$R160)),
ISNUMBER(SEARCH(AA$3,$R160)),
)</f>
        <v>0</v>
      </c>
      <c r="AB160" s="1" t="b">
        <f>OR(
ISNUMBER(SEARCH(AB$12,$R160)),
ISNUMBER(SEARCH(AB$11,$R160)),
ISNUMBER(SEARCH(AB$10,$R160)),
ISNUMBER(SEARCH(AB$9,$R160)),
ISNUMBER(SEARCH(AB$8,$R160)),
ISNUMBER(SEARCH(AB$7,$R160)),
ISNUMBER(SEARCH(AB$6,$R160)),
ISNUMBER(SEARCH(AB$5,$R160)),
ISNUMBER(SEARCH(AB$4,$R160)),
ISNUMBER(SEARCH(AB$3,$R160)),
)</f>
        <v>0</v>
      </c>
      <c r="AC160" s="1" t="b">
        <f>OR(
ISNUMBER(SEARCH(AC$12,$R160)),
ISNUMBER(SEARCH(AC$11,$R160)),
ISNUMBER(SEARCH(AC$10,$R160)),
ISNUMBER(SEARCH(AC$9,$R160)),
ISNUMBER(SEARCH(AC$8,$R160)),
ISNUMBER(SEARCH(AC$7,$R160)),
ISNUMBER(SEARCH(AC$6,$R160)),
ISNUMBER(SEARCH(AC$5,$R160)),
ISNUMBER(SEARCH(AC$4,$R160)),
ISNUMBER(SEARCH(AC$3,$R160)),
)</f>
        <v>0</v>
      </c>
      <c r="AD160" s="1" t="b">
        <f>OR(
ISNUMBER(SEARCH(AD$12,$R160)),
ISNUMBER(SEARCH(AD$11,$R160)),
ISNUMBER(SEARCH(AD$10,$R160)),
ISNUMBER(SEARCH(AD$9,$R160)),
ISNUMBER(SEARCH(AD$8,$R160)),
ISNUMBER(SEARCH(AD$7,$R160)),
ISNUMBER(SEARCH(AD$6,$R160)),
ISNUMBER(SEARCH(AD$5,$R160)),
ISNUMBER(SEARCH(AD$4,$R160)),
ISNUMBER(SEARCH(AD$3,$R160)),
)</f>
        <v>0</v>
      </c>
      <c r="AE160" s="1" t="b">
        <f>OR(
ISNUMBER(SEARCH(AE$12,$R160)),
ISNUMBER(SEARCH(AE$11,$R160)),
ISNUMBER(SEARCH(AE$10,$R160)),
ISNUMBER(SEARCH(AE$9,$R160)),
ISNUMBER(SEARCH(AE$8,$R160)),
ISNUMBER(SEARCH(AE$7,$R160)),
ISNUMBER(SEARCH(AE$6,$R160)),
ISNUMBER(SEARCH(AE$5,$R160)),
ISNUMBER(SEARCH(AE$4,$R160)),
ISNUMBER(SEARCH(AE$3,$R160)),
)</f>
        <v>0</v>
      </c>
      <c r="AF160" s="1" t="b">
        <f>OR(
ISNUMBER(SEARCH(AF$12,$R160)),
ISNUMBER(SEARCH(AF$11,$R160)),
ISNUMBER(SEARCH(AF$10,$R160)),
ISNUMBER(SEARCH(AF$9,$R160)),
ISNUMBER(SEARCH(AF$8,$R160)),
ISNUMBER(SEARCH(AF$7,$R160)),
ISNUMBER(SEARCH(AF$6,$R160)),
ISNUMBER(SEARCH(AF$5,$R160)),
ISNUMBER(SEARCH(AF$4,$R160)),
ISNUMBER(SEARCH(AF$3,$R160)),
)</f>
        <v>0</v>
      </c>
      <c r="AG160" s="1" t="b">
        <f>OR(
ISNUMBER(SEARCH(AG$12,$R160)),
ISNUMBER(SEARCH(AG$11,$R160)),
ISNUMBER(SEARCH(AG$10,$R160)),
ISNUMBER(SEARCH(AG$9,$R160)),
ISNUMBER(SEARCH(AG$8,$R160)),
ISNUMBER(SEARCH(AG$7,$R160)),
ISNUMBER(SEARCH(AG$6,$R160)),
ISNUMBER(SEARCH(AG$5,$R160)),
ISNUMBER(SEARCH(AG$4,$R160)),
ISNUMBER(SEARCH(AG$3,$R160)),
)</f>
        <v>0</v>
      </c>
      <c r="AH160" s="1" t="b">
        <f>OR(
ISNUMBER(SEARCH(AH$12,$R160)),
ISNUMBER(SEARCH(AH$11,$R160)),
ISNUMBER(SEARCH(AH$10,$R160)),
ISNUMBER(SEARCH(AH$9,$R160)),
ISNUMBER(SEARCH(AH$8,$R160)),
ISNUMBER(SEARCH(AH$7,$R160)),
ISNUMBER(SEARCH(AH$6,$R160)),
ISNUMBER(SEARCH(AH$5,$R160)),
ISNUMBER(SEARCH(AH$4,$R160)),
ISNUMBER(SEARCH(AH$3,$R160)),
)</f>
        <v>0</v>
      </c>
      <c r="AI160" s="1" t="b">
        <f>OR(
ISNUMBER(SEARCH(AI$12,$R160)),
ISNUMBER(SEARCH(AI$11,$R160)),
ISNUMBER(SEARCH(AI$10,$R160)),
ISNUMBER(SEARCH(AI$9,$R160)),
ISNUMBER(SEARCH(AI$8,$R160)),
ISNUMBER(SEARCH(AI$7,$R160)),
ISNUMBER(SEARCH(AI$6,$R160)),
ISNUMBER(SEARCH(AI$5,$R160)),
ISNUMBER(SEARCH(AI$4,$R160)),
ISNUMBER(SEARCH(AI$3,$R160)),
)</f>
        <v>0</v>
      </c>
      <c r="AJ160" s="1" t="b">
        <f>OR(
ISNUMBER(SEARCH(AJ$12,$R160)),
ISNUMBER(SEARCH(AJ$11,$R160)),
ISNUMBER(SEARCH(AJ$10,$R160)),
ISNUMBER(SEARCH(AJ$9,$R160)),
ISNUMBER(SEARCH(AJ$8,$R160)),
ISNUMBER(SEARCH(AJ$7,$R160)),
ISNUMBER(SEARCH(AJ$6,$R160)),
ISNUMBER(SEARCH(AJ$5,$R160)),
ISNUMBER(SEARCH(AJ$4,$R160)),
ISNUMBER(SEARCH(AJ$3,$R160)),
)</f>
        <v>0</v>
      </c>
      <c r="AK160" s="1" t="b">
        <f>OR(
ISNUMBER(SEARCH(AK$12,$R160)),
ISNUMBER(SEARCH(AK$11,$R160)),
ISNUMBER(SEARCH(AK$10,$R160)),
ISNUMBER(SEARCH(AK$9,$R160)),
ISNUMBER(SEARCH(AK$8,$R160)),
ISNUMBER(SEARCH(AK$7,$R160)),
ISNUMBER(SEARCH(AK$6,$R160)),
ISNUMBER(SEARCH(AK$5,$R160)),
ISNUMBER(SEARCH(AK$4,$R160)),
ISNUMBER(SEARCH(AK$3,$R160)),
)</f>
        <v>0</v>
      </c>
      <c r="AM160" s="1" t="b">
        <f>OR(
ISNUMBER(SEARCH(AM$12,$R160)),
ISNUMBER(SEARCH(AM$11,$R160)),
ISNUMBER(SEARCH(AM$10,$R160)),
ISNUMBER(SEARCH(AM$9,$R160)),
ISNUMBER(SEARCH(AM$8,$R160)),
ISNUMBER(SEARCH(AM$7,$R160)),
ISNUMBER(SEARCH(AM$6,$R160)),
ISNUMBER(SEARCH(AM$5,$R160)),
ISNUMBER(SEARCH(AM$4,$R160)),
ISNUMBER(SEARCH(AM$3,$R160)),
)</f>
        <v>0</v>
      </c>
      <c r="AN160" s="1" t="b">
        <f>OR(
ISNUMBER(SEARCH(AN$12,$R160)),
ISNUMBER(SEARCH(AN$11,$R160)),
ISNUMBER(SEARCH(AN$10,$R160)),
ISNUMBER(SEARCH(AN$9,$R160)),
ISNUMBER(SEARCH(AN$8,$R160)),
ISNUMBER(SEARCH(AN$7,$R160)),
ISNUMBER(SEARCH(AN$6,$R160)),
ISNUMBER(SEARCH(AN$5,$R160)),
ISNUMBER(SEARCH(AN$4,$R160)),
ISNUMBER(SEARCH(AN$3,$R160)),
)</f>
        <v>0</v>
      </c>
      <c r="AO160" s="1" t="b">
        <f>OR(
ISNUMBER(SEARCH(AO$12,$R160)),
ISNUMBER(SEARCH(AO$11,$R160)),
ISNUMBER(SEARCH(AO$10,$R160)),
ISNUMBER(SEARCH(AO$9,$R160)),
ISNUMBER(SEARCH(AO$8,$R160)),
ISNUMBER(SEARCH(AO$7,$R160)),
ISNUMBER(SEARCH(AO$6,$R160)),
ISNUMBER(SEARCH(AO$5,$R160)),
ISNUMBER(SEARCH(AO$4,$R160)),
ISNUMBER(SEARCH(AO$3,$R160)),
)</f>
        <v>0</v>
      </c>
      <c r="AP160" s="1" t="b">
        <f>OR(
ISNUMBER(SEARCH(AP$12,$R160)),
ISNUMBER(SEARCH(AP$11,$R160)),
ISNUMBER(SEARCH(AP$10,$R160)),
ISNUMBER(SEARCH(AP$9,$R160)),
ISNUMBER(SEARCH(AP$8,$R160)),
ISNUMBER(SEARCH(AP$7,$R160)),
ISNUMBER(SEARCH(AP$6,$R160)),
ISNUMBER(SEARCH(AP$5,$R160)),
ISNUMBER(SEARCH(AP$4,$R160)),
ISNUMBER(SEARCH(AP$3,$R160)),
)</f>
        <v>0</v>
      </c>
      <c r="AQ160" s="1" t="b">
        <f>OR(
ISNUMBER(SEARCH(AQ$12,$R160)),
ISNUMBER(SEARCH(AQ$11,$R160)),
ISNUMBER(SEARCH(AQ$10,$R160)),
ISNUMBER(SEARCH(AQ$9,$R160)),
ISNUMBER(SEARCH(AQ$8,$R160)),
ISNUMBER(SEARCH(AQ$7,$R160)),
ISNUMBER(SEARCH(AQ$6,$R160)),
ISNUMBER(SEARCH(AQ$5,$R160)),
ISNUMBER(SEARCH(AQ$4,$R160)),
ISNUMBER(SEARCH(AQ$3,$R160)),
)</f>
        <v>0</v>
      </c>
      <c r="AR160" s="1" t="b">
        <f>OR(
ISNUMBER(SEARCH(AR$12,$R160)),
ISNUMBER(SEARCH(AR$11,$R160)),
ISNUMBER(SEARCH(AR$10,$R160)),
ISNUMBER(SEARCH(AR$9,$R160)),
ISNUMBER(SEARCH(AR$8,$R160)),
ISNUMBER(SEARCH(AR$7,$R160)),
ISNUMBER(SEARCH(AR$6,$R160)),
ISNUMBER(SEARCH(AR$5,$R160)),
ISNUMBER(SEARCH(AR$4,$R160)),
ISNUMBER(SEARCH(AR$3,$R160)),
)</f>
        <v>0</v>
      </c>
      <c r="AS160" s="1" t="b">
        <f>OR(
ISNUMBER(SEARCH(AS$12,$R160)),
ISNUMBER(SEARCH(AS$11,$R160)),
ISNUMBER(SEARCH(AS$10,$R160)),
ISNUMBER(SEARCH(AS$9,$R160)),
ISNUMBER(SEARCH(AS$8,$R160)),
ISNUMBER(SEARCH(AS$7,$R160)),
ISNUMBER(SEARCH(AS$6,$R160)),
ISNUMBER(SEARCH(AS$5,$R160)),
ISNUMBER(SEARCH(AS$4,$R160)),
ISNUMBER(SEARCH(AS$3,$R160)),
)</f>
        <v>0</v>
      </c>
      <c r="AT160" s="1" t="b">
        <f>OR(
ISNUMBER(SEARCH(AT$12,$R160)),
ISNUMBER(SEARCH(AT$11,$R160)),
ISNUMBER(SEARCH(AT$10,$R160)),
ISNUMBER(SEARCH(AT$9,$R160)),
ISNUMBER(SEARCH(AT$8,$R160)),
ISNUMBER(SEARCH(AT$7,$R160)),
ISNUMBER(SEARCH(AT$6,$R160)),
ISNUMBER(SEARCH(AT$5,$R160)),
ISNUMBER(SEARCH(AT$4,$R160)),
ISNUMBER(SEARCH(AT$3,$R160)),
)</f>
        <v>0</v>
      </c>
      <c r="AV160" s="1" t="b">
        <f>OR(
ISNUMBER(SEARCH(AV$12,$R160)),
ISNUMBER(SEARCH(AV$11,$R160)),
ISNUMBER(SEARCH(AV$10,$R160)),
ISNUMBER(SEARCH(AV$9,$R160)),
ISNUMBER(SEARCH(AV$8,$R160)),
ISNUMBER(SEARCH(AV$7,$R160)),
ISNUMBER(SEARCH(AV$6,$R160)),
ISNUMBER(SEARCH(AV$5,$R160)),
ISNUMBER(SEARCH(AV$4,$R160)),
ISNUMBER(SEARCH(AV$3,$R160)),
)</f>
        <v>0</v>
      </c>
      <c r="AW160" s="1" t="b">
        <f>OR(
ISNUMBER(SEARCH(AW$12,$R160)),
ISNUMBER(SEARCH(AW$11,$R160)),
ISNUMBER(SEARCH(AW$10,$R160)),
ISNUMBER(SEARCH(AW$9,$R160)),
ISNUMBER(SEARCH(AW$8,$R160)),
ISNUMBER(SEARCH(AW$7,$R160)),
ISNUMBER(SEARCH(AW$6,$R160)),
ISNUMBER(SEARCH(AW$5,$R160)),
ISNUMBER(SEARCH(AW$4,$R160)),
ISNUMBER(SEARCH(AW$3,$R160)),
)</f>
        <v>0</v>
      </c>
      <c r="AX160" s="1" t="b">
        <f>OR(
ISNUMBER(SEARCH(AX$12,$R160)),
ISNUMBER(SEARCH(AX$11,$R160)),
ISNUMBER(SEARCH(AX$10,$R160)),
ISNUMBER(SEARCH(AX$9,$R160)),
ISNUMBER(SEARCH(AX$8,$R160)),
ISNUMBER(SEARCH(AX$7,$R160)),
ISNUMBER(SEARCH(AX$6,$R160)),
ISNUMBER(SEARCH(AX$5,$R160)),
ISNUMBER(SEARCH(AX$4,$R160)),
ISNUMBER(SEARCH(AX$3,$R160)),
)</f>
        <v>0</v>
      </c>
      <c r="AY160" s="1" t="b">
        <f>OR(
ISNUMBER(SEARCH(AY$12,$R160)),
ISNUMBER(SEARCH(AY$11,$R160)),
ISNUMBER(SEARCH(AY$10,$R160)),
ISNUMBER(SEARCH(AY$9,$R160)),
ISNUMBER(SEARCH(AY$8,$R160)),
ISNUMBER(SEARCH(AY$7,$R160)),
ISNUMBER(SEARCH(AY$6,$R160)),
ISNUMBER(SEARCH(AY$5,$R160)),
ISNUMBER(SEARCH(AY$4,$R160)),
ISNUMBER(SEARCH(AY$3,$R160)),
)</f>
        <v>0</v>
      </c>
      <c r="AZ160" s="1" t="b">
        <f>OR(
ISNUMBER(SEARCH(AZ$12,$R160)),
ISNUMBER(SEARCH(AZ$11,$R160)),
ISNUMBER(SEARCH(AZ$10,$R160)),
ISNUMBER(SEARCH(AZ$9,$R160)),
ISNUMBER(SEARCH(AZ$8,$R160)),
ISNUMBER(SEARCH(AZ$7,$R160)),
ISNUMBER(SEARCH(AZ$6,$R160)),
ISNUMBER(SEARCH(AZ$5,$R160)),
ISNUMBER(SEARCH(AZ$4,$R160)),
ISNUMBER(SEARCH(AZ$3,$R160)),
)</f>
        <v>0</v>
      </c>
      <c r="BA160" s="1" t="b">
        <f>OR(
ISNUMBER(SEARCH(BA$12,$R160)),
ISNUMBER(SEARCH(BA$11,$R160)),
ISNUMBER(SEARCH(BA$10,$R160)),
ISNUMBER(SEARCH(BA$9,$R160)),
ISNUMBER(SEARCH(BA$8,$R160)),
ISNUMBER(SEARCH(BA$7,$R160)),
ISNUMBER(SEARCH(BA$6,$R160)),
ISNUMBER(SEARCH(BA$5,$R160)),
ISNUMBER(SEARCH(BA$4,$R160)),
ISNUMBER(SEARCH(BA$3,$R160)),
)</f>
        <v>0</v>
      </c>
      <c r="BB160" s="1" t="b">
        <f>OR(
ISNUMBER(SEARCH(BB$12,$R160)),
ISNUMBER(SEARCH(BB$11,$R160)),
ISNUMBER(SEARCH(BB$10,$R160)),
ISNUMBER(SEARCH(BB$9,$R160)),
ISNUMBER(SEARCH(BB$8,$R160)),
ISNUMBER(SEARCH(BB$7,$R160)),
ISNUMBER(SEARCH(BB$6,$R160)),
ISNUMBER(SEARCH(BB$5,$R160)),
ISNUMBER(SEARCH(BB$4,$R160)),
ISNUMBER(SEARCH(BB$3,$R160)),
)</f>
        <v>0</v>
      </c>
      <c r="BC160" s="1" t="b">
        <f>OR(
ISNUMBER(SEARCH(BC$12,$R160)),
ISNUMBER(SEARCH(BC$11,$R160)),
ISNUMBER(SEARCH(BC$10,$R160)),
ISNUMBER(SEARCH(BC$9,$R160)),
ISNUMBER(SEARCH(BC$8,$R160)),
ISNUMBER(SEARCH(BC$7,$R160)),
ISNUMBER(SEARCH(BC$6,$R160)),
ISNUMBER(SEARCH(BC$5,$R160)),
ISNUMBER(SEARCH(BC$4,$R160)),
ISNUMBER(SEARCH(BC$3,$R160)),
)</f>
        <v>0</v>
      </c>
      <c r="BD160" s="1" t="b">
        <f>OR(
ISNUMBER(SEARCH(BD$12,$R160)),
ISNUMBER(SEARCH(BD$11,$R160)),
ISNUMBER(SEARCH(BD$10,$R160)),
ISNUMBER(SEARCH(BD$9,$R160)),
ISNUMBER(SEARCH(BD$8,$R160)),
ISNUMBER(SEARCH(BD$7,$R160)),
ISNUMBER(SEARCH(BD$6,$R160)),
ISNUMBER(SEARCH(BD$5,$R160)),
ISNUMBER(SEARCH(BD$4,$R160)),
ISNUMBER(SEARCH(BD$3,$R160)),
)</f>
        <v>0</v>
      </c>
      <c r="BE160" s="1" t="b">
        <f>OR(
ISNUMBER(SEARCH(BE$12,$R160)),
ISNUMBER(SEARCH(BE$11,$R160)),
ISNUMBER(SEARCH(BE$10,$R160)),
ISNUMBER(SEARCH(BE$9,$R160)),
ISNUMBER(SEARCH(BE$8,$R160)),
ISNUMBER(SEARCH(BE$7,$R160)),
ISNUMBER(SEARCH(BE$6,$R160)),
ISNUMBER(SEARCH(BE$5,$R160)),
ISNUMBER(SEARCH(BE$4,$R160)),
ISNUMBER(SEARCH(BE$3,$R160)),
)</f>
        <v>0</v>
      </c>
      <c r="BF160" s="1" t="b">
        <f>OR(
ISNUMBER(SEARCH(BF$12,$R160)),
ISNUMBER(SEARCH(BF$11,$R160)),
ISNUMBER(SEARCH(BF$10,$R160)),
ISNUMBER(SEARCH(BF$9,$R160)),
ISNUMBER(SEARCH(BF$8,$R160)),
ISNUMBER(SEARCH(BF$7,$R160)),
ISNUMBER(SEARCH(BF$6,$R160)),
ISNUMBER(SEARCH(BF$5,$R160)),
ISNUMBER(SEARCH(BF$4,$R160)),
ISNUMBER(SEARCH(BF$3,$R160)),
)</f>
        <v>0</v>
      </c>
      <c r="BG160" s="1" t="b">
        <f>OR(
ISNUMBER(SEARCH(BG$12,$R160)),
ISNUMBER(SEARCH(BG$11,$R160)),
ISNUMBER(SEARCH(BG$10,$R160)),
ISNUMBER(SEARCH(BG$9,$R160)),
ISNUMBER(SEARCH(BG$8,$R160)),
ISNUMBER(SEARCH(BG$7,$R160)),
ISNUMBER(SEARCH(BG$6,$R160)),
ISNUMBER(SEARCH(BG$5,$R160)),
ISNUMBER(SEARCH(BG$4,$R160)),
ISNUMBER(SEARCH(BG$3,$R160)),
)</f>
        <v>0</v>
      </c>
      <c r="BH160" s="1" t="b">
        <f>OR(
ISNUMBER(SEARCH(BH$12,$R160)),
ISNUMBER(SEARCH(BH$11,$R160)),
ISNUMBER(SEARCH(BH$10,$R160)),
ISNUMBER(SEARCH(BH$9,$R160)),
ISNUMBER(SEARCH(BH$8,$R160)),
ISNUMBER(SEARCH(BH$7,$R160)),
ISNUMBER(SEARCH(BH$6,$R160)),
ISNUMBER(SEARCH(BH$5,$R160)),
ISNUMBER(SEARCH(BH$4,$R160)),
ISNUMBER(SEARCH(BH$3,$R160)),
)</f>
        <v>0</v>
      </c>
      <c r="BI160" s="1" t="b">
        <f>OR(
ISNUMBER(SEARCH(BI$12,$R160)),
ISNUMBER(SEARCH(BI$11,$R160)),
ISNUMBER(SEARCH(BI$10,$R160)),
ISNUMBER(SEARCH(BI$9,$R160)),
ISNUMBER(SEARCH(BI$8,$R160)),
ISNUMBER(SEARCH(BI$7,$R160)),
ISNUMBER(SEARCH(BI$6,$R160)),
ISNUMBER(SEARCH(BI$5,$R160)),
ISNUMBER(SEARCH(BI$4,$R160)),
ISNUMBER(SEARCH(BI$3,$R160)),
)</f>
        <v>0</v>
      </c>
    </row>
    <row r="161" spans="1:61" hidden="1" x14ac:dyDescent="0.25">
      <c r="A161" s="1">
        <v>223</v>
      </c>
      <c r="B161" s="1" t="s">
        <v>48</v>
      </c>
      <c r="C161" s="1" t="s">
        <v>49</v>
      </c>
      <c r="D161" s="1" t="s">
        <v>563</v>
      </c>
      <c r="E161" s="1" t="s">
        <v>564</v>
      </c>
      <c r="F161" s="1" t="s">
        <v>6</v>
      </c>
      <c r="G161" s="1" t="s">
        <v>607</v>
      </c>
      <c r="H161" s="1" t="s">
        <v>608</v>
      </c>
      <c r="I161" s="1" t="s">
        <v>652</v>
      </c>
      <c r="J161" s="1" t="s">
        <v>430</v>
      </c>
      <c r="K161" s="1" t="str">
        <f>IF(ISNUMBER(SEARCH("entry",$J161)),"Entry",
IF(ISNUMBER(SEARCH("Middle",$J161)),"Middle",
IF(ISNUMBER(SEARCH("Senior",$J161)),"Senior","")))</f>
        <v>Middle</v>
      </c>
      <c r="L161" s="2" t="str" cm="1">
        <f t="array" ref="L161">IFERROR(IF(ISNUMBER(SEARCH("1 year",$J161)),"1",
IF(ISNUMBER(SEARCH("2 year",$J161)),"2",
IF(ISNUMBER(SEARCH("3 year",$J161)),"3",
F(ISNUMBER(SEARCH("4 year",$J161)),"4",
F(ISNUMBER(SEARCH("5 year",$J161)),"5","6 years++"))))),0)</f>
        <v>2</v>
      </c>
      <c r="M161" s="3" t="str">
        <f>MID(J161,SEARCH("function",J161),LEN(J161)-SEARCH("function",J161))</f>
        <v>FunctionsInformation Technology (IT), DBA, MIS, Data Scientist &amp;&amp;&amp; IndustryTelecommunicationBenefits &amp; OthersDental insurance, Life insurance, Medical insurance, Performance bonus, Five-day work wee</v>
      </c>
      <c r="N161" s="1" t="s">
        <v>733</v>
      </c>
      <c r="O161" s="1" t="s">
        <v>672</v>
      </c>
      <c r="P161" s="1" t="s">
        <v>931</v>
      </c>
      <c r="Q161" s="1" t="s">
        <v>49</v>
      </c>
      <c r="R161" s="1" t="s">
        <v>294</v>
      </c>
      <c r="S161" s="1" t="b">
        <f>OR(
ISNUMBER(SEARCH(S$12,$R161)),
ISNUMBER(SEARCH(S$11,$R161)),
ISNUMBER(SEARCH(S$10,$R161)),
ISNUMBER(SEARCH(S$9,$R161)),
ISNUMBER(SEARCH(S$8,$R161)),
ISNUMBER(SEARCH(S$7,$R161)),
ISNUMBER(SEARCH(S$6,$R161)),
ISNUMBER(SEARCH(S$5,$R161)),
ISNUMBER(SEARCH(S$4,$R161)),
ISNUMBER(SEARCH(S$3,$R161)),
)</f>
        <v>0</v>
      </c>
      <c r="T161" s="1" t="b">
        <f>OR(
ISNUMBER(SEARCH(T$12,$R161)),
ISNUMBER(SEARCH(T$11,$R161)),
ISNUMBER(SEARCH(T$10,$R161)),
ISNUMBER(SEARCH(T$9,$R161)),
ISNUMBER(SEARCH(T$8,$R161)),
ISNUMBER(SEARCH(T$7,$R161)),
ISNUMBER(SEARCH(T$6,$R161)),
ISNUMBER(SEARCH(T$5,$R161)),
ISNUMBER(SEARCH(T$4,$R161)),
ISNUMBER(SEARCH(T$3,$R161)),
)</f>
        <v>1</v>
      </c>
      <c r="U161" s="1" t="b">
        <f t="shared" si="3"/>
        <v>0</v>
      </c>
      <c r="V161" s="1" t="b">
        <f t="shared" si="3"/>
        <v>0</v>
      </c>
      <c r="W161" s="1" t="b">
        <f t="shared" si="3"/>
        <v>0</v>
      </c>
      <c r="X161" s="1" t="b">
        <f>OR(
ISNUMBER(SEARCH(X$12,$R161)),
ISNUMBER(SEARCH(X$11,$R161)),
ISNUMBER(SEARCH(X$10,$R161)),
ISNUMBER(SEARCH(X$9,$R161)),
ISNUMBER(SEARCH(X$8,$R161)),
ISNUMBER(SEARCH(X$7,$R161)),
ISNUMBER(SEARCH(X$6,$R161)),
ISNUMBER(SEARCH(X$5,$R161)),
ISNUMBER(SEARCH(X$4,$R161)),
ISNUMBER(SEARCH(X$3,$R161)),
)</f>
        <v>1</v>
      </c>
      <c r="Y161" s="1" t="b">
        <f>OR(
ISNUMBER(SEARCH(Y$12,$R161)),
ISNUMBER(SEARCH(Y$11,$R161)),
ISNUMBER(SEARCH(Y$10,$R161)),
ISNUMBER(SEARCH(Y$9,$R161)),
ISNUMBER(SEARCH(Y$8,$R161)),
ISNUMBER(SEARCH(Y$7,$R161)),
ISNUMBER(SEARCH(Y$6,$R161)),
ISNUMBER(SEARCH(Y$5,$R161)),
ISNUMBER(SEARCH(Y$4,$R161)),
ISNUMBER(SEARCH(Y$3,$R161)),
)</f>
        <v>0</v>
      </c>
      <c r="Z161" s="1" t="b">
        <f>OR(
ISNUMBER(SEARCH(Z$12,$R161)),
ISNUMBER(SEARCH(Z$11,$R161)),
ISNUMBER(SEARCH(Z$10,$R161)),
ISNUMBER(SEARCH(Z$9,$R161)),
ISNUMBER(SEARCH(Z$8,$R161)),
ISNUMBER(SEARCH(Z$7,$R161)),
ISNUMBER(SEARCH(Z$6,$R161)),
ISNUMBER(SEARCH(Z$5,$R161)),
ISNUMBER(SEARCH(Z$4,$R161)),
ISNUMBER(SEARCH(Z$3,$R161)),
)</f>
        <v>0</v>
      </c>
      <c r="AA161" s="1" t="b">
        <f>OR(
ISNUMBER(SEARCH(AA$12,$R161)),
ISNUMBER(SEARCH(AA$11,$R161)),
ISNUMBER(SEARCH(AA$10,$R161)),
ISNUMBER(SEARCH(AA$9,$R161)),
ISNUMBER(SEARCH(AA$8,$R161)),
ISNUMBER(SEARCH(AA$7,$R161)),
ISNUMBER(SEARCH(AA$6,$R161)),
ISNUMBER(SEARCH(AA$5,$R161)),
ISNUMBER(SEARCH(AA$4,$R161)),
ISNUMBER(SEARCH(AA$3,$R161)),
)</f>
        <v>0</v>
      </c>
      <c r="AB161" s="1" t="b">
        <f>OR(
ISNUMBER(SEARCH(AB$12,$R161)),
ISNUMBER(SEARCH(AB$11,$R161)),
ISNUMBER(SEARCH(AB$10,$R161)),
ISNUMBER(SEARCH(AB$9,$R161)),
ISNUMBER(SEARCH(AB$8,$R161)),
ISNUMBER(SEARCH(AB$7,$R161)),
ISNUMBER(SEARCH(AB$6,$R161)),
ISNUMBER(SEARCH(AB$5,$R161)),
ISNUMBER(SEARCH(AB$4,$R161)),
ISNUMBER(SEARCH(AB$3,$R161)),
)</f>
        <v>1</v>
      </c>
      <c r="AC161" s="1" t="b">
        <f>OR(
ISNUMBER(SEARCH(AC$12,$R161)),
ISNUMBER(SEARCH(AC$11,$R161)),
ISNUMBER(SEARCH(AC$10,$R161)),
ISNUMBER(SEARCH(AC$9,$R161)),
ISNUMBER(SEARCH(AC$8,$R161)),
ISNUMBER(SEARCH(AC$7,$R161)),
ISNUMBER(SEARCH(AC$6,$R161)),
ISNUMBER(SEARCH(AC$5,$R161)),
ISNUMBER(SEARCH(AC$4,$R161)),
ISNUMBER(SEARCH(AC$3,$R161)),
)</f>
        <v>1</v>
      </c>
      <c r="AD161" s="1" t="b">
        <f>OR(
ISNUMBER(SEARCH(AD$12,$R161)),
ISNUMBER(SEARCH(AD$11,$R161)),
ISNUMBER(SEARCH(AD$10,$R161)),
ISNUMBER(SEARCH(AD$9,$R161)),
ISNUMBER(SEARCH(AD$8,$R161)),
ISNUMBER(SEARCH(AD$7,$R161)),
ISNUMBER(SEARCH(AD$6,$R161)),
ISNUMBER(SEARCH(AD$5,$R161)),
ISNUMBER(SEARCH(AD$4,$R161)),
ISNUMBER(SEARCH(AD$3,$R161)),
)</f>
        <v>0</v>
      </c>
      <c r="AE161" s="1" t="b">
        <f>OR(
ISNUMBER(SEARCH(AE$12,$R161)),
ISNUMBER(SEARCH(AE$11,$R161)),
ISNUMBER(SEARCH(AE$10,$R161)),
ISNUMBER(SEARCH(AE$9,$R161)),
ISNUMBER(SEARCH(AE$8,$R161)),
ISNUMBER(SEARCH(AE$7,$R161)),
ISNUMBER(SEARCH(AE$6,$R161)),
ISNUMBER(SEARCH(AE$5,$R161)),
ISNUMBER(SEARCH(AE$4,$R161)),
ISNUMBER(SEARCH(AE$3,$R161)),
)</f>
        <v>0</v>
      </c>
      <c r="AF161" s="1" t="b">
        <f>OR(
ISNUMBER(SEARCH(AF$12,$R161)),
ISNUMBER(SEARCH(AF$11,$R161)),
ISNUMBER(SEARCH(AF$10,$R161)),
ISNUMBER(SEARCH(AF$9,$R161)),
ISNUMBER(SEARCH(AF$8,$R161)),
ISNUMBER(SEARCH(AF$7,$R161)),
ISNUMBER(SEARCH(AF$6,$R161)),
ISNUMBER(SEARCH(AF$5,$R161)),
ISNUMBER(SEARCH(AF$4,$R161)),
ISNUMBER(SEARCH(AF$3,$R161)),
)</f>
        <v>0</v>
      </c>
      <c r="AG161" s="1" t="b">
        <f>OR(
ISNUMBER(SEARCH(AG$12,$R161)),
ISNUMBER(SEARCH(AG$11,$R161)),
ISNUMBER(SEARCH(AG$10,$R161)),
ISNUMBER(SEARCH(AG$9,$R161)),
ISNUMBER(SEARCH(AG$8,$R161)),
ISNUMBER(SEARCH(AG$7,$R161)),
ISNUMBER(SEARCH(AG$6,$R161)),
ISNUMBER(SEARCH(AG$5,$R161)),
ISNUMBER(SEARCH(AG$4,$R161)),
ISNUMBER(SEARCH(AG$3,$R161)),
)</f>
        <v>0</v>
      </c>
      <c r="AH161" s="1" t="b">
        <f>OR(
ISNUMBER(SEARCH(AH$12,$R161)),
ISNUMBER(SEARCH(AH$11,$R161)),
ISNUMBER(SEARCH(AH$10,$R161)),
ISNUMBER(SEARCH(AH$9,$R161)),
ISNUMBER(SEARCH(AH$8,$R161)),
ISNUMBER(SEARCH(AH$7,$R161)),
ISNUMBER(SEARCH(AH$6,$R161)),
ISNUMBER(SEARCH(AH$5,$R161)),
ISNUMBER(SEARCH(AH$4,$R161)),
ISNUMBER(SEARCH(AH$3,$R161)),
)</f>
        <v>0</v>
      </c>
      <c r="AI161" s="1" t="b">
        <f>OR(
ISNUMBER(SEARCH(AI$12,$R161)),
ISNUMBER(SEARCH(AI$11,$R161)),
ISNUMBER(SEARCH(AI$10,$R161)),
ISNUMBER(SEARCH(AI$9,$R161)),
ISNUMBER(SEARCH(AI$8,$R161)),
ISNUMBER(SEARCH(AI$7,$R161)),
ISNUMBER(SEARCH(AI$6,$R161)),
ISNUMBER(SEARCH(AI$5,$R161)),
ISNUMBER(SEARCH(AI$4,$R161)),
ISNUMBER(SEARCH(AI$3,$R161)),
)</f>
        <v>0</v>
      </c>
      <c r="AJ161" s="1" t="b">
        <f>OR(
ISNUMBER(SEARCH(AJ$12,$R161)),
ISNUMBER(SEARCH(AJ$11,$R161)),
ISNUMBER(SEARCH(AJ$10,$R161)),
ISNUMBER(SEARCH(AJ$9,$R161)),
ISNUMBER(SEARCH(AJ$8,$R161)),
ISNUMBER(SEARCH(AJ$7,$R161)),
ISNUMBER(SEARCH(AJ$6,$R161)),
ISNUMBER(SEARCH(AJ$5,$R161)),
ISNUMBER(SEARCH(AJ$4,$R161)),
ISNUMBER(SEARCH(AJ$3,$R161)),
)</f>
        <v>0</v>
      </c>
      <c r="AK161" s="1" t="b">
        <f>OR(
ISNUMBER(SEARCH(AK$12,$R161)),
ISNUMBER(SEARCH(AK$11,$R161)),
ISNUMBER(SEARCH(AK$10,$R161)),
ISNUMBER(SEARCH(AK$9,$R161)),
ISNUMBER(SEARCH(AK$8,$R161)),
ISNUMBER(SEARCH(AK$7,$R161)),
ISNUMBER(SEARCH(AK$6,$R161)),
ISNUMBER(SEARCH(AK$5,$R161)),
ISNUMBER(SEARCH(AK$4,$R161)),
ISNUMBER(SEARCH(AK$3,$R161)),
)</f>
        <v>0</v>
      </c>
      <c r="AM161" s="1" t="b">
        <f>OR(
ISNUMBER(SEARCH(AM$12,$R161)),
ISNUMBER(SEARCH(AM$11,$R161)),
ISNUMBER(SEARCH(AM$10,$R161)),
ISNUMBER(SEARCH(AM$9,$R161)),
ISNUMBER(SEARCH(AM$8,$R161)),
ISNUMBER(SEARCH(AM$7,$R161)),
ISNUMBER(SEARCH(AM$6,$R161)),
ISNUMBER(SEARCH(AM$5,$R161)),
ISNUMBER(SEARCH(AM$4,$R161)),
ISNUMBER(SEARCH(AM$3,$R161)),
)</f>
        <v>0</v>
      </c>
      <c r="AN161" s="1" t="b">
        <f>OR(
ISNUMBER(SEARCH(AN$12,$R161)),
ISNUMBER(SEARCH(AN$11,$R161)),
ISNUMBER(SEARCH(AN$10,$R161)),
ISNUMBER(SEARCH(AN$9,$R161)),
ISNUMBER(SEARCH(AN$8,$R161)),
ISNUMBER(SEARCH(AN$7,$R161)),
ISNUMBER(SEARCH(AN$6,$R161)),
ISNUMBER(SEARCH(AN$5,$R161)),
ISNUMBER(SEARCH(AN$4,$R161)),
ISNUMBER(SEARCH(AN$3,$R161)),
)</f>
        <v>0</v>
      </c>
      <c r="AO161" s="1" t="b">
        <f>OR(
ISNUMBER(SEARCH(AO$12,$R161)),
ISNUMBER(SEARCH(AO$11,$R161)),
ISNUMBER(SEARCH(AO$10,$R161)),
ISNUMBER(SEARCH(AO$9,$R161)),
ISNUMBER(SEARCH(AO$8,$R161)),
ISNUMBER(SEARCH(AO$7,$R161)),
ISNUMBER(SEARCH(AO$6,$R161)),
ISNUMBER(SEARCH(AO$5,$R161)),
ISNUMBER(SEARCH(AO$4,$R161)),
ISNUMBER(SEARCH(AO$3,$R161)),
)</f>
        <v>0</v>
      </c>
      <c r="AP161" s="1" t="b">
        <f>OR(
ISNUMBER(SEARCH(AP$12,$R161)),
ISNUMBER(SEARCH(AP$11,$R161)),
ISNUMBER(SEARCH(AP$10,$R161)),
ISNUMBER(SEARCH(AP$9,$R161)),
ISNUMBER(SEARCH(AP$8,$R161)),
ISNUMBER(SEARCH(AP$7,$R161)),
ISNUMBER(SEARCH(AP$6,$R161)),
ISNUMBER(SEARCH(AP$5,$R161)),
ISNUMBER(SEARCH(AP$4,$R161)),
ISNUMBER(SEARCH(AP$3,$R161)),
)</f>
        <v>0</v>
      </c>
      <c r="AQ161" s="1" t="b">
        <f>OR(
ISNUMBER(SEARCH(AQ$12,$R161)),
ISNUMBER(SEARCH(AQ$11,$R161)),
ISNUMBER(SEARCH(AQ$10,$R161)),
ISNUMBER(SEARCH(AQ$9,$R161)),
ISNUMBER(SEARCH(AQ$8,$R161)),
ISNUMBER(SEARCH(AQ$7,$R161)),
ISNUMBER(SEARCH(AQ$6,$R161)),
ISNUMBER(SEARCH(AQ$5,$R161)),
ISNUMBER(SEARCH(AQ$4,$R161)),
ISNUMBER(SEARCH(AQ$3,$R161)),
)</f>
        <v>0</v>
      </c>
      <c r="AR161" s="1" t="b">
        <f>OR(
ISNUMBER(SEARCH(AR$12,$R161)),
ISNUMBER(SEARCH(AR$11,$R161)),
ISNUMBER(SEARCH(AR$10,$R161)),
ISNUMBER(SEARCH(AR$9,$R161)),
ISNUMBER(SEARCH(AR$8,$R161)),
ISNUMBER(SEARCH(AR$7,$R161)),
ISNUMBER(SEARCH(AR$6,$R161)),
ISNUMBER(SEARCH(AR$5,$R161)),
ISNUMBER(SEARCH(AR$4,$R161)),
ISNUMBER(SEARCH(AR$3,$R161)),
)</f>
        <v>0</v>
      </c>
      <c r="AS161" s="1" t="b">
        <f>OR(
ISNUMBER(SEARCH(AS$12,$R161)),
ISNUMBER(SEARCH(AS$11,$R161)),
ISNUMBER(SEARCH(AS$10,$R161)),
ISNUMBER(SEARCH(AS$9,$R161)),
ISNUMBER(SEARCH(AS$8,$R161)),
ISNUMBER(SEARCH(AS$7,$R161)),
ISNUMBER(SEARCH(AS$6,$R161)),
ISNUMBER(SEARCH(AS$5,$R161)),
ISNUMBER(SEARCH(AS$4,$R161)),
ISNUMBER(SEARCH(AS$3,$R161)),
)</f>
        <v>0</v>
      </c>
      <c r="AT161" s="1" t="b">
        <f>OR(
ISNUMBER(SEARCH(AT$12,$R161)),
ISNUMBER(SEARCH(AT$11,$R161)),
ISNUMBER(SEARCH(AT$10,$R161)),
ISNUMBER(SEARCH(AT$9,$R161)),
ISNUMBER(SEARCH(AT$8,$R161)),
ISNUMBER(SEARCH(AT$7,$R161)),
ISNUMBER(SEARCH(AT$6,$R161)),
ISNUMBER(SEARCH(AT$5,$R161)),
ISNUMBER(SEARCH(AT$4,$R161)),
ISNUMBER(SEARCH(AT$3,$R161)),
)</f>
        <v>0</v>
      </c>
      <c r="AV161" s="1" t="b">
        <f>OR(
ISNUMBER(SEARCH(AV$12,$R161)),
ISNUMBER(SEARCH(AV$11,$R161)),
ISNUMBER(SEARCH(AV$10,$R161)),
ISNUMBER(SEARCH(AV$9,$R161)),
ISNUMBER(SEARCH(AV$8,$R161)),
ISNUMBER(SEARCH(AV$7,$R161)),
ISNUMBER(SEARCH(AV$6,$R161)),
ISNUMBER(SEARCH(AV$5,$R161)),
ISNUMBER(SEARCH(AV$4,$R161)),
ISNUMBER(SEARCH(AV$3,$R161)),
)</f>
        <v>0</v>
      </c>
      <c r="AW161" s="1" t="b">
        <f>OR(
ISNUMBER(SEARCH(AW$12,$R161)),
ISNUMBER(SEARCH(AW$11,$R161)),
ISNUMBER(SEARCH(AW$10,$R161)),
ISNUMBER(SEARCH(AW$9,$R161)),
ISNUMBER(SEARCH(AW$8,$R161)),
ISNUMBER(SEARCH(AW$7,$R161)),
ISNUMBER(SEARCH(AW$6,$R161)),
ISNUMBER(SEARCH(AW$5,$R161)),
ISNUMBER(SEARCH(AW$4,$R161)),
ISNUMBER(SEARCH(AW$3,$R161)),
)</f>
        <v>0</v>
      </c>
      <c r="AX161" s="1" t="b">
        <f>OR(
ISNUMBER(SEARCH(AX$12,$R161)),
ISNUMBER(SEARCH(AX$11,$R161)),
ISNUMBER(SEARCH(AX$10,$R161)),
ISNUMBER(SEARCH(AX$9,$R161)),
ISNUMBER(SEARCH(AX$8,$R161)),
ISNUMBER(SEARCH(AX$7,$R161)),
ISNUMBER(SEARCH(AX$6,$R161)),
ISNUMBER(SEARCH(AX$5,$R161)),
ISNUMBER(SEARCH(AX$4,$R161)),
ISNUMBER(SEARCH(AX$3,$R161)),
)</f>
        <v>0</v>
      </c>
      <c r="AY161" s="1" t="b">
        <f>OR(
ISNUMBER(SEARCH(AY$12,$R161)),
ISNUMBER(SEARCH(AY$11,$R161)),
ISNUMBER(SEARCH(AY$10,$R161)),
ISNUMBER(SEARCH(AY$9,$R161)),
ISNUMBER(SEARCH(AY$8,$R161)),
ISNUMBER(SEARCH(AY$7,$R161)),
ISNUMBER(SEARCH(AY$6,$R161)),
ISNUMBER(SEARCH(AY$5,$R161)),
ISNUMBER(SEARCH(AY$4,$R161)),
ISNUMBER(SEARCH(AY$3,$R161)),
)</f>
        <v>0</v>
      </c>
      <c r="AZ161" s="1" t="b">
        <f>OR(
ISNUMBER(SEARCH(AZ$12,$R161)),
ISNUMBER(SEARCH(AZ$11,$R161)),
ISNUMBER(SEARCH(AZ$10,$R161)),
ISNUMBER(SEARCH(AZ$9,$R161)),
ISNUMBER(SEARCH(AZ$8,$R161)),
ISNUMBER(SEARCH(AZ$7,$R161)),
ISNUMBER(SEARCH(AZ$6,$R161)),
ISNUMBER(SEARCH(AZ$5,$R161)),
ISNUMBER(SEARCH(AZ$4,$R161)),
ISNUMBER(SEARCH(AZ$3,$R161)),
)</f>
        <v>1</v>
      </c>
      <c r="BA161" s="1" t="b">
        <f>OR(
ISNUMBER(SEARCH(BA$12,$R161)),
ISNUMBER(SEARCH(BA$11,$R161)),
ISNUMBER(SEARCH(BA$10,$R161)),
ISNUMBER(SEARCH(BA$9,$R161)),
ISNUMBER(SEARCH(BA$8,$R161)),
ISNUMBER(SEARCH(BA$7,$R161)),
ISNUMBER(SEARCH(BA$6,$R161)),
ISNUMBER(SEARCH(BA$5,$R161)),
ISNUMBER(SEARCH(BA$4,$R161)),
ISNUMBER(SEARCH(BA$3,$R161)),
)</f>
        <v>0</v>
      </c>
      <c r="BB161" s="1" t="b">
        <f>OR(
ISNUMBER(SEARCH(BB$12,$R161)),
ISNUMBER(SEARCH(BB$11,$R161)),
ISNUMBER(SEARCH(BB$10,$R161)),
ISNUMBER(SEARCH(BB$9,$R161)),
ISNUMBER(SEARCH(BB$8,$R161)),
ISNUMBER(SEARCH(BB$7,$R161)),
ISNUMBER(SEARCH(BB$6,$R161)),
ISNUMBER(SEARCH(BB$5,$R161)),
ISNUMBER(SEARCH(BB$4,$R161)),
ISNUMBER(SEARCH(BB$3,$R161)),
)</f>
        <v>0</v>
      </c>
      <c r="BC161" s="1" t="b">
        <f>OR(
ISNUMBER(SEARCH(BC$12,$R161)),
ISNUMBER(SEARCH(BC$11,$R161)),
ISNUMBER(SEARCH(BC$10,$R161)),
ISNUMBER(SEARCH(BC$9,$R161)),
ISNUMBER(SEARCH(BC$8,$R161)),
ISNUMBER(SEARCH(BC$7,$R161)),
ISNUMBER(SEARCH(BC$6,$R161)),
ISNUMBER(SEARCH(BC$5,$R161)),
ISNUMBER(SEARCH(BC$4,$R161)),
ISNUMBER(SEARCH(BC$3,$R161)),
)</f>
        <v>0</v>
      </c>
      <c r="BD161" s="1" t="b">
        <f>OR(
ISNUMBER(SEARCH(BD$12,$R161)),
ISNUMBER(SEARCH(BD$11,$R161)),
ISNUMBER(SEARCH(BD$10,$R161)),
ISNUMBER(SEARCH(BD$9,$R161)),
ISNUMBER(SEARCH(BD$8,$R161)),
ISNUMBER(SEARCH(BD$7,$R161)),
ISNUMBER(SEARCH(BD$6,$R161)),
ISNUMBER(SEARCH(BD$5,$R161)),
ISNUMBER(SEARCH(BD$4,$R161)),
ISNUMBER(SEARCH(BD$3,$R161)),
)</f>
        <v>0</v>
      </c>
      <c r="BE161" s="1" t="b">
        <f>OR(
ISNUMBER(SEARCH(BE$12,$R161)),
ISNUMBER(SEARCH(BE$11,$R161)),
ISNUMBER(SEARCH(BE$10,$R161)),
ISNUMBER(SEARCH(BE$9,$R161)),
ISNUMBER(SEARCH(BE$8,$R161)),
ISNUMBER(SEARCH(BE$7,$R161)),
ISNUMBER(SEARCH(BE$6,$R161)),
ISNUMBER(SEARCH(BE$5,$R161)),
ISNUMBER(SEARCH(BE$4,$R161)),
ISNUMBER(SEARCH(BE$3,$R161)),
)</f>
        <v>0</v>
      </c>
      <c r="BF161" s="1" t="b">
        <f>OR(
ISNUMBER(SEARCH(BF$12,$R161)),
ISNUMBER(SEARCH(BF$11,$R161)),
ISNUMBER(SEARCH(BF$10,$R161)),
ISNUMBER(SEARCH(BF$9,$R161)),
ISNUMBER(SEARCH(BF$8,$R161)),
ISNUMBER(SEARCH(BF$7,$R161)),
ISNUMBER(SEARCH(BF$6,$R161)),
ISNUMBER(SEARCH(BF$5,$R161)),
ISNUMBER(SEARCH(BF$4,$R161)),
ISNUMBER(SEARCH(BF$3,$R161)),
)</f>
        <v>1</v>
      </c>
      <c r="BG161" s="1" t="b">
        <f>OR(
ISNUMBER(SEARCH(BG$12,$R161)),
ISNUMBER(SEARCH(BG$11,$R161)),
ISNUMBER(SEARCH(BG$10,$R161)),
ISNUMBER(SEARCH(BG$9,$R161)),
ISNUMBER(SEARCH(BG$8,$R161)),
ISNUMBER(SEARCH(BG$7,$R161)),
ISNUMBER(SEARCH(BG$6,$R161)),
ISNUMBER(SEARCH(BG$5,$R161)),
ISNUMBER(SEARCH(BG$4,$R161)),
ISNUMBER(SEARCH(BG$3,$R161)),
)</f>
        <v>1</v>
      </c>
      <c r="BH161" s="1" t="b">
        <f>OR(
ISNUMBER(SEARCH(BH$12,$R161)),
ISNUMBER(SEARCH(BH$11,$R161)),
ISNUMBER(SEARCH(BH$10,$R161)),
ISNUMBER(SEARCH(BH$9,$R161)),
ISNUMBER(SEARCH(BH$8,$R161)),
ISNUMBER(SEARCH(BH$7,$R161)),
ISNUMBER(SEARCH(BH$6,$R161)),
ISNUMBER(SEARCH(BH$5,$R161)),
ISNUMBER(SEARCH(BH$4,$R161)),
ISNUMBER(SEARCH(BH$3,$R161)),
)</f>
        <v>0</v>
      </c>
      <c r="BI161" s="1" t="b">
        <f>OR(
ISNUMBER(SEARCH(BI$12,$R161)),
ISNUMBER(SEARCH(BI$11,$R161)),
ISNUMBER(SEARCH(BI$10,$R161)),
ISNUMBER(SEARCH(BI$9,$R161)),
ISNUMBER(SEARCH(BI$8,$R161)),
ISNUMBER(SEARCH(BI$7,$R161)),
ISNUMBER(SEARCH(BI$6,$R161)),
ISNUMBER(SEARCH(BI$5,$R161)),
ISNUMBER(SEARCH(BI$4,$R161)),
ISNUMBER(SEARCH(BI$3,$R161)),
)</f>
        <v>1</v>
      </c>
    </row>
    <row r="162" spans="1:61" hidden="1" x14ac:dyDescent="0.25">
      <c r="A162" s="1">
        <v>224</v>
      </c>
      <c r="B162" s="1" t="s">
        <v>30</v>
      </c>
      <c r="C162" s="1" t="s">
        <v>52</v>
      </c>
      <c r="D162" s="1" t="s">
        <v>565</v>
      </c>
      <c r="E162" s="1" t="s">
        <v>556</v>
      </c>
      <c r="F162" s="1" t="s">
        <v>37</v>
      </c>
      <c r="G162" s="1" t="s">
        <v>609</v>
      </c>
      <c r="H162" s="1" t="s">
        <v>610</v>
      </c>
      <c r="I162" s="1" t="s">
        <v>653</v>
      </c>
      <c r="J162" s="1" t="s">
        <v>431</v>
      </c>
      <c r="K162" s="1" t="str">
        <f>IF(ISNUMBER(SEARCH("entry",$J162)),"Entry",
IF(ISNUMBER(SEARCH("Middle",$J162)),"Middle",
IF(ISNUMBER(SEARCH("Senior",$J162)),"Senior","")))</f>
        <v>Middle</v>
      </c>
      <c r="L162" s="2" cm="1">
        <f t="array" aca="1" ref="L162" ca="1">IFERROR(IF(ISNUMBER(SEARCH("1 year",$J162)),"1",
IF(ISNUMBER(SEARCH("2 year",$J162)),"2",
IF(ISNUMBER(SEARCH("3 year",$J162)),"3",
F(ISNUMBER(SEARCH("4 year",$J162)),"4",
F(ISNUMBER(SEARCH("5 year",$J162)),"5","6 years++"))))),0)</f>
        <v>0</v>
      </c>
      <c r="M162" s="3" t="str">
        <f>MID(J162,SEARCH("function",J162),LEN(J162)-SEARCH("function",J162))</f>
        <v>FunctionsInformation Technology (IT), DBA, MIS, E-commerce, Product Management / Business Analyst &amp;&amp;&amp; IndustryClothing/Garment/TextileBenefits &amp; OthersFree shuttle bus, Medical insurance, Performance bonus, Five-day work wee</v>
      </c>
      <c r="N162" s="1" t="s">
        <v>850</v>
      </c>
      <c r="O162" s="1" t="s">
        <v>711</v>
      </c>
      <c r="P162" s="1" t="s">
        <v>1004</v>
      </c>
      <c r="Q162" s="1" t="s">
        <v>52</v>
      </c>
      <c r="R162" s="1" t="s">
        <v>432</v>
      </c>
      <c r="S162" s="1" t="b">
        <f>OR(
ISNUMBER(SEARCH(S$12,$R162)),
ISNUMBER(SEARCH(S$11,$R162)),
ISNUMBER(SEARCH(S$10,$R162)),
ISNUMBER(SEARCH(S$9,$R162)),
ISNUMBER(SEARCH(S$8,$R162)),
ISNUMBER(SEARCH(S$7,$R162)),
ISNUMBER(SEARCH(S$6,$R162)),
ISNUMBER(SEARCH(S$5,$R162)),
ISNUMBER(SEARCH(S$4,$R162)),
ISNUMBER(SEARCH(S$3,$R162)),
)</f>
        <v>0</v>
      </c>
      <c r="T162" s="1" t="b">
        <f>OR(
ISNUMBER(SEARCH(T$12,$R162)),
ISNUMBER(SEARCH(T$11,$R162)),
ISNUMBER(SEARCH(T$10,$R162)),
ISNUMBER(SEARCH(T$9,$R162)),
ISNUMBER(SEARCH(T$8,$R162)),
ISNUMBER(SEARCH(T$7,$R162)),
ISNUMBER(SEARCH(T$6,$R162)),
ISNUMBER(SEARCH(T$5,$R162)),
ISNUMBER(SEARCH(T$4,$R162)),
ISNUMBER(SEARCH(T$3,$R162)),
)</f>
        <v>1</v>
      </c>
      <c r="U162" s="1" t="b">
        <f t="shared" si="3"/>
        <v>0</v>
      </c>
      <c r="V162" s="1" t="b">
        <f t="shared" si="3"/>
        <v>0</v>
      </c>
      <c r="W162" s="1" t="b">
        <f t="shared" si="3"/>
        <v>0</v>
      </c>
      <c r="X162" s="1" t="b">
        <f>OR(
ISNUMBER(SEARCH(X$12,$R162)),
ISNUMBER(SEARCH(X$11,$R162)),
ISNUMBER(SEARCH(X$10,$R162)),
ISNUMBER(SEARCH(X$9,$R162)),
ISNUMBER(SEARCH(X$8,$R162)),
ISNUMBER(SEARCH(X$7,$R162)),
ISNUMBER(SEARCH(X$6,$R162)),
ISNUMBER(SEARCH(X$5,$R162)),
ISNUMBER(SEARCH(X$4,$R162)),
ISNUMBER(SEARCH(X$3,$R162)),
)</f>
        <v>1</v>
      </c>
      <c r="Y162" s="1" t="b">
        <f>OR(
ISNUMBER(SEARCH(Y$12,$R162)),
ISNUMBER(SEARCH(Y$11,$R162)),
ISNUMBER(SEARCH(Y$10,$R162)),
ISNUMBER(SEARCH(Y$9,$R162)),
ISNUMBER(SEARCH(Y$8,$R162)),
ISNUMBER(SEARCH(Y$7,$R162)),
ISNUMBER(SEARCH(Y$6,$R162)),
ISNUMBER(SEARCH(Y$5,$R162)),
ISNUMBER(SEARCH(Y$4,$R162)),
ISNUMBER(SEARCH(Y$3,$R162)),
)</f>
        <v>0</v>
      </c>
      <c r="Z162" s="1" t="b">
        <f>OR(
ISNUMBER(SEARCH(Z$12,$R162)),
ISNUMBER(SEARCH(Z$11,$R162)),
ISNUMBER(SEARCH(Z$10,$R162)),
ISNUMBER(SEARCH(Z$9,$R162)),
ISNUMBER(SEARCH(Z$8,$R162)),
ISNUMBER(SEARCH(Z$7,$R162)),
ISNUMBER(SEARCH(Z$6,$R162)),
ISNUMBER(SEARCH(Z$5,$R162)),
ISNUMBER(SEARCH(Z$4,$R162)),
ISNUMBER(SEARCH(Z$3,$R162)),
)</f>
        <v>0</v>
      </c>
      <c r="AA162" s="1" t="b">
        <f>OR(
ISNUMBER(SEARCH(AA$12,$R162)),
ISNUMBER(SEARCH(AA$11,$R162)),
ISNUMBER(SEARCH(AA$10,$R162)),
ISNUMBER(SEARCH(AA$9,$R162)),
ISNUMBER(SEARCH(AA$8,$R162)),
ISNUMBER(SEARCH(AA$7,$R162)),
ISNUMBER(SEARCH(AA$6,$R162)),
ISNUMBER(SEARCH(AA$5,$R162)),
ISNUMBER(SEARCH(AA$4,$R162)),
ISNUMBER(SEARCH(AA$3,$R162)),
)</f>
        <v>0</v>
      </c>
      <c r="AB162" s="1" t="b">
        <f>OR(
ISNUMBER(SEARCH(AB$12,$R162)),
ISNUMBER(SEARCH(AB$11,$R162)),
ISNUMBER(SEARCH(AB$10,$R162)),
ISNUMBER(SEARCH(AB$9,$R162)),
ISNUMBER(SEARCH(AB$8,$R162)),
ISNUMBER(SEARCH(AB$7,$R162)),
ISNUMBER(SEARCH(AB$6,$R162)),
ISNUMBER(SEARCH(AB$5,$R162)),
ISNUMBER(SEARCH(AB$4,$R162)),
ISNUMBER(SEARCH(AB$3,$R162)),
)</f>
        <v>1</v>
      </c>
      <c r="AC162" s="1" t="b">
        <f>OR(
ISNUMBER(SEARCH(AC$12,$R162)),
ISNUMBER(SEARCH(AC$11,$R162)),
ISNUMBER(SEARCH(AC$10,$R162)),
ISNUMBER(SEARCH(AC$9,$R162)),
ISNUMBER(SEARCH(AC$8,$R162)),
ISNUMBER(SEARCH(AC$7,$R162)),
ISNUMBER(SEARCH(AC$6,$R162)),
ISNUMBER(SEARCH(AC$5,$R162)),
ISNUMBER(SEARCH(AC$4,$R162)),
ISNUMBER(SEARCH(AC$3,$R162)),
)</f>
        <v>0</v>
      </c>
      <c r="AD162" s="1" t="b">
        <f>OR(
ISNUMBER(SEARCH(AD$12,$R162)),
ISNUMBER(SEARCH(AD$11,$R162)),
ISNUMBER(SEARCH(AD$10,$R162)),
ISNUMBER(SEARCH(AD$9,$R162)),
ISNUMBER(SEARCH(AD$8,$R162)),
ISNUMBER(SEARCH(AD$7,$R162)),
ISNUMBER(SEARCH(AD$6,$R162)),
ISNUMBER(SEARCH(AD$5,$R162)),
ISNUMBER(SEARCH(AD$4,$R162)),
ISNUMBER(SEARCH(AD$3,$R162)),
)</f>
        <v>0</v>
      </c>
      <c r="AE162" s="1" t="b">
        <f>OR(
ISNUMBER(SEARCH(AE$12,$R162)),
ISNUMBER(SEARCH(AE$11,$R162)),
ISNUMBER(SEARCH(AE$10,$R162)),
ISNUMBER(SEARCH(AE$9,$R162)),
ISNUMBER(SEARCH(AE$8,$R162)),
ISNUMBER(SEARCH(AE$7,$R162)),
ISNUMBER(SEARCH(AE$6,$R162)),
ISNUMBER(SEARCH(AE$5,$R162)),
ISNUMBER(SEARCH(AE$4,$R162)),
ISNUMBER(SEARCH(AE$3,$R162)),
)</f>
        <v>0</v>
      </c>
      <c r="AF162" s="1" t="b">
        <f>OR(
ISNUMBER(SEARCH(AF$12,$R162)),
ISNUMBER(SEARCH(AF$11,$R162)),
ISNUMBER(SEARCH(AF$10,$R162)),
ISNUMBER(SEARCH(AF$9,$R162)),
ISNUMBER(SEARCH(AF$8,$R162)),
ISNUMBER(SEARCH(AF$7,$R162)),
ISNUMBER(SEARCH(AF$6,$R162)),
ISNUMBER(SEARCH(AF$5,$R162)),
ISNUMBER(SEARCH(AF$4,$R162)),
ISNUMBER(SEARCH(AF$3,$R162)),
)</f>
        <v>0</v>
      </c>
      <c r="AG162" s="1" t="b">
        <f>OR(
ISNUMBER(SEARCH(AG$12,$R162)),
ISNUMBER(SEARCH(AG$11,$R162)),
ISNUMBER(SEARCH(AG$10,$R162)),
ISNUMBER(SEARCH(AG$9,$R162)),
ISNUMBER(SEARCH(AG$8,$R162)),
ISNUMBER(SEARCH(AG$7,$R162)),
ISNUMBER(SEARCH(AG$6,$R162)),
ISNUMBER(SEARCH(AG$5,$R162)),
ISNUMBER(SEARCH(AG$4,$R162)),
ISNUMBER(SEARCH(AG$3,$R162)),
)</f>
        <v>0</v>
      </c>
      <c r="AH162" s="1" t="b">
        <f>OR(
ISNUMBER(SEARCH(AH$12,$R162)),
ISNUMBER(SEARCH(AH$11,$R162)),
ISNUMBER(SEARCH(AH$10,$R162)),
ISNUMBER(SEARCH(AH$9,$R162)),
ISNUMBER(SEARCH(AH$8,$R162)),
ISNUMBER(SEARCH(AH$7,$R162)),
ISNUMBER(SEARCH(AH$6,$R162)),
ISNUMBER(SEARCH(AH$5,$R162)),
ISNUMBER(SEARCH(AH$4,$R162)),
ISNUMBER(SEARCH(AH$3,$R162)),
)</f>
        <v>0</v>
      </c>
      <c r="AI162" s="1" t="b">
        <f>OR(
ISNUMBER(SEARCH(AI$12,$R162)),
ISNUMBER(SEARCH(AI$11,$R162)),
ISNUMBER(SEARCH(AI$10,$R162)),
ISNUMBER(SEARCH(AI$9,$R162)),
ISNUMBER(SEARCH(AI$8,$R162)),
ISNUMBER(SEARCH(AI$7,$R162)),
ISNUMBER(SEARCH(AI$6,$R162)),
ISNUMBER(SEARCH(AI$5,$R162)),
ISNUMBER(SEARCH(AI$4,$R162)),
ISNUMBER(SEARCH(AI$3,$R162)),
)</f>
        <v>0</v>
      </c>
      <c r="AJ162" s="1" t="b">
        <f>OR(
ISNUMBER(SEARCH(AJ$12,$R162)),
ISNUMBER(SEARCH(AJ$11,$R162)),
ISNUMBER(SEARCH(AJ$10,$R162)),
ISNUMBER(SEARCH(AJ$9,$R162)),
ISNUMBER(SEARCH(AJ$8,$R162)),
ISNUMBER(SEARCH(AJ$7,$R162)),
ISNUMBER(SEARCH(AJ$6,$R162)),
ISNUMBER(SEARCH(AJ$5,$R162)),
ISNUMBER(SEARCH(AJ$4,$R162)),
ISNUMBER(SEARCH(AJ$3,$R162)),
)</f>
        <v>0</v>
      </c>
      <c r="AK162" s="1" t="b">
        <f>OR(
ISNUMBER(SEARCH(AK$12,$R162)),
ISNUMBER(SEARCH(AK$11,$R162)),
ISNUMBER(SEARCH(AK$10,$R162)),
ISNUMBER(SEARCH(AK$9,$R162)),
ISNUMBER(SEARCH(AK$8,$R162)),
ISNUMBER(SEARCH(AK$7,$R162)),
ISNUMBER(SEARCH(AK$6,$R162)),
ISNUMBER(SEARCH(AK$5,$R162)),
ISNUMBER(SEARCH(AK$4,$R162)),
ISNUMBER(SEARCH(AK$3,$R162)),
)</f>
        <v>0</v>
      </c>
      <c r="AM162" s="1" t="b">
        <f>OR(
ISNUMBER(SEARCH(AM$12,$R162)),
ISNUMBER(SEARCH(AM$11,$R162)),
ISNUMBER(SEARCH(AM$10,$R162)),
ISNUMBER(SEARCH(AM$9,$R162)),
ISNUMBER(SEARCH(AM$8,$R162)),
ISNUMBER(SEARCH(AM$7,$R162)),
ISNUMBER(SEARCH(AM$6,$R162)),
ISNUMBER(SEARCH(AM$5,$R162)),
ISNUMBER(SEARCH(AM$4,$R162)),
ISNUMBER(SEARCH(AM$3,$R162)),
)</f>
        <v>1</v>
      </c>
      <c r="AN162" s="1" t="b">
        <f>OR(
ISNUMBER(SEARCH(AN$12,$R162)),
ISNUMBER(SEARCH(AN$11,$R162)),
ISNUMBER(SEARCH(AN$10,$R162)),
ISNUMBER(SEARCH(AN$9,$R162)),
ISNUMBER(SEARCH(AN$8,$R162)),
ISNUMBER(SEARCH(AN$7,$R162)),
ISNUMBER(SEARCH(AN$6,$R162)),
ISNUMBER(SEARCH(AN$5,$R162)),
ISNUMBER(SEARCH(AN$4,$R162)),
ISNUMBER(SEARCH(AN$3,$R162)),
)</f>
        <v>0</v>
      </c>
      <c r="AO162" s="1" t="b">
        <f>OR(
ISNUMBER(SEARCH(AO$12,$R162)),
ISNUMBER(SEARCH(AO$11,$R162)),
ISNUMBER(SEARCH(AO$10,$R162)),
ISNUMBER(SEARCH(AO$9,$R162)),
ISNUMBER(SEARCH(AO$8,$R162)),
ISNUMBER(SEARCH(AO$7,$R162)),
ISNUMBER(SEARCH(AO$6,$R162)),
ISNUMBER(SEARCH(AO$5,$R162)),
ISNUMBER(SEARCH(AO$4,$R162)),
ISNUMBER(SEARCH(AO$3,$R162)),
)</f>
        <v>0</v>
      </c>
      <c r="AP162" s="1" t="b">
        <f>OR(
ISNUMBER(SEARCH(AP$12,$R162)),
ISNUMBER(SEARCH(AP$11,$R162)),
ISNUMBER(SEARCH(AP$10,$R162)),
ISNUMBER(SEARCH(AP$9,$R162)),
ISNUMBER(SEARCH(AP$8,$R162)),
ISNUMBER(SEARCH(AP$7,$R162)),
ISNUMBER(SEARCH(AP$6,$R162)),
ISNUMBER(SEARCH(AP$5,$R162)),
ISNUMBER(SEARCH(AP$4,$R162)),
ISNUMBER(SEARCH(AP$3,$R162)),
)</f>
        <v>0</v>
      </c>
      <c r="AQ162" s="1" t="b">
        <f>OR(
ISNUMBER(SEARCH(AQ$12,$R162)),
ISNUMBER(SEARCH(AQ$11,$R162)),
ISNUMBER(SEARCH(AQ$10,$R162)),
ISNUMBER(SEARCH(AQ$9,$R162)),
ISNUMBER(SEARCH(AQ$8,$R162)),
ISNUMBER(SEARCH(AQ$7,$R162)),
ISNUMBER(SEARCH(AQ$6,$R162)),
ISNUMBER(SEARCH(AQ$5,$R162)),
ISNUMBER(SEARCH(AQ$4,$R162)),
ISNUMBER(SEARCH(AQ$3,$R162)),
)</f>
        <v>0</v>
      </c>
      <c r="AR162" s="1" t="b">
        <f>OR(
ISNUMBER(SEARCH(AR$12,$R162)),
ISNUMBER(SEARCH(AR$11,$R162)),
ISNUMBER(SEARCH(AR$10,$R162)),
ISNUMBER(SEARCH(AR$9,$R162)),
ISNUMBER(SEARCH(AR$8,$R162)),
ISNUMBER(SEARCH(AR$7,$R162)),
ISNUMBER(SEARCH(AR$6,$R162)),
ISNUMBER(SEARCH(AR$5,$R162)),
ISNUMBER(SEARCH(AR$4,$R162)),
ISNUMBER(SEARCH(AR$3,$R162)),
)</f>
        <v>0</v>
      </c>
      <c r="AS162" s="1" t="b">
        <f>OR(
ISNUMBER(SEARCH(AS$12,$R162)),
ISNUMBER(SEARCH(AS$11,$R162)),
ISNUMBER(SEARCH(AS$10,$R162)),
ISNUMBER(SEARCH(AS$9,$R162)),
ISNUMBER(SEARCH(AS$8,$R162)),
ISNUMBER(SEARCH(AS$7,$R162)),
ISNUMBER(SEARCH(AS$6,$R162)),
ISNUMBER(SEARCH(AS$5,$R162)),
ISNUMBER(SEARCH(AS$4,$R162)),
ISNUMBER(SEARCH(AS$3,$R162)),
)</f>
        <v>0</v>
      </c>
      <c r="AT162" s="1" t="b">
        <f>OR(
ISNUMBER(SEARCH(AT$12,$R162)),
ISNUMBER(SEARCH(AT$11,$R162)),
ISNUMBER(SEARCH(AT$10,$R162)),
ISNUMBER(SEARCH(AT$9,$R162)),
ISNUMBER(SEARCH(AT$8,$R162)),
ISNUMBER(SEARCH(AT$7,$R162)),
ISNUMBER(SEARCH(AT$6,$R162)),
ISNUMBER(SEARCH(AT$5,$R162)),
ISNUMBER(SEARCH(AT$4,$R162)),
ISNUMBER(SEARCH(AT$3,$R162)),
)</f>
        <v>0</v>
      </c>
      <c r="AV162" s="1" t="b">
        <f>OR(
ISNUMBER(SEARCH(AV$12,$R162)),
ISNUMBER(SEARCH(AV$11,$R162)),
ISNUMBER(SEARCH(AV$10,$R162)),
ISNUMBER(SEARCH(AV$9,$R162)),
ISNUMBER(SEARCH(AV$8,$R162)),
ISNUMBER(SEARCH(AV$7,$R162)),
ISNUMBER(SEARCH(AV$6,$R162)),
ISNUMBER(SEARCH(AV$5,$R162)),
ISNUMBER(SEARCH(AV$4,$R162)),
ISNUMBER(SEARCH(AV$3,$R162)),
)</f>
        <v>0</v>
      </c>
      <c r="AW162" s="1" t="b">
        <f>OR(
ISNUMBER(SEARCH(AW$12,$R162)),
ISNUMBER(SEARCH(AW$11,$R162)),
ISNUMBER(SEARCH(AW$10,$R162)),
ISNUMBER(SEARCH(AW$9,$R162)),
ISNUMBER(SEARCH(AW$8,$R162)),
ISNUMBER(SEARCH(AW$7,$R162)),
ISNUMBER(SEARCH(AW$6,$R162)),
ISNUMBER(SEARCH(AW$5,$R162)),
ISNUMBER(SEARCH(AW$4,$R162)),
ISNUMBER(SEARCH(AW$3,$R162)),
)</f>
        <v>0</v>
      </c>
      <c r="AX162" s="1" t="b">
        <f>OR(
ISNUMBER(SEARCH(AX$12,$R162)),
ISNUMBER(SEARCH(AX$11,$R162)),
ISNUMBER(SEARCH(AX$10,$R162)),
ISNUMBER(SEARCH(AX$9,$R162)),
ISNUMBER(SEARCH(AX$8,$R162)),
ISNUMBER(SEARCH(AX$7,$R162)),
ISNUMBER(SEARCH(AX$6,$R162)),
ISNUMBER(SEARCH(AX$5,$R162)),
ISNUMBER(SEARCH(AX$4,$R162)),
ISNUMBER(SEARCH(AX$3,$R162)),
)</f>
        <v>0</v>
      </c>
      <c r="AY162" s="1" t="b">
        <f>OR(
ISNUMBER(SEARCH(AY$12,$R162)),
ISNUMBER(SEARCH(AY$11,$R162)),
ISNUMBER(SEARCH(AY$10,$R162)),
ISNUMBER(SEARCH(AY$9,$R162)),
ISNUMBER(SEARCH(AY$8,$R162)),
ISNUMBER(SEARCH(AY$7,$R162)),
ISNUMBER(SEARCH(AY$6,$R162)),
ISNUMBER(SEARCH(AY$5,$R162)),
ISNUMBER(SEARCH(AY$4,$R162)),
ISNUMBER(SEARCH(AY$3,$R162)),
)</f>
        <v>0</v>
      </c>
      <c r="AZ162" s="1" t="b">
        <f>OR(
ISNUMBER(SEARCH(AZ$12,$R162)),
ISNUMBER(SEARCH(AZ$11,$R162)),
ISNUMBER(SEARCH(AZ$10,$R162)),
ISNUMBER(SEARCH(AZ$9,$R162)),
ISNUMBER(SEARCH(AZ$8,$R162)),
ISNUMBER(SEARCH(AZ$7,$R162)),
ISNUMBER(SEARCH(AZ$6,$R162)),
ISNUMBER(SEARCH(AZ$5,$R162)),
ISNUMBER(SEARCH(AZ$4,$R162)),
ISNUMBER(SEARCH(AZ$3,$R162)),
)</f>
        <v>1</v>
      </c>
      <c r="BA162" s="1" t="b">
        <f>OR(
ISNUMBER(SEARCH(BA$12,$R162)),
ISNUMBER(SEARCH(BA$11,$R162)),
ISNUMBER(SEARCH(BA$10,$R162)),
ISNUMBER(SEARCH(BA$9,$R162)),
ISNUMBER(SEARCH(BA$8,$R162)),
ISNUMBER(SEARCH(BA$7,$R162)),
ISNUMBER(SEARCH(BA$6,$R162)),
ISNUMBER(SEARCH(BA$5,$R162)),
ISNUMBER(SEARCH(BA$4,$R162)),
ISNUMBER(SEARCH(BA$3,$R162)),
)</f>
        <v>0</v>
      </c>
      <c r="BB162" s="1" t="b">
        <f>OR(
ISNUMBER(SEARCH(BB$12,$R162)),
ISNUMBER(SEARCH(BB$11,$R162)),
ISNUMBER(SEARCH(BB$10,$R162)),
ISNUMBER(SEARCH(BB$9,$R162)),
ISNUMBER(SEARCH(BB$8,$R162)),
ISNUMBER(SEARCH(BB$7,$R162)),
ISNUMBER(SEARCH(BB$6,$R162)),
ISNUMBER(SEARCH(BB$5,$R162)),
ISNUMBER(SEARCH(BB$4,$R162)),
ISNUMBER(SEARCH(BB$3,$R162)),
)</f>
        <v>0</v>
      </c>
      <c r="BC162" s="1" t="b">
        <f>OR(
ISNUMBER(SEARCH(BC$12,$R162)),
ISNUMBER(SEARCH(BC$11,$R162)),
ISNUMBER(SEARCH(BC$10,$R162)),
ISNUMBER(SEARCH(BC$9,$R162)),
ISNUMBER(SEARCH(BC$8,$R162)),
ISNUMBER(SEARCH(BC$7,$R162)),
ISNUMBER(SEARCH(BC$6,$R162)),
ISNUMBER(SEARCH(BC$5,$R162)),
ISNUMBER(SEARCH(BC$4,$R162)),
ISNUMBER(SEARCH(BC$3,$R162)),
)</f>
        <v>1</v>
      </c>
      <c r="BD162" s="1" t="b">
        <f>OR(
ISNUMBER(SEARCH(BD$12,$R162)),
ISNUMBER(SEARCH(BD$11,$R162)),
ISNUMBER(SEARCH(BD$10,$R162)),
ISNUMBER(SEARCH(BD$9,$R162)),
ISNUMBER(SEARCH(BD$8,$R162)),
ISNUMBER(SEARCH(BD$7,$R162)),
ISNUMBER(SEARCH(BD$6,$R162)),
ISNUMBER(SEARCH(BD$5,$R162)),
ISNUMBER(SEARCH(BD$4,$R162)),
ISNUMBER(SEARCH(BD$3,$R162)),
)</f>
        <v>0</v>
      </c>
      <c r="BE162" s="1" t="b">
        <f>OR(
ISNUMBER(SEARCH(BE$12,$R162)),
ISNUMBER(SEARCH(BE$11,$R162)),
ISNUMBER(SEARCH(BE$10,$R162)),
ISNUMBER(SEARCH(BE$9,$R162)),
ISNUMBER(SEARCH(BE$8,$R162)),
ISNUMBER(SEARCH(BE$7,$R162)),
ISNUMBER(SEARCH(BE$6,$R162)),
ISNUMBER(SEARCH(BE$5,$R162)),
ISNUMBER(SEARCH(BE$4,$R162)),
ISNUMBER(SEARCH(BE$3,$R162)),
)</f>
        <v>0</v>
      </c>
      <c r="BF162" s="1" t="b">
        <f>OR(
ISNUMBER(SEARCH(BF$12,$R162)),
ISNUMBER(SEARCH(BF$11,$R162)),
ISNUMBER(SEARCH(BF$10,$R162)),
ISNUMBER(SEARCH(BF$9,$R162)),
ISNUMBER(SEARCH(BF$8,$R162)),
ISNUMBER(SEARCH(BF$7,$R162)),
ISNUMBER(SEARCH(BF$6,$R162)),
ISNUMBER(SEARCH(BF$5,$R162)),
ISNUMBER(SEARCH(BF$4,$R162)),
ISNUMBER(SEARCH(BF$3,$R162)),
)</f>
        <v>1</v>
      </c>
      <c r="BG162" s="1" t="b">
        <f>OR(
ISNUMBER(SEARCH(BG$12,$R162)),
ISNUMBER(SEARCH(BG$11,$R162)),
ISNUMBER(SEARCH(BG$10,$R162)),
ISNUMBER(SEARCH(BG$9,$R162)),
ISNUMBER(SEARCH(BG$8,$R162)),
ISNUMBER(SEARCH(BG$7,$R162)),
ISNUMBER(SEARCH(BG$6,$R162)),
ISNUMBER(SEARCH(BG$5,$R162)),
ISNUMBER(SEARCH(BG$4,$R162)),
ISNUMBER(SEARCH(BG$3,$R162)),
)</f>
        <v>0</v>
      </c>
      <c r="BH162" s="1" t="b">
        <f>OR(
ISNUMBER(SEARCH(BH$12,$R162)),
ISNUMBER(SEARCH(BH$11,$R162)),
ISNUMBER(SEARCH(BH$10,$R162)),
ISNUMBER(SEARCH(BH$9,$R162)),
ISNUMBER(SEARCH(BH$8,$R162)),
ISNUMBER(SEARCH(BH$7,$R162)),
ISNUMBER(SEARCH(BH$6,$R162)),
ISNUMBER(SEARCH(BH$5,$R162)),
ISNUMBER(SEARCH(BH$4,$R162)),
ISNUMBER(SEARCH(BH$3,$R162)),
)</f>
        <v>0</v>
      </c>
      <c r="BI162" s="1" t="b">
        <f>OR(
ISNUMBER(SEARCH(BI$12,$R162)),
ISNUMBER(SEARCH(BI$11,$R162)),
ISNUMBER(SEARCH(BI$10,$R162)),
ISNUMBER(SEARCH(BI$9,$R162)),
ISNUMBER(SEARCH(BI$8,$R162)),
ISNUMBER(SEARCH(BI$7,$R162)),
ISNUMBER(SEARCH(BI$6,$R162)),
ISNUMBER(SEARCH(BI$5,$R162)),
ISNUMBER(SEARCH(BI$4,$R162)),
ISNUMBER(SEARCH(BI$3,$R162)),
)</f>
        <v>1</v>
      </c>
    </row>
    <row r="163" spans="1:61" hidden="1" x14ac:dyDescent="0.25">
      <c r="A163" s="1">
        <v>225</v>
      </c>
      <c r="B163" s="1" t="s">
        <v>30</v>
      </c>
      <c r="C163" s="1" t="s">
        <v>55</v>
      </c>
      <c r="D163" s="1" t="s">
        <v>566</v>
      </c>
      <c r="E163" s="1" t="s">
        <v>556</v>
      </c>
      <c r="F163" s="1" t="s">
        <v>6</v>
      </c>
      <c r="G163" s="1" t="s">
        <v>611</v>
      </c>
      <c r="H163" s="1" t="s">
        <v>612</v>
      </c>
      <c r="I163" s="1" t="s">
        <v>654</v>
      </c>
      <c r="J163" s="1" t="s">
        <v>433</v>
      </c>
      <c r="K163" s="1" t="str">
        <f>IF(ISNUMBER(SEARCH("entry",$J163)),"Entry",
IF(ISNUMBER(SEARCH("Middle",$J163)),"Middle",
IF(ISNUMBER(SEARCH("Senior",$J163)),"Senior","")))</f>
        <v>Entry</v>
      </c>
      <c r="L163" s="2" t="str" cm="1">
        <f t="array" ref="L163">IFERROR(IF(ISNUMBER(SEARCH("1 year",$J163)),"1",
IF(ISNUMBER(SEARCH("2 year",$J163)),"2",
IF(ISNUMBER(SEARCH("3 year",$J163)),"3",
F(ISNUMBER(SEARCH("4 year",$J163)),"4",
F(ISNUMBER(SEARCH("5 year",$J163)),"5","6 years++"))))),0)</f>
        <v>3</v>
      </c>
      <c r="M163" s="3" t="str">
        <f>MID(J163,SEARCH("function",J163),LEN(J163)-SEARCH("function",J163))</f>
        <v>FunctionsInformation Technology (IT), Programming / Software Development, Application Specialist - Network &amp;&amp;&amp; IndustryInformation TechnologyBenefits &amp; OthersLife insurance, Medical insurance, Overtime pay, Performance bonus, Travel allowance, Five-day work wee</v>
      </c>
      <c r="N163" s="1" t="s">
        <v>712</v>
      </c>
      <c r="O163" s="1" t="s">
        <v>671</v>
      </c>
      <c r="P163" s="1" t="s">
        <v>1005</v>
      </c>
      <c r="Q163" s="1" t="s">
        <v>55</v>
      </c>
      <c r="R163" s="1" t="s">
        <v>434</v>
      </c>
      <c r="S163" s="1" t="b">
        <f>OR(
ISNUMBER(SEARCH(S$12,$R163)),
ISNUMBER(SEARCH(S$11,$R163)),
ISNUMBER(SEARCH(S$10,$R163)),
ISNUMBER(SEARCH(S$9,$R163)),
ISNUMBER(SEARCH(S$8,$R163)),
ISNUMBER(SEARCH(S$7,$R163)),
ISNUMBER(SEARCH(S$6,$R163)),
ISNUMBER(SEARCH(S$5,$R163)),
ISNUMBER(SEARCH(S$4,$R163)),
ISNUMBER(SEARCH(S$3,$R163)),
)</f>
        <v>0</v>
      </c>
      <c r="T163" s="1" t="b">
        <f>OR(
ISNUMBER(SEARCH(T$12,$R163)),
ISNUMBER(SEARCH(T$11,$R163)),
ISNUMBER(SEARCH(T$10,$R163)),
ISNUMBER(SEARCH(T$9,$R163)),
ISNUMBER(SEARCH(T$8,$R163)),
ISNUMBER(SEARCH(T$7,$R163)),
ISNUMBER(SEARCH(T$6,$R163)),
ISNUMBER(SEARCH(T$5,$R163)),
ISNUMBER(SEARCH(T$4,$R163)),
ISNUMBER(SEARCH(T$3,$R163)),
)</f>
        <v>0</v>
      </c>
      <c r="U163" s="1" t="b">
        <f t="shared" si="3"/>
        <v>0</v>
      </c>
      <c r="V163" s="1" t="b">
        <f t="shared" si="3"/>
        <v>0</v>
      </c>
      <c r="W163" s="1" t="b">
        <f t="shared" si="3"/>
        <v>0</v>
      </c>
      <c r="X163" s="1" t="b">
        <f>OR(
ISNUMBER(SEARCH(X$12,$R163)),
ISNUMBER(SEARCH(X$11,$R163)),
ISNUMBER(SEARCH(X$10,$R163)),
ISNUMBER(SEARCH(X$9,$R163)),
ISNUMBER(SEARCH(X$8,$R163)),
ISNUMBER(SEARCH(X$7,$R163)),
ISNUMBER(SEARCH(X$6,$R163)),
ISNUMBER(SEARCH(X$5,$R163)),
ISNUMBER(SEARCH(X$4,$R163)),
ISNUMBER(SEARCH(X$3,$R163)),
)</f>
        <v>1</v>
      </c>
      <c r="Y163" s="1" t="b">
        <f>OR(
ISNUMBER(SEARCH(Y$12,$R163)),
ISNUMBER(SEARCH(Y$11,$R163)),
ISNUMBER(SEARCH(Y$10,$R163)),
ISNUMBER(SEARCH(Y$9,$R163)),
ISNUMBER(SEARCH(Y$8,$R163)),
ISNUMBER(SEARCH(Y$7,$R163)),
ISNUMBER(SEARCH(Y$6,$R163)),
ISNUMBER(SEARCH(Y$5,$R163)),
ISNUMBER(SEARCH(Y$4,$R163)),
ISNUMBER(SEARCH(Y$3,$R163)),
)</f>
        <v>0</v>
      </c>
      <c r="Z163" s="1" t="b">
        <f>OR(
ISNUMBER(SEARCH(Z$12,$R163)),
ISNUMBER(SEARCH(Z$11,$R163)),
ISNUMBER(SEARCH(Z$10,$R163)),
ISNUMBER(SEARCH(Z$9,$R163)),
ISNUMBER(SEARCH(Z$8,$R163)),
ISNUMBER(SEARCH(Z$7,$R163)),
ISNUMBER(SEARCH(Z$6,$R163)),
ISNUMBER(SEARCH(Z$5,$R163)),
ISNUMBER(SEARCH(Z$4,$R163)),
ISNUMBER(SEARCH(Z$3,$R163)),
)</f>
        <v>0</v>
      </c>
      <c r="AA163" s="1" t="b">
        <f>OR(
ISNUMBER(SEARCH(AA$12,$R163)),
ISNUMBER(SEARCH(AA$11,$R163)),
ISNUMBER(SEARCH(AA$10,$R163)),
ISNUMBER(SEARCH(AA$9,$R163)),
ISNUMBER(SEARCH(AA$8,$R163)),
ISNUMBER(SEARCH(AA$7,$R163)),
ISNUMBER(SEARCH(AA$6,$R163)),
ISNUMBER(SEARCH(AA$5,$R163)),
ISNUMBER(SEARCH(AA$4,$R163)),
ISNUMBER(SEARCH(AA$3,$R163)),
)</f>
        <v>0</v>
      </c>
      <c r="AB163" s="1" t="b">
        <f>OR(
ISNUMBER(SEARCH(AB$12,$R163)),
ISNUMBER(SEARCH(AB$11,$R163)),
ISNUMBER(SEARCH(AB$10,$R163)),
ISNUMBER(SEARCH(AB$9,$R163)),
ISNUMBER(SEARCH(AB$8,$R163)),
ISNUMBER(SEARCH(AB$7,$R163)),
ISNUMBER(SEARCH(AB$6,$R163)),
ISNUMBER(SEARCH(AB$5,$R163)),
ISNUMBER(SEARCH(AB$4,$R163)),
ISNUMBER(SEARCH(AB$3,$R163)),
)</f>
        <v>1</v>
      </c>
      <c r="AC163" s="1" t="b">
        <f>OR(
ISNUMBER(SEARCH(AC$12,$R163)),
ISNUMBER(SEARCH(AC$11,$R163)),
ISNUMBER(SEARCH(AC$10,$R163)),
ISNUMBER(SEARCH(AC$9,$R163)),
ISNUMBER(SEARCH(AC$8,$R163)),
ISNUMBER(SEARCH(AC$7,$R163)),
ISNUMBER(SEARCH(AC$6,$R163)),
ISNUMBER(SEARCH(AC$5,$R163)),
ISNUMBER(SEARCH(AC$4,$R163)),
ISNUMBER(SEARCH(AC$3,$R163)),
)</f>
        <v>0</v>
      </c>
      <c r="AD163" s="1" t="b">
        <f>OR(
ISNUMBER(SEARCH(AD$12,$R163)),
ISNUMBER(SEARCH(AD$11,$R163)),
ISNUMBER(SEARCH(AD$10,$R163)),
ISNUMBER(SEARCH(AD$9,$R163)),
ISNUMBER(SEARCH(AD$8,$R163)),
ISNUMBER(SEARCH(AD$7,$R163)),
ISNUMBER(SEARCH(AD$6,$R163)),
ISNUMBER(SEARCH(AD$5,$R163)),
ISNUMBER(SEARCH(AD$4,$R163)),
ISNUMBER(SEARCH(AD$3,$R163)),
)</f>
        <v>0</v>
      </c>
      <c r="AE163" s="1" t="b">
        <f>OR(
ISNUMBER(SEARCH(AE$12,$R163)),
ISNUMBER(SEARCH(AE$11,$R163)),
ISNUMBER(SEARCH(AE$10,$R163)),
ISNUMBER(SEARCH(AE$9,$R163)),
ISNUMBER(SEARCH(AE$8,$R163)),
ISNUMBER(SEARCH(AE$7,$R163)),
ISNUMBER(SEARCH(AE$6,$R163)),
ISNUMBER(SEARCH(AE$5,$R163)),
ISNUMBER(SEARCH(AE$4,$R163)),
ISNUMBER(SEARCH(AE$3,$R163)),
)</f>
        <v>0</v>
      </c>
      <c r="AF163" s="1" t="b">
        <f>OR(
ISNUMBER(SEARCH(AF$12,$R163)),
ISNUMBER(SEARCH(AF$11,$R163)),
ISNUMBER(SEARCH(AF$10,$R163)),
ISNUMBER(SEARCH(AF$9,$R163)),
ISNUMBER(SEARCH(AF$8,$R163)),
ISNUMBER(SEARCH(AF$7,$R163)),
ISNUMBER(SEARCH(AF$6,$R163)),
ISNUMBER(SEARCH(AF$5,$R163)),
ISNUMBER(SEARCH(AF$4,$R163)),
ISNUMBER(SEARCH(AF$3,$R163)),
)</f>
        <v>0</v>
      </c>
      <c r="AG163" s="1" t="b">
        <f>OR(
ISNUMBER(SEARCH(AG$12,$R163)),
ISNUMBER(SEARCH(AG$11,$R163)),
ISNUMBER(SEARCH(AG$10,$R163)),
ISNUMBER(SEARCH(AG$9,$R163)),
ISNUMBER(SEARCH(AG$8,$R163)),
ISNUMBER(SEARCH(AG$7,$R163)),
ISNUMBER(SEARCH(AG$6,$R163)),
ISNUMBER(SEARCH(AG$5,$R163)),
ISNUMBER(SEARCH(AG$4,$R163)),
ISNUMBER(SEARCH(AG$3,$R163)),
)</f>
        <v>0</v>
      </c>
      <c r="AH163" s="1" t="b">
        <f>OR(
ISNUMBER(SEARCH(AH$12,$R163)),
ISNUMBER(SEARCH(AH$11,$R163)),
ISNUMBER(SEARCH(AH$10,$R163)),
ISNUMBER(SEARCH(AH$9,$R163)),
ISNUMBER(SEARCH(AH$8,$R163)),
ISNUMBER(SEARCH(AH$7,$R163)),
ISNUMBER(SEARCH(AH$6,$R163)),
ISNUMBER(SEARCH(AH$5,$R163)),
ISNUMBER(SEARCH(AH$4,$R163)),
ISNUMBER(SEARCH(AH$3,$R163)),
)</f>
        <v>0</v>
      </c>
      <c r="AI163" s="1" t="b">
        <f>OR(
ISNUMBER(SEARCH(AI$12,$R163)),
ISNUMBER(SEARCH(AI$11,$R163)),
ISNUMBER(SEARCH(AI$10,$R163)),
ISNUMBER(SEARCH(AI$9,$R163)),
ISNUMBER(SEARCH(AI$8,$R163)),
ISNUMBER(SEARCH(AI$7,$R163)),
ISNUMBER(SEARCH(AI$6,$R163)),
ISNUMBER(SEARCH(AI$5,$R163)),
ISNUMBER(SEARCH(AI$4,$R163)),
ISNUMBER(SEARCH(AI$3,$R163)),
)</f>
        <v>0</v>
      </c>
      <c r="AJ163" s="1" t="b">
        <f>OR(
ISNUMBER(SEARCH(AJ$12,$R163)),
ISNUMBER(SEARCH(AJ$11,$R163)),
ISNUMBER(SEARCH(AJ$10,$R163)),
ISNUMBER(SEARCH(AJ$9,$R163)),
ISNUMBER(SEARCH(AJ$8,$R163)),
ISNUMBER(SEARCH(AJ$7,$R163)),
ISNUMBER(SEARCH(AJ$6,$R163)),
ISNUMBER(SEARCH(AJ$5,$R163)),
ISNUMBER(SEARCH(AJ$4,$R163)),
ISNUMBER(SEARCH(AJ$3,$R163)),
)</f>
        <v>0</v>
      </c>
      <c r="AK163" s="1" t="b">
        <f>OR(
ISNUMBER(SEARCH(AK$12,$R163)),
ISNUMBER(SEARCH(AK$11,$R163)),
ISNUMBER(SEARCH(AK$10,$R163)),
ISNUMBER(SEARCH(AK$9,$R163)),
ISNUMBER(SEARCH(AK$8,$R163)),
ISNUMBER(SEARCH(AK$7,$R163)),
ISNUMBER(SEARCH(AK$6,$R163)),
ISNUMBER(SEARCH(AK$5,$R163)),
ISNUMBER(SEARCH(AK$4,$R163)),
ISNUMBER(SEARCH(AK$3,$R163)),
)</f>
        <v>0</v>
      </c>
      <c r="AM163" s="1" t="b">
        <f>OR(
ISNUMBER(SEARCH(AM$12,$R163)),
ISNUMBER(SEARCH(AM$11,$R163)),
ISNUMBER(SEARCH(AM$10,$R163)),
ISNUMBER(SEARCH(AM$9,$R163)),
ISNUMBER(SEARCH(AM$8,$R163)),
ISNUMBER(SEARCH(AM$7,$R163)),
ISNUMBER(SEARCH(AM$6,$R163)),
ISNUMBER(SEARCH(AM$5,$R163)),
ISNUMBER(SEARCH(AM$4,$R163)),
ISNUMBER(SEARCH(AM$3,$R163)),
)</f>
        <v>0</v>
      </c>
      <c r="AN163" s="1" t="b">
        <f>OR(
ISNUMBER(SEARCH(AN$12,$R163)),
ISNUMBER(SEARCH(AN$11,$R163)),
ISNUMBER(SEARCH(AN$10,$R163)),
ISNUMBER(SEARCH(AN$9,$R163)),
ISNUMBER(SEARCH(AN$8,$R163)),
ISNUMBER(SEARCH(AN$7,$R163)),
ISNUMBER(SEARCH(AN$6,$R163)),
ISNUMBER(SEARCH(AN$5,$R163)),
ISNUMBER(SEARCH(AN$4,$R163)),
ISNUMBER(SEARCH(AN$3,$R163)),
)</f>
        <v>0</v>
      </c>
      <c r="AO163" s="1" t="b">
        <f>OR(
ISNUMBER(SEARCH(AO$12,$R163)),
ISNUMBER(SEARCH(AO$11,$R163)),
ISNUMBER(SEARCH(AO$10,$R163)),
ISNUMBER(SEARCH(AO$9,$R163)),
ISNUMBER(SEARCH(AO$8,$R163)),
ISNUMBER(SEARCH(AO$7,$R163)),
ISNUMBER(SEARCH(AO$6,$R163)),
ISNUMBER(SEARCH(AO$5,$R163)),
ISNUMBER(SEARCH(AO$4,$R163)),
ISNUMBER(SEARCH(AO$3,$R163)),
)</f>
        <v>0</v>
      </c>
      <c r="AP163" s="1" t="b">
        <f>OR(
ISNUMBER(SEARCH(AP$12,$R163)),
ISNUMBER(SEARCH(AP$11,$R163)),
ISNUMBER(SEARCH(AP$10,$R163)),
ISNUMBER(SEARCH(AP$9,$R163)),
ISNUMBER(SEARCH(AP$8,$R163)),
ISNUMBER(SEARCH(AP$7,$R163)),
ISNUMBER(SEARCH(AP$6,$R163)),
ISNUMBER(SEARCH(AP$5,$R163)),
ISNUMBER(SEARCH(AP$4,$R163)),
ISNUMBER(SEARCH(AP$3,$R163)),
)</f>
        <v>0</v>
      </c>
      <c r="AQ163" s="1" t="b">
        <f>OR(
ISNUMBER(SEARCH(AQ$12,$R163)),
ISNUMBER(SEARCH(AQ$11,$R163)),
ISNUMBER(SEARCH(AQ$10,$R163)),
ISNUMBER(SEARCH(AQ$9,$R163)),
ISNUMBER(SEARCH(AQ$8,$R163)),
ISNUMBER(SEARCH(AQ$7,$R163)),
ISNUMBER(SEARCH(AQ$6,$R163)),
ISNUMBER(SEARCH(AQ$5,$R163)),
ISNUMBER(SEARCH(AQ$4,$R163)),
ISNUMBER(SEARCH(AQ$3,$R163)),
)</f>
        <v>0</v>
      </c>
      <c r="AR163" s="1" t="b">
        <f>OR(
ISNUMBER(SEARCH(AR$12,$R163)),
ISNUMBER(SEARCH(AR$11,$R163)),
ISNUMBER(SEARCH(AR$10,$R163)),
ISNUMBER(SEARCH(AR$9,$R163)),
ISNUMBER(SEARCH(AR$8,$R163)),
ISNUMBER(SEARCH(AR$7,$R163)),
ISNUMBER(SEARCH(AR$6,$R163)),
ISNUMBER(SEARCH(AR$5,$R163)),
ISNUMBER(SEARCH(AR$4,$R163)),
ISNUMBER(SEARCH(AR$3,$R163)),
)</f>
        <v>0</v>
      </c>
      <c r="AS163" s="1" t="b">
        <f>OR(
ISNUMBER(SEARCH(AS$12,$R163)),
ISNUMBER(SEARCH(AS$11,$R163)),
ISNUMBER(SEARCH(AS$10,$R163)),
ISNUMBER(SEARCH(AS$9,$R163)),
ISNUMBER(SEARCH(AS$8,$R163)),
ISNUMBER(SEARCH(AS$7,$R163)),
ISNUMBER(SEARCH(AS$6,$R163)),
ISNUMBER(SEARCH(AS$5,$R163)),
ISNUMBER(SEARCH(AS$4,$R163)),
ISNUMBER(SEARCH(AS$3,$R163)),
)</f>
        <v>0</v>
      </c>
      <c r="AT163" s="1" t="b">
        <f>OR(
ISNUMBER(SEARCH(AT$12,$R163)),
ISNUMBER(SEARCH(AT$11,$R163)),
ISNUMBER(SEARCH(AT$10,$R163)),
ISNUMBER(SEARCH(AT$9,$R163)),
ISNUMBER(SEARCH(AT$8,$R163)),
ISNUMBER(SEARCH(AT$7,$R163)),
ISNUMBER(SEARCH(AT$6,$R163)),
ISNUMBER(SEARCH(AT$5,$R163)),
ISNUMBER(SEARCH(AT$4,$R163)),
ISNUMBER(SEARCH(AT$3,$R163)),
)</f>
        <v>0</v>
      </c>
      <c r="AV163" s="1" t="b">
        <f>OR(
ISNUMBER(SEARCH(AV$12,$R163)),
ISNUMBER(SEARCH(AV$11,$R163)),
ISNUMBER(SEARCH(AV$10,$R163)),
ISNUMBER(SEARCH(AV$9,$R163)),
ISNUMBER(SEARCH(AV$8,$R163)),
ISNUMBER(SEARCH(AV$7,$R163)),
ISNUMBER(SEARCH(AV$6,$R163)),
ISNUMBER(SEARCH(AV$5,$R163)),
ISNUMBER(SEARCH(AV$4,$R163)),
ISNUMBER(SEARCH(AV$3,$R163)),
)</f>
        <v>0</v>
      </c>
      <c r="AW163" s="1" t="b">
        <f>OR(
ISNUMBER(SEARCH(AW$12,$R163)),
ISNUMBER(SEARCH(AW$11,$R163)),
ISNUMBER(SEARCH(AW$10,$R163)),
ISNUMBER(SEARCH(AW$9,$R163)),
ISNUMBER(SEARCH(AW$8,$R163)),
ISNUMBER(SEARCH(AW$7,$R163)),
ISNUMBER(SEARCH(AW$6,$R163)),
ISNUMBER(SEARCH(AW$5,$R163)),
ISNUMBER(SEARCH(AW$4,$R163)),
ISNUMBER(SEARCH(AW$3,$R163)),
)</f>
        <v>0</v>
      </c>
      <c r="AX163" s="1" t="b">
        <f>OR(
ISNUMBER(SEARCH(AX$12,$R163)),
ISNUMBER(SEARCH(AX$11,$R163)),
ISNUMBER(SEARCH(AX$10,$R163)),
ISNUMBER(SEARCH(AX$9,$R163)),
ISNUMBER(SEARCH(AX$8,$R163)),
ISNUMBER(SEARCH(AX$7,$R163)),
ISNUMBER(SEARCH(AX$6,$R163)),
ISNUMBER(SEARCH(AX$5,$R163)),
ISNUMBER(SEARCH(AX$4,$R163)),
ISNUMBER(SEARCH(AX$3,$R163)),
)</f>
        <v>0</v>
      </c>
      <c r="AY163" s="1" t="b">
        <f>OR(
ISNUMBER(SEARCH(AY$12,$R163)),
ISNUMBER(SEARCH(AY$11,$R163)),
ISNUMBER(SEARCH(AY$10,$R163)),
ISNUMBER(SEARCH(AY$9,$R163)),
ISNUMBER(SEARCH(AY$8,$R163)),
ISNUMBER(SEARCH(AY$7,$R163)),
ISNUMBER(SEARCH(AY$6,$R163)),
ISNUMBER(SEARCH(AY$5,$R163)),
ISNUMBER(SEARCH(AY$4,$R163)),
ISNUMBER(SEARCH(AY$3,$R163)),
)</f>
        <v>0</v>
      </c>
      <c r="AZ163" s="1" t="b">
        <f>OR(
ISNUMBER(SEARCH(AZ$12,$R163)),
ISNUMBER(SEARCH(AZ$11,$R163)),
ISNUMBER(SEARCH(AZ$10,$R163)),
ISNUMBER(SEARCH(AZ$9,$R163)),
ISNUMBER(SEARCH(AZ$8,$R163)),
ISNUMBER(SEARCH(AZ$7,$R163)),
ISNUMBER(SEARCH(AZ$6,$R163)),
ISNUMBER(SEARCH(AZ$5,$R163)),
ISNUMBER(SEARCH(AZ$4,$R163)),
ISNUMBER(SEARCH(AZ$3,$R163)),
)</f>
        <v>0</v>
      </c>
      <c r="BA163" s="1" t="b">
        <f>OR(
ISNUMBER(SEARCH(BA$12,$R163)),
ISNUMBER(SEARCH(BA$11,$R163)),
ISNUMBER(SEARCH(BA$10,$R163)),
ISNUMBER(SEARCH(BA$9,$R163)),
ISNUMBER(SEARCH(BA$8,$R163)),
ISNUMBER(SEARCH(BA$7,$R163)),
ISNUMBER(SEARCH(BA$6,$R163)),
ISNUMBER(SEARCH(BA$5,$R163)),
ISNUMBER(SEARCH(BA$4,$R163)),
ISNUMBER(SEARCH(BA$3,$R163)),
)</f>
        <v>0</v>
      </c>
      <c r="BB163" s="1" t="b">
        <f>OR(
ISNUMBER(SEARCH(BB$12,$R163)),
ISNUMBER(SEARCH(BB$11,$R163)),
ISNUMBER(SEARCH(BB$10,$R163)),
ISNUMBER(SEARCH(BB$9,$R163)),
ISNUMBER(SEARCH(BB$8,$R163)),
ISNUMBER(SEARCH(BB$7,$R163)),
ISNUMBER(SEARCH(BB$6,$R163)),
ISNUMBER(SEARCH(BB$5,$R163)),
ISNUMBER(SEARCH(BB$4,$R163)),
ISNUMBER(SEARCH(BB$3,$R163)),
)</f>
        <v>0</v>
      </c>
      <c r="BC163" s="1" t="b">
        <f>OR(
ISNUMBER(SEARCH(BC$12,$R163)),
ISNUMBER(SEARCH(BC$11,$R163)),
ISNUMBER(SEARCH(BC$10,$R163)),
ISNUMBER(SEARCH(BC$9,$R163)),
ISNUMBER(SEARCH(BC$8,$R163)),
ISNUMBER(SEARCH(BC$7,$R163)),
ISNUMBER(SEARCH(BC$6,$R163)),
ISNUMBER(SEARCH(BC$5,$R163)),
ISNUMBER(SEARCH(BC$4,$R163)),
ISNUMBER(SEARCH(BC$3,$R163)),
)</f>
        <v>0</v>
      </c>
      <c r="BD163" s="1" t="b">
        <f>OR(
ISNUMBER(SEARCH(BD$12,$R163)),
ISNUMBER(SEARCH(BD$11,$R163)),
ISNUMBER(SEARCH(BD$10,$R163)),
ISNUMBER(SEARCH(BD$9,$R163)),
ISNUMBER(SEARCH(BD$8,$R163)),
ISNUMBER(SEARCH(BD$7,$R163)),
ISNUMBER(SEARCH(BD$6,$R163)),
ISNUMBER(SEARCH(BD$5,$R163)),
ISNUMBER(SEARCH(BD$4,$R163)),
ISNUMBER(SEARCH(BD$3,$R163)),
)</f>
        <v>0</v>
      </c>
      <c r="BE163" s="1" t="b">
        <f>OR(
ISNUMBER(SEARCH(BE$12,$R163)),
ISNUMBER(SEARCH(BE$11,$R163)),
ISNUMBER(SEARCH(BE$10,$R163)),
ISNUMBER(SEARCH(BE$9,$R163)),
ISNUMBER(SEARCH(BE$8,$R163)),
ISNUMBER(SEARCH(BE$7,$R163)),
ISNUMBER(SEARCH(BE$6,$R163)),
ISNUMBER(SEARCH(BE$5,$R163)),
ISNUMBER(SEARCH(BE$4,$R163)),
ISNUMBER(SEARCH(BE$3,$R163)),
)</f>
        <v>0</v>
      </c>
      <c r="BF163" s="1" t="b">
        <f>OR(
ISNUMBER(SEARCH(BF$12,$R163)),
ISNUMBER(SEARCH(BF$11,$R163)),
ISNUMBER(SEARCH(BF$10,$R163)),
ISNUMBER(SEARCH(BF$9,$R163)),
ISNUMBER(SEARCH(BF$8,$R163)),
ISNUMBER(SEARCH(BF$7,$R163)),
ISNUMBER(SEARCH(BF$6,$R163)),
ISNUMBER(SEARCH(BF$5,$R163)),
ISNUMBER(SEARCH(BF$4,$R163)),
ISNUMBER(SEARCH(BF$3,$R163)),
)</f>
        <v>0</v>
      </c>
      <c r="BG163" s="1" t="b">
        <f>OR(
ISNUMBER(SEARCH(BG$12,$R163)),
ISNUMBER(SEARCH(BG$11,$R163)),
ISNUMBER(SEARCH(BG$10,$R163)),
ISNUMBER(SEARCH(BG$9,$R163)),
ISNUMBER(SEARCH(BG$8,$R163)),
ISNUMBER(SEARCH(BG$7,$R163)),
ISNUMBER(SEARCH(BG$6,$R163)),
ISNUMBER(SEARCH(BG$5,$R163)),
ISNUMBER(SEARCH(BG$4,$R163)),
ISNUMBER(SEARCH(BG$3,$R163)),
)</f>
        <v>0</v>
      </c>
      <c r="BH163" s="1" t="b">
        <f>OR(
ISNUMBER(SEARCH(BH$12,$R163)),
ISNUMBER(SEARCH(BH$11,$R163)),
ISNUMBER(SEARCH(BH$10,$R163)),
ISNUMBER(SEARCH(BH$9,$R163)),
ISNUMBER(SEARCH(BH$8,$R163)),
ISNUMBER(SEARCH(BH$7,$R163)),
ISNUMBER(SEARCH(BH$6,$R163)),
ISNUMBER(SEARCH(BH$5,$R163)),
ISNUMBER(SEARCH(BH$4,$R163)),
ISNUMBER(SEARCH(BH$3,$R163)),
)</f>
        <v>0</v>
      </c>
      <c r="BI163" s="1" t="b">
        <f>OR(
ISNUMBER(SEARCH(BI$12,$R163)),
ISNUMBER(SEARCH(BI$11,$R163)),
ISNUMBER(SEARCH(BI$10,$R163)),
ISNUMBER(SEARCH(BI$9,$R163)),
ISNUMBER(SEARCH(BI$8,$R163)),
ISNUMBER(SEARCH(BI$7,$R163)),
ISNUMBER(SEARCH(BI$6,$R163)),
ISNUMBER(SEARCH(BI$5,$R163)),
ISNUMBER(SEARCH(BI$4,$R163)),
ISNUMBER(SEARCH(BI$3,$R163)),
)</f>
        <v>0</v>
      </c>
    </row>
    <row r="164" spans="1:61" hidden="1" x14ac:dyDescent="0.25">
      <c r="A164" s="1">
        <v>227</v>
      </c>
      <c r="B164" s="1" t="s">
        <v>30</v>
      </c>
      <c r="C164" s="1" t="s">
        <v>20</v>
      </c>
      <c r="D164" s="1" t="s">
        <v>568</v>
      </c>
      <c r="E164" s="1" t="s">
        <v>556</v>
      </c>
      <c r="F164" s="1" t="s">
        <v>37</v>
      </c>
      <c r="G164" s="1" t="s">
        <v>615</v>
      </c>
      <c r="H164" s="1" t="s">
        <v>616</v>
      </c>
      <c r="I164" s="1" t="s">
        <v>656</v>
      </c>
      <c r="J164" s="1" t="s">
        <v>437</v>
      </c>
      <c r="K164" s="1" t="str">
        <f>IF(ISNUMBER(SEARCH("entry",$J164)),"Entry",
IF(ISNUMBER(SEARCH("Middle",$J164)),"Middle",
IF(ISNUMBER(SEARCH("Senior",$J164)),"Senior","")))</f>
        <v>Middle</v>
      </c>
      <c r="L164" s="2" t="str" cm="1">
        <f t="array" ref="L164">IFERROR(IF(ISNUMBER(SEARCH("1 year",$J164)),"1",
IF(ISNUMBER(SEARCH("2 year",$J164)),"2",
IF(ISNUMBER(SEARCH("3 year",$J164)),"3",
F(ISNUMBER(SEARCH("4 year",$J164)),"4",
F(ISNUMBER(SEARCH("5 year",$J164)),"5","6 years++"))))),0)</f>
        <v>3</v>
      </c>
      <c r="M164" s="3" t="str">
        <f>MID(J164,SEARCH("function",J164),LEN(J164)-SEARCH("function",J164))</f>
        <v>FunctionsInformation Technology (IT), Programming / Software Development, Security, Network &amp; System &amp;&amp;&amp; IndustryHuman Resources Management/ConsultancyBenefits &amp; OthersDental insurance, Life insurance, Medical insurance, Performance bonus, Transportation allowance, Five-day work wee</v>
      </c>
      <c r="N164" s="1" t="s">
        <v>851</v>
      </c>
      <c r="O164" s="1" t="s">
        <v>682</v>
      </c>
      <c r="P164" s="1" t="s">
        <v>1007</v>
      </c>
      <c r="Q164" s="1" t="s">
        <v>20</v>
      </c>
      <c r="R164" s="1" t="s">
        <v>438</v>
      </c>
      <c r="S164" s="1" t="b">
        <f>OR(
ISNUMBER(SEARCH(S$12,$R164)),
ISNUMBER(SEARCH(S$11,$R164)),
ISNUMBER(SEARCH(S$10,$R164)),
ISNUMBER(SEARCH(S$9,$R164)),
ISNUMBER(SEARCH(S$8,$R164)),
ISNUMBER(SEARCH(S$7,$R164)),
ISNUMBER(SEARCH(S$6,$R164)),
ISNUMBER(SEARCH(S$5,$R164)),
ISNUMBER(SEARCH(S$4,$R164)),
ISNUMBER(SEARCH(S$3,$R164)),
)</f>
        <v>0</v>
      </c>
      <c r="T164" s="1" t="b">
        <f>OR(
ISNUMBER(SEARCH(T$12,$R164)),
ISNUMBER(SEARCH(T$11,$R164)),
ISNUMBER(SEARCH(T$10,$R164)),
ISNUMBER(SEARCH(T$9,$R164)),
ISNUMBER(SEARCH(T$8,$R164)),
ISNUMBER(SEARCH(T$7,$R164)),
ISNUMBER(SEARCH(T$6,$R164)),
ISNUMBER(SEARCH(T$5,$R164)),
ISNUMBER(SEARCH(T$4,$R164)),
ISNUMBER(SEARCH(T$3,$R164)),
)</f>
        <v>0</v>
      </c>
      <c r="U164" s="1" t="b">
        <f t="shared" si="3"/>
        <v>1</v>
      </c>
      <c r="V164" s="1" t="b">
        <f t="shared" si="3"/>
        <v>0</v>
      </c>
      <c r="W164" s="1" t="b">
        <f t="shared" si="3"/>
        <v>0</v>
      </c>
      <c r="X164" s="1" t="b">
        <f>OR(
ISNUMBER(SEARCH(X$12,$R164)),
ISNUMBER(SEARCH(X$11,$R164)),
ISNUMBER(SEARCH(X$10,$R164)),
ISNUMBER(SEARCH(X$9,$R164)),
ISNUMBER(SEARCH(X$8,$R164)),
ISNUMBER(SEARCH(X$7,$R164)),
ISNUMBER(SEARCH(X$6,$R164)),
ISNUMBER(SEARCH(X$5,$R164)),
ISNUMBER(SEARCH(X$4,$R164)),
ISNUMBER(SEARCH(X$3,$R164)),
)</f>
        <v>0</v>
      </c>
      <c r="Y164" s="1" t="b">
        <f>OR(
ISNUMBER(SEARCH(Y$12,$R164)),
ISNUMBER(SEARCH(Y$11,$R164)),
ISNUMBER(SEARCH(Y$10,$R164)),
ISNUMBER(SEARCH(Y$9,$R164)),
ISNUMBER(SEARCH(Y$8,$R164)),
ISNUMBER(SEARCH(Y$7,$R164)),
ISNUMBER(SEARCH(Y$6,$R164)),
ISNUMBER(SEARCH(Y$5,$R164)),
ISNUMBER(SEARCH(Y$4,$R164)),
ISNUMBER(SEARCH(Y$3,$R164)),
)</f>
        <v>0</v>
      </c>
      <c r="Z164" s="1" t="b">
        <f>OR(
ISNUMBER(SEARCH(Z$12,$R164)),
ISNUMBER(SEARCH(Z$11,$R164)),
ISNUMBER(SEARCH(Z$10,$R164)),
ISNUMBER(SEARCH(Z$9,$R164)),
ISNUMBER(SEARCH(Z$8,$R164)),
ISNUMBER(SEARCH(Z$7,$R164)),
ISNUMBER(SEARCH(Z$6,$R164)),
ISNUMBER(SEARCH(Z$5,$R164)),
ISNUMBER(SEARCH(Z$4,$R164)),
ISNUMBER(SEARCH(Z$3,$R164)),
)</f>
        <v>0</v>
      </c>
      <c r="AA164" s="1" t="b">
        <f>OR(
ISNUMBER(SEARCH(AA$12,$R164)),
ISNUMBER(SEARCH(AA$11,$R164)),
ISNUMBER(SEARCH(AA$10,$R164)),
ISNUMBER(SEARCH(AA$9,$R164)),
ISNUMBER(SEARCH(AA$8,$R164)),
ISNUMBER(SEARCH(AA$7,$R164)),
ISNUMBER(SEARCH(AA$6,$R164)),
ISNUMBER(SEARCH(AA$5,$R164)),
ISNUMBER(SEARCH(AA$4,$R164)),
ISNUMBER(SEARCH(AA$3,$R164)),
)</f>
        <v>0</v>
      </c>
      <c r="AB164" s="1" t="b">
        <f>OR(
ISNUMBER(SEARCH(AB$12,$R164)),
ISNUMBER(SEARCH(AB$11,$R164)),
ISNUMBER(SEARCH(AB$10,$R164)),
ISNUMBER(SEARCH(AB$9,$R164)),
ISNUMBER(SEARCH(AB$8,$R164)),
ISNUMBER(SEARCH(AB$7,$R164)),
ISNUMBER(SEARCH(AB$6,$R164)),
ISNUMBER(SEARCH(AB$5,$R164)),
ISNUMBER(SEARCH(AB$4,$R164)),
ISNUMBER(SEARCH(AB$3,$R164)),
)</f>
        <v>0</v>
      </c>
      <c r="AC164" s="1" t="b">
        <f>OR(
ISNUMBER(SEARCH(AC$12,$R164)),
ISNUMBER(SEARCH(AC$11,$R164)),
ISNUMBER(SEARCH(AC$10,$R164)),
ISNUMBER(SEARCH(AC$9,$R164)),
ISNUMBER(SEARCH(AC$8,$R164)),
ISNUMBER(SEARCH(AC$7,$R164)),
ISNUMBER(SEARCH(AC$6,$R164)),
ISNUMBER(SEARCH(AC$5,$R164)),
ISNUMBER(SEARCH(AC$4,$R164)),
ISNUMBER(SEARCH(AC$3,$R164)),
)</f>
        <v>0</v>
      </c>
      <c r="AD164" s="1" t="b">
        <f>OR(
ISNUMBER(SEARCH(AD$12,$R164)),
ISNUMBER(SEARCH(AD$11,$R164)),
ISNUMBER(SEARCH(AD$10,$R164)),
ISNUMBER(SEARCH(AD$9,$R164)),
ISNUMBER(SEARCH(AD$8,$R164)),
ISNUMBER(SEARCH(AD$7,$R164)),
ISNUMBER(SEARCH(AD$6,$R164)),
ISNUMBER(SEARCH(AD$5,$R164)),
ISNUMBER(SEARCH(AD$4,$R164)),
ISNUMBER(SEARCH(AD$3,$R164)),
)</f>
        <v>0</v>
      </c>
      <c r="AE164" s="1" t="b">
        <f>OR(
ISNUMBER(SEARCH(AE$12,$R164)),
ISNUMBER(SEARCH(AE$11,$R164)),
ISNUMBER(SEARCH(AE$10,$R164)),
ISNUMBER(SEARCH(AE$9,$R164)),
ISNUMBER(SEARCH(AE$8,$R164)),
ISNUMBER(SEARCH(AE$7,$R164)),
ISNUMBER(SEARCH(AE$6,$R164)),
ISNUMBER(SEARCH(AE$5,$R164)),
ISNUMBER(SEARCH(AE$4,$R164)),
ISNUMBER(SEARCH(AE$3,$R164)),
)</f>
        <v>0</v>
      </c>
      <c r="AF164" s="1" t="b">
        <f>OR(
ISNUMBER(SEARCH(AF$12,$R164)),
ISNUMBER(SEARCH(AF$11,$R164)),
ISNUMBER(SEARCH(AF$10,$R164)),
ISNUMBER(SEARCH(AF$9,$R164)),
ISNUMBER(SEARCH(AF$8,$R164)),
ISNUMBER(SEARCH(AF$7,$R164)),
ISNUMBER(SEARCH(AF$6,$R164)),
ISNUMBER(SEARCH(AF$5,$R164)),
ISNUMBER(SEARCH(AF$4,$R164)),
ISNUMBER(SEARCH(AF$3,$R164)),
)</f>
        <v>0</v>
      </c>
      <c r="AG164" s="1" t="b">
        <f>OR(
ISNUMBER(SEARCH(AG$12,$R164)),
ISNUMBER(SEARCH(AG$11,$R164)),
ISNUMBER(SEARCH(AG$10,$R164)),
ISNUMBER(SEARCH(AG$9,$R164)),
ISNUMBER(SEARCH(AG$8,$R164)),
ISNUMBER(SEARCH(AG$7,$R164)),
ISNUMBER(SEARCH(AG$6,$R164)),
ISNUMBER(SEARCH(AG$5,$R164)),
ISNUMBER(SEARCH(AG$4,$R164)),
ISNUMBER(SEARCH(AG$3,$R164)),
)</f>
        <v>0</v>
      </c>
      <c r="AH164" s="1" t="b">
        <f>OR(
ISNUMBER(SEARCH(AH$12,$R164)),
ISNUMBER(SEARCH(AH$11,$R164)),
ISNUMBER(SEARCH(AH$10,$R164)),
ISNUMBER(SEARCH(AH$9,$R164)),
ISNUMBER(SEARCH(AH$8,$R164)),
ISNUMBER(SEARCH(AH$7,$R164)),
ISNUMBER(SEARCH(AH$6,$R164)),
ISNUMBER(SEARCH(AH$5,$R164)),
ISNUMBER(SEARCH(AH$4,$R164)),
ISNUMBER(SEARCH(AH$3,$R164)),
)</f>
        <v>0</v>
      </c>
      <c r="AI164" s="1" t="b">
        <f>OR(
ISNUMBER(SEARCH(AI$12,$R164)),
ISNUMBER(SEARCH(AI$11,$R164)),
ISNUMBER(SEARCH(AI$10,$R164)),
ISNUMBER(SEARCH(AI$9,$R164)),
ISNUMBER(SEARCH(AI$8,$R164)),
ISNUMBER(SEARCH(AI$7,$R164)),
ISNUMBER(SEARCH(AI$6,$R164)),
ISNUMBER(SEARCH(AI$5,$R164)),
ISNUMBER(SEARCH(AI$4,$R164)),
ISNUMBER(SEARCH(AI$3,$R164)),
)</f>
        <v>0</v>
      </c>
      <c r="AJ164" s="1" t="b">
        <f>OR(
ISNUMBER(SEARCH(AJ$12,$R164)),
ISNUMBER(SEARCH(AJ$11,$R164)),
ISNUMBER(SEARCH(AJ$10,$R164)),
ISNUMBER(SEARCH(AJ$9,$R164)),
ISNUMBER(SEARCH(AJ$8,$R164)),
ISNUMBER(SEARCH(AJ$7,$R164)),
ISNUMBER(SEARCH(AJ$6,$R164)),
ISNUMBER(SEARCH(AJ$5,$R164)),
ISNUMBER(SEARCH(AJ$4,$R164)),
ISNUMBER(SEARCH(AJ$3,$R164)),
)</f>
        <v>0</v>
      </c>
      <c r="AK164" s="1" t="b">
        <f>OR(
ISNUMBER(SEARCH(AK$12,$R164)),
ISNUMBER(SEARCH(AK$11,$R164)),
ISNUMBER(SEARCH(AK$10,$R164)),
ISNUMBER(SEARCH(AK$9,$R164)),
ISNUMBER(SEARCH(AK$8,$R164)),
ISNUMBER(SEARCH(AK$7,$R164)),
ISNUMBER(SEARCH(AK$6,$R164)),
ISNUMBER(SEARCH(AK$5,$R164)),
ISNUMBER(SEARCH(AK$4,$R164)),
ISNUMBER(SEARCH(AK$3,$R164)),
)</f>
        <v>0</v>
      </c>
      <c r="AM164" s="1" t="b">
        <f>OR(
ISNUMBER(SEARCH(AM$12,$R164)),
ISNUMBER(SEARCH(AM$11,$R164)),
ISNUMBER(SEARCH(AM$10,$R164)),
ISNUMBER(SEARCH(AM$9,$R164)),
ISNUMBER(SEARCH(AM$8,$R164)),
ISNUMBER(SEARCH(AM$7,$R164)),
ISNUMBER(SEARCH(AM$6,$R164)),
ISNUMBER(SEARCH(AM$5,$R164)),
ISNUMBER(SEARCH(AM$4,$R164)),
ISNUMBER(SEARCH(AM$3,$R164)),
)</f>
        <v>0</v>
      </c>
      <c r="AN164" s="1" t="b">
        <f>OR(
ISNUMBER(SEARCH(AN$12,$R164)),
ISNUMBER(SEARCH(AN$11,$R164)),
ISNUMBER(SEARCH(AN$10,$R164)),
ISNUMBER(SEARCH(AN$9,$R164)),
ISNUMBER(SEARCH(AN$8,$R164)),
ISNUMBER(SEARCH(AN$7,$R164)),
ISNUMBER(SEARCH(AN$6,$R164)),
ISNUMBER(SEARCH(AN$5,$R164)),
ISNUMBER(SEARCH(AN$4,$R164)),
ISNUMBER(SEARCH(AN$3,$R164)),
)</f>
        <v>1</v>
      </c>
      <c r="AO164" s="1" t="b">
        <f>OR(
ISNUMBER(SEARCH(AO$12,$R164)),
ISNUMBER(SEARCH(AO$11,$R164)),
ISNUMBER(SEARCH(AO$10,$R164)),
ISNUMBER(SEARCH(AO$9,$R164)),
ISNUMBER(SEARCH(AO$8,$R164)),
ISNUMBER(SEARCH(AO$7,$R164)),
ISNUMBER(SEARCH(AO$6,$R164)),
ISNUMBER(SEARCH(AO$5,$R164)),
ISNUMBER(SEARCH(AO$4,$R164)),
ISNUMBER(SEARCH(AO$3,$R164)),
)</f>
        <v>0</v>
      </c>
      <c r="AP164" s="1" t="b">
        <f>OR(
ISNUMBER(SEARCH(AP$12,$R164)),
ISNUMBER(SEARCH(AP$11,$R164)),
ISNUMBER(SEARCH(AP$10,$R164)),
ISNUMBER(SEARCH(AP$9,$R164)),
ISNUMBER(SEARCH(AP$8,$R164)),
ISNUMBER(SEARCH(AP$7,$R164)),
ISNUMBER(SEARCH(AP$6,$R164)),
ISNUMBER(SEARCH(AP$5,$R164)),
ISNUMBER(SEARCH(AP$4,$R164)),
ISNUMBER(SEARCH(AP$3,$R164)),
)</f>
        <v>0</v>
      </c>
      <c r="AQ164" s="1" t="b">
        <f>OR(
ISNUMBER(SEARCH(AQ$12,$R164)),
ISNUMBER(SEARCH(AQ$11,$R164)),
ISNUMBER(SEARCH(AQ$10,$R164)),
ISNUMBER(SEARCH(AQ$9,$R164)),
ISNUMBER(SEARCH(AQ$8,$R164)),
ISNUMBER(SEARCH(AQ$7,$R164)),
ISNUMBER(SEARCH(AQ$6,$R164)),
ISNUMBER(SEARCH(AQ$5,$R164)),
ISNUMBER(SEARCH(AQ$4,$R164)),
ISNUMBER(SEARCH(AQ$3,$R164)),
)</f>
        <v>0</v>
      </c>
      <c r="AR164" s="1" t="b">
        <f>OR(
ISNUMBER(SEARCH(AR$12,$R164)),
ISNUMBER(SEARCH(AR$11,$R164)),
ISNUMBER(SEARCH(AR$10,$R164)),
ISNUMBER(SEARCH(AR$9,$R164)),
ISNUMBER(SEARCH(AR$8,$R164)),
ISNUMBER(SEARCH(AR$7,$R164)),
ISNUMBER(SEARCH(AR$6,$R164)),
ISNUMBER(SEARCH(AR$5,$R164)),
ISNUMBER(SEARCH(AR$4,$R164)),
ISNUMBER(SEARCH(AR$3,$R164)),
)</f>
        <v>0</v>
      </c>
      <c r="AS164" s="1" t="b">
        <f>OR(
ISNUMBER(SEARCH(AS$12,$R164)),
ISNUMBER(SEARCH(AS$11,$R164)),
ISNUMBER(SEARCH(AS$10,$R164)),
ISNUMBER(SEARCH(AS$9,$R164)),
ISNUMBER(SEARCH(AS$8,$R164)),
ISNUMBER(SEARCH(AS$7,$R164)),
ISNUMBER(SEARCH(AS$6,$R164)),
ISNUMBER(SEARCH(AS$5,$R164)),
ISNUMBER(SEARCH(AS$4,$R164)),
ISNUMBER(SEARCH(AS$3,$R164)),
)</f>
        <v>0</v>
      </c>
      <c r="AT164" s="1" t="b">
        <f>OR(
ISNUMBER(SEARCH(AT$12,$R164)),
ISNUMBER(SEARCH(AT$11,$R164)),
ISNUMBER(SEARCH(AT$10,$R164)),
ISNUMBER(SEARCH(AT$9,$R164)),
ISNUMBER(SEARCH(AT$8,$R164)),
ISNUMBER(SEARCH(AT$7,$R164)),
ISNUMBER(SEARCH(AT$6,$R164)),
ISNUMBER(SEARCH(AT$5,$R164)),
ISNUMBER(SEARCH(AT$4,$R164)),
ISNUMBER(SEARCH(AT$3,$R164)),
)</f>
        <v>0</v>
      </c>
      <c r="AV164" s="1" t="b">
        <f>OR(
ISNUMBER(SEARCH(AV$12,$R164)),
ISNUMBER(SEARCH(AV$11,$R164)),
ISNUMBER(SEARCH(AV$10,$R164)),
ISNUMBER(SEARCH(AV$9,$R164)),
ISNUMBER(SEARCH(AV$8,$R164)),
ISNUMBER(SEARCH(AV$7,$R164)),
ISNUMBER(SEARCH(AV$6,$R164)),
ISNUMBER(SEARCH(AV$5,$R164)),
ISNUMBER(SEARCH(AV$4,$R164)),
ISNUMBER(SEARCH(AV$3,$R164)),
)</f>
        <v>0</v>
      </c>
      <c r="AW164" s="1" t="b">
        <f>OR(
ISNUMBER(SEARCH(AW$12,$R164)),
ISNUMBER(SEARCH(AW$11,$R164)),
ISNUMBER(SEARCH(AW$10,$R164)),
ISNUMBER(SEARCH(AW$9,$R164)),
ISNUMBER(SEARCH(AW$8,$R164)),
ISNUMBER(SEARCH(AW$7,$R164)),
ISNUMBER(SEARCH(AW$6,$R164)),
ISNUMBER(SEARCH(AW$5,$R164)),
ISNUMBER(SEARCH(AW$4,$R164)),
ISNUMBER(SEARCH(AW$3,$R164)),
)</f>
        <v>0</v>
      </c>
      <c r="AX164" s="1" t="b">
        <f>OR(
ISNUMBER(SEARCH(AX$12,$R164)),
ISNUMBER(SEARCH(AX$11,$R164)),
ISNUMBER(SEARCH(AX$10,$R164)),
ISNUMBER(SEARCH(AX$9,$R164)),
ISNUMBER(SEARCH(AX$8,$R164)),
ISNUMBER(SEARCH(AX$7,$R164)),
ISNUMBER(SEARCH(AX$6,$R164)),
ISNUMBER(SEARCH(AX$5,$R164)),
ISNUMBER(SEARCH(AX$4,$R164)),
ISNUMBER(SEARCH(AX$3,$R164)),
)</f>
        <v>0</v>
      </c>
      <c r="AY164" s="1" t="b">
        <f>OR(
ISNUMBER(SEARCH(AY$12,$R164)),
ISNUMBER(SEARCH(AY$11,$R164)),
ISNUMBER(SEARCH(AY$10,$R164)),
ISNUMBER(SEARCH(AY$9,$R164)),
ISNUMBER(SEARCH(AY$8,$R164)),
ISNUMBER(SEARCH(AY$7,$R164)),
ISNUMBER(SEARCH(AY$6,$R164)),
ISNUMBER(SEARCH(AY$5,$R164)),
ISNUMBER(SEARCH(AY$4,$R164)),
ISNUMBER(SEARCH(AY$3,$R164)),
)</f>
        <v>0</v>
      </c>
      <c r="AZ164" s="1" t="b">
        <f>OR(
ISNUMBER(SEARCH(AZ$12,$R164)),
ISNUMBER(SEARCH(AZ$11,$R164)),
ISNUMBER(SEARCH(AZ$10,$R164)),
ISNUMBER(SEARCH(AZ$9,$R164)),
ISNUMBER(SEARCH(AZ$8,$R164)),
ISNUMBER(SEARCH(AZ$7,$R164)),
ISNUMBER(SEARCH(AZ$6,$R164)),
ISNUMBER(SEARCH(AZ$5,$R164)),
ISNUMBER(SEARCH(AZ$4,$R164)),
ISNUMBER(SEARCH(AZ$3,$R164)),
)</f>
        <v>0</v>
      </c>
      <c r="BA164" s="1" t="b">
        <f>OR(
ISNUMBER(SEARCH(BA$12,$R164)),
ISNUMBER(SEARCH(BA$11,$R164)),
ISNUMBER(SEARCH(BA$10,$R164)),
ISNUMBER(SEARCH(BA$9,$R164)),
ISNUMBER(SEARCH(BA$8,$R164)),
ISNUMBER(SEARCH(BA$7,$R164)),
ISNUMBER(SEARCH(BA$6,$R164)),
ISNUMBER(SEARCH(BA$5,$R164)),
ISNUMBER(SEARCH(BA$4,$R164)),
ISNUMBER(SEARCH(BA$3,$R164)),
)</f>
        <v>0</v>
      </c>
      <c r="BB164" s="1" t="b">
        <f>OR(
ISNUMBER(SEARCH(BB$12,$R164)),
ISNUMBER(SEARCH(BB$11,$R164)),
ISNUMBER(SEARCH(BB$10,$R164)),
ISNUMBER(SEARCH(BB$9,$R164)),
ISNUMBER(SEARCH(BB$8,$R164)),
ISNUMBER(SEARCH(BB$7,$R164)),
ISNUMBER(SEARCH(BB$6,$R164)),
ISNUMBER(SEARCH(BB$5,$R164)),
ISNUMBER(SEARCH(BB$4,$R164)),
ISNUMBER(SEARCH(BB$3,$R164)),
)</f>
        <v>0</v>
      </c>
      <c r="BC164" s="1" t="b">
        <f>OR(
ISNUMBER(SEARCH(BC$12,$R164)),
ISNUMBER(SEARCH(BC$11,$R164)),
ISNUMBER(SEARCH(BC$10,$R164)),
ISNUMBER(SEARCH(BC$9,$R164)),
ISNUMBER(SEARCH(BC$8,$R164)),
ISNUMBER(SEARCH(BC$7,$R164)),
ISNUMBER(SEARCH(BC$6,$R164)),
ISNUMBER(SEARCH(BC$5,$R164)),
ISNUMBER(SEARCH(BC$4,$R164)),
ISNUMBER(SEARCH(BC$3,$R164)),
)</f>
        <v>0</v>
      </c>
      <c r="BD164" s="1" t="b">
        <f>OR(
ISNUMBER(SEARCH(BD$12,$R164)),
ISNUMBER(SEARCH(BD$11,$R164)),
ISNUMBER(SEARCH(BD$10,$R164)),
ISNUMBER(SEARCH(BD$9,$R164)),
ISNUMBER(SEARCH(BD$8,$R164)),
ISNUMBER(SEARCH(BD$7,$R164)),
ISNUMBER(SEARCH(BD$6,$R164)),
ISNUMBER(SEARCH(BD$5,$R164)),
ISNUMBER(SEARCH(BD$4,$R164)),
ISNUMBER(SEARCH(BD$3,$R164)),
)</f>
        <v>0</v>
      </c>
      <c r="BE164" s="1" t="b">
        <f>OR(
ISNUMBER(SEARCH(BE$12,$R164)),
ISNUMBER(SEARCH(BE$11,$R164)),
ISNUMBER(SEARCH(BE$10,$R164)),
ISNUMBER(SEARCH(BE$9,$R164)),
ISNUMBER(SEARCH(BE$8,$R164)),
ISNUMBER(SEARCH(BE$7,$R164)),
ISNUMBER(SEARCH(BE$6,$R164)),
ISNUMBER(SEARCH(BE$5,$R164)),
ISNUMBER(SEARCH(BE$4,$R164)),
ISNUMBER(SEARCH(BE$3,$R164)),
)</f>
        <v>0</v>
      </c>
      <c r="BF164" s="1" t="b">
        <f>OR(
ISNUMBER(SEARCH(BF$12,$R164)),
ISNUMBER(SEARCH(BF$11,$R164)),
ISNUMBER(SEARCH(BF$10,$R164)),
ISNUMBER(SEARCH(BF$9,$R164)),
ISNUMBER(SEARCH(BF$8,$R164)),
ISNUMBER(SEARCH(BF$7,$R164)),
ISNUMBER(SEARCH(BF$6,$R164)),
ISNUMBER(SEARCH(BF$5,$R164)),
ISNUMBER(SEARCH(BF$4,$R164)),
ISNUMBER(SEARCH(BF$3,$R164)),
)</f>
        <v>0</v>
      </c>
      <c r="BG164" s="1" t="b">
        <f>OR(
ISNUMBER(SEARCH(BG$12,$R164)),
ISNUMBER(SEARCH(BG$11,$R164)),
ISNUMBER(SEARCH(BG$10,$R164)),
ISNUMBER(SEARCH(BG$9,$R164)),
ISNUMBER(SEARCH(BG$8,$R164)),
ISNUMBER(SEARCH(BG$7,$R164)),
ISNUMBER(SEARCH(BG$6,$R164)),
ISNUMBER(SEARCH(BG$5,$R164)),
ISNUMBER(SEARCH(BG$4,$R164)),
ISNUMBER(SEARCH(BG$3,$R164)),
)</f>
        <v>0</v>
      </c>
      <c r="BH164" s="1" t="b">
        <f>OR(
ISNUMBER(SEARCH(BH$12,$R164)),
ISNUMBER(SEARCH(BH$11,$R164)),
ISNUMBER(SEARCH(BH$10,$R164)),
ISNUMBER(SEARCH(BH$9,$R164)),
ISNUMBER(SEARCH(BH$8,$R164)),
ISNUMBER(SEARCH(BH$7,$R164)),
ISNUMBER(SEARCH(BH$6,$R164)),
ISNUMBER(SEARCH(BH$5,$R164)),
ISNUMBER(SEARCH(BH$4,$R164)),
ISNUMBER(SEARCH(BH$3,$R164)),
)</f>
        <v>0</v>
      </c>
      <c r="BI164" s="1" t="b">
        <f>OR(
ISNUMBER(SEARCH(BI$12,$R164)),
ISNUMBER(SEARCH(BI$11,$R164)),
ISNUMBER(SEARCH(BI$10,$R164)),
ISNUMBER(SEARCH(BI$9,$R164)),
ISNUMBER(SEARCH(BI$8,$R164)),
ISNUMBER(SEARCH(BI$7,$R164)),
ISNUMBER(SEARCH(BI$6,$R164)),
ISNUMBER(SEARCH(BI$5,$R164)),
ISNUMBER(SEARCH(BI$4,$R164)),
ISNUMBER(SEARCH(BI$3,$R164)),
)</f>
        <v>0</v>
      </c>
    </row>
    <row r="165" spans="1:61" hidden="1" x14ac:dyDescent="0.25">
      <c r="A165" s="1">
        <v>228</v>
      </c>
      <c r="B165" s="1" t="s">
        <v>64</v>
      </c>
      <c r="C165" s="1" t="s">
        <v>65</v>
      </c>
      <c r="D165" s="1" t="s">
        <v>569</v>
      </c>
      <c r="E165" s="1" t="s">
        <v>570</v>
      </c>
      <c r="F165" s="1" t="s">
        <v>37</v>
      </c>
      <c r="G165" s="1" t="s">
        <v>617</v>
      </c>
      <c r="H165" s="1" t="s">
        <v>618</v>
      </c>
      <c r="I165" s="1" t="s">
        <v>657</v>
      </c>
      <c r="J165" s="1" t="s">
        <v>439</v>
      </c>
      <c r="K165" s="1" t="str">
        <f>IF(ISNUMBER(SEARCH("entry",$J165)),"Entry",
IF(ISNUMBER(SEARCH("Middle",$J165)),"Middle",
IF(ISNUMBER(SEARCH("Senior",$J165)),"Senior","")))</f>
        <v/>
      </c>
      <c r="L165" s="2" cm="1">
        <f t="array" aca="1" ref="L165" ca="1">IFERROR(IF(ISNUMBER(SEARCH("1 year",$J165)),"1",
IF(ISNUMBER(SEARCH("2 year",$J165)),"2",
IF(ISNUMBER(SEARCH("3 year",$J165)),"3",
F(ISNUMBER(SEARCH("4 year",$J165)),"4",
F(ISNUMBER(SEARCH("5 year",$J165)),"5","6 years++"))))),0)</f>
        <v>0</v>
      </c>
      <c r="M165" s="3" t="str">
        <f>MID(J165,SEARCH("function",J165),LEN(J165)-SEARCH("function",J165))</f>
        <v>FunctionsInformation Technology (IT), Application Specialist - Software, MIS, Programming / Software Development &amp;&amp;&amp; IndustryInformation Technolog</v>
      </c>
      <c r="N165" s="1" t="s">
        <v>852</v>
      </c>
      <c r="O165" s="1" t="s">
        <v>741</v>
      </c>
      <c r="P165" s="1" t="s">
        <v>907</v>
      </c>
      <c r="Q165" s="1" t="s">
        <v>65</v>
      </c>
      <c r="R165" s="1" t="s">
        <v>440</v>
      </c>
      <c r="S165" s="1" t="b">
        <f>OR(
ISNUMBER(SEARCH(S$12,$R165)),
ISNUMBER(SEARCH(S$11,$R165)),
ISNUMBER(SEARCH(S$10,$R165)),
ISNUMBER(SEARCH(S$9,$R165)),
ISNUMBER(SEARCH(S$8,$R165)),
ISNUMBER(SEARCH(S$7,$R165)),
ISNUMBER(SEARCH(S$6,$R165)),
ISNUMBER(SEARCH(S$5,$R165)),
ISNUMBER(SEARCH(S$4,$R165)),
ISNUMBER(SEARCH(S$3,$R165)),
)</f>
        <v>0</v>
      </c>
      <c r="T165" s="1" t="b">
        <f>OR(
ISNUMBER(SEARCH(T$12,$R165)),
ISNUMBER(SEARCH(T$11,$R165)),
ISNUMBER(SEARCH(T$10,$R165)),
ISNUMBER(SEARCH(T$9,$R165)),
ISNUMBER(SEARCH(T$8,$R165)),
ISNUMBER(SEARCH(T$7,$R165)),
ISNUMBER(SEARCH(T$6,$R165)),
ISNUMBER(SEARCH(T$5,$R165)),
ISNUMBER(SEARCH(T$4,$R165)),
ISNUMBER(SEARCH(T$3,$R165)),
)</f>
        <v>1</v>
      </c>
      <c r="U165" s="1" t="b">
        <f t="shared" si="3"/>
        <v>0</v>
      </c>
      <c r="V165" s="1" t="b">
        <f t="shared" si="3"/>
        <v>0</v>
      </c>
      <c r="W165" s="1" t="b">
        <f t="shared" si="3"/>
        <v>0</v>
      </c>
      <c r="X165" s="1" t="b">
        <f>OR(
ISNUMBER(SEARCH(X$12,$R165)),
ISNUMBER(SEARCH(X$11,$R165)),
ISNUMBER(SEARCH(X$10,$R165)),
ISNUMBER(SEARCH(X$9,$R165)),
ISNUMBER(SEARCH(X$8,$R165)),
ISNUMBER(SEARCH(X$7,$R165)),
ISNUMBER(SEARCH(X$6,$R165)),
ISNUMBER(SEARCH(X$5,$R165)),
ISNUMBER(SEARCH(X$4,$R165)),
ISNUMBER(SEARCH(X$3,$R165)),
)</f>
        <v>0</v>
      </c>
      <c r="Y165" s="1" t="b">
        <f>OR(
ISNUMBER(SEARCH(Y$12,$R165)),
ISNUMBER(SEARCH(Y$11,$R165)),
ISNUMBER(SEARCH(Y$10,$R165)),
ISNUMBER(SEARCH(Y$9,$R165)),
ISNUMBER(SEARCH(Y$8,$R165)),
ISNUMBER(SEARCH(Y$7,$R165)),
ISNUMBER(SEARCH(Y$6,$R165)),
ISNUMBER(SEARCH(Y$5,$R165)),
ISNUMBER(SEARCH(Y$4,$R165)),
ISNUMBER(SEARCH(Y$3,$R165)),
)</f>
        <v>0</v>
      </c>
      <c r="Z165" s="1" t="b">
        <f>OR(
ISNUMBER(SEARCH(Z$12,$R165)),
ISNUMBER(SEARCH(Z$11,$R165)),
ISNUMBER(SEARCH(Z$10,$R165)),
ISNUMBER(SEARCH(Z$9,$R165)),
ISNUMBER(SEARCH(Z$8,$R165)),
ISNUMBER(SEARCH(Z$7,$R165)),
ISNUMBER(SEARCH(Z$6,$R165)),
ISNUMBER(SEARCH(Z$5,$R165)),
ISNUMBER(SEARCH(Z$4,$R165)),
ISNUMBER(SEARCH(Z$3,$R165)),
)</f>
        <v>0</v>
      </c>
      <c r="AA165" s="1" t="b">
        <f>OR(
ISNUMBER(SEARCH(AA$12,$R165)),
ISNUMBER(SEARCH(AA$11,$R165)),
ISNUMBER(SEARCH(AA$10,$R165)),
ISNUMBER(SEARCH(AA$9,$R165)),
ISNUMBER(SEARCH(AA$8,$R165)),
ISNUMBER(SEARCH(AA$7,$R165)),
ISNUMBER(SEARCH(AA$6,$R165)),
ISNUMBER(SEARCH(AA$5,$R165)),
ISNUMBER(SEARCH(AA$4,$R165)),
ISNUMBER(SEARCH(AA$3,$R165)),
)</f>
        <v>0</v>
      </c>
      <c r="AB165" s="1" t="b">
        <f>OR(
ISNUMBER(SEARCH(AB$12,$R165)),
ISNUMBER(SEARCH(AB$11,$R165)),
ISNUMBER(SEARCH(AB$10,$R165)),
ISNUMBER(SEARCH(AB$9,$R165)),
ISNUMBER(SEARCH(AB$8,$R165)),
ISNUMBER(SEARCH(AB$7,$R165)),
ISNUMBER(SEARCH(AB$6,$R165)),
ISNUMBER(SEARCH(AB$5,$R165)),
ISNUMBER(SEARCH(AB$4,$R165)),
ISNUMBER(SEARCH(AB$3,$R165)),
)</f>
        <v>0</v>
      </c>
      <c r="AC165" s="1" t="b">
        <f>OR(
ISNUMBER(SEARCH(AC$12,$R165)),
ISNUMBER(SEARCH(AC$11,$R165)),
ISNUMBER(SEARCH(AC$10,$R165)),
ISNUMBER(SEARCH(AC$9,$R165)),
ISNUMBER(SEARCH(AC$8,$R165)),
ISNUMBER(SEARCH(AC$7,$R165)),
ISNUMBER(SEARCH(AC$6,$R165)),
ISNUMBER(SEARCH(AC$5,$R165)),
ISNUMBER(SEARCH(AC$4,$R165)),
ISNUMBER(SEARCH(AC$3,$R165)),
)</f>
        <v>0</v>
      </c>
      <c r="AD165" s="1" t="b">
        <f>OR(
ISNUMBER(SEARCH(AD$12,$R165)),
ISNUMBER(SEARCH(AD$11,$R165)),
ISNUMBER(SEARCH(AD$10,$R165)),
ISNUMBER(SEARCH(AD$9,$R165)),
ISNUMBER(SEARCH(AD$8,$R165)),
ISNUMBER(SEARCH(AD$7,$R165)),
ISNUMBER(SEARCH(AD$6,$R165)),
ISNUMBER(SEARCH(AD$5,$R165)),
ISNUMBER(SEARCH(AD$4,$R165)),
ISNUMBER(SEARCH(AD$3,$R165)),
)</f>
        <v>0</v>
      </c>
      <c r="AE165" s="1" t="b">
        <f>OR(
ISNUMBER(SEARCH(AE$12,$R165)),
ISNUMBER(SEARCH(AE$11,$R165)),
ISNUMBER(SEARCH(AE$10,$R165)),
ISNUMBER(SEARCH(AE$9,$R165)),
ISNUMBER(SEARCH(AE$8,$R165)),
ISNUMBER(SEARCH(AE$7,$R165)),
ISNUMBER(SEARCH(AE$6,$R165)),
ISNUMBER(SEARCH(AE$5,$R165)),
ISNUMBER(SEARCH(AE$4,$R165)),
ISNUMBER(SEARCH(AE$3,$R165)),
)</f>
        <v>0</v>
      </c>
      <c r="AF165" s="1" t="b">
        <f>OR(
ISNUMBER(SEARCH(AF$12,$R165)),
ISNUMBER(SEARCH(AF$11,$R165)),
ISNUMBER(SEARCH(AF$10,$R165)),
ISNUMBER(SEARCH(AF$9,$R165)),
ISNUMBER(SEARCH(AF$8,$R165)),
ISNUMBER(SEARCH(AF$7,$R165)),
ISNUMBER(SEARCH(AF$6,$R165)),
ISNUMBER(SEARCH(AF$5,$R165)),
ISNUMBER(SEARCH(AF$4,$R165)),
ISNUMBER(SEARCH(AF$3,$R165)),
)</f>
        <v>0</v>
      </c>
      <c r="AG165" s="1" t="b">
        <f>OR(
ISNUMBER(SEARCH(AG$12,$R165)),
ISNUMBER(SEARCH(AG$11,$R165)),
ISNUMBER(SEARCH(AG$10,$R165)),
ISNUMBER(SEARCH(AG$9,$R165)),
ISNUMBER(SEARCH(AG$8,$R165)),
ISNUMBER(SEARCH(AG$7,$R165)),
ISNUMBER(SEARCH(AG$6,$R165)),
ISNUMBER(SEARCH(AG$5,$R165)),
ISNUMBER(SEARCH(AG$4,$R165)),
ISNUMBER(SEARCH(AG$3,$R165)),
)</f>
        <v>0</v>
      </c>
      <c r="AH165" s="1" t="b">
        <f>OR(
ISNUMBER(SEARCH(AH$12,$R165)),
ISNUMBER(SEARCH(AH$11,$R165)),
ISNUMBER(SEARCH(AH$10,$R165)),
ISNUMBER(SEARCH(AH$9,$R165)),
ISNUMBER(SEARCH(AH$8,$R165)),
ISNUMBER(SEARCH(AH$7,$R165)),
ISNUMBER(SEARCH(AH$6,$R165)),
ISNUMBER(SEARCH(AH$5,$R165)),
ISNUMBER(SEARCH(AH$4,$R165)),
ISNUMBER(SEARCH(AH$3,$R165)),
)</f>
        <v>0</v>
      </c>
      <c r="AI165" s="1" t="b">
        <f>OR(
ISNUMBER(SEARCH(AI$12,$R165)),
ISNUMBER(SEARCH(AI$11,$R165)),
ISNUMBER(SEARCH(AI$10,$R165)),
ISNUMBER(SEARCH(AI$9,$R165)),
ISNUMBER(SEARCH(AI$8,$R165)),
ISNUMBER(SEARCH(AI$7,$R165)),
ISNUMBER(SEARCH(AI$6,$R165)),
ISNUMBER(SEARCH(AI$5,$R165)),
ISNUMBER(SEARCH(AI$4,$R165)),
ISNUMBER(SEARCH(AI$3,$R165)),
)</f>
        <v>0</v>
      </c>
      <c r="AJ165" s="1" t="b">
        <f>OR(
ISNUMBER(SEARCH(AJ$12,$R165)),
ISNUMBER(SEARCH(AJ$11,$R165)),
ISNUMBER(SEARCH(AJ$10,$R165)),
ISNUMBER(SEARCH(AJ$9,$R165)),
ISNUMBER(SEARCH(AJ$8,$R165)),
ISNUMBER(SEARCH(AJ$7,$R165)),
ISNUMBER(SEARCH(AJ$6,$R165)),
ISNUMBER(SEARCH(AJ$5,$R165)),
ISNUMBER(SEARCH(AJ$4,$R165)),
ISNUMBER(SEARCH(AJ$3,$R165)),
)</f>
        <v>0</v>
      </c>
      <c r="AK165" s="1" t="b">
        <f>OR(
ISNUMBER(SEARCH(AK$12,$R165)),
ISNUMBER(SEARCH(AK$11,$R165)),
ISNUMBER(SEARCH(AK$10,$R165)),
ISNUMBER(SEARCH(AK$9,$R165)),
ISNUMBER(SEARCH(AK$8,$R165)),
ISNUMBER(SEARCH(AK$7,$R165)),
ISNUMBER(SEARCH(AK$6,$R165)),
ISNUMBER(SEARCH(AK$5,$R165)),
ISNUMBER(SEARCH(AK$4,$R165)),
ISNUMBER(SEARCH(AK$3,$R165)),
)</f>
        <v>0</v>
      </c>
      <c r="AM165" s="1" t="b">
        <f>OR(
ISNUMBER(SEARCH(AM$12,$R165)),
ISNUMBER(SEARCH(AM$11,$R165)),
ISNUMBER(SEARCH(AM$10,$R165)),
ISNUMBER(SEARCH(AM$9,$R165)),
ISNUMBER(SEARCH(AM$8,$R165)),
ISNUMBER(SEARCH(AM$7,$R165)),
ISNUMBER(SEARCH(AM$6,$R165)),
ISNUMBER(SEARCH(AM$5,$R165)),
ISNUMBER(SEARCH(AM$4,$R165)),
ISNUMBER(SEARCH(AM$3,$R165)),
)</f>
        <v>0</v>
      </c>
      <c r="AN165" s="1" t="b">
        <f>OR(
ISNUMBER(SEARCH(AN$12,$R165)),
ISNUMBER(SEARCH(AN$11,$R165)),
ISNUMBER(SEARCH(AN$10,$R165)),
ISNUMBER(SEARCH(AN$9,$R165)),
ISNUMBER(SEARCH(AN$8,$R165)),
ISNUMBER(SEARCH(AN$7,$R165)),
ISNUMBER(SEARCH(AN$6,$R165)),
ISNUMBER(SEARCH(AN$5,$R165)),
ISNUMBER(SEARCH(AN$4,$R165)),
ISNUMBER(SEARCH(AN$3,$R165)),
)</f>
        <v>1</v>
      </c>
      <c r="AO165" s="1" t="b">
        <f>OR(
ISNUMBER(SEARCH(AO$12,$R165)),
ISNUMBER(SEARCH(AO$11,$R165)),
ISNUMBER(SEARCH(AO$10,$R165)),
ISNUMBER(SEARCH(AO$9,$R165)),
ISNUMBER(SEARCH(AO$8,$R165)),
ISNUMBER(SEARCH(AO$7,$R165)),
ISNUMBER(SEARCH(AO$6,$R165)),
ISNUMBER(SEARCH(AO$5,$R165)),
ISNUMBER(SEARCH(AO$4,$R165)),
ISNUMBER(SEARCH(AO$3,$R165)),
)</f>
        <v>1</v>
      </c>
      <c r="AP165" s="1" t="b">
        <f>OR(
ISNUMBER(SEARCH(AP$12,$R165)),
ISNUMBER(SEARCH(AP$11,$R165)),
ISNUMBER(SEARCH(AP$10,$R165)),
ISNUMBER(SEARCH(AP$9,$R165)),
ISNUMBER(SEARCH(AP$8,$R165)),
ISNUMBER(SEARCH(AP$7,$R165)),
ISNUMBER(SEARCH(AP$6,$R165)),
ISNUMBER(SEARCH(AP$5,$R165)),
ISNUMBER(SEARCH(AP$4,$R165)),
ISNUMBER(SEARCH(AP$3,$R165)),
)</f>
        <v>1</v>
      </c>
      <c r="AQ165" s="1" t="b">
        <f>OR(
ISNUMBER(SEARCH(AQ$12,$R165)),
ISNUMBER(SEARCH(AQ$11,$R165)),
ISNUMBER(SEARCH(AQ$10,$R165)),
ISNUMBER(SEARCH(AQ$9,$R165)),
ISNUMBER(SEARCH(AQ$8,$R165)),
ISNUMBER(SEARCH(AQ$7,$R165)),
ISNUMBER(SEARCH(AQ$6,$R165)),
ISNUMBER(SEARCH(AQ$5,$R165)),
ISNUMBER(SEARCH(AQ$4,$R165)),
ISNUMBER(SEARCH(AQ$3,$R165)),
)</f>
        <v>1</v>
      </c>
      <c r="AR165" s="1" t="b">
        <f>OR(
ISNUMBER(SEARCH(AR$12,$R165)),
ISNUMBER(SEARCH(AR$11,$R165)),
ISNUMBER(SEARCH(AR$10,$R165)),
ISNUMBER(SEARCH(AR$9,$R165)),
ISNUMBER(SEARCH(AR$8,$R165)),
ISNUMBER(SEARCH(AR$7,$R165)),
ISNUMBER(SEARCH(AR$6,$R165)),
ISNUMBER(SEARCH(AR$5,$R165)),
ISNUMBER(SEARCH(AR$4,$R165)),
ISNUMBER(SEARCH(AR$3,$R165)),
)</f>
        <v>0</v>
      </c>
      <c r="AS165" s="1" t="b">
        <f>OR(
ISNUMBER(SEARCH(AS$12,$R165)),
ISNUMBER(SEARCH(AS$11,$R165)),
ISNUMBER(SEARCH(AS$10,$R165)),
ISNUMBER(SEARCH(AS$9,$R165)),
ISNUMBER(SEARCH(AS$8,$R165)),
ISNUMBER(SEARCH(AS$7,$R165)),
ISNUMBER(SEARCH(AS$6,$R165)),
ISNUMBER(SEARCH(AS$5,$R165)),
ISNUMBER(SEARCH(AS$4,$R165)),
ISNUMBER(SEARCH(AS$3,$R165)),
)</f>
        <v>0</v>
      </c>
      <c r="AT165" s="1" t="b">
        <f>OR(
ISNUMBER(SEARCH(AT$12,$R165)),
ISNUMBER(SEARCH(AT$11,$R165)),
ISNUMBER(SEARCH(AT$10,$R165)),
ISNUMBER(SEARCH(AT$9,$R165)),
ISNUMBER(SEARCH(AT$8,$R165)),
ISNUMBER(SEARCH(AT$7,$R165)),
ISNUMBER(SEARCH(AT$6,$R165)),
ISNUMBER(SEARCH(AT$5,$R165)),
ISNUMBER(SEARCH(AT$4,$R165)),
ISNUMBER(SEARCH(AT$3,$R165)),
)</f>
        <v>0</v>
      </c>
      <c r="AV165" s="1" t="b">
        <f>OR(
ISNUMBER(SEARCH(AV$12,$R165)),
ISNUMBER(SEARCH(AV$11,$R165)),
ISNUMBER(SEARCH(AV$10,$R165)),
ISNUMBER(SEARCH(AV$9,$R165)),
ISNUMBER(SEARCH(AV$8,$R165)),
ISNUMBER(SEARCH(AV$7,$R165)),
ISNUMBER(SEARCH(AV$6,$R165)),
ISNUMBER(SEARCH(AV$5,$R165)),
ISNUMBER(SEARCH(AV$4,$R165)),
ISNUMBER(SEARCH(AV$3,$R165)),
)</f>
        <v>0</v>
      </c>
      <c r="AW165" s="1" t="b">
        <f>OR(
ISNUMBER(SEARCH(AW$12,$R165)),
ISNUMBER(SEARCH(AW$11,$R165)),
ISNUMBER(SEARCH(AW$10,$R165)),
ISNUMBER(SEARCH(AW$9,$R165)),
ISNUMBER(SEARCH(AW$8,$R165)),
ISNUMBER(SEARCH(AW$7,$R165)),
ISNUMBER(SEARCH(AW$6,$R165)),
ISNUMBER(SEARCH(AW$5,$R165)),
ISNUMBER(SEARCH(AW$4,$R165)),
ISNUMBER(SEARCH(AW$3,$R165)),
)</f>
        <v>0</v>
      </c>
      <c r="AX165" s="1" t="b">
        <f>OR(
ISNUMBER(SEARCH(AX$12,$R165)),
ISNUMBER(SEARCH(AX$11,$R165)),
ISNUMBER(SEARCH(AX$10,$R165)),
ISNUMBER(SEARCH(AX$9,$R165)),
ISNUMBER(SEARCH(AX$8,$R165)),
ISNUMBER(SEARCH(AX$7,$R165)),
ISNUMBER(SEARCH(AX$6,$R165)),
ISNUMBER(SEARCH(AX$5,$R165)),
ISNUMBER(SEARCH(AX$4,$R165)),
ISNUMBER(SEARCH(AX$3,$R165)),
)</f>
        <v>0</v>
      </c>
      <c r="AY165" s="1" t="b">
        <f>OR(
ISNUMBER(SEARCH(AY$12,$R165)),
ISNUMBER(SEARCH(AY$11,$R165)),
ISNUMBER(SEARCH(AY$10,$R165)),
ISNUMBER(SEARCH(AY$9,$R165)),
ISNUMBER(SEARCH(AY$8,$R165)),
ISNUMBER(SEARCH(AY$7,$R165)),
ISNUMBER(SEARCH(AY$6,$R165)),
ISNUMBER(SEARCH(AY$5,$R165)),
ISNUMBER(SEARCH(AY$4,$R165)),
ISNUMBER(SEARCH(AY$3,$R165)),
)</f>
        <v>0</v>
      </c>
      <c r="AZ165" s="1" t="b">
        <f>OR(
ISNUMBER(SEARCH(AZ$12,$R165)),
ISNUMBER(SEARCH(AZ$11,$R165)),
ISNUMBER(SEARCH(AZ$10,$R165)),
ISNUMBER(SEARCH(AZ$9,$R165)),
ISNUMBER(SEARCH(AZ$8,$R165)),
ISNUMBER(SEARCH(AZ$7,$R165)),
ISNUMBER(SEARCH(AZ$6,$R165)),
ISNUMBER(SEARCH(AZ$5,$R165)),
ISNUMBER(SEARCH(AZ$4,$R165)),
ISNUMBER(SEARCH(AZ$3,$R165)),
)</f>
        <v>1</v>
      </c>
      <c r="BA165" s="1" t="b">
        <f>OR(
ISNUMBER(SEARCH(BA$12,$R165)),
ISNUMBER(SEARCH(BA$11,$R165)),
ISNUMBER(SEARCH(BA$10,$R165)),
ISNUMBER(SEARCH(BA$9,$R165)),
ISNUMBER(SEARCH(BA$8,$R165)),
ISNUMBER(SEARCH(BA$7,$R165)),
ISNUMBER(SEARCH(BA$6,$R165)),
ISNUMBER(SEARCH(BA$5,$R165)),
ISNUMBER(SEARCH(BA$4,$R165)),
ISNUMBER(SEARCH(BA$3,$R165)),
)</f>
        <v>1</v>
      </c>
      <c r="BB165" s="1" t="b">
        <f>OR(
ISNUMBER(SEARCH(BB$12,$R165)),
ISNUMBER(SEARCH(BB$11,$R165)),
ISNUMBER(SEARCH(BB$10,$R165)),
ISNUMBER(SEARCH(BB$9,$R165)),
ISNUMBER(SEARCH(BB$8,$R165)),
ISNUMBER(SEARCH(BB$7,$R165)),
ISNUMBER(SEARCH(BB$6,$R165)),
ISNUMBER(SEARCH(BB$5,$R165)),
ISNUMBER(SEARCH(BB$4,$R165)),
ISNUMBER(SEARCH(BB$3,$R165)),
)</f>
        <v>0</v>
      </c>
      <c r="BC165" s="1" t="b">
        <f>OR(
ISNUMBER(SEARCH(BC$12,$R165)),
ISNUMBER(SEARCH(BC$11,$R165)),
ISNUMBER(SEARCH(BC$10,$R165)),
ISNUMBER(SEARCH(BC$9,$R165)),
ISNUMBER(SEARCH(BC$8,$R165)),
ISNUMBER(SEARCH(BC$7,$R165)),
ISNUMBER(SEARCH(BC$6,$R165)),
ISNUMBER(SEARCH(BC$5,$R165)),
ISNUMBER(SEARCH(BC$4,$R165)),
ISNUMBER(SEARCH(BC$3,$R165)),
)</f>
        <v>0</v>
      </c>
      <c r="BD165" s="1" t="b">
        <f>OR(
ISNUMBER(SEARCH(BD$12,$R165)),
ISNUMBER(SEARCH(BD$11,$R165)),
ISNUMBER(SEARCH(BD$10,$R165)),
ISNUMBER(SEARCH(BD$9,$R165)),
ISNUMBER(SEARCH(BD$8,$R165)),
ISNUMBER(SEARCH(BD$7,$R165)),
ISNUMBER(SEARCH(BD$6,$R165)),
ISNUMBER(SEARCH(BD$5,$R165)),
ISNUMBER(SEARCH(BD$4,$R165)),
ISNUMBER(SEARCH(BD$3,$R165)),
)</f>
        <v>0</v>
      </c>
      <c r="BE165" s="1" t="b">
        <f>OR(
ISNUMBER(SEARCH(BE$12,$R165)),
ISNUMBER(SEARCH(BE$11,$R165)),
ISNUMBER(SEARCH(BE$10,$R165)),
ISNUMBER(SEARCH(BE$9,$R165)),
ISNUMBER(SEARCH(BE$8,$R165)),
ISNUMBER(SEARCH(BE$7,$R165)),
ISNUMBER(SEARCH(BE$6,$R165)),
ISNUMBER(SEARCH(BE$5,$R165)),
ISNUMBER(SEARCH(BE$4,$R165)),
ISNUMBER(SEARCH(BE$3,$R165)),
)</f>
        <v>0</v>
      </c>
      <c r="BF165" s="1" t="b">
        <f>OR(
ISNUMBER(SEARCH(BF$12,$R165)),
ISNUMBER(SEARCH(BF$11,$R165)),
ISNUMBER(SEARCH(BF$10,$R165)),
ISNUMBER(SEARCH(BF$9,$R165)),
ISNUMBER(SEARCH(BF$8,$R165)),
ISNUMBER(SEARCH(BF$7,$R165)),
ISNUMBER(SEARCH(BF$6,$R165)),
ISNUMBER(SEARCH(BF$5,$R165)),
ISNUMBER(SEARCH(BF$4,$R165)),
ISNUMBER(SEARCH(BF$3,$R165)),
)</f>
        <v>0</v>
      </c>
      <c r="BG165" s="1" t="b">
        <f>OR(
ISNUMBER(SEARCH(BG$12,$R165)),
ISNUMBER(SEARCH(BG$11,$R165)),
ISNUMBER(SEARCH(BG$10,$R165)),
ISNUMBER(SEARCH(BG$9,$R165)),
ISNUMBER(SEARCH(BG$8,$R165)),
ISNUMBER(SEARCH(BG$7,$R165)),
ISNUMBER(SEARCH(BG$6,$R165)),
ISNUMBER(SEARCH(BG$5,$R165)),
ISNUMBER(SEARCH(BG$4,$R165)),
ISNUMBER(SEARCH(BG$3,$R165)),
)</f>
        <v>0</v>
      </c>
      <c r="BH165" s="1" t="b">
        <f>OR(
ISNUMBER(SEARCH(BH$12,$R165)),
ISNUMBER(SEARCH(BH$11,$R165)),
ISNUMBER(SEARCH(BH$10,$R165)),
ISNUMBER(SEARCH(BH$9,$R165)),
ISNUMBER(SEARCH(BH$8,$R165)),
ISNUMBER(SEARCH(BH$7,$R165)),
ISNUMBER(SEARCH(BH$6,$R165)),
ISNUMBER(SEARCH(BH$5,$R165)),
ISNUMBER(SEARCH(BH$4,$R165)),
ISNUMBER(SEARCH(BH$3,$R165)),
)</f>
        <v>0</v>
      </c>
      <c r="BI165" s="1" t="b">
        <f>OR(
ISNUMBER(SEARCH(BI$12,$R165)),
ISNUMBER(SEARCH(BI$11,$R165)),
ISNUMBER(SEARCH(BI$10,$R165)),
ISNUMBER(SEARCH(BI$9,$R165)),
ISNUMBER(SEARCH(BI$8,$R165)),
ISNUMBER(SEARCH(BI$7,$R165)),
ISNUMBER(SEARCH(BI$6,$R165)),
ISNUMBER(SEARCH(BI$5,$R165)),
ISNUMBER(SEARCH(BI$4,$R165)),
ISNUMBER(SEARCH(BI$3,$R165)),
)</f>
        <v>0</v>
      </c>
    </row>
    <row r="166" spans="1:61" x14ac:dyDescent="0.25">
      <c r="A166" s="1">
        <v>230</v>
      </c>
      <c r="B166" s="1" t="s">
        <v>71</v>
      </c>
      <c r="C166" s="1" t="s">
        <v>72</v>
      </c>
      <c r="D166" s="1" t="s">
        <v>573</v>
      </c>
      <c r="E166" s="1" t="s">
        <v>574</v>
      </c>
      <c r="F166" s="1" t="s">
        <v>73</v>
      </c>
      <c r="G166" s="1" t="s">
        <v>621</v>
      </c>
      <c r="H166" s="1" t="s">
        <v>622</v>
      </c>
      <c r="I166" s="1" t="s">
        <v>659</v>
      </c>
      <c r="J166" s="1" t="s">
        <v>443</v>
      </c>
      <c r="K166" s="1" t="str">
        <f>IF(ISNUMBER(SEARCH("entry",$J166)),"Entry",
IF(ISNUMBER(SEARCH("Middle",$J166)),"Middle",
IF(ISNUMBER(SEARCH("Senior",$J166)),"Senior","")))</f>
        <v>Middle</v>
      </c>
      <c r="L166" s="2" t="str" cm="1">
        <f t="array" ref="L166">IFERROR(IF(ISNUMBER(SEARCH("1 year",$J166)),"1",
IF(ISNUMBER(SEARCH("2 year",$J166)),"2",
IF(ISNUMBER(SEARCH("3 year",$J166)),"3",
F(ISNUMBER(SEARCH("4 year",$J166)),"4",
F(ISNUMBER(SEARCH("5 year",$J166)),"5","6 years++"))))),0)</f>
        <v>2</v>
      </c>
      <c r="M166" s="3" t="str">
        <f>MID(J166,SEARCH("function",J166),LEN(J166)-SEARCH("function",J166))</f>
        <v>FunctionsInformation Technology (IT), Programming / Software Development, IT Consulting &amp;&amp;&amp; IndustryTrading and Distributio</v>
      </c>
      <c r="N166" s="1" t="s">
        <v>854</v>
      </c>
      <c r="O166" s="1" t="s">
        <v>792</v>
      </c>
      <c r="P166" s="1" t="s">
        <v>907</v>
      </c>
      <c r="Q166" s="1" t="s">
        <v>72</v>
      </c>
      <c r="R166" s="1" t="s">
        <v>444</v>
      </c>
      <c r="S166" s="1" t="b">
        <f>OR(
ISNUMBER(SEARCH(S$12,$R166)),
ISNUMBER(SEARCH(S$11,$R166)),
ISNUMBER(SEARCH(S$10,$R166)),
ISNUMBER(SEARCH(S$9,$R166)),
ISNUMBER(SEARCH(S$8,$R166)),
ISNUMBER(SEARCH(S$7,$R166)),
ISNUMBER(SEARCH(S$6,$R166)),
ISNUMBER(SEARCH(S$5,$R166)),
ISNUMBER(SEARCH(S$4,$R166)),
ISNUMBER(SEARCH(S$3,$R166)),
)</f>
        <v>1</v>
      </c>
      <c r="T166" s="1" t="b">
        <f>OR(
ISNUMBER(SEARCH(T$12,$R166)),
ISNUMBER(SEARCH(T$11,$R166)),
ISNUMBER(SEARCH(T$10,$R166)),
ISNUMBER(SEARCH(T$9,$R166)),
ISNUMBER(SEARCH(T$8,$R166)),
ISNUMBER(SEARCH(T$7,$R166)),
ISNUMBER(SEARCH(T$6,$R166)),
ISNUMBER(SEARCH(T$5,$R166)),
ISNUMBER(SEARCH(T$4,$R166)),
ISNUMBER(SEARCH(T$3,$R166)),
)</f>
        <v>0</v>
      </c>
      <c r="U166" s="1" t="b">
        <f t="shared" si="3"/>
        <v>0</v>
      </c>
      <c r="V166" s="1" t="b">
        <f t="shared" si="3"/>
        <v>1</v>
      </c>
      <c r="W166" s="1" t="b">
        <f t="shared" si="3"/>
        <v>0</v>
      </c>
      <c r="X166" s="1" t="b">
        <f>OR(
ISNUMBER(SEARCH(X$12,$R166)),
ISNUMBER(SEARCH(X$11,$R166)),
ISNUMBER(SEARCH(X$10,$R166)),
ISNUMBER(SEARCH(X$9,$R166)),
ISNUMBER(SEARCH(X$8,$R166)),
ISNUMBER(SEARCH(X$7,$R166)),
ISNUMBER(SEARCH(X$6,$R166)),
ISNUMBER(SEARCH(X$5,$R166)),
ISNUMBER(SEARCH(X$4,$R166)),
ISNUMBER(SEARCH(X$3,$R166)),
)</f>
        <v>0</v>
      </c>
      <c r="Y166" s="1" t="b">
        <f>OR(
ISNUMBER(SEARCH(Y$12,$R166)),
ISNUMBER(SEARCH(Y$11,$R166)),
ISNUMBER(SEARCH(Y$10,$R166)),
ISNUMBER(SEARCH(Y$9,$R166)),
ISNUMBER(SEARCH(Y$8,$R166)),
ISNUMBER(SEARCH(Y$7,$R166)),
ISNUMBER(SEARCH(Y$6,$R166)),
ISNUMBER(SEARCH(Y$5,$R166)),
ISNUMBER(SEARCH(Y$4,$R166)),
ISNUMBER(SEARCH(Y$3,$R166)),
)</f>
        <v>1</v>
      </c>
      <c r="Z166" s="1" t="b">
        <f>OR(
ISNUMBER(SEARCH(Z$12,$R166)),
ISNUMBER(SEARCH(Z$11,$R166)),
ISNUMBER(SEARCH(Z$10,$R166)),
ISNUMBER(SEARCH(Z$9,$R166)),
ISNUMBER(SEARCH(Z$8,$R166)),
ISNUMBER(SEARCH(Z$7,$R166)),
ISNUMBER(SEARCH(Z$6,$R166)),
ISNUMBER(SEARCH(Z$5,$R166)),
ISNUMBER(SEARCH(Z$4,$R166)),
ISNUMBER(SEARCH(Z$3,$R166)),
)</f>
        <v>0</v>
      </c>
      <c r="AA166" s="1" t="b">
        <f>OR(
ISNUMBER(SEARCH(AA$12,$R166)),
ISNUMBER(SEARCH(AA$11,$R166)),
ISNUMBER(SEARCH(AA$10,$R166)),
ISNUMBER(SEARCH(AA$9,$R166)),
ISNUMBER(SEARCH(AA$8,$R166)),
ISNUMBER(SEARCH(AA$7,$R166)),
ISNUMBER(SEARCH(AA$6,$R166)),
ISNUMBER(SEARCH(AA$5,$R166)),
ISNUMBER(SEARCH(AA$4,$R166)),
ISNUMBER(SEARCH(AA$3,$R166)),
)</f>
        <v>0</v>
      </c>
      <c r="AB166" s="1" t="b">
        <f>OR(
ISNUMBER(SEARCH(AB$12,$R166)),
ISNUMBER(SEARCH(AB$11,$R166)),
ISNUMBER(SEARCH(AB$10,$R166)),
ISNUMBER(SEARCH(AB$9,$R166)),
ISNUMBER(SEARCH(AB$8,$R166)),
ISNUMBER(SEARCH(AB$7,$R166)),
ISNUMBER(SEARCH(AB$6,$R166)),
ISNUMBER(SEARCH(AB$5,$R166)),
ISNUMBER(SEARCH(AB$4,$R166)),
ISNUMBER(SEARCH(AB$3,$R166)),
)</f>
        <v>1</v>
      </c>
      <c r="AC166" s="1" t="b">
        <f>OR(
ISNUMBER(SEARCH(AC$12,$R166)),
ISNUMBER(SEARCH(AC$11,$R166)),
ISNUMBER(SEARCH(AC$10,$R166)),
ISNUMBER(SEARCH(AC$9,$R166)),
ISNUMBER(SEARCH(AC$8,$R166)),
ISNUMBER(SEARCH(AC$7,$R166)),
ISNUMBER(SEARCH(AC$6,$R166)),
ISNUMBER(SEARCH(AC$5,$R166)),
ISNUMBER(SEARCH(AC$4,$R166)),
ISNUMBER(SEARCH(AC$3,$R166)),
)</f>
        <v>0</v>
      </c>
      <c r="AD166" s="1" t="b">
        <f>OR(
ISNUMBER(SEARCH(AD$12,$R166)),
ISNUMBER(SEARCH(AD$11,$R166)),
ISNUMBER(SEARCH(AD$10,$R166)),
ISNUMBER(SEARCH(AD$9,$R166)),
ISNUMBER(SEARCH(AD$8,$R166)),
ISNUMBER(SEARCH(AD$7,$R166)),
ISNUMBER(SEARCH(AD$6,$R166)),
ISNUMBER(SEARCH(AD$5,$R166)),
ISNUMBER(SEARCH(AD$4,$R166)),
ISNUMBER(SEARCH(AD$3,$R166)),
)</f>
        <v>0</v>
      </c>
      <c r="AE166" s="1" t="b">
        <f>OR(
ISNUMBER(SEARCH(AE$12,$R166)),
ISNUMBER(SEARCH(AE$11,$R166)),
ISNUMBER(SEARCH(AE$10,$R166)),
ISNUMBER(SEARCH(AE$9,$R166)),
ISNUMBER(SEARCH(AE$8,$R166)),
ISNUMBER(SEARCH(AE$7,$R166)),
ISNUMBER(SEARCH(AE$6,$R166)),
ISNUMBER(SEARCH(AE$5,$R166)),
ISNUMBER(SEARCH(AE$4,$R166)),
ISNUMBER(SEARCH(AE$3,$R166)),
)</f>
        <v>0</v>
      </c>
      <c r="AF166" s="1" t="b">
        <f>OR(
ISNUMBER(SEARCH(AF$12,$R166)),
ISNUMBER(SEARCH(AF$11,$R166)),
ISNUMBER(SEARCH(AF$10,$R166)),
ISNUMBER(SEARCH(AF$9,$R166)),
ISNUMBER(SEARCH(AF$8,$R166)),
ISNUMBER(SEARCH(AF$7,$R166)),
ISNUMBER(SEARCH(AF$6,$R166)),
ISNUMBER(SEARCH(AF$5,$R166)),
ISNUMBER(SEARCH(AF$4,$R166)),
ISNUMBER(SEARCH(AF$3,$R166)),
)</f>
        <v>0</v>
      </c>
      <c r="AG166" s="1" t="b">
        <f>OR(
ISNUMBER(SEARCH(AG$12,$R166)),
ISNUMBER(SEARCH(AG$11,$R166)),
ISNUMBER(SEARCH(AG$10,$R166)),
ISNUMBER(SEARCH(AG$9,$R166)),
ISNUMBER(SEARCH(AG$8,$R166)),
ISNUMBER(SEARCH(AG$7,$R166)),
ISNUMBER(SEARCH(AG$6,$R166)),
ISNUMBER(SEARCH(AG$5,$R166)),
ISNUMBER(SEARCH(AG$4,$R166)),
ISNUMBER(SEARCH(AG$3,$R166)),
)</f>
        <v>0</v>
      </c>
      <c r="AH166" s="1" t="b">
        <f>OR(
ISNUMBER(SEARCH(AH$12,$R166)),
ISNUMBER(SEARCH(AH$11,$R166)),
ISNUMBER(SEARCH(AH$10,$R166)),
ISNUMBER(SEARCH(AH$9,$R166)),
ISNUMBER(SEARCH(AH$8,$R166)),
ISNUMBER(SEARCH(AH$7,$R166)),
ISNUMBER(SEARCH(AH$6,$R166)),
ISNUMBER(SEARCH(AH$5,$R166)),
ISNUMBER(SEARCH(AH$4,$R166)),
ISNUMBER(SEARCH(AH$3,$R166)),
)</f>
        <v>0</v>
      </c>
      <c r="AI166" s="1" t="b">
        <f>OR(
ISNUMBER(SEARCH(AI$12,$R166)),
ISNUMBER(SEARCH(AI$11,$R166)),
ISNUMBER(SEARCH(AI$10,$R166)),
ISNUMBER(SEARCH(AI$9,$R166)),
ISNUMBER(SEARCH(AI$8,$R166)),
ISNUMBER(SEARCH(AI$7,$R166)),
ISNUMBER(SEARCH(AI$6,$R166)),
ISNUMBER(SEARCH(AI$5,$R166)),
ISNUMBER(SEARCH(AI$4,$R166)),
ISNUMBER(SEARCH(AI$3,$R166)),
)</f>
        <v>0</v>
      </c>
      <c r="AJ166" s="1" t="b">
        <f>OR(
ISNUMBER(SEARCH(AJ$12,$R166)),
ISNUMBER(SEARCH(AJ$11,$R166)),
ISNUMBER(SEARCH(AJ$10,$R166)),
ISNUMBER(SEARCH(AJ$9,$R166)),
ISNUMBER(SEARCH(AJ$8,$R166)),
ISNUMBER(SEARCH(AJ$7,$R166)),
ISNUMBER(SEARCH(AJ$6,$R166)),
ISNUMBER(SEARCH(AJ$5,$R166)),
ISNUMBER(SEARCH(AJ$4,$R166)),
ISNUMBER(SEARCH(AJ$3,$R166)),
)</f>
        <v>0</v>
      </c>
      <c r="AK166" s="1" t="b">
        <f>OR(
ISNUMBER(SEARCH(AK$12,$R166)),
ISNUMBER(SEARCH(AK$11,$R166)),
ISNUMBER(SEARCH(AK$10,$R166)),
ISNUMBER(SEARCH(AK$9,$R166)),
ISNUMBER(SEARCH(AK$8,$R166)),
ISNUMBER(SEARCH(AK$7,$R166)),
ISNUMBER(SEARCH(AK$6,$R166)),
ISNUMBER(SEARCH(AK$5,$R166)),
ISNUMBER(SEARCH(AK$4,$R166)),
ISNUMBER(SEARCH(AK$3,$R166)),
)</f>
        <v>0</v>
      </c>
      <c r="AM166" s="1" t="b">
        <f>OR(
ISNUMBER(SEARCH(AM$12,$R166)),
ISNUMBER(SEARCH(AM$11,$R166)),
ISNUMBER(SEARCH(AM$10,$R166)),
ISNUMBER(SEARCH(AM$9,$R166)),
ISNUMBER(SEARCH(AM$8,$R166)),
ISNUMBER(SEARCH(AM$7,$R166)),
ISNUMBER(SEARCH(AM$6,$R166)),
ISNUMBER(SEARCH(AM$5,$R166)),
ISNUMBER(SEARCH(AM$4,$R166)),
ISNUMBER(SEARCH(AM$3,$R166)),
)</f>
        <v>0</v>
      </c>
      <c r="AN166" s="1" t="b">
        <f>OR(
ISNUMBER(SEARCH(AN$12,$R166)),
ISNUMBER(SEARCH(AN$11,$R166)),
ISNUMBER(SEARCH(AN$10,$R166)),
ISNUMBER(SEARCH(AN$9,$R166)),
ISNUMBER(SEARCH(AN$8,$R166)),
ISNUMBER(SEARCH(AN$7,$R166)),
ISNUMBER(SEARCH(AN$6,$R166)),
ISNUMBER(SEARCH(AN$5,$R166)),
ISNUMBER(SEARCH(AN$4,$R166)),
ISNUMBER(SEARCH(AN$3,$R166)),
)</f>
        <v>0</v>
      </c>
      <c r="AO166" s="1" t="b">
        <f>OR(
ISNUMBER(SEARCH(AO$12,$R166)),
ISNUMBER(SEARCH(AO$11,$R166)),
ISNUMBER(SEARCH(AO$10,$R166)),
ISNUMBER(SEARCH(AO$9,$R166)),
ISNUMBER(SEARCH(AO$8,$R166)),
ISNUMBER(SEARCH(AO$7,$R166)),
ISNUMBER(SEARCH(AO$6,$R166)),
ISNUMBER(SEARCH(AO$5,$R166)),
ISNUMBER(SEARCH(AO$4,$R166)),
ISNUMBER(SEARCH(AO$3,$R166)),
)</f>
        <v>0</v>
      </c>
      <c r="AP166" s="1" t="b">
        <f>OR(
ISNUMBER(SEARCH(AP$12,$R166)),
ISNUMBER(SEARCH(AP$11,$R166)),
ISNUMBER(SEARCH(AP$10,$R166)),
ISNUMBER(SEARCH(AP$9,$R166)),
ISNUMBER(SEARCH(AP$8,$R166)),
ISNUMBER(SEARCH(AP$7,$R166)),
ISNUMBER(SEARCH(AP$6,$R166)),
ISNUMBER(SEARCH(AP$5,$R166)),
ISNUMBER(SEARCH(AP$4,$R166)),
ISNUMBER(SEARCH(AP$3,$R166)),
)</f>
        <v>0</v>
      </c>
      <c r="AQ166" s="1" t="b">
        <f>OR(
ISNUMBER(SEARCH(AQ$12,$R166)),
ISNUMBER(SEARCH(AQ$11,$R166)),
ISNUMBER(SEARCH(AQ$10,$R166)),
ISNUMBER(SEARCH(AQ$9,$R166)),
ISNUMBER(SEARCH(AQ$8,$R166)),
ISNUMBER(SEARCH(AQ$7,$R166)),
ISNUMBER(SEARCH(AQ$6,$R166)),
ISNUMBER(SEARCH(AQ$5,$R166)),
ISNUMBER(SEARCH(AQ$4,$R166)),
ISNUMBER(SEARCH(AQ$3,$R166)),
)</f>
        <v>0</v>
      </c>
      <c r="AR166" s="1" t="b">
        <f>OR(
ISNUMBER(SEARCH(AR$12,$R166)),
ISNUMBER(SEARCH(AR$11,$R166)),
ISNUMBER(SEARCH(AR$10,$R166)),
ISNUMBER(SEARCH(AR$9,$R166)),
ISNUMBER(SEARCH(AR$8,$R166)),
ISNUMBER(SEARCH(AR$7,$R166)),
ISNUMBER(SEARCH(AR$6,$R166)),
ISNUMBER(SEARCH(AR$5,$R166)),
ISNUMBER(SEARCH(AR$4,$R166)),
ISNUMBER(SEARCH(AR$3,$R166)),
)</f>
        <v>0</v>
      </c>
      <c r="AS166" s="1" t="b">
        <f>OR(
ISNUMBER(SEARCH(AS$12,$R166)),
ISNUMBER(SEARCH(AS$11,$R166)),
ISNUMBER(SEARCH(AS$10,$R166)),
ISNUMBER(SEARCH(AS$9,$R166)),
ISNUMBER(SEARCH(AS$8,$R166)),
ISNUMBER(SEARCH(AS$7,$R166)),
ISNUMBER(SEARCH(AS$6,$R166)),
ISNUMBER(SEARCH(AS$5,$R166)),
ISNUMBER(SEARCH(AS$4,$R166)),
ISNUMBER(SEARCH(AS$3,$R166)),
)</f>
        <v>0</v>
      </c>
      <c r="AT166" s="1" t="b">
        <f>OR(
ISNUMBER(SEARCH(AT$12,$R166)),
ISNUMBER(SEARCH(AT$11,$R166)),
ISNUMBER(SEARCH(AT$10,$R166)),
ISNUMBER(SEARCH(AT$9,$R166)),
ISNUMBER(SEARCH(AT$8,$R166)),
ISNUMBER(SEARCH(AT$7,$R166)),
ISNUMBER(SEARCH(AT$6,$R166)),
ISNUMBER(SEARCH(AT$5,$R166)),
ISNUMBER(SEARCH(AT$4,$R166)),
ISNUMBER(SEARCH(AT$3,$R166)),
)</f>
        <v>0</v>
      </c>
      <c r="AV166" s="1" t="b">
        <f>OR(
ISNUMBER(SEARCH(AV$12,$R166)),
ISNUMBER(SEARCH(AV$11,$R166)),
ISNUMBER(SEARCH(AV$10,$R166)),
ISNUMBER(SEARCH(AV$9,$R166)),
ISNUMBER(SEARCH(AV$8,$R166)),
ISNUMBER(SEARCH(AV$7,$R166)),
ISNUMBER(SEARCH(AV$6,$R166)),
ISNUMBER(SEARCH(AV$5,$R166)),
ISNUMBER(SEARCH(AV$4,$R166)),
ISNUMBER(SEARCH(AV$3,$R166)),
)</f>
        <v>0</v>
      </c>
      <c r="AW166" s="1" t="b">
        <f>OR(
ISNUMBER(SEARCH(AW$12,$R166)),
ISNUMBER(SEARCH(AW$11,$R166)),
ISNUMBER(SEARCH(AW$10,$R166)),
ISNUMBER(SEARCH(AW$9,$R166)),
ISNUMBER(SEARCH(AW$8,$R166)),
ISNUMBER(SEARCH(AW$7,$R166)),
ISNUMBER(SEARCH(AW$6,$R166)),
ISNUMBER(SEARCH(AW$5,$R166)),
ISNUMBER(SEARCH(AW$4,$R166)),
ISNUMBER(SEARCH(AW$3,$R166)),
)</f>
        <v>0</v>
      </c>
      <c r="AX166" s="1" t="b">
        <f>OR(
ISNUMBER(SEARCH(AX$12,$R166)),
ISNUMBER(SEARCH(AX$11,$R166)),
ISNUMBER(SEARCH(AX$10,$R166)),
ISNUMBER(SEARCH(AX$9,$R166)),
ISNUMBER(SEARCH(AX$8,$R166)),
ISNUMBER(SEARCH(AX$7,$R166)),
ISNUMBER(SEARCH(AX$6,$R166)),
ISNUMBER(SEARCH(AX$5,$R166)),
ISNUMBER(SEARCH(AX$4,$R166)),
ISNUMBER(SEARCH(AX$3,$R166)),
)</f>
        <v>0</v>
      </c>
      <c r="AY166" s="1" t="b">
        <f>OR(
ISNUMBER(SEARCH(AY$12,$R166)),
ISNUMBER(SEARCH(AY$11,$R166)),
ISNUMBER(SEARCH(AY$10,$R166)),
ISNUMBER(SEARCH(AY$9,$R166)),
ISNUMBER(SEARCH(AY$8,$R166)),
ISNUMBER(SEARCH(AY$7,$R166)),
ISNUMBER(SEARCH(AY$6,$R166)),
ISNUMBER(SEARCH(AY$5,$R166)),
ISNUMBER(SEARCH(AY$4,$R166)),
ISNUMBER(SEARCH(AY$3,$R166)),
)</f>
        <v>0</v>
      </c>
      <c r="AZ166" s="1" t="b">
        <f>OR(
ISNUMBER(SEARCH(AZ$12,$R166)),
ISNUMBER(SEARCH(AZ$11,$R166)),
ISNUMBER(SEARCH(AZ$10,$R166)),
ISNUMBER(SEARCH(AZ$9,$R166)),
ISNUMBER(SEARCH(AZ$8,$R166)),
ISNUMBER(SEARCH(AZ$7,$R166)),
ISNUMBER(SEARCH(AZ$6,$R166)),
ISNUMBER(SEARCH(AZ$5,$R166)),
ISNUMBER(SEARCH(AZ$4,$R166)),
ISNUMBER(SEARCH(AZ$3,$R166)),
)</f>
        <v>1</v>
      </c>
      <c r="BA166" s="1" t="b">
        <f>OR(
ISNUMBER(SEARCH(BA$12,$R166)),
ISNUMBER(SEARCH(BA$11,$R166)),
ISNUMBER(SEARCH(BA$10,$R166)),
ISNUMBER(SEARCH(BA$9,$R166)),
ISNUMBER(SEARCH(BA$8,$R166)),
ISNUMBER(SEARCH(BA$7,$R166)),
ISNUMBER(SEARCH(BA$6,$R166)),
ISNUMBER(SEARCH(BA$5,$R166)),
ISNUMBER(SEARCH(BA$4,$R166)),
ISNUMBER(SEARCH(BA$3,$R166)),
)</f>
        <v>0</v>
      </c>
      <c r="BB166" s="1" t="b">
        <f>OR(
ISNUMBER(SEARCH(BB$12,$R166)),
ISNUMBER(SEARCH(BB$11,$R166)),
ISNUMBER(SEARCH(BB$10,$R166)),
ISNUMBER(SEARCH(BB$9,$R166)),
ISNUMBER(SEARCH(BB$8,$R166)),
ISNUMBER(SEARCH(BB$7,$R166)),
ISNUMBER(SEARCH(BB$6,$R166)),
ISNUMBER(SEARCH(BB$5,$R166)),
ISNUMBER(SEARCH(BB$4,$R166)),
ISNUMBER(SEARCH(BB$3,$R166)),
)</f>
        <v>0</v>
      </c>
      <c r="BC166" s="1" t="b">
        <f>OR(
ISNUMBER(SEARCH(BC$12,$R166)),
ISNUMBER(SEARCH(BC$11,$R166)),
ISNUMBER(SEARCH(BC$10,$R166)),
ISNUMBER(SEARCH(BC$9,$R166)),
ISNUMBER(SEARCH(BC$8,$R166)),
ISNUMBER(SEARCH(BC$7,$R166)),
ISNUMBER(SEARCH(BC$6,$R166)),
ISNUMBER(SEARCH(BC$5,$R166)),
ISNUMBER(SEARCH(BC$4,$R166)),
ISNUMBER(SEARCH(BC$3,$R166)),
)</f>
        <v>0</v>
      </c>
      <c r="BD166" s="1" t="b">
        <f>OR(
ISNUMBER(SEARCH(BD$12,$R166)),
ISNUMBER(SEARCH(BD$11,$R166)),
ISNUMBER(SEARCH(BD$10,$R166)),
ISNUMBER(SEARCH(BD$9,$R166)),
ISNUMBER(SEARCH(BD$8,$R166)),
ISNUMBER(SEARCH(BD$7,$R166)),
ISNUMBER(SEARCH(BD$6,$R166)),
ISNUMBER(SEARCH(BD$5,$R166)),
ISNUMBER(SEARCH(BD$4,$R166)),
ISNUMBER(SEARCH(BD$3,$R166)),
)</f>
        <v>0</v>
      </c>
      <c r="BE166" s="1" t="b">
        <f>OR(
ISNUMBER(SEARCH(BE$12,$R166)),
ISNUMBER(SEARCH(BE$11,$R166)),
ISNUMBER(SEARCH(BE$10,$R166)),
ISNUMBER(SEARCH(BE$9,$R166)),
ISNUMBER(SEARCH(BE$8,$R166)),
ISNUMBER(SEARCH(BE$7,$R166)),
ISNUMBER(SEARCH(BE$6,$R166)),
ISNUMBER(SEARCH(BE$5,$R166)),
ISNUMBER(SEARCH(BE$4,$R166)),
ISNUMBER(SEARCH(BE$3,$R166)),
)</f>
        <v>0</v>
      </c>
      <c r="BF166" s="1" t="b">
        <f>OR(
ISNUMBER(SEARCH(BF$12,$R166)),
ISNUMBER(SEARCH(BF$11,$R166)),
ISNUMBER(SEARCH(BF$10,$R166)),
ISNUMBER(SEARCH(BF$9,$R166)),
ISNUMBER(SEARCH(BF$8,$R166)),
ISNUMBER(SEARCH(BF$7,$R166)),
ISNUMBER(SEARCH(BF$6,$R166)),
ISNUMBER(SEARCH(BF$5,$R166)),
ISNUMBER(SEARCH(BF$4,$R166)),
ISNUMBER(SEARCH(BF$3,$R166)),
)</f>
        <v>0</v>
      </c>
      <c r="BG166" s="1" t="b">
        <f>OR(
ISNUMBER(SEARCH(BG$12,$R166)),
ISNUMBER(SEARCH(BG$11,$R166)),
ISNUMBER(SEARCH(BG$10,$R166)),
ISNUMBER(SEARCH(BG$9,$R166)),
ISNUMBER(SEARCH(BG$8,$R166)),
ISNUMBER(SEARCH(BG$7,$R166)),
ISNUMBER(SEARCH(BG$6,$R166)),
ISNUMBER(SEARCH(BG$5,$R166)),
ISNUMBER(SEARCH(BG$4,$R166)),
ISNUMBER(SEARCH(BG$3,$R166)),
)</f>
        <v>0</v>
      </c>
      <c r="BH166" s="1" t="b">
        <f>OR(
ISNUMBER(SEARCH(BH$12,$R166)),
ISNUMBER(SEARCH(BH$11,$R166)),
ISNUMBER(SEARCH(BH$10,$R166)),
ISNUMBER(SEARCH(BH$9,$R166)),
ISNUMBER(SEARCH(BH$8,$R166)),
ISNUMBER(SEARCH(BH$7,$R166)),
ISNUMBER(SEARCH(BH$6,$R166)),
ISNUMBER(SEARCH(BH$5,$R166)),
ISNUMBER(SEARCH(BH$4,$R166)),
ISNUMBER(SEARCH(BH$3,$R166)),
)</f>
        <v>0</v>
      </c>
      <c r="BI166" s="1" t="b">
        <f>OR(
ISNUMBER(SEARCH(BI$12,$R166)),
ISNUMBER(SEARCH(BI$11,$R166)),
ISNUMBER(SEARCH(BI$10,$R166)),
ISNUMBER(SEARCH(BI$9,$R166)),
ISNUMBER(SEARCH(BI$8,$R166)),
ISNUMBER(SEARCH(BI$7,$R166)),
ISNUMBER(SEARCH(BI$6,$R166)),
ISNUMBER(SEARCH(BI$5,$R166)),
ISNUMBER(SEARCH(BI$4,$R166)),
ISNUMBER(SEARCH(BI$3,$R166)),
)</f>
        <v>0</v>
      </c>
    </row>
    <row r="167" spans="1:61" hidden="1" x14ac:dyDescent="0.25">
      <c r="A167" s="1">
        <v>231</v>
      </c>
      <c r="B167" s="1" t="s">
        <v>9</v>
      </c>
      <c r="C167" s="1" t="s">
        <v>76</v>
      </c>
      <c r="D167" s="1" t="s">
        <v>575</v>
      </c>
      <c r="E167" s="1" t="s">
        <v>547</v>
      </c>
      <c r="F167" s="1" t="s">
        <v>6</v>
      </c>
      <c r="G167" s="1" t="s">
        <v>623</v>
      </c>
      <c r="H167" s="1" t="s">
        <v>624</v>
      </c>
      <c r="I167" s="1" t="s">
        <v>660</v>
      </c>
      <c r="J167" s="1" t="s">
        <v>445</v>
      </c>
      <c r="K167" s="1" t="str">
        <f>IF(ISNUMBER(SEARCH("entry",$J167)),"Entry",
IF(ISNUMBER(SEARCH("Middle",$J167)),"Middle",
IF(ISNUMBER(SEARCH("Senior",$J167)),"Senior","")))</f>
        <v>Middle</v>
      </c>
      <c r="L167" s="2" t="str" cm="1">
        <f t="array" ref="L167">IFERROR(IF(ISNUMBER(SEARCH("1 year",$J167)),"1",
IF(ISNUMBER(SEARCH("2 year",$J167)),"2",
IF(ISNUMBER(SEARCH("3 year",$J167)),"3",
F(ISNUMBER(SEARCH("4 year",$J167)),"4",
F(ISNUMBER(SEARCH("5 year",$J167)),"5","6 years++"))))),0)</f>
        <v>2</v>
      </c>
      <c r="M167" s="3" t="str">
        <f>MID(J167,SEARCH("function",J167),LEN(J167)-SEARCH("function",J167))</f>
        <v>FunctionsInformation Technology (IT), Application Specialist - Network, Network &amp; System &amp;&amp;&amp; IndustryHuman Resources Management/Consultanc</v>
      </c>
      <c r="N167" s="1" t="s">
        <v>855</v>
      </c>
      <c r="O167" s="1" t="s">
        <v>682</v>
      </c>
      <c r="P167" s="1" t="s">
        <v>927</v>
      </c>
      <c r="Q167" s="1" t="s">
        <v>76</v>
      </c>
      <c r="R167" s="1" t="s">
        <v>446</v>
      </c>
      <c r="S167" s="1" t="b">
        <f>OR(
ISNUMBER(SEARCH(S$12,$R167)),
ISNUMBER(SEARCH(S$11,$R167)),
ISNUMBER(SEARCH(S$10,$R167)),
ISNUMBER(SEARCH(S$9,$R167)),
ISNUMBER(SEARCH(S$8,$R167)),
ISNUMBER(SEARCH(S$7,$R167)),
ISNUMBER(SEARCH(S$6,$R167)),
ISNUMBER(SEARCH(S$5,$R167)),
ISNUMBER(SEARCH(S$4,$R167)),
ISNUMBER(SEARCH(S$3,$R167)),
)</f>
        <v>0</v>
      </c>
      <c r="T167" s="1" t="b">
        <f>OR(
ISNUMBER(SEARCH(T$12,$R167)),
ISNUMBER(SEARCH(T$11,$R167)),
ISNUMBER(SEARCH(T$10,$R167)),
ISNUMBER(SEARCH(T$9,$R167)),
ISNUMBER(SEARCH(T$8,$R167)),
ISNUMBER(SEARCH(T$7,$R167)),
ISNUMBER(SEARCH(T$6,$R167)),
ISNUMBER(SEARCH(T$5,$R167)),
ISNUMBER(SEARCH(T$4,$R167)),
ISNUMBER(SEARCH(T$3,$R167)),
)</f>
        <v>0</v>
      </c>
      <c r="U167" s="1" t="b">
        <f t="shared" si="3"/>
        <v>1</v>
      </c>
      <c r="V167" s="1" t="b">
        <f t="shared" si="3"/>
        <v>0</v>
      </c>
      <c r="W167" s="1" t="b">
        <f t="shared" si="3"/>
        <v>0</v>
      </c>
      <c r="X167" s="1" t="b">
        <f>OR(
ISNUMBER(SEARCH(X$12,$R167)),
ISNUMBER(SEARCH(X$11,$R167)),
ISNUMBER(SEARCH(X$10,$R167)),
ISNUMBER(SEARCH(X$9,$R167)),
ISNUMBER(SEARCH(X$8,$R167)),
ISNUMBER(SEARCH(X$7,$R167)),
ISNUMBER(SEARCH(X$6,$R167)),
ISNUMBER(SEARCH(X$5,$R167)),
ISNUMBER(SEARCH(X$4,$R167)),
ISNUMBER(SEARCH(X$3,$R167)),
)</f>
        <v>0</v>
      </c>
      <c r="Y167" s="1" t="b">
        <f>OR(
ISNUMBER(SEARCH(Y$12,$R167)),
ISNUMBER(SEARCH(Y$11,$R167)),
ISNUMBER(SEARCH(Y$10,$R167)),
ISNUMBER(SEARCH(Y$9,$R167)),
ISNUMBER(SEARCH(Y$8,$R167)),
ISNUMBER(SEARCH(Y$7,$R167)),
ISNUMBER(SEARCH(Y$6,$R167)),
ISNUMBER(SEARCH(Y$5,$R167)),
ISNUMBER(SEARCH(Y$4,$R167)),
ISNUMBER(SEARCH(Y$3,$R167)),
)</f>
        <v>0</v>
      </c>
      <c r="Z167" s="1" t="b">
        <f>OR(
ISNUMBER(SEARCH(Z$12,$R167)),
ISNUMBER(SEARCH(Z$11,$R167)),
ISNUMBER(SEARCH(Z$10,$R167)),
ISNUMBER(SEARCH(Z$9,$R167)),
ISNUMBER(SEARCH(Z$8,$R167)),
ISNUMBER(SEARCH(Z$7,$R167)),
ISNUMBER(SEARCH(Z$6,$R167)),
ISNUMBER(SEARCH(Z$5,$R167)),
ISNUMBER(SEARCH(Z$4,$R167)),
ISNUMBER(SEARCH(Z$3,$R167)),
)</f>
        <v>0</v>
      </c>
      <c r="AA167" s="1" t="b">
        <f>OR(
ISNUMBER(SEARCH(AA$12,$R167)),
ISNUMBER(SEARCH(AA$11,$R167)),
ISNUMBER(SEARCH(AA$10,$R167)),
ISNUMBER(SEARCH(AA$9,$R167)),
ISNUMBER(SEARCH(AA$8,$R167)),
ISNUMBER(SEARCH(AA$7,$R167)),
ISNUMBER(SEARCH(AA$6,$R167)),
ISNUMBER(SEARCH(AA$5,$R167)),
ISNUMBER(SEARCH(AA$4,$R167)),
ISNUMBER(SEARCH(AA$3,$R167)),
)</f>
        <v>0</v>
      </c>
      <c r="AB167" s="1" t="b">
        <f>OR(
ISNUMBER(SEARCH(AB$12,$R167)),
ISNUMBER(SEARCH(AB$11,$R167)),
ISNUMBER(SEARCH(AB$10,$R167)),
ISNUMBER(SEARCH(AB$9,$R167)),
ISNUMBER(SEARCH(AB$8,$R167)),
ISNUMBER(SEARCH(AB$7,$R167)),
ISNUMBER(SEARCH(AB$6,$R167)),
ISNUMBER(SEARCH(AB$5,$R167)),
ISNUMBER(SEARCH(AB$4,$R167)),
ISNUMBER(SEARCH(AB$3,$R167)),
)</f>
        <v>0</v>
      </c>
      <c r="AC167" s="1" t="b">
        <f>OR(
ISNUMBER(SEARCH(AC$12,$R167)),
ISNUMBER(SEARCH(AC$11,$R167)),
ISNUMBER(SEARCH(AC$10,$R167)),
ISNUMBER(SEARCH(AC$9,$R167)),
ISNUMBER(SEARCH(AC$8,$R167)),
ISNUMBER(SEARCH(AC$7,$R167)),
ISNUMBER(SEARCH(AC$6,$R167)),
ISNUMBER(SEARCH(AC$5,$R167)),
ISNUMBER(SEARCH(AC$4,$R167)),
ISNUMBER(SEARCH(AC$3,$R167)),
)</f>
        <v>0</v>
      </c>
      <c r="AD167" s="1" t="b">
        <f>OR(
ISNUMBER(SEARCH(AD$12,$R167)),
ISNUMBER(SEARCH(AD$11,$R167)),
ISNUMBER(SEARCH(AD$10,$R167)),
ISNUMBER(SEARCH(AD$9,$R167)),
ISNUMBER(SEARCH(AD$8,$R167)),
ISNUMBER(SEARCH(AD$7,$R167)),
ISNUMBER(SEARCH(AD$6,$R167)),
ISNUMBER(SEARCH(AD$5,$R167)),
ISNUMBER(SEARCH(AD$4,$R167)),
ISNUMBER(SEARCH(AD$3,$R167)),
)</f>
        <v>0</v>
      </c>
      <c r="AE167" s="1" t="b">
        <f>OR(
ISNUMBER(SEARCH(AE$12,$R167)),
ISNUMBER(SEARCH(AE$11,$R167)),
ISNUMBER(SEARCH(AE$10,$R167)),
ISNUMBER(SEARCH(AE$9,$R167)),
ISNUMBER(SEARCH(AE$8,$R167)),
ISNUMBER(SEARCH(AE$7,$R167)),
ISNUMBER(SEARCH(AE$6,$R167)),
ISNUMBER(SEARCH(AE$5,$R167)),
ISNUMBER(SEARCH(AE$4,$R167)),
ISNUMBER(SEARCH(AE$3,$R167)),
)</f>
        <v>0</v>
      </c>
      <c r="AF167" s="1" t="b">
        <f>OR(
ISNUMBER(SEARCH(AF$12,$R167)),
ISNUMBER(SEARCH(AF$11,$R167)),
ISNUMBER(SEARCH(AF$10,$R167)),
ISNUMBER(SEARCH(AF$9,$R167)),
ISNUMBER(SEARCH(AF$8,$R167)),
ISNUMBER(SEARCH(AF$7,$R167)),
ISNUMBER(SEARCH(AF$6,$R167)),
ISNUMBER(SEARCH(AF$5,$R167)),
ISNUMBER(SEARCH(AF$4,$R167)),
ISNUMBER(SEARCH(AF$3,$R167)),
)</f>
        <v>0</v>
      </c>
      <c r="AG167" s="1" t="b">
        <f>OR(
ISNUMBER(SEARCH(AG$12,$R167)),
ISNUMBER(SEARCH(AG$11,$R167)),
ISNUMBER(SEARCH(AG$10,$R167)),
ISNUMBER(SEARCH(AG$9,$R167)),
ISNUMBER(SEARCH(AG$8,$R167)),
ISNUMBER(SEARCH(AG$7,$R167)),
ISNUMBER(SEARCH(AG$6,$R167)),
ISNUMBER(SEARCH(AG$5,$R167)),
ISNUMBER(SEARCH(AG$4,$R167)),
ISNUMBER(SEARCH(AG$3,$R167)),
)</f>
        <v>0</v>
      </c>
      <c r="AH167" s="1" t="b">
        <f>OR(
ISNUMBER(SEARCH(AH$12,$R167)),
ISNUMBER(SEARCH(AH$11,$R167)),
ISNUMBER(SEARCH(AH$10,$R167)),
ISNUMBER(SEARCH(AH$9,$R167)),
ISNUMBER(SEARCH(AH$8,$R167)),
ISNUMBER(SEARCH(AH$7,$R167)),
ISNUMBER(SEARCH(AH$6,$R167)),
ISNUMBER(SEARCH(AH$5,$R167)),
ISNUMBER(SEARCH(AH$4,$R167)),
ISNUMBER(SEARCH(AH$3,$R167)),
)</f>
        <v>0</v>
      </c>
      <c r="AI167" s="1" t="b">
        <f>OR(
ISNUMBER(SEARCH(AI$12,$R167)),
ISNUMBER(SEARCH(AI$11,$R167)),
ISNUMBER(SEARCH(AI$10,$R167)),
ISNUMBER(SEARCH(AI$9,$R167)),
ISNUMBER(SEARCH(AI$8,$R167)),
ISNUMBER(SEARCH(AI$7,$R167)),
ISNUMBER(SEARCH(AI$6,$R167)),
ISNUMBER(SEARCH(AI$5,$R167)),
ISNUMBER(SEARCH(AI$4,$R167)),
ISNUMBER(SEARCH(AI$3,$R167)),
)</f>
        <v>0</v>
      </c>
      <c r="AJ167" s="1" t="b">
        <f>OR(
ISNUMBER(SEARCH(AJ$12,$R167)),
ISNUMBER(SEARCH(AJ$11,$R167)),
ISNUMBER(SEARCH(AJ$10,$R167)),
ISNUMBER(SEARCH(AJ$9,$R167)),
ISNUMBER(SEARCH(AJ$8,$R167)),
ISNUMBER(SEARCH(AJ$7,$R167)),
ISNUMBER(SEARCH(AJ$6,$R167)),
ISNUMBER(SEARCH(AJ$5,$R167)),
ISNUMBER(SEARCH(AJ$4,$R167)),
ISNUMBER(SEARCH(AJ$3,$R167)),
)</f>
        <v>0</v>
      </c>
      <c r="AK167" s="1" t="b">
        <f>OR(
ISNUMBER(SEARCH(AK$12,$R167)),
ISNUMBER(SEARCH(AK$11,$R167)),
ISNUMBER(SEARCH(AK$10,$R167)),
ISNUMBER(SEARCH(AK$9,$R167)),
ISNUMBER(SEARCH(AK$8,$R167)),
ISNUMBER(SEARCH(AK$7,$R167)),
ISNUMBER(SEARCH(AK$6,$R167)),
ISNUMBER(SEARCH(AK$5,$R167)),
ISNUMBER(SEARCH(AK$4,$R167)),
ISNUMBER(SEARCH(AK$3,$R167)),
)</f>
        <v>0</v>
      </c>
      <c r="AM167" s="1" t="b">
        <f>OR(
ISNUMBER(SEARCH(AM$12,$R167)),
ISNUMBER(SEARCH(AM$11,$R167)),
ISNUMBER(SEARCH(AM$10,$R167)),
ISNUMBER(SEARCH(AM$9,$R167)),
ISNUMBER(SEARCH(AM$8,$R167)),
ISNUMBER(SEARCH(AM$7,$R167)),
ISNUMBER(SEARCH(AM$6,$R167)),
ISNUMBER(SEARCH(AM$5,$R167)),
ISNUMBER(SEARCH(AM$4,$R167)),
ISNUMBER(SEARCH(AM$3,$R167)),
)</f>
        <v>0</v>
      </c>
      <c r="AN167" s="1" t="b">
        <f>OR(
ISNUMBER(SEARCH(AN$12,$R167)),
ISNUMBER(SEARCH(AN$11,$R167)),
ISNUMBER(SEARCH(AN$10,$R167)),
ISNUMBER(SEARCH(AN$9,$R167)),
ISNUMBER(SEARCH(AN$8,$R167)),
ISNUMBER(SEARCH(AN$7,$R167)),
ISNUMBER(SEARCH(AN$6,$R167)),
ISNUMBER(SEARCH(AN$5,$R167)),
ISNUMBER(SEARCH(AN$4,$R167)),
ISNUMBER(SEARCH(AN$3,$R167)),
)</f>
        <v>1</v>
      </c>
      <c r="AO167" s="1" t="b">
        <f>OR(
ISNUMBER(SEARCH(AO$12,$R167)),
ISNUMBER(SEARCH(AO$11,$R167)),
ISNUMBER(SEARCH(AO$10,$R167)),
ISNUMBER(SEARCH(AO$9,$R167)),
ISNUMBER(SEARCH(AO$8,$R167)),
ISNUMBER(SEARCH(AO$7,$R167)),
ISNUMBER(SEARCH(AO$6,$R167)),
ISNUMBER(SEARCH(AO$5,$R167)),
ISNUMBER(SEARCH(AO$4,$R167)),
ISNUMBER(SEARCH(AO$3,$R167)),
)</f>
        <v>0</v>
      </c>
      <c r="AP167" s="1" t="b">
        <f>OR(
ISNUMBER(SEARCH(AP$12,$R167)),
ISNUMBER(SEARCH(AP$11,$R167)),
ISNUMBER(SEARCH(AP$10,$R167)),
ISNUMBER(SEARCH(AP$9,$R167)),
ISNUMBER(SEARCH(AP$8,$R167)),
ISNUMBER(SEARCH(AP$7,$R167)),
ISNUMBER(SEARCH(AP$6,$R167)),
ISNUMBER(SEARCH(AP$5,$R167)),
ISNUMBER(SEARCH(AP$4,$R167)),
ISNUMBER(SEARCH(AP$3,$R167)),
)</f>
        <v>0</v>
      </c>
      <c r="AQ167" s="1" t="b">
        <f>OR(
ISNUMBER(SEARCH(AQ$12,$R167)),
ISNUMBER(SEARCH(AQ$11,$R167)),
ISNUMBER(SEARCH(AQ$10,$R167)),
ISNUMBER(SEARCH(AQ$9,$R167)),
ISNUMBER(SEARCH(AQ$8,$R167)),
ISNUMBER(SEARCH(AQ$7,$R167)),
ISNUMBER(SEARCH(AQ$6,$R167)),
ISNUMBER(SEARCH(AQ$5,$R167)),
ISNUMBER(SEARCH(AQ$4,$R167)),
ISNUMBER(SEARCH(AQ$3,$R167)),
)</f>
        <v>0</v>
      </c>
      <c r="AR167" s="1" t="b">
        <f>OR(
ISNUMBER(SEARCH(AR$12,$R167)),
ISNUMBER(SEARCH(AR$11,$R167)),
ISNUMBER(SEARCH(AR$10,$R167)),
ISNUMBER(SEARCH(AR$9,$R167)),
ISNUMBER(SEARCH(AR$8,$R167)),
ISNUMBER(SEARCH(AR$7,$R167)),
ISNUMBER(SEARCH(AR$6,$R167)),
ISNUMBER(SEARCH(AR$5,$R167)),
ISNUMBER(SEARCH(AR$4,$R167)),
ISNUMBER(SEARCH(AR$3,$R167)),
)</f>
        <v>0</v>
      </c>
      <c r="AS167" s="1" t="b">
        <f>OR(
ISNUMBER(SEARCH(AS$12,$R167)),
ISNUMBER(SEARCH(AS$11,$R167)),
ISNUMBER(SEARCH(AS$10,$R167)),
ISNUMBER(SEARCH(AS$9,$R167)),
ISNUMBER(SEARCH(AS$8,$R167)),
ISNUMBER(SEARCH(AS$7,$R167)),
ISNUMBER(SEARCH(AS$6,$R167)),
ISNUMBER(SEARCH(AS$5,$R167)),
ISNUMBER(SEARCH(AS$4,$R167)),
ISNUMBER(SEARCH(AS$3,$R167)),
)</f>
        <v>0</v>
      </c>
      <c r="AT167" s="1" t="b">
        <f>OR(
ISNUMBER(SEARCH(AT$12,$R167)),
ISNUMBER(SEARCH(AT$11,$R167)),
ISNUMBER(SEARCH(AT$10,$R167)),
ISNUMBER(SEARCH(AT$9,$R167)),
ISNUMBER(SEARCH(AT$8,$R167)),
ISNUMBER(SEARCH(AT$7,$R167)),
ISNUMBER(SEARCH(AT$6,$R167)),
ISNUMBER(SEARCH(AT$5,$R167)),
ISNUMBER(SEARCH(AT$4,$R167)),
ISNUMBER(SEARCH(AT$3,$R167)),
)</f>
        <v>0</v>
      </c>
      <c r="AV167" s="1" t="b">
        <f>OR(
ISNUMBER(SEARCH(AV$12,$R167)),
ISNUMBER(SEARCH(AV$11,$R167)),
ISNUMBER(SEARCH(AV$10,$R167)),
ISNUMBER(SEARCH(AV$9,$R167)),
ISNUMBER(SEARCH(AV$8,$R167)),
ISNUMBER(SEARCH(AV$7,$R167)),
ISNUMBER(SEARCH(AV$6,$R167)),
ISNUMBER(SEARCH(AV$5,$R167)),
ISNUMBER(SEARCH(AV$4,$R167)),
ISNUMBER(SEARCH(AV$3,$R167)),
)</f>
        <v>0</v>
      </c>
      <c r="AW167" s="1" t="b">
        <f>OR(
ISNUMBER(SEARCH(AW$12,$R167)),
ISNUMBER(SEARCH(AW$11,$R167)),
ISNUMBER(SEARCH(AW$10,$R167)),
ISNUMBER(SEARCH(AW$9,$R167)),
ISNUMBER(SEARCH(AW$8,$R167)),
ISNUMBER(SEARCH(AW$7,$R167)),
ISNUMBER(SEARCH(AW$6,$R167)),
ISNUMBER(SEARCH(AW$5,$R167)),
ISNUMBER(SEARCH(AW$4,$R167)),
ISNUMBER(SEARCH(AW$3,$R167)),
)</f>
        <v>0</v>
      </c>
      <c r="AX167" s="1" t="b">
        <f>OR(
ISNUMBER(SEARCH(AX$12,$R167)),
ISNUMBER(SEARCH(AX$11,$R167)),
ISNUMBER(SEARCH(AX$10,$R167)),
ISNUMBER(SEARCH(AX$9,$R167)),
ISNUMBER(SEARCH(AX$8,$R167)),
ISNUMBER(SEARCH(AX$7,$R167)),
ISNUMBER(SEARCH(AX$6,$R167)),
ISNUMBER(SEARCH(AX$5,$R167)),
ISNUMBER(SEARCH(AX$4,$R167)),
ISNUMBER(SEARCH(AX$3,$R167)),
)</f>
        <v>0</v>
      </c>
      <c r="AY167" s="1" t="b">
        <f>OR(
ISNUMBER(SEARCH(AY$12,$R167)),
ISNUMBER(SEARCH(AY$11,$R167)),
ISNUMBER(SEARCH(AY$10,$R167)),
ISNUMBER(SEARCH(AY$9,$R167)),
ISNUMBER(SEARCH(AY$8,$R167)),
ISNUMBER(SEARCH(AY$7,$R167)),
ISNUMBER(SEARCH(AY$6,$R167)),
ISNUMBER(SEARCH(AY$5,$R167)),
ISNUMBER(SEARCH(AY$4,$R167)),
ISNUMBER(SEARCH(AY$3,$R167)),
)</f>
        <v>0</v>
      </c>
      <c r="AZ167" s="1" t="b">
        <f>OR(
ISNUMBER(SEARCH(AZ$12,$R167)),
ISNUMBER(SEARCH(AZ$11,$R167)),
ISNUMBER(SEARCH(AZ$10,$R167)),
ISNUMBER(SEARCH(AZ$9,$R167)),
ISNUMBER(SEARCH(AZ$8,$R167)),
ISNUMBER(SEARCH(AZ$7,$R167)),
ISNUMBER(SEARCH(AZ$6,$R167)),
ISNUMBER(SEARCH(AZ$5,$R167)),
ISNUMBER(SEARCH(AZ$4,$R167)),
ISNUMBER(SEARCH(AZ$3,$R167)),
)</f>
        <v>0</v>
      </c>
      <c r="BA167" s="1" t="b">
        <f>OR(
ISNUMBER(SEARCH(BA$12,$R167)),
ISNUMBER(SEARCH(BA$11,$R167)),
ISNUMBER(SEARCH(BA$10,$R167)),
ISNUMBER(SEARCH(BA$9,$R167)),
ISNUMBER(SEARCH(BA$8,$R167)),
ISNUMBER(SEARCH(BA$7,$R167)),
ISNUMBER(SEARCH(BA$6,$R167)),
ISNUMBER(SEARCH(BA$5,$R167)),
ISNUMBER(SEARCH(BA$4,$R167)),
ISNUMBER(SEARCH(BA$3,$R167)),
)</f>
        <v>0</v>
      </c>
      <c r="BB167" s="1" t="b">
        <f>OR(
ISNUMBER(SEARCH(BB$12,$R167)),
ISNUMBER(SEARCH(BB$11,$R167)),
ISNUMBER(SEARCH(BB$10,$R167)),
ISNUMBER(SEARCH(BB$9,$R167)),
ISNUMBER(SEARCH(BB$8,$R167)),
ISNUMBER(SEARCH(BB$7,$R167)),
ISNUMBER(SEARCH(BB$6,$R167)),
ISNUMBER(SEARCH(BB$5,$R167)),
ISNUMBER(SEARCH(BB$4,$R167)),
ISNUMBER(SEARCH(BB$3,$R167)),
)</f>
        <v>0</v>
      </c>
      <c r="BC167" s="1" t="b">
        <f>OR(
ISNUMBER(SEARCH(BC$12,$R167)),
ISNUMBER(SEARCH(BC$11,$R167)),
ISNUMBER(SEARCH(BC$10,$R167)),
ISNUMBER(SEARCH(BC$9,$R167)),
ISNUMBER(SEARCH(BC$8,$R167)),
ISNUMBER(SEARCH(BC$7,$R167)),
ISNUMBER(SEARCH(BC$6,$R167)),
ISNUMBER(SEARCH(BC$5,$R167)),
ISNUMBER(SEARCH(BC$4,$R167)),
ISNUMBER(SEARCH(BC$3,$R167)),
)</f>
        <v>0</v>
      </c>
      <c r="BD167" s="1" t="b">
        <f>OR(
ISNUMBER(SEARCH(BD$12,$R167)),
ISNUMBER(SEARCH(BD$11,$R167)),
ISNUMBER(SEARCH(BD$10,$R167)),
ISNUMBER(SEARCH(BD$9,$R167)),
ISNUMBER(SEARCH(BD$8,$R167)),
ISNUMBER(SEARCH(BD$7,$R167)),
ISNUMBER(SEARCH(BD$6,$R167)),
ISNUMBER(SEARCH(BD$5,$R167)),
ISNUMBER(SEARCH(BD$4,$R167)),
ISNUMBER(SEARCH(BD$3,$R167)),
)</f>
        <v>0</v>
      </c>
      <c r="BE167" s="1" t="b">
        <f>OR(
ISNUMBER(SEARCH(BE$12,$R167)),
ISNUMBER(SEARCH(BE$11,$R167)),
ISNUMBER(SEARCH(BE$10,$R167)),
ISNUMBER(SEARCH(BE$9,$R167)),
ISNUMBER(SEARCH(BE$8,$R167)),
ISNUMBER(SEARCH(BE$7,$R167)),
ISNUMBER(SEARCH(BE$6,$R167)),
ISNUMBER(SEARCH(BE$5,$R167)),
ISNUMBER(SEARCH(BE$4,$R167)),
ISNUMBER(SEARCH(BE$3,$R167)),
)</f>
        <v>0</v>
      </c>
      <c r="BF167" s="1" t="b">
        <f>OR(
ISNUMBER(SEARCH(BF$12,$R167)),
ISNUMBER(SEARCH(BF$11,$R167)),
ISNUMBER(SEARCH(BF$10,$R167)),
ISNUMBER(SEARCH(BF$9,$R167)),
ISNUMBER(SEARCH(BF$8,$R167)),
ISNUMBER(SEARCH(BF$7,$R167)),
ISNUMBER(SEARCH(BF$6,$R167)),
ISNUMBER(SEARCH(BF$5,$R167)),
ISNUMBER(SEARCH(BF$4,$R167)),
ISNUMBER(SEARCH(BF$3,$R167)),
)</f>
        <v>0</v>
      </c>
      <c r="BG167" s="1" t="b">
        <f>OR(
ISNUMBER(SEARCH(BG$12,$R167)),
ISNUMBER(SEARCH(BG$11,$R167)),
ISNUMBER(SEARCH(BG$10,$R167)),
ISNUMBER(SEARCH(BG$9,$R167)),
ISNUMBER(SEARCH(BG$8,$R167)),
ISNUMBER(SEARCH(BG$7,$R167)),
ISNUMBER(SEARCH(BG$6,$R167)),
ISNUMBER(SEARCH(BG$5,$R167)),
ISNUMBER(SEARCH(BG$4,$R167)),
ISNUMBER(SEARCH(BG$3,$R167)),
)</f>
        <v>0</v>
      </c>
      <c r="BH167" s="1" t="b">
        <f>OR(
ISNUMBER(SEARCH(BH$12,$R167)),
ISNUMBER(SEARCH(BH$11,$R167)),
ISNUMBER(SEARCH(BH$10,$R167)),
ISNUMBER(SEARCH(BH$9,$R167)),
ISNUMBER(SEARCH(BH$8,$R167)),
ISNUMBER(SEARCH(BH$7,$R167)),
ISNUMBER(SEARCH(BH$6,$R167)),
ISNUMBER(SEARCH(BH$5,$R167)),
ISNUMBER(SEARCH(BH$4,$R167)),
ISNUMBER(SEARCH(BH$3,$R167)),
)</f>
        <v>0</v>
      </c>
      <c r="BI167" s="1" t="b">
        <f>OR(
ISNUMBER(SEARCH(BI$12,$R167)),
ISNUMBER(SEARCH(BI$11,$R167)),
ISNUMBER(SEARCH(BI$10,$R167)),
ISNUMBER(SEARCH(BI$9,$R167)),
ISNUMBER(SEARCH(BI$8,$R167)),
ISNUMBER(SEARCH(BI$7,$R167)),
ISNUMBER(SEARCH(BI$6,$R167)),
ISNUMBER(SEARCH(BI$5,$R167)),
ISNUMBER(SEARCH(BI$4,$R167)),
ISNUMBER(SEARCH(BI$3,$R167)),
)</f>
        <v>0</v>
      </c>
    </row>
    <row r="168" spans="1:61" hidden="1" x14ac:dyDescent="0.25">
      <c r="A168" s="1">
        <v>233</v>
      </c>
      <c r="B168" s="1" t="s">
        <v>9</v>
      </c>
      <c r="C168" s="1" t="s">
        <v>82</v>
      </c>
      <c r="D168" s="1" t="s">
        <v>577</v>
      </c>
      <c r="E168" s="1" t="s">
        <v>547</v>
      </c>
      <c r="F168" s="1" t="s">
        <v>83</v>
      </c>
      <c r="G168" s="1" t="s">
        <v>625</v>
      </c>
      <c r="H168" s="1" t="s">
        <v>618</v>
      </c>
      <c r="I168" s="1" t="s">
        <v>661</v>
      </c>
      <c r="J168" s="1" t="s">
        <v>449</v>
      </c>
      <c r="K168" s="1" t="str">
        <f>IF(ISNUMBER(SEARCH("entry",$J168)),"Entry",
IF(ISNUMBER(SEARCH("Middle",$J168)),"Middle",
IF(ISNUMBER(SEARCH("Senior",$J168)),"Senior","")))</f>
        <v>Entry</v>
      </c>
      <c r="L168" s="2" cm="1">
        <f t="array" aca="1" ref="L168" ca="1">IFERROR(IF(ISNUMBER(SEARCH("1 year",$J168)),"1",
IF(ISNUMBER(SEARCH("2 year",$J168)),"2",
IF(ISNUMBER(SEARCH("3 year",$J168)),"3",
F(ISNUMBER(SEARCH("4 year",$J168)),"4",
F(ISNUMBER(SEARCH("5 year",$J168)),"5","6 years++"))))),0)</f>
        <v>0</v>
      </c>
      <c r="M168" s="3" t="str">
        <f>MID(J168,SEARCH("function",J168),LEN(J168)-SEARCH("function",J168))</f>
        <v>FunctionsBanking / Finance, Corporate Banking, Professional Services, Business Analysis / Data Analysis, Information Technology (IT), MIS &amp;&amp;&amp; IndustryFinancial ServicesBenefits &amp; OthersDental insurance, Performance bonus, Five-day work wee</v>
      </c>
      <c r="N168" s="1" t="s">
        <v>857</v>
      </c>
      <c r="O168" s="1" t="s">
        <v>673</v>
      </c>
      <c r="P168" s="1" t="s">
        <v>953</v>
      </c>
      <c r="Q168" s="1" t="s">
        <v>82</v>
      </c>
      <c r="R168" s="1" t="s">
        <v>450</v>
      </c>
      <c r="S168" s="1" t="b">
        <f>OR(
ISNUMBER(SEARCH(S$12,$R168)),
ISNUMBER(SEARCH(S$11,$R168)),
ISNUMBER(SEARCH(S$10,$R168)),
ISNUMBER(SEARCH(S$9,$R168)),
ISNUMBER(SEARCH(S$8,$R168)),
ISNUMBER(SEARCH(S$7,$R168)),
ISNUMBER(SEARCH(S$6,$R168)),
ISNUMBER(SEARCH(S$5,$R168)),
ISNUMBER(SEARCH(S$4,$R168)),
ISNUMBER(SEARCH(S$3,$R168)),
)</f>
        <v>0</v>
      </c>
      <c r="T168" s="1" t="b">
        <f>OR(
ISNUMBER(SEARCH(T$12,$R168)),
ISNUMBER(SEARCH(T$11,$R168)),
ISNUMBER(SEARCH(T$10,$R168)),
ISNUMBER(SEARCH(T$9,$R168)),
ISNUMBER(SEARCH(T$8,$R168)),
ISNUMBER(SEARCH(T$7,$R168)),
ISNUMBER(SEARCH(T$6,$R168)),
ISNUMBER(SEARCH(T$5,$R168)),
ISNUMBER(SEARCH(T$4,$R168)),
ISNUMBER(SEARCH(T$3,$R168)),
)</f>
        <v>1</v>
      </c>
      <c r="U168" s="1" t="b">
        <f t="shared" si="3"/>
        <v>0</v>
      </c>
      <c r="V168" s="1" t="b">
        <f t="shared" si="3"/>
        <v>0</v>
      </c>
      <c r="W168" s="1" t="b">
        <f t="shared" si="3"/>
        <v>0</v>
      </c>
      <c r="X168" s="1" t="b">
        <f>OR(
ISNUMBER(SEARCH(X$12,$R168)),
ISNUMBER(SEARCH(X$11,$R168)),
ISNUMBER(SEARCH(X$10,$R168)),
ISNUMBER(SEARCH(X$9,$R168)),
ISNUMBER(SEARCH(X$8,$R168)),
ISNUMBER(SEARCH(X$7,$R168)),
ISNUMBER(SEARCH(X$6,$R168)),
ISNUMBER(SEARCH(X$5,$R168)),
ISNUMBER(SEARCH(X$4,$R168)),
ISNUMBER(SEARCH(X$3,$R168)),
)</f>
        <v>1</v>
      </c>
      <c r="Y168" s="1" t="b">
        <f>OR(
ISNUMBER(SEARCH(Y$12,$R168)),
ISNUMBER(SEARCH(Y$11,$R168)),
ISNUMBER(SEARCH(Y$10,$R168)),
ISNUMBER(SEARCH(Y$9,$R168)),
ISNUMBER(SEARCH(Y$8,$R168)),
ISNUMBER(SEARCH(Y$7,$R168)),
ISNUMBER(SEARCH(Y$6,$R168)),
ISNUMBER(SEARCH(Y$5,$R168)),
ISNUMBER(SEARCH(Y$4,$R168)),
ISNUMBER(SEARCH(Y$3,$R168)),
)</f>
        <v>1</v>
      </c>
      <c r="Z168" s="1" t="b">
        <f>OR(
ISNUMBER(SEARCH(Z$12,$R168)),
ISNUMBER(SEARCH(Z$11,$R168)),
ISNUMBER(SEARCH(Z$10,$R168)),
ISNUMBER(SEARCH(Z$9,$R168)),
ISNUMBER(SEARCH(Z$8,$R168)),
ISNUMBER(SEARCH(Z$7,$R168)),
ISNUMBER(SEARCH(Z$6,$R168)),
ISNUMBER(SEARCH(Z$5,$R168)),
ISNUMBER(SEARCH(Z$4,$R168)),
ISNUMBER(SEARCH(Z$3,$R168)),
)</f>
        <v>0</v>
      </c>
      <c r="AA168" s="1" t="b">
        <f>OR(
ISNUMBER(SEARCH(AA$12,$R168)),
ISNUMBER(SEARCH(AA$11,$R168)),
ISNUMBER(SEARCH(AA$10,$R168)),
ISNUMBER(SEARCH(AA$9,$R168)),
ISNUMBER(SEARCH(AA$8,$R168)),
ISNUMBER(SEARCH(AA$7,$R168)),
ISNUMBER(SEARCH(AA$6,$R168)),
ISNUMBER(SEARCH(AA$5,$R168)),
ISNUMBER(SEARCH(AA$4,$R168)),
ISNUMBER(SEARCH(AA$3,$R168)),
)</f>
        <v>0</v>
      </c>
      <c r="AB168" s="1" t="b">
        <f>OR(
ISNUMBER(SEARCH(AB$12,$R168)),
ISNUMBER(SEARCH(AB$11,$R168)),
ISNUMBER(SEARCH(AB$10,$R168)),
ISNUMBER(SEARCH(AB$9,$R168)),
ISNUMBER(SEARCH(AB$8,$R168)),
ISNUMBER(SEARCH(AB$7,$R168)),
ISNUMBER(SEARCH(AB$6,$R168)),
ISNUMBER(SEARCH(AB$5,$R168)),
ISNUMBER(SEARCH(AB$4,$R168)),
ISNUMBER(SEARCH(AB$3,$R168)),
)</f>
        <v>1</v>
      </c>
      <c r="AC168" s="1" t="b">
        <f>OR(
ISNUMBER(SEARCH(AC$12,$R168)),
ISNUMBER(SEARCH(AC$11,$R168)),
ISNUMBER(SEARCH(AC$10,$R168)),
ISNUMBER(SEARCH(AC$9,$R168)),
ISNUMBER(SEARCH(AC$8,$R168)),
ISNUMBER(SEARCH(AC$7,$R168)),
ISNUMBER(SEARCH(AC$6,$R168)),
ISNUMBER(SEARCH(AC$5,$R168)),
ISNUMBER(SEARCH(AC$4,$R168)),
ISNUMBER(SEARCH(AC$3,$R168)),
)</f>
        <v>1</v>
      </c>
      <c r="AD168" s="1" t="b">
        <f>OR(
ISNUMBER(SEARCH(AD$12,$R168)),
ISNUMBER(SEARCH(AD$11,$R168)),
ISNUMBER(SEARCH(AD$10,$R168)),
ISNUMBER(SEARCH(AD$9,$R168)),
ISNUMBER(SEARCH(AD$8,$R168)),
ISNUMBER(SEARCH(AD$7,$R168)),
ISNUMBER(SEARCH(AD$6,$R168)),
ISNUMBER(SEARCH(AD$5,$R168)),
ISNUMBER(SEARCH(AD$4,$R168)),
ISNUMBER(SEARCH(AD$3,$R168)),
)</f>
        <v>0</v>
      </c>
      <c r="AE168" s="1" t="b">
        <f>OR(
ISNUMBER(SEARCH(AE$12,$R168)),
ISNUMBER(SEARCH(AE$11,$R168)),
ISNUMBER(SEARCH(AE$10,$R168)),
ISNUMBER(SEARCH(AE$9,$R168)),
ISNUMBER(SEARCH(AE$8,$R168)),
ISNUMBER(SEARCH(AE$7,$R168)),
ISNUMBER(SEARCH(AE$6,$R168)),
ISNUMBER(SEARCH(AE$5,$R168)),
ISNUMBER(SEARCH(AE$4,$R168)),
ISNUMBER(SEARCH(AE$3,$R168)),
)</f>
        <v>0</v>
      </c>
      <c r="AF168" s="1" t="b">
        <f>OR(
ISNUMBER(SEARCH(AF$12,$R168)),
ISNUMBER(SEARCH(AF$11,$R168)),
ISNUMBER(SEARCH(AF$10,$R168)),
ISNUMBER(SEARCH(AF$9,$R168)),
ISNUMBER(SEARCH(AF$8,$R168)),
ISNUMBER(SEARCH(AF$7,$R168)),
ISNUMBER(SEARCH(AF$6,$R168)),
ISNUMBER(SEARCH(AF$5,$R168)),
ISNUMBER(SEARCH(AF$4,$R168)),
ISNUMBER(SEARCH(AF$3,$R168)),
)</f>
        <v>0</v>
      </c>
      <c r="AG168" s="1" t="b">
        <f>OR(
ISNUMBER(SEARCH(AG$12,$R168)),
ISNUMBER(SEARCH(AG$11,$R168)),
ISNUMBER(SEARCH(AG$10,$R168)),
ISNUMBER(SEARCH(AG$9,$R168)),
ISNUMBER(SEARCH(AG$8,$R168)),
ISNUMBER(SEARCH(AG$7,$R168)),
ISNUMBER(SEARCH(AG$6,$R168)),
ISNUMBER(SEARCH(AG$5,$R168)),
ISNUMBER(SEARCH(AG$4,$R168)),
ISNUMBER(SEARCH(AG$3,$R168)),
)</f>
        <v>0</v>
      </c>
      <c r="AH168" s="1" t="b">
        <f>OR(
ISNUMBER(SEARCH(AH$12,$R168)),
ISNUMBER(SEARCH(AH$11,$R168)),
ISNUMBER(SEARCH(AH$10,$R168)),
ISNUMBER(SEARCH(AH$9,$R168)),
ISNUMBER(SEARCH(AH$8,$R168)),
ISNUMBER(SEARCH(AH$7,$R168)),
ISNUMBER(SEARCH(AH$6,$R168)),
ISNUMBER(SEARCH(AH$5,$R168)),
ISNUMBER(SEARCH(AH$4,$R168)),
ISNUMBER(SEARCH(AH$3,$R168)),
)</f>
        <v>0</v>
      </c>
      <c r="AI168" s="1" t="b">
        <f>OR(
ISNUMBER(SEARCH(AI$12,$R168)),
ISNUMBER(SEARCH(AI$11,$R168)),
ISNUMBER(SEARCH(AI$10,$R168)),
ISNUMBER(SEARCH(AI$9,$R168)),
ISNUMBER(SEARCH(AI$8,$R168)),
ISNUMBER(SEARCH(AI$7,$R168)),
ISNUMBER(SEARCH(AI$6,$R168)),
ISNUMBER(SEARCH(AI$5,$R168)),
ISNUMBER(SEARCH(AI$4,$R168)),
ISNUMBER(SEARCH(AI$3,$R168)),
)</f>
        <v>0</v>
      </c>
      <c r="AJ168" s="1" t="b">
        <f>OR(
ISNUMBER(SEARCH(AJ$12,$R168)),
ISNUMBER(SEARCH(AJ$11,$R168)),
ISNUMBER(SEARCH(AJ$10,$R168)),
ISNUMBER(SEARCH(AJ$9,$R168)),
ISNUMBER(SEARCH(AJ$8,$R168)),
ISNUMBER(SEARCH(AJ$7,$R168)),
ISNUMBER(SEARCH(AJ$6,$R168)),
ISNUMBER(SEARCH(AJ$5,$R168)),
ISNUMBER(SEARCH(AJ$4,$R168)),
ISNUMBER(SEARCH(AJ$3,$R168)),
)</f>
        <v>0</v>
      </c>
      <c r="AK168" s="1" t="b">
        <f>OR(
ISNUMBER(SEARCH(AK$12,$R168)),
ISNUMBER(SEARCH(AK$11,$R168)),
ISNUMBER(SEARCH(AK$10,$R168)),
ISNUMBER(SEARCH(AK$9,$R168)),
ISNUMBER(SEARCH(AK$8,$R168)),
ISNUMBER(SEARCH(AK$7,$R168)),
ISNUMBER(SEARCH(AK$6,$R168)),
ISNUMBER(SEARCH(AK$5,$R168)),
ISNUMBER(SEARCH(AK$4,$R168)),
ISNUMBER(SEARCH(AK$3,$R168)),
)</f>
        <v>0</v>
      </c>
      <c r="AM168" s="1" t="b">
        <f>OR(
ISNUMBER(SEARCH(AM$12,$R168)),
ISNUMBER(SEARCH(AM$11,$R168)),
ISNUMBER(SEARCH(AM$10,$R168)),
ISNUMBER(SEARCH(AM$9,$R168)),
ISNUMBER(SEARCH(AM$8,$R168)),
ISNUMBER(SEARCH(AM$7,$R168)),
ISNUMBER(SEARCH(AM$6,$R168)),
ISNUMBER(SEARCH(AM$5,$R168)),
ISNUMBER(SEARCH(AM$4,$R168)),
ISNUMBER(SEARCH(AM$3,$R168)),
)</f>
        <v>1</v>
      </c>
      <c r="AN168" s="1" t="b">
        <f>OR(
ISNUMBER(SEARCH(AN$12,$R168)),
ISNUMBER(SEARCH(AN$11,$R168)),
ISNUMBER(SEARCH(AN$10,$R168)),
ISNUMBER(SEARCH(AN$9,$R168)),
ISNUMBER(SEARCH(AN$8,$R168)),
ISNUMBER(SEARCH(AN$7,$R168)),
ISNUMBER(SEARCH(AN$6,$R168)),
ISNUMBER(SEARCH(AN$5,$R168)),
ISNUMBER(SEARCH(AN$4,$R168)),
ISNUMBER(SEARCH(AN$3,$R168)),
)</f>
        <v>0</v>
      </c>
      <c r="AO168" s="1" t="b">
        <f>OR(
ISNUMBER(SEARCH(AO$12,$R168)),
ISNUMBER(SEARCH(AO$11,$R168)),
ISNUMBER(SEARCH(AO$10,$R168)),
ISNUMBER(SEARCH(AO$9,$R168)),
ISNUMBER(SEARCH(AO$8,$R168)),
ISNUMBER(SEARCH(AO$7,$R168)),
ISNUMBER(SEARCH(AO$6,$R168)),
ISNUMBER(SEARCH(AO$5,$R168)),
ISNUMBER(SEARCH(AO$4,$R168)),
ISNUMBER(SEARCH(AO$3,$R168)),
)</f>
        <v>0</v>
      </c>
      <c r="AP168" s="1" t="b">
        <f>OR(
ISNUMBER(SEARCH(AP$12,$R168)),
ISNUMBER(SEARCH(AP$11,$R168)),
ISNUMBER(SEARCH(AP$10,$R168)),
ISNUMBER(SEARCH(AP$9,$R168)),
ISNUMBER(SEARCH(AP$8,$R168)),
ISNUMBER(SEARCH(AP$7,$R168)),
ISNUMBER(SEARCH(AP$6,$R168)),
ISNUMBER(SEARCH(AP$5,$R168)),
ISNUMBER(SEARCH(AP$4,$R168)),
ISNUMBER(SEARCH(AP$3,$R168)),
)</f>
        <v>0</v>
      </c>
      <c r="AQ168" s="1" t="b">
        <f>OR(
ISNUMBER(SEARCH(AQ$12,$R168)),
ISNUMBER(SEARCH(AQ$11,$R168)),
ISNUMBER(SEARCH(AQ$10,$R168)),
ISNUMBER(SEARCH(AQ$9,$R168)),
ISNUMBER(SEARCH(AQ$8,$R168)),
ISNUMBER(SEARCH(AQ$7,$R168)),
ISNUMBER(SEARCH(AQ$6,$R168)),
ISNUMBER(SEARCH(AQ$5,$R168)),
ISNUMBER(SEARCH(AQ$4,$R168)),
ISNUMBER(SEARCH(AQ$3,$R168)),
)</f>
        <v>0</v>
      </c>
      <c r="AR168" s="1" t="b">
        <f>OR(
ISNUMBER(SEARCH(AR$12,$R168)),
ISNUMBER(SEARCH(AR$11,$R168)),
ISNUMBER(SEARCH(AR$10,$R168)),
ISNUMBER(SEARCH(AR$9,$R168)),
ISNUMBER(SEARCH(AR$8,$R168)),
ISNUMBER(SEARCH(AR$7,$R168)),
ISNUMBER(SEARCH(AR$6,$R168)),
ISNUMBER(SEARCH(AR$5,$R168)),
ISNUMBER(SEARCH(AR$4,$R168)),
ISNUMBER(SEARCH(AR$3,$R168)),
)</f>
        <v>0</v>
      </c>
      <c r="AS168" s="1" t="b">
        <f>OR(
ISNUMBER(SEARCH(AS$12,$R168)),
ISNUMBER(SEARCH(AS$11,$R168)),
ISNUMBER(SEARCH(AS$10,$R168)),
ISNUMBER(SEARCH(AS$9,$R168)),
ISNUMBER(SEARCH(AS$8,$R168)),
ISNUMBER(SEARCH(AS$7,$R168)),
ISNUMBER(SEARCH(AS$6,$R168)),
ISNUMBER(SEARCH(AS$5,$R168)),
ISNUMBER(SEARCH(AS$4,$R168)),
ISNUMBER(SEARCH(AS$3,$R168)),
)</f>
        <v>0</v>
      </c>
      <c r="AT168" s="1" t="b">
        <f>OR(
ISNUMBER(SEARCH(AT$12,$R168)),
ISNUMBER(SEARCH(AT$11,$R168)),
ISNUMBER(SEARCH(AT$10,$R168)),
ISNUMBER(SEARCH(AT$9,$R168)),
ISNUMBER(SEARCH(AT$8,$R168)),
ISNUMBER(SEARCH(AT$7,$R168)),
ISNUMBER(SEARCH(AT$6,$R168)),
ISNUMBER(SEARCH(AT$5,$R168)),
ISNUMBER(SEARCH(AT$4,$R168)),
ISNUMBER(SEARCH(AT$3,$R168)),
)</f>
        <v>0</v>
      </c>
      <c r="AV168" s="1" t="b">
        <f>OR(
ISNUMBER(SEARCH(AV$12,$R168)),
ISNUMBER(SEARCH(AV$11,$R168)),
ISNUMBER(SEARCH(AV$10,$R168)),
ISNUMBER(SEARCH(AV$9,$R168)),
ISNUMBER(SEARCH(AV$8,$R168)),
ISNUMBER(SEARCH(AV$7,$R168)),
ISNUMBER(SEARCH(AV$6,$R168)),
ISNUMBER(SEARCH(AV$5,$R168)),
ISNUMBER(SEARCH(AV$4,$R168)),
ISNUMBER(SEARCH(AV$3,$R168)),
)</f>
        <v>0</v>
      </c>
      <c r="AW168" s="1" t="b">
        <f>OR(
ISNUMBER(SEARCH(AW$12,$R168)),
ISNUMBER(SEARCH(AW$11,$R168)),
ISNUMBER(SEARCH(AW$10,$R168)),
ISNUMBER(SEARCH(AW$9,$R168)),
ISNUMBER(SEARCH(AW$8,$R168)),
ISNUMBER(SEARCH(AW$7,$R168)),
ISNUMBER(SEARCH(AW$6,$R168)),
ISNUMBER(SEARCH(AW$5,$R168)),
ISNUMBER(SEARCH(AW$4,$R168)),
ISNUMBER(SEARCH(AW$3,$R168)),
)</f>
        <v>0</v>
      </c>
      <c r="AX168" s="1" t="b">
        <f>OR(
ISNUMBER(SEARCH(AX$12,$R168)),
ISNUMBER(SEARCH(AX$11,$R168)),
ISNUMBER(SEARCH(AX$10,$R168)),
ISNUMBER(SEARCH(AX$9,$R168)),
ISNUMBER(SEARCH(AX$8,$R168)),
ISNUMBER(SEARCH(AX$7,$R168)),
ISNUMBER(SEARCH(AX$6,$R168)),
ISNUMBER(SEARCH(AX$5,$R168)),
ISNUMBER(SEARCH(AX$4,$R168)),
ISNUMBER(SEARCH(AX$3,$R168)),
)</f>
        <v>0</v>
      </c>
      <c r="AY168" s="1" t="b">
        <f>OR(
ISNUMBER(SEARCH(AY$12,$R168)),
ISNUMBER(SEARCH(AY$11,$R168)),
ISNUMBER(SEARCH(AY$10,$R168)),
ISNUMBER(SEARCH(AY$9,$R168)),
ISNUMBER(SEARCH(AY$8,$R168)),
ISNUMBER(SEARCH(AY$7,$R168)),
ISNUMBER(SEARCH(AY$6,$R168)),
ISNUMBER(SEARCH(AY$5,$R168)),
ISNUMBER(SEARCH(AY$4,$R168)),
ISNUMBER(SEARCH(AY$3,$R168)),
)</f>
        <v>0</v>
      </c>
      <c r="AZ168" s="1" t="b">
        <f>OR(
ISNUMBER(SEARCH(AZ$12,$R168)),
ISNUMBER(SEARCH(AZ$11,$R168)),
ISNUMBER(SEARCH(AZ$10,$R168)),
ISNUMBER(SEARCH(AZ$9,$R168)),
ISNUMBER(SEARCH(AZ$8,$R168)),
ISNUMBER(SEARCH(AZ$7,$R168)),
ISNUMBER(SEARCH(AZ$6,$R168)),
ISNUMBER(SEARCH(AZ$5,$R168)),
ISNUMBER(SEARCH(AZ$4,$R168)),
ISNUMBER(SEARCH(AZ$3,$R168)),
)</f>
        <v>1</v>
      </c>
      <c r="BA168" s="1" t="b">
        <f>OR(
ISNUMBER(SEARCH(BA$12,$R168)),
ISNUMBER(SEARCH(BA$11,$R168)),
ISNUMBER(SEARCH(BA$10,$R168)),
ISNUMBER(SEARCH(BA$9,$R168)),
ISNUMBER(SEARCH(BA$8,$R168)),
ISNUMBER(SEARCH(BA$7,$R168)),
ISNUMBER(SEARCH(BA$6,$R168)),
ISNUMBER(SEARCH(BA$5,$R168)),
ISNUMBER(SEARCH(BA$4,$R168)),
ISNUMBER(SEARCH(BA$3,$R168)),
)</f>
        <v>0</v>
      </c>
      <c r="BB168" s="1" t="b">
        <f>OR(
ISNUMBER(SEARCH(BB$12,$R168)),
ISNUMBER(SEARCH(BB$11,$R168)),
ISNUMBER(SEARCH(BB$10,$R168)),
ISNUMBER(SEARCH(BB$9,$R168)),
ISNUMBER(SEARCH(BB$8,$R168)),
ISNUMBER(SEARCH(BB$7,$R168)),
ISNUMBER(SEARCH(BB$6,$R168)),
ISNUMBER(SEARCH(BB$5,$R168)),
ISNUMBER(SEARCH(BB$4,$R168)),
ISNUMBER(SEARCH(BB$3,$R168)),
)</f>
        <v>0</v>
      </c>
      <c r="BC168" s="1" t="b">
        <f>OR(
ISNUMBER(SEARCH(BC$12,$R168)),
ISNUMBER(SEARCH(BC$11,$R168)),
ISNUMBER(SEARCH(BC$10,$R168)),
ISNUMBER(SEARCH(BC$9,$R168)),
ISNUMBER(SEARCH(BC$8,$R168)),
ISNUMBER(SEARCH(BC$7,$R168)),
ISNUMBER(SEARCH(BC$6,$R168)),
ISNUMBER(SEARCH(BC$5,$R168)),
ISNUMBER(SEARCH(BC$4,$R168)),
ISNUMBER(SEARCH(BC$3,$R168)),
)</f>
        <v>0</v>
      </c>
      <c r="BD168" s="1" t="b">
        <f>OR(
ISNUMBER(SEARCH(BD$12,$R168)),
ISNUMBER(SEARCH(BD$11,$R168)),
ISNUMBER(SEARCH(BD$10,$R168)),
ISNUMBER(SEARCH(BD$9,$R168)),
ISNUMBER(SEARCH(BD$8,$R168)),
ISNUMBER(SEARCH(BD$7,$R168)),
ISNUMBER(SEARCH(BD$6,$R168)),
ISNUMBER(SEARCH(BD$5,$R168)),
ISNUMBER(SEARCH(BD$4,$R168)),
ISNUMBER(SEARCH(BD$3,$R168)),
)</f>
        <v>0</v>
      </c>
      <c r="BE168" s="1" t="b">
        <f>OR(
ISNUMBER(SEARCH(BE$12,$R168)),
ISNUMBER(SEARCH(BE$11,$R168)),
ISNUMBER(SEARCH(BE$10,$R168)),
ISNUMBER(SEARCH(BE$9,$R168)),
ISNUMBER(SEARCH(BE$8,$R168)),
ISNUMBER(SEARCH(BE$7,$R168)),
ISNUMBER(SEARCH(BE$6,$R168)),
ISNUMBER(SEARCH(BE$5,$R168)),
ISNUMBER(SEARCH(BE$4,$R168)),
ISNUMBER(SEARCH(BE$3,$R168)),
)</f>
        <v>0</v>
      </c>
      <c r="BF168" s="1" t="b">
        <f>OR(
ISNUMBER(SEARCH(BF$12,$R168)),
ISNUMBER(SEARCH(BF$11,$R168)),
ISNUMBER(SEARCH(BF$10,$R168)),
ISNUMBER(SEARCH(BF$9,$R168)),
ISNUMBER(SEARCH(BF$8,$R168)),
ISNUMBER(SEARCH(BF$7,$R168)),
ISNUMBER(SEARCH(BF$6,$R168)),
ISNUMBER(SEARCH(BF$5,$R168)),
ISNUMBER(SEARCH(BF$4,$R168)),
ISNUMBER(SEARCH(BF$3,$R168)),
)</f>
        <v>0</v>
      </c>
      <c r="BG168" s="1" t="b">
        <f>OR(
ISNUMBER(SEARCH(BG$12,$R168)),
ISNUMBER(SEARCH(BG$11,$R168)),
ISNUMBER(SEARCH(BG$10,$R168)),
ISNUMBER(SEARCH(BG$9,$R168)),
ISNUMBER(SEARCH(BG$8,$R168)),
ISNUMBER(SEARCH(BG$7,$R168)),
ISNUMBER(SEARCH(BG$6,$R168)),
ISNUMBER(SEARCH(BG$5,$R168)),
ISNUMBER(SEARCH(BG$4,$R168)),
ISNUMBER(SEARCH(BG$3,$R168)),
)</f>
        <v>0</v>
      </c>
      <c r="BH168" s="1" t="b">
        <f>OR(
ISNUMBER(SEARCH(BH$12,$R168)),
ISNUMBER(SEARCH(BH$11,$R168)),
ISNUMBER(SEARCH(BH$10,$R168)),
ISNUMBER(SEARCH(BH$9,$R168)),
ISNUMBER(SEARCH(BH$8,$R168)),
ISNUMBER(SEARCH(BH$7,$R168)),
ISNUMBER(SEARCH(BH$6,$R168)),
ISNUMBER(SEARCH(BH$5,$R168)),
ISNUMBER(SEARCH(BH$4,$R168)),
ISNUMBER(SEARCH(BH$3,$R168)),
)</f>
        <v>0</v>
      </c>
      <c r="BI168" s="1" t="b">
        <f>OR(
ISNUMBER(SEARCH(BI$12,$R168)),
ISNUMBER(SEARCH(BI$11,$R168)),
ISNUMBER(SEARCH(BI$10,$R168)),
ISNUMBER(SEARCH(BI$9,$R168)),
ISNUMBER(SEARCH(BI$8,$R168)),
ISNUMBER(SEARCH(BI$7,$R168)),
ISNUMBER(SEARCH(BI$6,$R168)),
ISNUMBER(SEARCH(BI$5,$R168)),
ISNUMBER(SEARCH(BI$4,$R168)),
ISNUMBER(SEARCH(BI$3,$R168)),
)</f>
        <v>0</v>
      </c>
    </row>
    <row r="169" spans="1:61" hidden="1" x14ac:dyDescent="0.25">
      <c r="A169" s="1">
        <v>235</v>
      </c>
      <c r="B169" s="1" t="s">
        <v>5</v>
      </c>
      <c r="C169" s="1" t="s">
        <v>542</v>
      </c>
      <c r="D169" s="1" t="s">
        <v>544</v>
      </c>
      <c r="E169" s="1" t="s">
        <v>545</v>
      </c>
      <c r="F169" s="1" t="s">
        <v>6</v>
      </c>
      <c r="G169" s="1" t="s">
        <v>628</v>
      </c>
      <c r="H169" s="1" t="s">
        <v>629</v>
      </c>
      <c r="I169" s="1" t="s">
        <v>663</v>
      </c>
      <c r="J169" s="1" t="s">
        <v>453</v>
      </c>
      <c r="K169" s="1" t="str">
        <f>IF(ISNUMBER(SEARCH("entry",$J169)),"Entry",
IF(ISNUMBER(SEARCH("Middle",$J169)),"Middle",
IF(ISNUMBER(SEARCH("Senior",$J169)),"Senior","")))</f>
        <v>Middle</v>
      </c>
      <c r="L169" s="2" t="str" cm="1">
        <f t="array" ref="L169">IFERROR(IF(ISNUMBER(SEARCH("1 year",$J169)),"1",
IF(ISNUMBER(SEARCH("2 year",$J169)),"2",
IF(ISNUMBER(SEARCH("3 year",$J169)),"3",
F(ISNUMBER(SEARCH("4 year",$J169)),"4",
F(ISNUMBER(SEARCH("5 year",$J169)),"5","6 years++"))))),0)</f>
        <v>1</v>
      </c>
      <c r="M169" s="3" t="str">
        <f>MID(J169,SEARCH("function",J169),LEN(J169)-SEARCH("function",J169))</f>
        <v>FunctionsInformation Technology (IT), Application Specialist - Software, Marketing / Public Relations, Brand / Product Management &amp;&amp;&amp; IndustryInformation TechnologyBenefits &amp; OthersDental insurance, Medical insurance, Performance bonus, Work from home, Five-day work week, Flexible working hour</v>
      </c>
      <c r="N169" s="1" t="s">
        <v>858</v>
      </c>
      <c r="O169" s="1" t="s">
        <v>671</v>
      </c>
      <c r="P169" s="1" t="s">
        <v>946</v>
      </c>
      <c r="Q169" s="1" t="s">
        <v>542</v>
      </c>
      <c r="R169" s="1" t="s">
        <v>454</v>
      </c>
      <c r="S169" s="1" t="b">
        <f>OR(
ISNUMBER(SEARCH(S$12,$R169)),
ISNUMBER(SEARCH(S$11,$R169)),
ISNUMBER(SEARCH(S$10,$R169)),
ISNUMBER(SEARCH(S$9,$R169)),
ISNUMBER(SEARCH(S$8,$R169)),
ISNUMBER(SEARCH(S$7,$R169)),
ISNUMBER(SEARCH(S$6,$R169)),
ISNUMBER(SEARCH(S$5,$R169)),
ISNUMBER(SEARCH(S$4,$R169)),
ISNUMBER(SEARCH(S$3,$R169)),
)</f>
        <v>1</v>
      </c>
      <c r="T169" s="1" t="b">
        <f>OR(
ISNUMBER(SEARCH(T$12,$R169)),
ISNUMBER(SEARCH(T$11,$R169)),
ISNUMBER(SEARCH(T$10,$R169)),
ISNUMBER(SEARCH(T$9,$R169)),
ISNUMBER(SEARCH(T$8,$R169)),
ISNUMBER(SEARCH(T$7,$R169)),
ISNUMBER(SEARCH(T$6,$R169)),
ISNUMBER(SEARCH(T$5,$R169)),
ISNUMBER(SEARCH(T$4,$R169)),
ISNUMBER(SEARCH(T$3,$R169)),
)</f>
        <v>0</v>
      </c>
      <c r="U169" s="1" t="b">
        <f t="shared" si="3"/>
        <v>1</v>
      </c>
      <c r="V169" s="1" t="b">
        <f t="shared" si="3"/>
        <v>0</v>
      </c>
      <c r="W169" s="1" t="b">
        <f t="shared" si="3"/>
        <v>0</v>
      </c>
      <c r="X169" s="1" t="b">
        <f>OR(
ISNUMBER(SEARCH(X$12,$R169)),
ISNUMBER(SEARCH(X$11,$R169)),
ISNUMBER(SEARCH(X$10,$R169)),
ISNUMBER(SEARCH(X$9,$R169)),
ISNUMBER(SEARCH(X$8,$R169)),
ISNUMBER(SEARCH(X$7,$R169)),
ISNUMBER(SEARCH(X$6,$R169)),
ISNUMBER(SEARCH(X$5,$R169)),
ISNUMBER(SEARCH(X$4,$R169)),
ISNUMBER(SEARCH(X$3,$R169)),
)</f>
        <v>0</v>
      </c>
      <c r="Y169" s="1" t="b">
        <f>OR(
ISNUMBER(SEARCH(Y$12,$R169)),
ISNUMBER(SEARCH(Y$11,$R169)),
ISNUMBER(SEARCH(Y$10,$R169)),
ISNUMBER(SEARCH(Y$9,$R169)),
ISNUMBER(SEARCH(Y$8,$R169)),
ISNUMBER(SEARCH(Y$7,$R169)),
ISNUMBER(SEARCH(Y$6,$R169)),
ISNUMBER(SEARCH(Y$5,$R169)),
ISNUMBER(SEARCH(Y$4,$R169)),
ISNUMBER(SEARCH(Y$3,$R169)),
)</f>
        <v>0</v>
      </c>
      <c r="Z169" s="1" t="b">
        <f>OR(
ISNUMBER(SEARCH(Z$12,$R169)),
ISNUMBER(SEARCH(Z$11,$R169)),
ISNUMBER(SEARCH(Z$10,$R169)),
ISNUMBER(SEARCH(Z$9,$R169)),
ISNUMBER(SEARCH(Z$8,$R169)),
ISNUMBER(SEARCH(Z$7,$R169)),
ISNUMBER(SEARCH(Z$6,$R169)),
ISNUMBER(SEARCH(Z$5,$R169)),
ISNUMBER(SEARCH(Z$4,$R169)),
ISNUMBER(SEARCH(Z$3,$R169)),
)</f>
        <v>0</v>
      </c>
      <c r="AA169" s="1" t="b">
        <f>OR(
ISNUMBER(SEARCH(AA$12,$R169)),
ISNUMBER(SEARCH(AA$11,$R169)),
ISNUMBER(SEARCH(AA$10,$R169)),
ISNUMBER(SEARCH(AA$9,$R169)),
ISNUMBER(SEARCH(AA$8,$R169)),
ISNUMBER(SEARCH(AA$7,$R169)),
ISNUMBER(SEARCH(AA$6,$R169)),
ISNUMBER(SEARCH(AA$5,$R169)),
ISNUMBER(SEARCH(AA$4,$R169)),
ISNUMBER(SEARCH(AA$3,$R169)),
)</f>
        <v>0</v>
      </c>
      <c r="AB169" s="1" t="b">
        <f>OR(
ISNUMBER(SEARCH(AB$12,$R169)),
ISNUMBER(SEARCH(AB$11,$R169)),
ISNUMBER(SEARCH(AB$10,$R169)),
ISNUMBER(SEARCH(AB$9,$R169)),
ISNUMBER(SEARCH(AB$8,$R169)),
ISNUMBER(SEARCH(AB$7,$R169)),
ISNUMBER(SEARCH(AB$6,$R169)),
ISNUMBER(SEARCH(AB$5,$R169)),
ISNUMBER(SEARCH(AB$4,$R169)),
ISNUMBER(SEARCH(AB$3,$R169)),
)</f>
        <v>0</v>
      </c>
      <c r="AC169" s="1" t="b">
        <f>OR(
ISNUMBER(SEARCH(AC$12,$R169)),
ISNUMBER(SEARCH(AC$11,$R169)),
ISNUMBER(SEARCH(AC$10,$R169)),
ISNUMBER(SEARCH(AC$9,$R169)),
ISNUMBER(SEARCH(AC$8,$R169)),
ISNUMBER(SEARCH(AC$7,$R169)),
ISNUMBER(SEARCH(AC$6,$R169)),
ISNUMBER(SEARCH(AC$5,$R169)),
ISNUMBER(SEARCH(AC$4,$R169)),
ISNUMBER(SEARCH(AC$3,$R169)),
)</f>
        <v>0</v>
      </c>
      <c r="AD169" s="1" t="b">
        <f>OR(
ISNUMBER(SEARCH(AD$12,$R169)),
ISNUMBER(SEARCH(AD$11,$R169)),
ISNUMBER(SEARCH(AD$10,$R169)),
ISNUMBER(SEARCH(AD$9,$R169)),
ISNUMBER(SEARCH(AD$8,$R169)),
ISNUMBER(SEARCH(AD$7,$R169)),
ISNUMBER(SEARCH(AD$6,$R169)),
ISNUMBER(SEARCH(AD$5,$R169)),
ISNUMBER(SEARCH(AD$4,$R169)),
ISNUMBER(SEARCH(AD$3,$R169)),
)</f>
        <v>0</v>
      </c>
      <c r="AE169" s="1" t="b">
        <f>OR(
ISNUMBER(SEARCH(AE$12,$R169)),
ISNUMBER(SEARCH(AE$11,$R169)),
ISNUMBER(SEARCH(AE$10,$R169)),
ISNUMBER(SEARCH(AE$9,$R169)),
ISNUMBER(SEARCH(AE$8,$R169)),
ISNUMBER(SEARCH(AE$7,$R169)),
ISNUMBER(SEARCH(AE$6,$R169)),
ISNUMBER(SEARCH(AE$5,$R169)),
ISNUMBER(SEARCH(AE$4,$R169)),
ISNUMBER(SEARCH(AE$3,$R169)),
)</f>
        <v>0</v>
      </c>
      <c r="AF169" s="1" t="b">
        <f>OR(
ISNUMBER(SEARCH(AF$12,$R169)),
ISNUMBER(SEARCH(AF$11,$R169)),
ISNUMBER(SEARCH(AF$10,$R169)),
ISNUMBER(SEARCH(AF$9,$R169)),
ISNUMBER(SEARCH(AF$8,$R169)),
ISNUMBER(SEARCH(AF$7,$R169)),
ISNUMBER(SEARCH(AF$6,$R169)),
ISNUMBER(SEARCH(AF$5,$R169)),
ISNUMBER(SEARCH(AF$4,$R169)),
ISNUMBER(SEARCH(AF$3,$R169)),
)</f>
        <v>0</v>
      </c>
      <c r="AG169" s="1" t="b">
        <f>OR(
ISNUMBER(SEARCH(AG$12,$R169)),
ISNUMBER(SEARCH(AG$11,$R169)),
ISNUMBER(SEARCH(AG$10,$R169)),
ISNUMBER(SEARCH(AG$9,$R169)),
ISNUMBER(SEARCH(AG$8,$R169)),
ISNUMBER(SEARCH(AG$7,$R169)),
ISNUMBER(SEARCH(AG$6,$R169)),
ISNUMBER(SEARCH(AG$5,$R169)),
ISNUMBER(SEARCH(AG$4,$R169)),
ISNUMBER(SEARCH(AG$3,$R169)),
)</f>
        <v>0</v>
      </c>
      <c r="AH169" s="1" t="b">
        <f>OR(
ISNUMBER(SEARCH(AH$12,$R169)),
ISNUMBER(SEARCH(AH$11,$R169)),
ISNUMBER(SEARCH(AH$10,$R169)),
ISNUMBER(SEARCH(AH$9,$R169)),
ISNUMBER(SEARCH(AH$8,$R169)),
ISNUMBER(SEARCH(AH$7,$R169)),
ISNUMBER(SEARCH(AH$6,$R169)),
ISNUMBER(SEARCH(AH$5,$R169)),
ISNUMBER(SEARCH(AH$4,$R169)),
ISNUMBER(SEARCH(AH$3,$R169)),
)</f>
        <v>0</v>
      </c>
      <c r="AI169" s="1" t="b">
        <f>OR(
ISNUMBER(SEARCH(AI$12,$R169)),
ISNUMBER(SEARCH(AI$11,$R169)),
ISNUMBER(SEARCH(AI$10,$R169)),
ISNUMBER(SEARCH(AI$9,$R169)),
ISNUMBER(SEARCH(AI$8,$R169)),
ISNUMBER(SEARCH(AI$7,$R169)),
ISNUMBER(SEARCH(AI$6,$R169)),
ISNUMBER(SEARCH(AI$5,$R169)),
ISNUMBER(SEARCH(AI$4,$R169)),
ISNUMBER(SEARCH(AI$3,$R169)),
)</f>
        <v>0</v>
      </c>
      <c r="AJ169" s="1" t="b">
        <f>OR(
ISNUMBER(SEARCH(AJ$12,$R169)),
ISNUMBER(SEARCH(AJ$11,$R169)),
ISNUMBER(SEARCH(AJ$10,$R169)),
ISNUMBER(SEARCH(AJ$9,$R169)),
ISNUMBER(SEARCH(AJ$8,$R169)),
ISNUMBER(SEARCH(AJ$7,$R169)),
ISNUMBER(SEARCH(AJ$6,$R169)),
ISNUMBER(SEARCH(AJ$5,$R169)),
ISNUMBER(SEARCH(AJ$4,$R169)),
ISNUMBER(SEARCH(AJ$3,$R169)),
)</f>
        <v>0</v>
      </c>
      <c r="AK169" s="1" t="b">
        <f>OR(
ISNUMBER(SEARCH(AK$12,$R169)),
ISNUMBER(SEARCH(AK$11,$R169)),
ISNUMBER(SEARCH(AK$10,$R169)),
ISNUMBER(SEARCH(AK$9,$R169)),
ISNUMBER(SEARCH(AK$8,$R169)),
ISNUMBER(SEARCH(AK$7,$R169)),
ISNUMBER(SEARCH(AK$6,$R169)),
ISNUMBER(SEARCH(AK$5,$R169)),
ISNUMBER(SEARCH(AK$4,$R169)),
ISNUMBER(SEARCH(AK$3,$R169)),
)</f>
        <v>0</v>
      </c>
      <c r="AM169" s="1" t="b">
        <f>OR(
ISNUMBER(SEARCH(AM$12,$R169)),
ISNUMBER(SEARCH(AM$11,$R169)),
ISNUMBER(SEARCH(AM$10,$R169)),
ISNUMBER(SEARCH(AM$9,$R169)),
ISNUMBER(SEARCH(AM$8,$R169)),
ISNUMBER(SEARCH(AM$7,$R169)),
ISNUMBER(SEARCH(AM$6,$R169)),
ISNUMBER(SEARCH(AM$5,$R169)),
ISNUMBER(SEARCH(AM$4,$R169)),
ISNUMBER(SEARCH(AM$3,$R169)),
)</f>
        <v>0</v>
      </c>
      <c r="AN169" s="1" t="b">
        <f>OR(
ISNUMBER(SEARCH(AN$12,$R169)),
ISNUMBER(SEARCH(AN$11,$R169)),
ISNUMBER(SEARCH(AN$10,$R169)),
ISNUMBER(SEARCH(AN$9,$R169)),
ISNUMBER(SEARCH(AN$8,$R169)),
ISNUMBER(SEARCH(AN$7,$R169)),
ISNUMBER(SEARCH(AN$6,$R169)),
ISNUMBER(SEARCH(AN$5,$R169)),
ISNUMBER(SEARCH(AN$4,$R169)),
ISNUMBER(SEARCH(AN$3,$R169)),
)</f>
        <v>0</v>
      </c>
      <c r="AO169" s="1" t="b">
        <f>OR(
ISNUMBER(SEARCH(AO$12,$R169)),
ISNUMBER(SEARCH(AO$11,$R169)),
ISNUMBER(SEARCH(AO$10,$R169)),
ISNUMBER(SEARCH(AO$9,$R169)),
ISNUMBER(SEARCH(AO$8,$R169)),
ISNUMBER(SEARCH(AO$7,$R169)),
ISNUMBER(SEARCH(AO$6,$R169)),
ISNUMBER(SEARCH(AO$5,$R169)),
ISNUMBER(SEARCH(AO$4,$R169)),
ISNUMBER(SEARCH(AO$3,$R169)),
)</f>
        <v>1</v>
      </c>
      <c r="AP169" s="1" t="b">
        <f>OR(
ISNUMBER(SEARCH(AP$12,$R169)),
ISNUMBER(SEARCH(AP$11,$R169)),
ISNUMBER(SEARCH(AP$10,$R169)),
ISNUMBER(SEARCH(AP$9,$R169)),
ISNUMBER(SEARCH(AP$8,$R169)),
ISNUMBER(SEARCH(AP$7,$R169)),
ISNUMBER(SEARCH(AP$6,$R169)),
ISNUMBER(SEARCH(AP$5,$R169)),
ISNUMBER(SEARCH(AP$4,$R169)),
ISNUMBER(SEARCH(AP$3,$R169)),
)</f>
        <v>1</v>
      </c>
      <c r="AQ169" s="1" t="b">
        <f>OR(
ISNUMBER(SEARCH(AQ$12,$R169)),
ISNUMBER(SEARCH(AQ$11,$R169)),
ISNUMBER(SEARCH(AQ$10,$R169)),
ISNUMBER(SEARCH(AQ$9,$R169)),
ISNUMBER(SEARCH(AQ$8,$R169)),
ISNUMBER(SEARCH(AQ$7,$R169)),
ISNUMBER(SEARCH(AQ$6,$R169)),
ISNUMBER(SEARCH(AQ$5,$R169)),
ISNUMBER(SEARCH(AQ$4,$R169)),
ISNUMBER(SEARCH(AQ$3,$R169)),
)</f>
        <v>0</v>
      </c>
      <c r="AR169" s="1" t="b">
        <f>OR(
ISNUMBER(SEARCH(AR$12,$R169)),
ISNUMBER(SEARCH(AR$11,$R169)),
ISNUMBER(SEARCH(AR$10,$R169)),
ISNUMBER(SEARCH(AR$9,$R169)),
ISNUMBER(SEARCH(AR$8,$R169)),
ISNUMBER(SEARCH(AR$7,$R169)),
ISNUMBER(SEARCH(AR$6,$R169)),
ISNUMBER(SEARCH(AR$5,$R169)),
ISNUMBER(SEARCH(AR$4,$R169)),
ISNUMBER(SEARCH(AR$3,$R169)),
)</f>
        <v>0</v>
      </c>
      <c r="AS169" s="1" t="b">
        <f>OR(
ISNUMBER(SEARCH(AS$12,$R169)),
ISNUMBER(SEARCH(AS$11,$R169)),
ISNUMBER(SEARCH(AS$10,$R169)),
ISNUMBER(SEARCH(AS$9,$R169)),
ISNUMBER(SEARCH(AS$8,$R169)),
ISNUMBER(SEARCH(AS$7,$R169)),
ISNUMBER(SEARCH(AS$6,$R169)),
ISNUMBER(SEARCH(AS$5,$R169)),
ISNUMBER(SEARCH(AS$4,$R169)),
ISNUMBER(SEARCH(AS$3,$R169)),
)</f>
        <v>0</v>
      </c>
      <c r="AT169" s="1" t="b">
        <f>OR(
ISNUMBER(SEARCH(AT$12,$R169)),
ISNUMBER(SEARCH(AT$11,$R169)),
ISNUMBER(SEARCH(AT$10,$R169)),
ISNUMBER(SEARCH(AT$9,$R169)),
ISNUMBER(SEARCH(AT$8,$R169)),
ISNUMBER(SEARCH(AT$7,$R169)),
ISNUMBER(SEARCH(AT$6,$R169)),
ISNUMBER(SEARCH(AT$5,$R169)),
ISNUMBER(SEARCH(AT$4,$R169)),
ISNUMBER(SEARCH(AT$3,$R169)),
)</f>
        <v>0</v>
      </c>
      <c r="AV169" s="1" t="b">
        <f>OR(
ISNUMBER(SEARCH(AV$12,$R169)),
ISNUMBER(SEARCH(AV$11,$R169)),
ISNUMBER(SEARCH(AV$10,$R169)),
ISNUMBER(SEARCH(AV$9,$R169)),
ISNUMBER(SEARCH(AV$8,$R169)),
ISNUMBER(SEARCH(AV$7,$R169)),
ISNUMBER(SEARCH(AV$6,$R169)),
ISNUMBER(SEARCH(AV$5,$R169)),
ISNUMBER(SEARCH(AV$4,$R169)),
ISNUMBER(SEARCH(AV$3,$R169)),
)</f>
        <v>0</v>
      </c>
      <c r="AW169" s="1" t="b">
        <f>OR(
ISNUMBER(SEARCH(AW$12,$R169)),
ISNUMBER(SEARCH(AW$11,$R169)),
ISNUMBER(SEARCH(AW$10,$R169)),
ISNUMBER(SEARCH(AW$9,$R169)),
ISNUMBER(SEARCH(AW$8,$R169)),
ISNUMBER(SEARCH(AW$7,$R169)),
ISNUMBER(SEARCH(AW$6,$R169)),
ISNUMBER(SEARCH(AW$5,$R169)),
ISNUMBER(SEARCH(AW$4,$R169)),
ISNUMBER(SEARCH(AW$3,$R169)),
)</f>
        <v>0</v>
      </c>
      <c r="AX169" s="1" t="b">
        <f>OR(
ISNUMBER(SEARCH(AX$12,$R169)),
ISNUMBER(SEARCH(AX$11,$R169)),
ISNUMBER(SEARCH(AX$10,$R169)),
ISNUMBER(SEARCH(AX$9,$R169)),
ISNUMBER(SEARCH(AX$8,$R169)),
ISNUMBER(SEARCH(AX$7,$R169)),
ISNUMBER(SEARCH(AX$6,$R169)),
ISNUMBER(SEARCH(AX$5,$R169)),
ISNUMBER(SEARCH(AX$4,$R169)),
ISNUMBER(SEARCH(AX$3,$R169)),
)</f>
        <v>0</v>
      </c>
      <c r="AY169" s="1" t="b">
        <f>OR(
ISNUMBER(SEARCH(AY$12,$R169)),
ISNUMBER(SEARCH(AY$11,$R169)),
ISNUMBER(SEARCH(AY$10,$R169)),
ISNUMBER(SEARCH(AY$9,$R169)),
ISNUMBER(SEARCH(AY$8,$R169)),
ISNUMBER(SEARCH(AY$7,$R169)),
ISNUMBER(SEARCH(AY$6,$R169)),
ISNUMBER(SEARCH(AY$5,$R169)),
ISNUMBER(SEARCH(AY$4,$R169)),
ISNUMBER(SEARCH(AY$3,$R169)),
)</f>
        <v>0</v>
      </c>
      <c r="AZ169" s="1" t="b">
        <f>OR(
ISNUMBER(SEARCH(AZ$12,$R169)),
ISNUMBER(SEARCH(AZ$11,$R169)),
ISNUMBER(SEARCH(AZ$10,$R169)),
ISNUMBER(SEARCH(AZ$9,$R169)),
ISNUMBER(SEARCH(AZ$8,$R169)),
ISNUMBER(SEARCH(AZ$7,$R169)),
ISNUMBER(SEARCH(AZ$6,$R169)),
ISNUMBER(SEARCH(AZ$5,$R169)),
ISNUMBER(SEARCH(AZ$4,$R169)),
ISNUMBER(SEARCH(AZ$3,$R169)),
)</f>
        <v>0</v>
      </c>
      <c r="BA169" s="1" t="b">
        <f>OR(
ISNUMBER(SEARCH(BA$12,$R169)),
ISNUMBER(SEARCH(BA$11,$R169)),
ISNUMBER(SEARCH(BA$10,$R169)),
ISNUMBER(SEARCH(BA$9,$R169)),
ISNUMBER(SEARCH(BA$8,$R169)),
ISNUMBER(SEARCH(BA$7,$R169)),
ISNUMBER(SEARCH(BA$6,$R169)),
ISNUMBER(SEARCH(BA$5,$R169)),
ISNUMBER(SEARCH(BA$4,$R169)),
ISNUMBER(SEARCH(BA$3,$R169)),
)</f>
        <v>0</v>
      </c>
      <c r="BB169" s="1" t="b">
        <f>OR(
ISNUMBER(SEARCH(BB$12,$R169)),
ISNUMBER(SEARCH(BB$11,$R169)),
ISNUMBER(SEARCH(BB$10,$R169)),
ISNUMBER(SEARCH(BB$9,$R169)),
ISNUMBER(SEARCH(BB$8,$R169)),
ISNUMBER(SEARCH(BB$7,$R169)),
ISNUMBER(SEARCH(BB$6,$R169)),
ISNUMBER(SEARCH(BB$5,$R169)),
ISNUMBER(SEARCH(BB$4,$R169)),
ISNUMBER(SEARCH(BB$3,$R169)),
)</f>
        <v>0</v>
      </c>
      <c r="BC169" s="1" t="b">
        <f>OR(
ISNUMBER(SEARCH(BC$12,$R169)),
ISNUMBER(SEARCH(BC$11,$R169)),
ISNUMBER(SEARCH(BC$10,$R169)),
ISNUMBER(SEARCH(BC$9,$R169)),
ISNUMBER(SEARCH(BC$8,$R169)),
ISNUMBER(SEARCH(BC$7,$R169)),
ISNUMBER(SEARCH(BC$6,$R169)),
ISNUMBER(SEARCH(BC$5,$R169)),
ISNUMBER(SEARCH(BC$4,$R169)),
ISNUMBER(SEARCH(BC$3,$R169)),
)</f>
        <v>0</v>
      </c>
      <c r="BD169" s="1" t="b">
        <f>OR(
ISNUMBER(SEARCH(BD$12,$R169)),
ISNUMBER(SEARCH(BD$11,$R169)),
ISNUMBER(SEARCH(BD$10,$R169)),
ISNUMBER(SEARCH(BD$9,$R169)),
ISNUMBER(SEARCH(BD$8,$R169)),
ISNUMBER(SEARCH(BD$7,$R169)),
ISNUMBER(SEARCH(BD$6,$R169)),
ISNUMBER(SEARCH(BD$5,$R169)),
ISNUMBER(SEARCH(BD$4,$R169)),
ISNUMBER(SEARCH(BD$3,$R169)),
)</f>
        <v>0</v>
      </c>
      <c r="BE169" s="1" t="b">
        <f>OR(
ISNUMBER(SEARCH(BE$12,$R169)),
ISNUMBER(SEARCH(BE$11,$R169)),
ISNUMBER(SEARCH(BE$10,$R169)),
ISNUMBER(SEARCH(BE$9,$R169)),
ISNUMBER(SEARCH(BE$8,$R169)),
ISNUMBER(SEARCH(BE$7,$R169)),
ISNUMBER(SEARCH(BE$6,$R169)),
ISNUMBER(SEARCH(BE$5,$R169)),
ISNUMBER(SEARCH(BE$4,$R169)),
ISNUMBER(SEARCH(BE$3,$R169)),
)</f>
        <v>0</v>
      </c>
      <c r="BF169" s="1" t="b">
        <f>OR(
ISNUMBER(SEARCH(BF$12,$R169)),
ISNUMBER(SEARCH(BF$11,$R169)),
ISNUMBER(SEARCH(BF$10,$R169)),
ISNUMBER(SEARCH(BF$9,$R169)),
ISNUMBER(SEARCH(BF$8,$R169)),
ISNUMBER(SEARCH(BF$7,$R169)),
ISNUMBER(SEARCH(BF$6,$R169)),
ISNUMBER(SEARCH(BF$5,$R169)),
ISNUMBER(SEARCH(BF$4,$R169)),
ISNUMBER(SEARCH(BF$3,$R169)),
)</f>
        <v>0</v>
      </c>
      <c r="BG169" s="1" t="b">
        <f>OR(
ISNUMBER(SEARCH(BG$12,$R169)),
ISNUMBER(SEARCH(BG$11,$R169)),
ISNUMBER(SEARCH(BG$10,$R169)),
ISNUMBER(SEARCH(BG$9,$R169)),
ISNUMBER(SEARCH(BG$8,$R169)),
ISNUMBER(SEARCH(BG$7,$R169)),
ISNUMBER(SEARCH(BG$6,$R169)),
ISNUMBER(SEARCH(BG$5,$R169)),
ISNUMBER(SEARCH(BG$4,$R169)),
ISNUMBER(SEARCH(BG$3,$R169)),
)</f>
        <v>0</v>
      </c>
      <c r="BH169" s="1" t="b">
        <f>OR(
ISNUMBER(SEARCH(BH$12,$R169)),
ISNUMBER(SEARCH(BH$11,$R169)),
ISNUMBER(SEARCH(BH$10,$R169)),
ISNUMBER(SEARCH(BH$9,$R169)),
ISNUMBER(SEARCH(BH$8,$R169)),
ISNUMBER(SEARCH(BH$7,$R169)),
ISNUMBER(SEARCH(BH$6,$R169)),
ISNUMBER(SEARCH(BH$5,$R169)),
ISNUMBER(SEARCH(BH$4,$R169)),
ISNUMBER(SEARCH(BH$3,$R169)),
)</f>
        <v>0</v>
      </c>
      <c r="BI169" s="1" t="b">
        <f>OR(
ISNUMBER(SEARCH(BI$12,$R169)),
ISNUMBER(SEARCH(BI$11,$R169)),
ISNUMBER(SEARCH(BI$10,$R169)),
ISNUMBER(SEARCH(BI$9,$R169)),
ISNUMBER(SEARCH(BI$8,$R169)),
ISNUMBER(SEARCH(BI$7,$R169)),
ISNUMBER(SEARCH(BI$6,$R169)),
ISNUMBER(SEARCH(BI$5,$R169)),
ISNUMBER(SEARCH(BI$4,$R169)),
ISNUMBER(SEARCH(BI$3,$R169)),
)</f>
        <v>0</v>
      </c>
    </row>
    <row r="170" spans="1:61" hidden="1" x14ac:dyDescent="0.25">
      <c r="A170" s="1">
        <v>236</v>
      </c>
      <c r="B170" s="1" t="s">
        <v>48</v>
      </c>
      <c r="C170" s="1" t="s">
        <v>90</v>
      </c>
      <c r="D170" s="1" t="s">
        <v>579</v>
      </c>
      <c r="E170" s="1" t="s">
        <v>564</v>
      </c>
      <c r="F170" s="1" t="s">
        <v>91</v>
      </c>
      <c r="G170" s="1" t="s">
        <v>630</v>
      </c>
      <c r="H170" s="1" t="s">
        <v>631</v>
      </c>
      <c r="I170" s="1" t="s">
        <v>664</v>
      </c>
      <c r="J170" s="1" t="s">
        <v>455</v>
      </c>
      <c r="K170" s="1" t="str">
        <f>IF(ISNUMBER(SEARCH("entry",$J170)),"Entry",
IF(ISNUMBER(SEARCH("Middle",$J170)),"Middle",
IF(ISNUMBER(SEARCH("Senior",$J170)),"Senior","")))</f>
        <v>Middle</v>
      </c>
      <c r="L170" s="2" cm="1">
        <f t="array" aca="1" ref="L170" ca="1">IFERROR(IF(ISNUMBER(SEARCH("1 year",$J170)),"1",
IF(ISNUMBER(SEARCH("2 year",$J170)),"2",
IF(ISNUMBER(SEARCH("3 year",$J170)),"3",
F(ISNUMBER(SEARCH("4 year",$J170)),"4",
F(ISNUMBER(SEARCH("5 year",$J170)),"5","6 years++"))))),0)</f>
        <v>0</v>
      </c>
      <c r="M170" s="3" t="str">
        <f>MID(J170,SEARCH("function",J170),LEN(J170)-SEARCH("function",J170))</f>
        <v>FunctionsMarketing / Public Relations, Digital Marketing, Information Technology (IT), Data Scientist &amp;&amp;&amp; IndustryInsurance/Pension FundingBenefits &amp; OthersDental insurance, Life insurance, Medical insurance, Performance bonus, Transportation allowance, Work from hom</v>
      </c>
      <c r="N170" s="1" t="s">
        <v>859</v>
      </c>
      <c r="O170" s="1" t="s">
        <v>681</v>
      </c>
      <c r="P170" s="1" t="s">
        <v>1011</v>
      </c>
      <c r="Q170" s="1" t="s">
        <v>90</v>
      </c>
      <c r="R170" s="1" t="s">
        <v>456</v>
      </c>
      <c r="S170" s="1" t="b">
        <f>OR(
ISNUMBER(SEARCH(S$12,$R170)),
ISNUMBER(SEARCH(S$11,$R170)),
ISNUMBER(SEARCH(S$10,$R170)),
ISNUMBER(SEARCH(S$9,$R170)),
ISNUMBER(SEARCH(S$8,$R170)),
ISNUMBER(SEARCH(S$7,$R170)),
ISNUMBER(SEARCH(S$6,$R170)),
ISNUMBER(SEARCH(S$5,$R170)),
ISNUMBER(SEARCH(S$4,$R170)),
ISNUMBER(SEARCH(S$3,$R170)),
)</f>
        <v>0</v>
      </c>
      <c r="T170" s="1" t="b">
        <f>OR(
ISNUMBER(SEARCH(T$12,$R170)),
ISNUMBER(SEARCH(T$11,$R170)),
ISNUMBER(SEARCH(T$10,$R170)),
ISNUMBER(SEARCH(T$9,$R170)),
ISNUMBER(SEARCH(T$8,$R170)),
ISNUMBER(SEARCH(T$7,$R170)),
ISNUMBER(SEARCH(T$6,$R170)),
ISNUMBER(SEARCH(T$5,$R170)),
ISNUMBER(SEARCH(T$4,$R170)),
ISNUMBER(SEARCH(T$3,$R170)),
)</f>
        <v>1</v>
      </c>
      <c r="U170" s="1" t="b">
        <f t="shared" si="3"/>
        <v>0</v>
      </c>
      <c r="V170" s="1" t="b">
        <f t="shared" si="3"/>
        <v>0</v>
      </c>
      <c r="W170" s="1" t="b">
        <f t="shared" si="3"/>
        <v>1</v>
      </c>
      <c r="X170" s="1" t="b">
        <f>OR(
ISNUMBER(SEARCH(X$12,$R170)),
ISNUMBER(SEARCH(X$11,$R170)),
ISNUMBER(SEARCH(X$10,$R170)),
ISNUMBER(SEARCH(X$9,$R170)),
ISNUMBER(SEARCH(X$8,$R170)),
ISNUMBER(SEARCH(X$7,$R170)),
ISNUMBER(SEARCH(X$6,$R170)),
ISNUMBER(SEARCH(X$5,$R170)),
ISNUMBER(SEARCH(X$4,$R170)),
ISNUMBER(SEARCH(X$3,$R170)),
)</f>
        <v>0</v>
      </c>
      <c r="Y170" s="1" t="b">
        <f>OR(
ISNUMBER(SEARCH(Y$12,$R170)),
ISNUMBER(SEARCH(Y$11,$R170)),
ISNUMBER(SEARCH(Y$10,$R170)),
ISNUMBER(SEARCH(Y$9,$R170)),
ISNUMBER(SEARCH(Y$8,$R170)),
ISNUMBER(SEARCH(Y$7,$R170)),
ISNUMBER(SEARCH(Y$6,$R170)),
ISNUMBER(SEARCH(Y$5,$R170)),
ISNUMBER(SEARCH(Y$4,$R170)),
ISNUMBER(SEARCH(Y$3,$R170)),
)</f>
        <v>0</v>
      </c>
      <c r="Z170" s="1" t="b">
        <f>OR(
ISNUMBER(SEARCH(Z$12,$R170)),
ISNUMBER(SEARCH(Z$11,$R170)),
ISNUMBER(SEARCH(Z$10,$R170)),
ISNUMBER(SEARCH(Z$9,$R170)),
ISNUMBER(SEARCH(Z$8,$R170)),
ISNUMBER(SEARCH(Z$7,$R170)),
ISNUMBER(SEARCH(Z$6,$R170)),
ISNUMBER(SEARCH(Z$5,$R170)),
ISNUMBER(SEARCH(Z$4,$R170)),
ISNUMBER(SEARCH(Z$3,$R170)),
)</f>
        <v>0</v>
      </c>
      <c r="AA170" s="1" t="b">
        <f>OR(
ISNUMBER(SEARCH(AA$12,$R170)),
ISNUMBER(SEARCH(AA$11,$R170)),
ISNUMBER(SEARCH(AA$10,$R170)),
ISNUMBER(SEARCH(AA$9,$R170)),
ISNUMBER(SEARCH(AA$8,$R170)),
ISNUMBER(SEARCH(AA$7,$R170)),
ISNUMBER(SEARCH(AA$6,$R170)),
ISNUMBER(SEARCH(AA$5,$R170)),
ISNUMBER(SEARCH(AA$4,$R170)),
ISNUMBER(SEARCH(AA$3,$R170)),
)</f>
        <v>0</v>
      </c>
      <c r="AB170" s="1" t="b">
        <f>OR(
ISNUMBER(SEARCH(AB$12,$R170)),
ISNUMBER(SEARCH(AB$11,$R170)),
ISNUMBER(SEARCH(AB$10,$R170)),
ISNUMBER(SEARCH(AB$9,$R170)),
ISNUMBER(SEARCH(AB$8,$R170)),
ISNUMBER(SEARCH(AB$7,$R170)),
ISNUMBER(SEARCH(AB$6,$R170)),
ISNUMBER(SEARCH(AB$5,$R170)),
ISNUMBER(SEARCH(AB$4,$R170)),
ISNUMBER(SEARCH(AB$3,$R170)),
)</f>
        <v>0</v>
      </c>
      <c r="AC170" s="1" t="b">
        <f>OR(
ISNUMBER(SEARCH(AC$12,$R170)),
ISNUMBER(SEARCH(AC$11,$R170)),
ISNUMBER(SEARCH(AC$10,$R170)),
ISNUMBER(SEARCH(AC$9,$R170)),
ISNUMBER(SEARCH(AC$8,$R170)),
ISNUMBER(SEARCH(AC$7,$R170)),
ISNUMBER(SEARCH(AC$6,$R170)),
ISNUMBER(SEARCH(AC$5,$R170)),
ISNUMBER(SEARCH(AC$4,$R170)),
ISNUMBER(SEARCH(AC$3,$R170)),
)</f>
        <v>0</v>
      </c>
      <c r="AD170" s="1" t="b">
        <f>OR(
ISNUMBER(SEARCH(AD$12,$R170)),
ISNUMBER(SEARCH(AD$11,$R170)),
ISNUMBER(SEARCH(AD$10,$R170)),
ISNUMBER(SEARCH(AD$9,$R170)),
ISNUMBER(SEARCH(AD$8,$R170)),
ISNUMBER(SEARCH(AD$7,$R170)),
ISNUMBER(SEARCH(AD$6,$R170)),
ISNUMBER(SEARCH(AD$5,$R170)),
ISNUMBER(SEARCH(AD$4,$R170)),
ISNUMBER(SEARCH(AD$3,$R170)),
)</f>
        <v>0</v>
      </c>
      <c r="AE170" s="1" t="b">
        <f>OR(
ISNUMBER(SEARCH(AE$12,$R170)),
ISNUMBER(SEARCH(AE$11,$R170)),
ISNUMBER(SEARCH(AE$10,$R170)),
ISNUMBER(SEARCH(AE$9,$R170)),
ISNUMBER(SEARCH(AE$8,$R170)),
ISNUMBER(SEARCH(AE$7,$R170)),
ISNUMBER(SEARCH(AE$6,$R170)),
ISNUMBER(SEARCH(AE$5,$R170)),
ISNUMBER(SEARCH(AE$4,$R170)),
ISNUMBER(SEARCH(AE$3,$R170)),
)</f>
        <v>0</v>
      </c>
      <c r="AF170" s="1" t="b">
        <f>OR(
ISNUMBER(SEARCH(AF$12,$R170)),
ISNUMBER(SEARCH(AF$11,$R170)),
ISNUMBER(SEARCH(AF$10,$R170)),
ISNUMBER(SEARCH(AF$9,$R170)),
ISNUMBER(SEARCH(AF$8,$R170)),
ISNUMBER(SEARCH(AF$7,$R170)),
ISNUMBER(SEARCH(AF$6,$R170)),
ISNUMBER(SEARCH(AF$5,$R170)),
ISNUMBER(SEARCH(AF$4,$R170)),
ISNUMBER(SEARCH(AF$3,$R170)),
)</f>
        <v>0</v>
      </c>
      <c r="AG170" s="1" t="b">
        <f>OR(
ISNUMBER(SEARCH(AG$12,$R170)),
ISNUMBER(SEARCH(AG$11,$R170)),
ISNUMBER(SEARCH(AG$10,$R170)),
ISNUMBER(SEARCH(AG$9,$R170)),
ISNUMBER(SEARCH(AG$8,$R170)),
ISNUMBER(SEARCH(AG$7,$R170)),
ISNUMBER(SEARCH(AG$6,$R170)),
ISNUMBER(SEARCH(AG$5,$R170)),
ISNUMBER(SEARCH(AG$4,$R170)),
ISNUMBER(SEARCH(AG$3,$R170)),
)</f>
        <v>0</v>
      </c>
      <c r="AH170" s="1" t="b">
        <f>OR(
ISNUMBER(SEARCH(AH$12,$R170)),
ISNUMBER(SEARCH(AH$11,$R170)),
ISNUMBER(SEARCH(AH$10,$R170)),
ISNUMBER(SEARCH(AH$9,$R170)),
ISNUMBER(SEARCH(AH$8,$R170)),
ISNUMBER(SEARCH(AH$7,$R170)),
ISNUMBER(SEARCH(AH$6,$R170)),
ISNUMBER(SEARCH(AH$5,$R170)),
ISNUMBER(SEARCH(AH$4,$R170)),
ISNUMBER(SEARCH(AH$3,$R170)),
)</f>
        <v>0</v>
      </c>
      <c r="AI170" s="1" t="b">
        <f>OR(
ISNUMBER(SEARCH(AI$12,$R170)),
ISNUMBER(SEARCH(AI$11,$R170)),
ISNUMBER(SEARCH(AI$10,$R170)),
ISNUMBER(SEARCH(AI$9,$R170)),
ISNUMBER(SEARCH(AI$8,$R170)),
ISNUMBER(SEARCH(AI$7,$R170)),
ISNUMBER(SEARCH(AI$6,$R170)),
ISNUMBER(SEARCH(AI$5,$R170)),
ISNUMBER(SEARCH(AI$4,$R170)),
ISNUMBER(SEARCH(AI$3,$R170)),
)</f>
        <v>0</v>
      </c>
      <c r="AJ170" s="1" t="b">
        <f>OR(
ISNUMBER(SEARCH(AJ$12,$R170)),
ISNUMBER(SEARCH(AJ$11,$R170)),
ISNUMBER(SEARCH(AJ$10,$R170)),
ISNUMBER(SEARCH(AJ$9,$R170)),
ISNUMBER(SEARCH(AJ$8,$R170)),
ISNUMBER(SEARCH(AJ$7,$R170)),
ISNUMBER(SEARCH(AJ$6,$R170)),
ISNUMBER(SEARCH(AJ$5,$R170)),
ISNUMBER(SEARCH(AJ$4,$R170)),
ISNUMBER(SEARCH(AJ$3,$R170)),
)</f>
        <v>0</v>
      </c>
      <c r="AK170" s="1" t="b">
        <f>OR(
ISNUMBER(SEARCH(AK$12,$R170)),
ISNUMBER(SEARCH(AK$11,$R170)),
ISNUMBER(SEARCH(AK$10,$R170)),
ISNUMBER(SEARCH(AK$9,$R170)),
ISNUMBER(SEARCH(AK$8,$R170)),
ISNUMBER(SEARCH(AK$7,$R170)),
ISNUMBER(SEARCH(AK$6,$R170)),
ISNUMBER(SEARCH(AK$5,$R170)),
ISNUMBER(SEARCH(AK$4,$R170)),
ISNUMBER(SEARCH(AK$3,$R170)),
)</f>
        <v>0</v>
      </c>
      <c r="AM170" s="1" t="b">
        <f>OR(
ISNUMBER(SEARCH(AM$12,$R170)),
ISNUMBER(SEARCH(AM$11,$R170)),
ISNUMBER(SEARCH(AM$10,$R170)),
ISNUMBER(SEARCH(AM$9,$R170)),
ISNUMBER(SEARCH(AM$8,$R170)),
ISNUMBER(SEARCH(AM$7,$R170)),
ISNUMBER(SEARCH(AM$6,$R170)),
ISNUMBER(SEARCH(AM$5,$R170)),
ISNUMBER(SEARCH(AM$4,$R170)),
ISNUMBER(SEARCH(AM$3,$R170)),
)</f>
        <v>0</v>
      </c>
      <c r="AN170" s="1" t="b">
        <f>OR(
ISNUMBER(SEARCH(AN$12,$R170)),
ISNUMBER(SEARCH(AN$11,$R170)),
ISNUMBER(SEARCH(AN$10,$R170)),
ISNUMBER(SEARCH(AN$9,$R170)),
ISNUMBER(SEARCH(AN$8,$R170)),
ISNUMBER(SEARCH(AN$7,$R170)),
ISNUMBER(SEARCH(AN$6,$R170)),
ISNUMBER(SEARCH(AN$5,$R170)),
ISNUMBER(SEARCH(AN$4,$R170)),
ISNUMBER(SEARCH(AN$3,$R170)),
)</f>
        <v>0</v>
      </c>
      <c r="AO170" s="1" t="b">
        <f>OR(
ISNUMBER(SEARCH(AO$12,$R170)),
ISNUMBER(SEARCH(AO$11,$R170)),
ISNUMBER(SEARCH(AO$10,$R170)),
ISNUMBER(SEARCH(AO$9,$R170)),
ISNUMBER(SEARCH(AO$8,$R170)),
ISNUMBER(SEARCH(AO$7,$R170)),
ISNUMBER(SEARCH(AO$6,$R170)),
ISNUMBER(SEARCH(AO$5,$R170)),
ISNUMBER(SEARCH(AO$4,$R170)),
ISNUMBER(SEARCH(AO$3,$R170)),
)</f>
        <v>0</v>
      </c>
      <c r="AP170" s="1" t="b">
        <f>OR(
ISNUMBER(SEARCH(AP$12,$R170)),
ISNUMBER(SEARCH(AP$11,$R170)),
ISNUMBER(SEARCH(AP$10,$R170)),
ISNUMBER(SEARCH(AP$9,$R170)),
ISNUMBER(SEARCH(AP$8,$R170)),
ISNUMBER(SEARCH(AP$7,$R170)),
ISNUMBER(SEARCH(AP$6,$R170)),
ISNUMBER(SEARCH(AP$5,$R170)),
ISNUMBER(SEARCH(AP$4,$R170)),
ISNUMBER(SEARCH(AP$3,$R170)),
)</f>
        <v>0</v>
      </c>
      <c r="AQ170" s="1" t="b">
        <f>OR(
ISNUMBER(SEARCH(AQ$12,$R170)),
ISNUMBER(SEARCH(AQ$11,$R170)),
ISNUMBER(SEARCH(AQ$10,$R170)),
ISNUMBER(SEARCH(AQ$9,$R170)),
ISNUMBER(SEARCH(AQ$8,$R170)),
ISNUMBER(SEARCH(AQ$7,$R170)),
ISNUMBER(SEARCH(AQ$6,$R170)),
ISNUMBER(SEARCH(AQ$5,$R170)),
ISNUMBER(SEARCH(AQ$4,$R170)),
ISNUMBER(SEARCH(AQ$3,$R170)),
)</f>
        <v>0</v>
      </c>
      <c r="AR170" s="1" t="b">
        <f>OR(
ISNUMBER(SEARCH(AR$12,$R170)),
ISNUMBER(SEARCH(AR$11,$R170)),
ISNUMBER(SEARCH(AR$10,$R170)),
ISNUMBER(SEARCH(AR$9,$R170)),
ISNUMBER(SEARCH(AR$8,$R170)),
ISNUMBER(SEARCH(AR$7,$R170)),
ISNUMBER(SEARCH(AR$6,$R170)),
ISNUMBER(SEARCH(AR$5,$R170)),
ISNUMBER(SEARCH(AR$4,$R170)),
ISNUMBER(SEARCH(AR$3,$R170)),
)</f>
        <v>0</v>
      </c>
      <c r="AS170" s="1" t="b">
        <f>OR(
ISNUMBER(SEARCH(AS$12,$R170)),
ISNUMBER(SEARCH(AS$11,$R170)),
ISNUMBER(SEARCH(AS$10,$R170)),
ISNUMBER(SEARCH(AS$9,$R170)),
ISNUMBER(SEARCH(AS$8,$R170)),
ISNUMBER(SEARCH(AS$7,$R170)),
ISNUMBER(SEARCH(AS$6,$R170)),
ISNUMBER(SEARCH(AS$5,$R170)),
ISNUMBER(SEARCH(AS$4,$R170)),
ISNUMBER(SEARCH(AS$3,$R170)),
)</f>
        <v>0</v>
      </c>
      <c r="AT170" s="1" t="b">
        <f>OR(
ISNUMBER(SEARCH(AT$12,$R170)),
ISNUMBER(SEARCH(AT$11,$R170)),
ISNUMBER(SEARCH(AT$10,$R170)),
ISNUMBER(SEARCH(AT$9,$R170)),
ISNUMBER(SEARCH(AT$8,$R170)),
ISNUMBER(SEARCH(AT$7,$R170)),
ISNUMBER(SEARCH(AT$6,$R170)),
ISNUMBER(SEARCH(AT$5,$R170)),
ISNUMBER(SEARCH(AT$4,$R170)),
ISNUMBER(SEARCH(AT$3,$R170)),
)</f>
        <v>0</v>
      </c>
      <c r="AV170" s="1" t="b">
        <f>OR(
ISNUMBER(SEARCH(AV$12,$R170)),
ISNUMBER(SEARCH(AV$11,$R170)),
ISNUMBER(SEARCH(AV$10,$R170)),
ISNUMBER(SEARCH(AV$9,$R170)),
ISNUMBER(SEARCH(AV$8,$R170)),
ISNUMBER(SEARCH(AV$7,$R170)),
ISNUMBER(SEARCH(AV$6,$R170)),
ISNUMBER(SEARCH(AV$5,$R170)),
ISNUMBER(SEARCH(AV$4,$R170)),
ISNUMBER(SEARCH(AV$3,$R170)),
)</f>
        <v>0</v>
      </c>
      <c r="AW170" s="1" t="b">
        <f>OR(
ISNUMBER(SEARCH(AW$12,$R170)),
ISNUMBER(SEARCH(AW$11,$R170)),
ISNUMBER(SEARCH(AW$10,$R170)),
ISNUMBER(SEARCH(AW$9,$R170)),
ISNUMBER(SEARCH(AW$8,$R170)),
ISNUMBER(SEARCH(AW$7,$R170)),
ISNUMBER(SEARCH(AW$6,$R170)),
ISNUMBER(SEARCH(AW$5,$R170)),
ISNUMBER(SEARCH(AW$4,$R170)),
ISNUMBER(SEARCH(AW$3,$R170)),
)</f>
        <v>0</v>
      </c>
      <c r="AX170" s="1" t="b">
        <f>OR(
ISNUMBER(SEARCH(AX$12,$R170)),
ISNUMBER(SEARCH(AX$11,$R170)),
ISNUMBER(SEARCH(AX$10,$R170)),
ISNUMBER(SEARCH(AX$9,$R170)),
ISNUMBER(SEARCH(AX$8,$R170)),
ISNUMBER(SEARCH(AX$7,$R170)),
ISNUMBER(SEARCH(AX$6,$R170)),
ISNUMBER(SEARCH(AX$5,$R170)),
ISNUMBER(SEARCH(AX$4,$R170)),
ISNUMBER(SEARCH(AX$3,$R170)),
)</f>
        <v>0</v>
      </c>
      <c r="AY170" s="1" t="b">
        <f>OR(
ISNUMBER(SEARCH(AY$12,$R170)),
ISNUMBER(SEARCH(AY$11,$R170)),
ISNUMBER(SEARCH(AY$10,$R170)),
ISNUMBER(SEARCH(AY$9,$R170)),
ISNUMBER(SEARCH(AY$8,$R170)),
ISNUMBER(SEARCH(AY$7,$R170)),
ISNUMBER(SEARCH(AY$6,$R170)),
ISNUMBER(SEARCH(AY$5,$R170)),
ISNUMBER(SEARCH(AY$4,$R170)),
ISNUMBER(SEARCH(AY$3,$R170)),
)</f>
        <v>0</v>
      </c>
      <c r="AZ170" s="1" t="b">
        <f>OR(
ISNUMBER(SEARCH(AZ$12,$R170)),
ISNUMBER(SEARCH(AZ$11,$R170)),
ISNUMBER(SEARCH(AZ$10,$R170)),
ISNUMBER(SEARCH(AZ$9,$R170)),
ISNUMBER(SEARCH(AZ$8,$R170)),
ISNUMBER(SEARCH(AZ$7,$R170)),
ISNUMBER(SEARCH(AZ$6,$R170)),
ISNUMBER(SEARCH(AZ$5,$R170)),
ISNUMBER(SEARCH(AZ$4,$R170)),
ISNUMBER(SEARCH(AZ$3,$R170)),
)</f>
        <v>0</v>
      </c>
      <c r="BA170" s="1" t="b">
        <f>OR(
ISNUMBER(SEARCH(BA$12,$R170)),
ISNUMBER(SEARCH(BA$11,$R170)),
ISNUMBER(SEARCH(BA$10,$R170)),
ISNUMBER(SEARCH(BA$9,$R170)),
ISNUMBER(SEARCH(BA$8,$R170)),
ISNUMBER(SEARCH(BA$7,$R170)),
ISNUMBER(SEARCH(BA$6,$R170)),
ISNUMBER(SEARCH(BA$5,$R170)),
ISNUMBER(SEARCH(BA$4,$R170)),
ISNUMBER(SEARCH(BA$3,$R170)),
)</f>
        <v>0</v>
      </c>
      <c r="BB170" s="1" t="b">
        <f>OR(
ISNUMBER(SEARCH(BB$12,$R170)),
ISNUMBER(SEARCH(BB$11,$R170)),
ISNUMBER(SEARCH(BB$10,$R170)),
ISNUMBER(SEARCH(BB$9,$R170)),
ISNUMBER(SEARCH(BB$8,$R170)),
ISNUMBER(SEARCH(BB$7,$R170)),
ISNUMBER(SEARCH(BB$6,$R170)),
ISNUMBER(SEARCH(BB$5,$R170)),
ISNUMBER(SEARCH(BB$4,$R170)),
ISNUMBER(SEARCH(BB$3,$R170)),
)</f>
        <v>0</v>
      </c>
      <c r="BC170" s="1" t="b">
        <f>OR(
ISNUMBER(SEARCH(BC$12,$R170)),
ISNUMBER(SEARCH(BC$11,$R170)),
ISNUMBER(SEARCH(BC$10,$R170)),
ISNUMBER(SEARCH(BC$9,$R170)),
ISNUMBER(SEARCH(BC$8,$R170)),
ISNUMBER(SEARCH(BC$7,$R170)),
ISNUMBER(SEARCH(BC$6,$R170)),
ISNUMBER(SEARCH(BC$5,$R170)),
ISNUMBER(SEARCH(BC$4,$R170)),
ISNUMBER(SEARCH(BC$3,$R170)),
)</f>
        <v>0</v>
      </c>
      <c r="BD170" s="1" t="b">
        <f>OR(
ISNUMBER(SEARCH(BD$12,$R170)),
ISNUMBER(SEARCH(BD$11,$R170)),
ISNUMBER(SEARCH(BD$10,$R170)),
ISNUMBER(SEARCH(BD$9,$R170)),
ISNUMBER(SEARCH(BD$8,$R170)),
ISNUMBER(SEARCH(BD$7,$R170)),
ISNUMBER(SEARCH(BD$6,$R170)),
ISNUMBER(SEARCH(BD$5,$R170)),
ISNUMBER(SEARCH(BD$4,$R170)),
ISNUMBER(SEARCH(BD$3,$R170)),
)</f>
        <v>0</v>
      </c>
      <c r="BE170" s="1" t="b">
        <f>OR(
ISNUMBER(SEARCH(BE$12,$R170)),
ISNUMBER(SEARCH(BE$11,$R170)),
ISNUMBER(SEARCH(BE$10,$R170)),
ISNUMBER(SEARCH(BE$9,$R170)),
ISNUMBER(SEARCH(BE$8,$R170)),
ISNUMBER(SEARCH(BE$7,$R170)),
ISNUMBER(SEARCH(BE$6,$R170)),
ISNUMBER(SEARCH(BE$5,$R170)),
ISNUMBER(SEARCH(BE$4,$R170)),
ISNUMBER(SEARCH(BE$3,$R170)),
)</f>
        <v>0</v>
      </c>
      <c r="BF170" s="1" t="b">
        <f>OR(
ISNUMBER(SEARCH(BF$12,$R170)),
ISNUMBER(SEARCH(BF$11,$R170)),
ISNUMBER(SEARCH(BF$10,$R170)),
ISNUMBER(SEARCH(BF$9,$R170)),
ISNUMBER(SEARCH(BF$8,$R170)),
ISNUMBER(SEARCH(BF$7,$R170)),
ISNUMBER(SEARCH(BF$6,$R170)),
ISNUMBER(SEARCH(BF$5,$R170)),
ISNUMBER(SEARCH(BF$4,$R170)),
ISNUMBER(SEARCH(BF$3,$R170)),
)</f>
        <v>1</v>
      </c>
      <c r="BG170" s="1" t="b">
        <f>OR(
ISNUMBER(SEARCH(BG$12,$R170)),
ISNUMBER(SEARCH(BG$11,$R170)),
ISNUMBER(SEARCH(BG$10,$R170)),
ISNUMBER(SEARCH(BG$9,$R170)),
ISNUMBER(SEARCH(BG$8,$R170)),
ISNUMBER(SEARCH(BG$7,$R170)),
ISNUMBER(SEARCH(BG$6,$R170)),
ISNUMBER(SEARCH(BG$5,$R170)),
ISNUMBER(SEARCH(BG$4,$R170)),
ISNUMBER(SEARCH(BG$3,$R170)),
)</f>
        <v>1</v>
      </c>
      <c r="BH170" s="1" t="b">
        <f>OR(
ISNUMBER(SEARCH(BH$12,$R170)),
ISNUMBER(SEARCH(BH$11,$R170)),
ISNUMBER(SEARCH(BH$10,$R170)),
ISNUMBER(SEARCH(BH$9,$R170)),
ISNUMBER(SEARCH(BH$8,$R170)),
ISNUMBER(SEARCH(BH$7,$R170)),
ISNUMBER(SEARCH(BH$6,$R170)),
ISNUMBER(SEARCH(BH$5,$R170)),
ISNUMBER(SEARCH(BH$4,$R170)),
ISNUMBER(SEARCH(BH$3,$R170)),
)</f>
        <v>0</v>
      </c>
      <c r="BI170" s="1" t="b">
        <f>OR(
ISNUMBER(SEARCH(BI$12,$R170)),
ISNUMBER(SEARCH(BI$11,$R170)),
ISNUMBER(SEARCH(BI$10,$R170)),
ISNUMBER(SEARCH(BI$9,$R170)),
ISNUMBER(SEARCH(BI$8,$R170)),
ISNUMBER(SEARCH(BI$7,$R170)),
ISNUMBER(SEARCH(BI$6,$R170)),
ISNUMBER(SEARCH(BI$5,$R170)),
ISNUMBER(SEARCH(BI$4,$R170)),
ISNUMBER(SEARCH(BI$3,$R170)),
)</f>
        <v>1</v>
      </c>
    </row>
    <row r="171" spans="1:61" hidden="1" x14ac:dyDescent="0.25">
      <c r="A171" s="1">
        <v>239</v>
      </c>
      <c r="B171" s="1" t="s">
        <v>33</v>
      </c>
      <c r="C171" s="1" t="s">
        <v>99</v>
      </c>
      <c r="D171" s="1" t="s">
        <v>557</v>
      </c>
      <c r="E171" s="1" t="s">
        <v>558</v>
      </c>
      <c r="F171" s="1" t="s">
        <v>11</v>
      </c>
      <c r="G171" s="1" t="s">
        <v>634</v>
      </c>
      <c r="H171" s="1" t="s">
        <v>635</v>
      </c>
      <c r="I171" s="1" t="s">
        <v>666</v>
      </c>
      <c r="J171" s="1" t="s">
        <v>461</v>
      </c>
      <c r="K171" s="1" t="str">
        <f>IF(ISNUMBER(SEARCH("entry",$J171)),"Entry",
IF(ISNUMBER(SEARCH("Middle",$J171)),"Middle",
IF(ISNUMBER(SEARCH("Senior",$J171)),"Senior","")))</f>
        <v>Middle</v>
      </c>
      <c r="L171" s="2" cm="1">
        <f t="array" aca="1" ref="L171" ca="1">IFERROR(IF(ISNUMBER(SEARCH("1 year",$J171)),"1",
IF(ISNUMBER(SEARCH("2 year",$J171)),"2",
IF(ISNUMBER(SEARCH("3 year",$J171)),"3",
F(ISNUMBER(SEARCH("4 year",$J171)),"4",
F(ISNUMBER(SEARCH("5 year",$J171)),"5","6 years++"))))),0)</f>
        <v>0</v>
      </c>
      <c r="M171" s="3" t="str">
        <f>MID(J171,SEARCH("function",J171),LEN(J171)-SEARCH("function",J171))</f>
        <v>FunctionsEngineering, Energy / Natural Resources, Information Technology (IT), Others &amp;&amp;&amp; IndustryTelecommunicationBenefits &amp; OthersDental insurance, Medical insurance, Performance bonus, Five-day work wee</v>
      </c>
      <c r="N171" s="1" t="s">
        <v>861</v>
      </c>
      <c r="O171" s="1" t="s">
        <v>672</v>
      </c>
      <c r="P171" s="1" t="s">
        <v>908</v>
      </c>
      <c r="Q171" s="1" t="s">
        <v>99</v>
      </c>
      <c r="R171" s="1" t="s">
        <v>462</v>
      </c>
      <c r="S171" s="1" t="b">
        <f>OR(
ISNUMBER(SEARCH(S$12,$R171)),
ISNUMBER(SEARCH(S$11,$R171)),
ISNUMBER(SEARCH(S$10,$R171)),
ISNUMBER(SEARCH(S$9,$R171)),
ISNUMBER(SEARCH(S$8,$R171)),
ISNUMBER(SEARCH(S$7,$R171)),
ISNUMBER(SEARCH(S$6,$R171)),
ISNUMBER(SEARCH(S$5,$R171)),
ISNUMBER(SEARCH(S$4,$R171)),
ISNUMBER(SEARCH(S$3,$R171)),
)</f>
        <v>0</v>
      </c>
      <c r="T171" s="1" t="b">
        <f>OR(
ISNUMBER(SEARCH(T$12,$R171)),
ISNUMBER(SEARCH(T$11,$R171)),
ISNUMBER(SEARCH(T$10,$R171)),
ISNUMBER(SEARCH(T$9,$R171)),
ISNUMBER(SEARCH(T$8,$R171)),
ISNUMBER(SEARCH(T$7,$R171)),
ISNUMBER(SEARCH(T$6,$R171)),
ISNUMBER(SEARCH(T$5,$R171)),
ISNUMBER(SEARCH(T$4,$R171)),
ISNUMBER(SEARCH(T$3,$R171)),
)</f>
        <v>0</v>
      </c>
      <c r="U171" s="1" t="b">
        <f t="shared" si="3"/>
        <v>0</v>
      </c>
      <c r="V171" s="1" t="b">
        <f t="shared" si="3"/>
        <v>0</v>
      </c>
      <c r="W171" s="1" t="b">
        <f t="shared" si="3"/>
        <v>0</v>
      </c>
      <c r="X171" s="1" t="b">
        <f>OR(
ISNUMBER(SEARCH(X$12,$R171)),
ISNUMBER(SEARCH(X$11,$R171)),
ISNUMBER(SEARCH(X$10,$R171)),
ISNUMBER(SEARCH(X$9,$R171)),
ISNUMBER(SEARCH(X$8,$R171)),
ISNUMBER(SEARCH(X$7,$R171)),
ISNUMBER(SEARCH(X$6,$R171)),
ISNUMBER(SEARCH(X$5,$R171)),
ISNUMBER(SEARCH(X$4,$R171)),
ISNUMBER(SEARCH(X$3,$R171)),
)</f>
        <v>1</v>
      </c>
      <c r="Y171" s="1" t="b">
        <f>OR(
ISNUMBER(SEARCH(Y$12,$R171)),
ISNUMBER(SEARCH(Y$11,$R171)),
ISNUMBER(SEARCH(Y$10,$R171)),
ISNUMBER(SEARCH(Y$9,$R171)),
ISNUMBER(SEARCH(Y$8,$R171)),
ISNUMBER(SEARCH(Y$7,$R171)),
ISNUMBER(SEARCH(Y$6,$R171)),
ISNUMBER(SEARCH(Y$5,$R171)),
ISNUMBER(SEARCH(Y$4,$R171)),
ISNUMBER(SEARCH(Y$3,$R171)),
)</f>
        <v>0</v>
      </c>
      <c r="Z171" s="1" t="b">
        <f>OR(
ISNUMBER(SEARCH(Z$12,$R171)),
ISNUMBER(SEARCH(Z$11,$R171)),
ISNUMBER(SEARCH(Z$10,$R171)),
ISNUMBER(SEARCH(Z$9,$R171)),
ISNUMBER(SEARCH(Z$8,$R171)),
ISNUMBER(SEARCH(Z$7,$R171)),
ISNUMBER(SEARCH(Z$6,$R171)),
ISNUMBER(SEARCH(Z$5,$R171)),
ISNUMBER(SEARCH(Z$4,$R171)),
ISNUMBER(SEARCH(Z$3,$R171)),
)</f>
        <v>0</v>
      </c>
      <c r="AA171" s="1" t="b">
        <f>OR(
ISNUMBER(SEARCH(AA$12,$R171)),
ISNUMBER(SEARCH(AA$11,$R171)),
ISNUMBER(SEARCH(AA$10,$R171)),
ISNUMBER(SEARCH(AA$9,$R171)),
ISNUMBER(SEARCH(AA$8,$R171)),
ISNUMBER(SEARCH(AA$7,$R171)),
ISNUMBER(SEARCH(AA$6,$R171)),
ISNUMBER(SEARCH(AA$5,$R171)),
ISNUMBER(SEARCH(AA$4,$R171)),
ISNUMBER(SEARCH(AA$3,$R171)),
)</f>
        <v>0</v>
      </c>
      <c r="AB171" s="1" t="b">
        <f>OR(
ISNUMBER(SEARCH(AB$12,$R171)),
ISNUMBER(SEARCH(AB$11,$R171)),
ISNUMBER(SEARCH(AB$10,$R171)),
ISNUMBER(SEARCH(AB$9,$R171)),
ISNUMBER(SEARCH(AB$8,$R171)),
ISNUMBER(SEARCH(AB$7,$R171)),
ISNUMBER(SEARCH(AB$6,$R171)),
ISNUMBER(SEARCH(AB$5,$R171)),
ISNUMBER(SEARCH(AB$4,$R171)),
ISNUMBER(SEARCH(AB$3,$R171)),
)</f>
        <v>0</v>
      </c>
      <c r="AC171" s="1" t="b">
        <f>OR(
ISNUMBER(SEARCH(AC$12,$R171)),
ISNUMBER(SEARCH(AC$11,$R171)),
ISNUMBER(SEARCH(AC$10,$R171)),
ISNUMBER(SEARCH(AC$9,$R171)),
ISNUMBER(SEARCH(AC$8,$R171)),
ISNUMBER(SEARCH(AC$7,$R171)),
ISNUMBER(SEARCH(AC$6,$R171)),
ISNUMBER(SEARCH(AC$5,$R171)),
ISNUMBER(SEARCH(AC$4,$R171)),
ISNUMBER(SEARCH(AC$3,$R171)),
)</f>
        <v>0</v>
      </c>
      <c r="AD171" s="1" t="b">
        <f>OR(
ISNUMBER(SEARCH(AD$12,$R171)),
ISNUMBER(SEARCH(AD$11,$R171)),
ISNUMBER(SEARCH(AD$10,$R171)),
ISNUMBER(SEARCH(AD$9,$R171)),
ISNUMBER(SEARCH(AD$8,$R171)),
ISNUMBER(SEARCH(AD$7,$R171)),
ISNUMBER(SEARCH(AD$6,$R171)),
ISNUMBER(SEARCH(AD$5,$R171)),
ISNUMBER(SEARCH(AD$4,$R171)),
ISNUMBER(SEARCH(AD$3,$R171)),
)</f>
        <v>0</v>
      </c>
      <c r="AE171" s="1" t="b">
        <f>OR(
ISNUMBER(SEARCH(AE$12,$R171)),
ISNUMBER(SEARCH(AE$11,$R171)),
ISNUMBER(SEARCH(AE$10,$R171)),
ISNUMBER(SEARCH(AE$9,$R171)),
ISNUMBER(SEARCH(AE$8,$R171)),
ISNUMBER(SEARCH(AE$7,$R171)),
ISNUMBER(SEARCH(AE$6,$R171)),
ISNUMBER(SEARCH(AE$5,$R171)),
ISNUMBER(SEARCH(AE$4,$R171)),
ISNUMBER(SEARCH(AE$3,$R171)),
)</f>
        <v>0</v>
      </c>
      <c r="AF171" s="1" t="b">
        <f>OR(
ISNUMBER(SEARCH(AF$12,$R171)),
ISNUMBER(SEARCH(AF$11,$R171)),
ISNUMBER(SEARCH(AF$10,$R171)),
ISNUMBER(SEARCH(AF$9,$R171)),
ISNUMBER(SEARCH(AF$8,$R171)),
ISNUMBER(SEARCH(AF$7,$R171)),
ISNUMBER(SEARCH(AF$6,$R171)),
ISNUMBER(SEARCH(AF$5,$R171)),
ISNUMBER(SEARCH(AF$4,$R171)),
ISNUMBER(SEARCH(AF$3,$R171)),
)</f>
        <v>0</v>
      </c>
      <c r="AG171" s="1" t="b">
        <f>OR(
ISNUMBER(SEARCH(AG$12,$R171)),
ISNUMBER(SEARCH(AG$11,$R171)),
ISNUMBER(SEARCH(AG$10,$R171)),
ISNUMBER(SEARCH(AG$9,$R171)),
ISNUMBER(SEARCH(AG$8,$R171)),
ISNUMBER(SEARCH(AG$7,$R171)),
ISNUMBER(SEARCH(AG$6,$R171)),
ISNUMBER(SEARCH(AG$5,$R171)),
ISNUMBER(SEARCH(AG$4,$R171)),
ISNUMBER(SEARCH(AG$3,$R171)),
)</f>
        <v>0</v>
      </c>
      <c r="AH171" s="1" t="b">
        <f>OR(
ISNUMBER(SEARCH(AH$12,$R171)),
ISNUMBER(SEARCH(AH$11,$R171)),
ISNUMBER(SEARCH(AH$10,$R171)),
ISNUMBER(SEARCH(AH$9,$R171)),
ISNUMBER(SEARCH(AH$8,$R171)),
ISNUMBER(SEARCH(AH$7,$R171)),
ISNUMBER(SEARCH(AH$6,$R171)),
ISNUMBER(SEARCH(AH$5,$R171)),
ISNUMBER(SEARCH(AH$4,$R171)),
ISNUMBER(SEARCH(AH$3,$R171)),
)</f>
        <v>0</v>
      </c>
      <c r="AI171" s="1" t="b">
        <f>OR(
ISNUMBER(SEARCH(AI$12,$R171)),
ISNUMBER(SEARCH(AI$11,$R171)),
ISNUMBER(SEARCH(AI$10,$R171)),
ISNUMBER(SEARCH(AI$9,$R171)),
ISNUMBER(SEARCH(AI$8,$R171)),
ISNUMBER(SEARCH(AI$7,$R171)),
ISNUMBER(SEARCH(AI$6,$R171)),
ISNUMBER(SEARCH(AI$5,$R171)),
ISNUMBER(SEARCH(AI$4,$R171)),
ISNUMBER(SEARCH(AI$3,$R171)),
)</f>
        <v>1</v>
      </c>
      <c r="AJ171" s="1" t="b">
        <f>OR(
ISNUMBER(SEARCH(AJ$12,$R171)),
ISNUMBER(SEARCH(AJ$11,$R171)),
ISNUMBER(SEARCH(AJ$10,$R171)),
ISNUMBER(SEARCH(AJ$9,$R171)),
ISNUMBER(SEARCH(AJ$8,$R171)),
ISNUMBER(SEARCH(AJ$7,$R171)),
ISNUMBER(SEARCH(AJ$6,$R171)),
ISNUMBER(SEARCH(AJ$5,$R171)),
ISNUMBER(SEARCH(AJ$4,$R171)),
ISNUMBER(SEARCH(AJ$3,$R171)),
)</f>
        <v>0</v>
      </c>
      <c r="AK171" s="1" t="b">
        <f>OR(
ISNUMBER(SEARCH(AK$12,$R171)),
ISNUMBER(SEARCH(AK$11,$R171)),
ISNUMBER(SEARCH(AK$10,$R171)),
ISNUMBER(SEARCH(AK$9,$R171)),
ISNUMBER(SEARCH(AK$8,$R171)),
ISNUMBER(SEARCH(AK$7,$R171)),
ISNUMBER(SEARCH(AK$6,$R171)),
ISNUMBER(SEARCH(AK$5,$R171)),
ISNUMBER(SEARCH(AK$4,$R171)),
ISNUMBER(SEARCH(AK$3,$R171)),
)</f>
        <v>0</v>
      </c>
      <c r="AM171" s="1" t="b">
        <f>OR(
ISNUMBER(SEARCH(AM$12,$R171)),
ISNUMBER(SEARCH(AM$11,$R171)),
ISNUMBER(SEARCH(AM$10,$R171)),
ISNUMBER(SEARCH(AM$9,$R171)),
ISNUMBER(SEARCH(AM$8,$R171)),
ISNUMBER(SEARCH(AM$7,$R171)),
ISNUMBER(SEARCH(AM$6,$R171)),
ISNUMBER(SEARCH(AM$5,$R171)),
ISNUMBER(SEARCH(AM$4,$R171)),
ISNUMBER(SEARCH(AM$3,$R171)),
)</f>
        <v>0</v>
      </c>
      <c r="AN171" s="1" t="b">
        <f>OR(
ISNUMBER(SEARCH(AN$12,$R171)),
ISNUMBER(SEARCH(AN$11,$R171)),
ISNUMBER(SEARCH(AN$10,$R171)),
ISNUMBER(SEARCH(AN$9,$R171)),
ISNUMBER(SEARCH(AN$8,$R171)),
ISNUMBER(SEARCH(AN$7,$R171)),
ISNUMBER(SEARCH(AN$6,$R171)),
ISNUMBER(SEARCH(AN$5,$R171)),
ISNUMBER(SEARCH(AN$4,$R171)),
ISNUMBER(SEARCH(AN$3,$R171)),
)</f>
        <v>0</v>
      </c>
      <c r="AO171" s="1" t="b">
        <f>OR(
ISNUMBER(SEARCH(AO$12,$R171)),
ISNUMBER(SEARCH(AO$11,$R171)),
ISNUMBER(SEARCH(AO$10,$R171)),
ISNUMBER(SEARCH(AO$9,$R171)),
ISNUMBER(SEARCH(AO$8,$R171)),
ISNUMBER(SEARCH(AO$7,$R171)),
ISNUMBER(SEARCH(AO$6,$R171)),
ISNUMBER(SEARCH(AO$5,$R171)),
ISNUMBER(SEARCH(AO$4,$R171)),
ISNUMBER(SEARCH(AO$3,$R171)),
)</f>
        <v>0</v>
      </c>
      <c r="AP171" s="1" t="b">
        <f>OR(
ISNUMBER(SEARCH(AP$12,$R171)),
ISNUMBER(SEARCH(AP$11,$R171)),
ISNUMBER(SEARCH(AP$10,$R171)),
ISNUMBER(SEARCH(AP$9,$R171)),
ISNUMBER(SEARCH(AP$8,$R171)),
ISNUMBER(SEARCH(AP$7,$R171)),
ISNUMBER(SEARCH(AP$6,$R171)),
ISNUMBER(SEARCH(AP$5,$R171)),
ISNUMBER(SEARCH(AP$4,$R171)),
ISNUMBER(SEARCH(AP$3,$R171)),
)</f>
        <v>0</v>
      </c>
      <c r="AQ171" s="1" t="b">
        <f>OR(
ISNUMBER(SEARCH(AQ$12,$R171)),
ISNUMBER(SEARCH(AQ$11,$R171)),
ISNUMBER(SEARCH(AQ$10,$R171)),
ISNUMBER(SEARCH(AQ$9,$R171)),
ISNUMBER(SEARCH(AQ$8,$R171)),
ISNUMBER(SEARCH(AQ$7,$R171)),
ISNUMBER(SEARCH(AQ$6,$R171)),
ISNUMBER(SEARCH(AQ$5,$R171)),
ISNUMBER(SEARCH(AQ$4,$R171)),
ISNUMBER(SEARCH(AQ$3,$R171)),
)</f>
        <v>0</v>
      </c>
      <c r="AR171" s="1" t="b">
        <f>OR(
ISNUMBER(SEARCH(AR$12,$R171)),
ISNUMBER(SEARCH(AR$11,$R171)),
ISNUMBER(SEARCH(AR$10,$R171)),
ISNUMBER(SEARCH(AR$9,$R171)),
ISNUMBER(SEARCH(AR$8,$R171)),
ISNUMBER(SEARCH(AR$7,$R171)),
ISNUMBER(SEARCH(AR$6,$R171)),
ISNUMBER(SEARCH(AR$5,$R171)),
ISNUMBER(SEARCH(AR$4,$R171)),
ISNUMBER(SEARCH(AR$3,$R171)),
)</f>
        <v>0</v>
      </c>
      <c r="AS171" s="1" t="b">
        <f>OR(
ISNUMBER(SEARCH(AS$12,$R171)),
ISNUMBER(SEARCH(AS$11,$R171)),
ISNUMBER(SEARCH(AS$10,$R171)),
ISNUMBER(SEARCH(AS$9,$R171)),
ISNUMBER(SEARCH(AS$8,$R171)),
ISNUMBER(SEARCH(AS$7,$R171)),
ISNUMBER(SEARCH(AS$6,$R171)),
ISNUMBER(SEARCH(AS$5,$R171)),
ISNUMBER(SEARCH(AS$4,$R171)),
ISNUMBER(SEARCH(AS$3,$R171)),
)</f>
        <v>0</v>
      </c>
      <c r="AT171" s="1" t="b">
        <f>OR(
ISNUMBER(SEARCH(AT$12,$R171)),
ISNUMBER(SEARCH(AT$11,$R171)),
ISNUMBER(SEARCH(AT$10,$R171)),
ISNUMBER(SEARCH(AT$9,$R171)),
ISNUMBER(SEARCH(AT$8,$R171)),
ISNUMBER(SEARCH(AT$7,$R171)),
ISNUMBER(SEARCH(AT$6,$R171)),
ISNUMBER(SEARCH(AT$5,$R171)),
ISNUMBER(SEARCH(AT$4,$R171)),
ISNUMBER(SEARCH(AT$3,$R171)),
)</f>
        <v>0</v>
      </c>
      <c r="AV171" s="1" t="b">
        <f>OR(
ISNUMBER(SEARCH(AV$12,$R171)),
ISNUMBER(SEARCH(AV$11,$R171)),
ISNUMBER(SEARCH(AV$10,$R171)),
ISNUMBER(SEARCH(AV$9,$R171)),
ISNUMBER(SEARCH(AV$8,$R171)),
ISNUMBER(SEARCH(AV$7,$R171)),
ISNUMBER(SEARCH(AV$6,$R171)),
ISNUMBER(SEARCH(AV$5,$R171)),
ISNUMBER(SEARCH(AV$4,$R171)),
ISNUMBER(SEARCH(AV$3,$R171)),
)</f>
        <v>0</v>
      </c>
      <c r="AW171" s="1" t="b">
        <f>OR(
ISNUMBER(SEARCH(AW$12,$R171)),
ISNUMBER(SEARCH(AW$11,$R171)),
ISNUMBER(SEARCH(AW$10,$R171)),
ISNUMBER(SEARCH(AW$9,$R171)),
ISNUMBER(SEARCH(AW$8,$R171)),
ISNUMBER(SEARCH(AW$7,$R171)),
ISNUMBER(SEARCH(AW$6,$R171)),
ISNUMBER(SEARCH(AW$5,$R171)),
ISNUMBER(SEARCH(AW$4,$R171)),
ISNUMBER(SEARCH(AW$3,$R171)),
)</f>
        <v>0</v>
      </c>
      <c r="AX171" s="1" t="b">
        <f>OR(
ISNUMBER(SEARCH(AX$12,$R171)),
ISNUMBER(SEARCH(AX$11,$R171)),
ISNUMBER(SEARCH(AX$10,$R171)),
ISNUMBER(SEARCH(AX$9,$R171)),
ISNUMBER(SEARCH(AX$8,$R171)),
ISNUMBER(SEARCH(AX$7,$R171)),
ISNUMBER(SEARCH(AX$6,$R171)),
ISNUMBER(SEARCH(AX$5,$R171)),
ISNUMBER(SEARCH(AX$4,$R171)),
ISNUMBER(SEARCH(AX$3,$R171)),
)</f>
        <v>0</v>
      </c>
      <c r="AY171" s="1" t="b">
        <f>OR(
ISNUMBER(SEARCH(AY$12,$R171)),
ISNUMBER(SEARCH(AY$11,$R171)),
ISNUMBER(SEARCH(AY$10,$R171)),
ISNUMBER(SEARCH(AY$9,$R171)),
ISNUMBER(SEARCH(AY$8,$R171)),
ISNUMBER(SEARCH(AY$7,$R171)),
ISNUMBER(SEARCH(AY$6,$R171)),
ISNUMBER(SEARCH(AY$5,$R171)),
ISNUMBER(SEARCH(AY$4,$R171)),
ISNUMBER(SEARCH(AY$3,$R171)),
)</f>
        <v>0</v>
      </c>
      <c r="AZ171" s="1" t="b">
        <f>OR(
ISNUMBER(SEARCH(AZ$12,$R171)),
ISNUMBER(SEARCH(AZ$11,$R171)),
ISNUMBER(SEARCH(AZ$10,$R171)),
ISNUMBER(SEARCH(AZ$9,$R171)),
ISNUMBER(SEARCH(AZ$8,$R171)),
ISNUMBER(SEARCH(AZ$7,$R171)),
ISNUMBER(SEARCH(AZ$6,$R171)),
ISNUMBER(SEARCH(AZ$5,$R171)),
ISNUMBER(SEARCH(AZ$4,$R171)),
ISNUMBER(SEARCH(AZ$3,$R171)),
)</f>
        <v>0</v>
      </c>
      <c r="BA171" s="1" t="b">
        <f>OR(
ISNUMBER(SEARCH(BA$12,$R171)),
ISNUMBER(SEARCH(BA$11,$R171)),
ISNUMBER(SEARCH(BA$10,$R171)),
ISNUMBER(SEARCH(BA$9,$R171)),
ISNUMBER(SEARCH(BA$8,$R171)),
ISNUMBER(SEARCH(BA$7,$R171)),
ISNUMBER(SEARCH(BA$6,$R171)),
ISNUMBER(SEARCH(BA$5,$R171)),
ISNUMBER(SEARCH(BA$4,$R171)),
ISNUMBER(SEARCH(BA$3,$R171)),
)</f>
        <v>0</v>
      </c>
      <c r="BB171" s="1" t="b">
        <f>OR(
ISNUMBER(SEARCH(BB$12,$R171)),
ISNUMBER(SEARCH(BB$11,$R171)),
ISNUMBER(SEARCH(BB$10,$R171)),
ISNUMBER(SEARCH(BB$9,$R171)),
ISNUMBER(SEARCH(BB$8,$R171)),
ISNUMBER(SEARCH(BB$7,$R171)),
ISNUMBER(SEARCH(BB$6,$R171)),
ISNUMBER(SEARCH(BB$5,$R171)),
ISNUMBER(SEARCH(BB$4,$R171)),
ISNUMBER(SEARCH(BB$3,$R171)),
)</f>
        <v>0</v>
      </c>
      <c r="BC171" s="1" t="b">
        <f>OR(
ISNUMBER(SEARCH(BC$12,$R171)),
ISNUMBER(SEARCH(BC$11,$R171)),
ISNUMBER(SEARCH(BC$10,$R171)),
ISNUMBER(SEARCH(BC$9,$R171)),
ISNUMBER(SEARCH(BC$8,$R171)),
ISNUMBER(SEARCH(BC$7,$R171)),
ISNUMBER(SEARCH(BC$6,$R171)),
ISNUMBER(SEARCH(BC$5,$R171)),
ISNUMBER(SEARCH(BC$4,$R171)),
ISNUMBER(SEARCH(BC$3,$R171)),
)</f>
        <v>0</v>
      </c>
      <c r="BD171" s="1" t="b">
        <f>OR(
ISNUMBER(SEARCH(BD$12,$R171)),
ISNUMBER(SEARCH(BD$11,$R171)),
ISNUMBER(SEARCH(BD$10,$R171)),
ISNUMBER(SEARCH(BD$9,$R171)),
ISNUMBER(SEARCH(BD$8,$R171)),
ISNUMBER(SEARCH(BD$7,$R171)),
ISNUMBER(SEARCH(BD$6,$R171)),
ISNUMBER(SEARCH(BD$5,$R171)),
ISNUMBER(SEARCH(BD$4,$R171)),
ISNUMBER(SEARCH(BD$3,$R171)),
)</f>
        <v>0</v>
      </c>
      <c r="BE171" s="1" t="b">
        <f>OR(
ISNUMBER(SEARCH(BE$12,$R171)),
ISNUMBER(SEARCH(BE$11,$R171)),
ISNUMBER(SEARCH(BE$10,$R171)),
ISNUMBER(SEARCH(BE$9,$R171)),
ISNUMBER(SEARCH(BE$8,$R171)),
ISNUMBER(SEARCH(BE$7,$R171)),
ISNUMBER(SEARCH(BE$6,$R171)),
ISNUMBER(SEARCH(BE$5,$R171)),
ISNUMBER(SEARCH(BE$4,$R171)),
ISNUMBER(SEARCH(BE$3,$R171)),
)</f>
        <v>0</v>
      </c>
      <c r="BF171" s="1" t="b">
        <f>OR(
ISNUMBER(SEARCH(BF$12,$R171)),
ISNUMBER(SEARCH(BF$11,$R171)),
ISNUMBER(SEARCH(BF$10,$R171)),
ISNUMBER(SEARCH(BF$9,$R171)),
ISNUMBER(SEARCH(BF$8,$R171)),
ISNUMBER(SEARCH(BF$7,$R171)),
ISNUMBER(SEARCH(BF$6,$R171)),
ISNUMBER(SEARCH(BF$5,$R171)),
ISNUMBER(SEARCH(BF$4,$R171)),
ISNUMBER(SEARCH(BF$3,$R171)),
)</f>
        <v>0</v>
      </c>
      <c r="BG171" s="1" t="b">
        <f>OR(
ISNUMBER(SEARCH(BG$12,$R171)),
ISNUMBER(SEARCH(BG$11,$R171)),
ISNUMBER(SEARCH(BG$10,$R171)),
ISNUMBER(SEARCH(BG$9,$R171)),
ISNUMBER(SEARCH(BG$8,$R171)),
ISNUMBER(SEARCH(BG$7,$R171)),
ISNUMBER(SEARCH(BG$6,$R171)),
ISNUMBER(SEARCH(BG$5,$R171)),
ISNUMBER(SEARCH(BG$4,$R171)),
ISNUMBER(SEARCH(BG$3,$R171)),
)</f>
        <v>0</v>
      </c>
      <c r="BH171" s="1" t="b">
        <f>OR(
ISNUMBER(SEARCH(BH$12,$R171)),
ISNUMBER(SEARCH(BH$11,$R171)),
ISNUMBER(SEARCH(BH$10,$R171)),
ISNUMBER(SEARCH(BH$9,$R171)),
ISNUMBER(SEARCH(BH$8,$R171)),
ISNUMBER(SEARCH(BH$7,$R171)),
ISNUMBER(SEARCH(BH$6,$R171)),
ISNUMBER(SEARCH(BH$5,$R171)),
ISNUMBER(SEARCH(BH$4,$R171)),
ISNUMBER(SEARCH(BH$3,$R171)),
)</f>
        <v>0</v>
      </c>
      <c r="BI171" s="1" t="b">
        <f>OR(
ISNUMBER(SEARCH(BI$12,$R171)),
ISNUMBER(SEARCH(BI$11,$R171)),
ISNUMBER(SEARCH(BI$10,$R171)),
ISNUMBER(SEARCH(BI$9,$R171)),
ISNUMBER(SEARCH(BI$8,$R171)),
ISNUMBER(SEARCH(BI$7,$R171)),
ISNUMBER(SEARCH(BI$6,$R171)),
ISNUMBER(SEARCH(BI$5,$R171)),
ISNUMBER(SEARCH(BI$4,$R171)),
ISNUMBER(SEARCH(BI$3,$R171)),
)</f>
        <v>0</v>
      </c>
    </row>
    <row r="172" spans="1:61" hidden="1" x14ac:dyDescent="0.25">
      <c r="A172" s="1">
        <v>240</v>
      </c>
      <c r="B172" s="1" t="s">
        <v>71</v>
      </c>
      <c r="C172" s="1" t="s">
        <v>102</v>
      </c>
      <c r="D172" s="1" t="s">
        <v>582</v>
      </c>
      <c r="E172" s="1" t="s">
        <v>574</v>
      </c>
      <c r="F172" s="1" t="s">
        <v>11</v>
      </c>
      <c r="G172" s="1" t="s">
        <v>636</v>
      </c>
      <c r="H172" s="1" t="s">
        <v>637</v>
      </c>
      <c r="I172" s="1" t="s">
        <v>667</v>
      </c>
      <c r="J172" s="1" t="s">
        <v>463</v>
      </c>
      <c r="K172" s="1" t="str">
        <f>IF(ISNUMBER(SEARCH("entry",$J172)),"Entry",
IF(ISNUMBER(SEARCH("Middle",$J172)),"Middle",
IF(ISNUMBER(SEARCH("Senior",$J172)),"Senior","")))</f>
        <v>Middle</v>
      </c>
      <c r="L172" s="2" cm="1">
        <f t="array" aca="1" ref="L172" ca="1">IFERROR(IF(ISNUMBER(SEARCH("1 year",$J172)),"1",
IF(ISNUMBER(SEARCH("2 year",$J172)),"2",
IF(ISNUMBER(SEARCH("3 year",$J172)),"3",
F(ISNUMBER(SEARCH("4 year",$J172)),"4",
F(ISNUMBER(SEARCH("5 year",$J172)),"5","6 years++"))))),0)</f>
        <v>0</v>
      </c>
      <c r="M172" s="3" t="str">
        <f>MID(J172,SEARCH("function",J172),LEN(J172)-SEARCH("function",J172))</f>
        <v>FunctionsInformation Technology (IT), IT Auditing, IT Consulting, Data Scientist &amp;&amp;&amp; IndustryProperty DevelopmentBenefits &amp; OthersDental insurance, Life insurance, Medical insurance, Performance bonus, Transportation allowance, Work from home, Five-day work week, Flexible working hour</v>
      </c>
      <c r="N172" s="1" t="s">
        <v>862</v>
      </c>
      <c r="O172" s="1" t="s">
        <v>676</v>
      </c>
      <c r="P172" s="1" t="s">
        <v>1013</v>
      </c>
      <c r="Q172" s="1" t="s">
        <v>102</v>
      </c>
      <c r="R172" s="1" t="s">
        <v>464</v>
      </c>
      <c r="S172" s="1" t="b">
        <f>OR(
ISNUMBER(SEARCH(S$12,$R172)),
ISNUMBER(SEARCH(S$11,$R172)),
ISNUMBER(SEARCH(S$10,$R172)),
ISNUMBER(SEARCH(S$9,$R172)),
ISNUMBER(SEARCH(S$8,$R172)),
ISNUMBER(SEARCH(S$7,$R172)),
ISNUMBER(SEARCH(S$6,$R172)),
ISNUMBER(SEARCH(S$5,$R172)),
ISNUMBER(SEARCH(S$4,$R172)),
ISNUMBER(SEARCH(S$3,$R172)),
)</f>
        <v>0</v>
      </c>
      <c r="T172" s="1" t="b">
        <f>OR(
ISNUMBER(SEARCH(T$12,$R172)),
ISNUMBER(SEARCH(T$11,$R172)),
ISNUMBER(SEARCH(T$10,$R172)),
ISNUMBER(SEARCH(T$9,$R172)),
ISNUMBER(SEARCH(T$8,$R172)),
ISNUMBER(SEARCH(T$7,$R172)),
ISNUMBER(SEARCH(T$6,$R172)),
ISNUMBER(SEARCH(T$5,$R172)),
ISNUMBER(SEARCH(T$4,$R172)),
ISNUMBER(SEARCH(T$3,$R172)),
)</f>
        <v>1</v>
      </c>
      <c r="U172" s="1" t="b">
        <f t="shared" si="3"/>
        <v>0</v>
      </c>
      <c r="V172" s="1" t="b">
        <f t="shared" si="3"/>
        <v>0</v>
      </c>
      <c r="W172" s="1" t="b">
        <f t="shared" si="3"/>
        <v>0</v>
      </c>
      <c r="X172" s="1" t="b">
        <f>OR(
ISNUMBER(SEARCH(X$12,$R172)),
ISNUMBER(SEARCH(X$11,$R172)),
ISNUMBER(SEARCH(X$10,$R172)),
ISNUMBER(SEARCH(X$9,$R172)),
ISNUMBER(SEARCH(X$8,$R172)),
ISNUMBER(SEARCH(X$7,$R172)),
ISNUMBER(SEARCH(X$6,$R172)),
ISNUMBER(SEARCH(X$5,$R172)),
ISNUMBER(SEARCH(X$4,$R172)),
ISNUMBER(SEARCH(X$3,$R172)),
)</f>
        <v>1</v>
      </c>
      <c r="Y172" s="1" t="b">
        <f>OR(
ISNUMBER(SEARCH(Y$12,$R172)),
ISNUMBER(SEARCH(Y$11,$R172)),
ISNUMBER(SEARCH(Y$10,$R172)),
ISNUMBER(SEARCH(Y$9,$R172)),
ISNUMBER(SEARCH(Y$8,$R172)),
ISNUMBER(SEARCH(Y$7,$R172)),
ISNUMBER(SEARCH(Y$6,$R172)),
ISNUMBER(SEARCH(Y$5,$R172)),
ISNUMBER(SEARCH(Y$4,$R172)),
ISNUMBER(SEARCH(Y$3,$R172)),
)</f>
        <v>0</v>
      </c>
      <c r="Z172" s="1" t="b">
        <f>OR(
ISNUMBER(SEARCH(Z$12,$R172)),
ISNUMBER(SEARCH(Z$11,$R172)),
ISNUMBER(SEARCH(Z$10,$R172)),
ISNUMBER(SEARCH(Z$9,$R172)),
ISNUMBER(SEARCH(Z$8,$R172)),
ISNUMBER(SEARCH(Z$7,$R172)),
ISNUMBER(SEARCH(Z$6,$R172)),
ISNUMBER(SEARCH(Z$5,$R172)),
ISNUMBER(SEARCH(Z$4,$R172)),
ISNUMBER(SEARCH(Z$3,$R172)),
)</f>
        <v>0</v>
      </c>
      <c r="AA172" s="1" t="b">
        <f>OR(
ISNUMBER(SEARCH(AA$12,$R172)),
ISNUMBER(SEARCH(AA$11,$R172)),
ISNUMBER(SEARCH(AA$10,$R172)),
ISNUMBER(SEARCH(AA$9,$R172)),
ISNUMBER(SEARCH(AA$8,$R172)),
ISNUMBER(SEARCH(AA$7,$R172)),
ISNUMBER(SEARCH(AA$6,$R172)),
ISNUMBER(SEARCH(AA$5,$R172)),
ISNUMBER(SEARCH(AA$4,$R172)),
ISNUMBER(SEARCH(AA$3,$R172)),
)</f>
        <v>0</v>
      </c>
      <c r="AB172" s="1" t="b">
        <f>OR(
ISNUMBER(SEARCH(AB$12,$R172)),
ISNUMBER(SEARCH(AB$11,$R172)),
ISNUMBER(SEARCH(AB$10,$R172)),
ISNUMBER(SEARCH(AB$9,$R172)),
ISNUMBER(SEARCH(AB$8,$R172)),
ISNUMBER(SEARCH(AB$7,$R172)),
ISNUMBER(SEARCH(AB$6,$R172)),
ISNUMBER(SEARCH(AB$5,$R172)),
ISNUMBER(SEARCH(AB$4,$R172)),
ISNUMBER(SEARCH(AB$3,$R172)),
)</f>
        <v>1</v>
      </c>
      <c r="AC172" s="1" t="b">
        <f>OR(
ISNUMBER(SEARCH(AC$12,$R172)),
ISNUMBER(SEARCH(AC$11,$R172)),
ISNUMBER(SEARCH(AC$10,$R172)),
ISNUMBER(SEARCH(AC$9,$R172)),
ISNUMBER(SEARCH(AC$8,$R172)),
ISNUMBER(SEARCH(AC$7,$R172)),
ISNUMBER(SEARCH(AC$6,$R172)),
ISNUMBER(SEARCH(AC$5,$R172)),
ISNUMBER(SEARCH(AC$4,$R172)),
ISNUMBER(SEARCH(AC$3,$R172)),
)</f>
        <v>0</v>
      </c>
      <c r="AD172" s="1" t="b">
        <f>OR(
ISNUMBER(SEARCH(AD$12,$R172)),
ISNUMBER(SEARCH(AD$11,$R172)),
ISNUMBER(SEARCH(AD$10,$R172)),
ISNUMBER(SEARCH(AD$9,$R172)),
ISNUMBER(SEARCH(AD$8,$R172)),
ISNUMBER(SEARCH(AD$7,$R172)),
ISNUMBER(SEARCH(AD$6,$R172)),
ISNUMBER(SEARCH(AD$5,$R172)),
ISNUMBER(SEARCH(AD$4,$R172)),
ISNUMBER(SEARCH(AD$3,$R172)),
)</f>
        <v>0</v>
      </c>
      <c r="AE172" s="1" t="b">
        <f>OR(
ISNUMBER(SEARCH(AE$12,$R172)),
ISNUMBER(SEARCH(AE$11,$R172)),
ISNUMBER(SEARCH(AE$10,$R172)),
ISNUMBER(SEARCH(AE$9,$R172)),
ISNUMBER(SEARCH(AE$8,$R172)),
ISNUMBER(SEARCH(AE$7,$R172)),
ISNUMBER(SEARCH(AE$6,$R172)),
ISNUMBER(SEARCH(AE$5,$R172)),
ISNUMBER(SEARCH(AE$4,$R172)),
ISNUMBER(SEARCH(AE$3,$R172)),
)</f>
        <v>0</v>
      </c>
      <c r="AF172" s="1" t="b">
        <f>OR(
ISNUMBER(SEARCH(AF$12,$R172)),
ISNUMBER(SEARCH(AF$11,$R172)),
ISNUMBER(SEARCH(AF$10,$R172)),
ISNUMBER(SEARCH(AF$9,$R172)),
ISNUMBER(SEARCH(AF$8,$R172)),
ISNUMBER(SEARCH(AF$7,$R172)),
ISNUMBER(SEARCH(AF$6,$R172)),
ISNUMBER(SEARCH(AF$5,$R172)),
ISNUMBER(SEARCH(AF$4,$R172)),
ISNUMBER(SEARCH(AF$3,$R172)),
)</f>
        <v>0</v>
      </c>
      <c r="AG172" s="1" t="b">
        <f>OR(
ISNUMBER(SEARCH(AG$12,$R172)),
ISNUMBER(SEARCH(AG$11,$R172)),
ISNUMBER(SEARCH(AG$10,$R172)),
ISNUMBER(SEARCH(AG$9,$R172)),
ISNUMBER(SEARCH(AG$8,$R172)),
ISNUMBER(SEARCH(AG$7,$R172)),
ISNUMBER(SEARCH(AG$6,$R172)),
ISNUMBER(SEARCH(AG$5,$R172)),
ISNUMBER(SEARCH(AG$4,$R172)),
ISNUMBER(SEARCH(AG$3,$R172)),
)</f>
        <v>0</v>
      </c>
      <c r="AH172" s="1" t="b">
        <f>OR(
ISNUMBER(SEARCH(AH$12,$R172)),
ISNUMBER(SEARCH(AH$11,$R172)),
ISNUMBER(SEARCH(AH$10,$R172)),
ISNUMBER(SEARCH(AH$9,$R172)),
ISNUMBER(SEARCH(AH$8,$R172)),
ISNUMBER(SEARCH(AH$7,$R172)),
ISNUMBER(SEARCH(AH$6,$R172)),
ISNUMBER(SEARCH(AH$5,$R172)),
ISNUMBER(SEARCH(AH$4,$R172)),
ISNUMBER(SEARCH(AH$3,$R172)),
)</f>
        <v>0</v>
      </c>
      <c r="AI172" s="1" t="b">
        <f>OR(
ISNUMBER(SEARCH(AI$12,$R172)),
ISNUMBER(SEARCH(AI$11,$R172)),
ISNUMBER(SEARCH(AI$10,$R172)),
ISNUMBER(SEARCH(AI$9,$R172)),
ISNUMBER(SEARCH(AI$8,$R172)),
ISNUMBER(SEARCH(AI$7,$R172)),
ISNUMBER(SEARCH(AI$6,$R172)),
ISNUMBER(SEARCH(AI$5,$R172)),
ISNUMBER(SEARCH(AI$4,$R172)),
ISNUMBER(SEARCH(AI$3,$R172)),
)</f>
        <v>0</v>
      </c>
      <c r="AJ172" s="1" t="b">
        <f>OR(
ISNUMBER(SEARCH(AJ$12,$R172)),
ISNUMBER(SEARCH(AJ$11,$R172)),
ISNUMBER(SEARCH(AJ$10,$R172)),
ISNUMBER(SEARCH(AJ$9,$R172)),
ISNUMBER(SEARCH(AJ$8,$R172)),
ISNUMBER(SEARCH(AJ$7,$R172)),
ISNUMBER(SEARCH(AJ$6,$R172)),
ISNUMBER(SEARCH(AJ$5,$R172)),
ISNUMBER(SEARCH(AJ$4,$R172)),
ISNUMBER(SEARCH(AJ$3,$R172)),
)</f>
        <v>0</v>
      </c>
      <c r="AK172" s="1" t="b">
        <f>OR(
ISNUMBER(SEARCH(AK$12,$R172)),
ISNUMBER(SEARCH(AK$11,$R172)),
ISNUMBER(SEARCH(AK$10,$R172)),
ISNUMBER(SEARCH(AK$9,$R172)),
ISNUMBER(SEARCH(AK$8,$R172)),
ISNUMBER(SEARCH(AK$7,$R172)),
ISNUMBER(SEARCH(AK$6,$R172)),
ISNUMBER(SEARCH(AK$5,$R172)),
ISNUMBER(SEARCH(AK$4,$R172)),
ISNUMBER(SEARCH(AK$3,$R172)),
)</f>
        <v>0</v>
      </c>
      <c r="AM172" s="1" t="b">
        <f>OR(
ISNUMBER(SEARCH(AM$12,$R172)),
ISNUMBER(SEARCH(AM$11,$R172)),
ISNUMBER(SEARCH(AM$10,$R172)),
ISNUMBER(SEARCH(AM$9,$R172)),
ISNUMBER(SEARCH(AM$8,$R172)),
ISNUMBER(SEARCH(AM$7,$R172)),
ISNUMBER(SEARCH(AM$6,$R172)),
ISNUMBER(SEARCH(AM$5,$R172)),
ISNUMBER(SEARCH(AM$4,$R172)),
ISNUMBER(SEARCH(AM$3,$R172)),
)</f>
        <v>1</v>
      </c>
      <c r="AN172" s="1" t="b">
        <f>OR(
ISNUMBER(SEARCH(AN$12,$R172)),
ISNUMBER(SEARCH(AN$11,$R172)),
ISNUMBER(SEARCH(AN$10,$R172)),
ISNUMBER(SEARCH(AN$9,$R172)),
ISNUMBER(SEARCH(AN$8,$R172)),
ISNUMBER(SEARCH(AN$7,$R172)),
ISNUMBER(SEARCH(AN$6,$R172)),
ISNUMBER(SEARCH(AN$5,$R172)),
ISNUMBER(SEARCH(AN$4,$R172)),
ISNUMBER(SEARCH(AN$3,$R172)),
)</f>
        <v>0</v>
      </c>
      <c r="AO172" s="1" t="b">
        <f>OR(
ISNUMBER(SEARCH(AO$12,$R172)),
ISNUMBER(SEARCH(AO$11,$R172)),
ISNUMBER(SEARCH(AO$10,$R172)),
ISNUMBER(SEARCH(AO$9,$R172)),
ISNUMBER(SEARCH(AO$8,$R172)),
ISNUMBER(SEARCH(AO$7,$R172)),
ISNUMBER(SEARCH(AO$6,$R172)),
ISNUMBER(SEARCH(AO$5,$R172)),
ISNUMBER(SEARCH(AO$4,$R172)),
ISNUMBER(SEARCH(AO$3,$R172)),
)</f>
        <v>0</v>
      </c>
      <c r="AP172" s="1" t="b">
        <f>OR(
ISNUMBER(SEARCH(AP$12,$R172)),
ISNUMBER(SEARCH(AP$11,$R172)),
ISNUMBER(SEARCH(AP$10,$R172)),
ISNUMBER(SEARCH(AP$9,$R172)),
ISNUMBER(SEARCH(AP$8,$R172)),
ISNUMBER(SEARCH(AP$7,$R172)),
ISNUMBER(SEARCH(AP$6,$R172)),
ISNUMBER(SEARCH(AP$5,$R172)),
ISNUMBER(SEARCH(AP$4,$R172)),
ISNUMBER(SEARCH(AP$3,$R172)),
)</f>
        <v>0</v>
      </c>
      <c r="AQ172" s="1" t="b">
        <f>OR(
ISNUMBER(SEARCH(AQ$12,$R172)),
ISNUMBER(SEARCH(AQ$11,$R172)),
ISNUMBER(SEARCH(AQ$10,$R172)),
ISNUMBER(SEARCH(AQ$9,$R172)),
ISNUMBER(SEARCH(AQ$8,$R172)),
ISNUMBER(SEARCH(AQ$7,$R172)),
ISNUMBER(SEARCH(AQ$6,$R172)),
ISNUMBER(SEARCH(AQ$5,$R172)),
ISNUMBER(SEARCH(AQ$4,$R172)),
ISNUMBER(SEARCH(AQ$3,$R172)),
)</f>
        <v>0</v>
      </c>
      <c r="AR172" s="1" t="b">
        <f>OR(
ISNUMBER(SEARCH(AR$12,$R172)),
ISNUMBER(SEARCH(AR$11,$R172)),
ISNUMBER(SEARCH(AR$10,$R172)),
ISNUMBER(SEARCH(AR$9,$R172)),
ISNUMBER(SEARCH(AR$8,$R172)),
ISNUMBER(SEARCH(AR$7,$R172)),
ISNUMBER(SEARCH(AR$6,$R172)),
ISNUMBER(SEARCH(AR$5,$R172)),
ISNUMBER(SEARCH(AR$4,$R172)),
ISNUMBER(SEARCH(AR$3,$R172)),
)</f>
        <v>0</v>
      </c>
      <c r="AS172" s="1" t="b">
        <f>OR(
ISNUMBER(SEARCH(AS$12,$R172)),
ISNUMBER(SEARCH(AS$11,$R172)),
ISNUMBER(SEARCH(AS$10,$R172)),
ISNUMBER(SEARCH(AS$9,$R172)),
ISNUMBER(SEARCH(AS$8,$R172)),
ISNUMBER(SEARCH(AS$7,$R172)),
ISNUMBER(SEARCH(AS$6,$R172)),
ISNUMBER(SEARCH(AS$5,$R172)),
ISNUMBER(SEARCH(AS$4,$R172)),
ISNUMBER(SEARCH(AS$3,$R172)),
)</f>
        <v>0</v>
      </c>
      <c r="AT172" s="1" t="b">
        <f>OR(
ISNUMBER(SEARCH(AT$12,$R172)),
ISNUMBER(SEARCH(AT$11,$R172)),
ISNUMBER(SEARCH(AT$10,$R172)),
ISNUMBER(SEARCH(AT$9,$R172)),
ISNUMBER(SEARCH(AT$8,$R172)),
ISNUMBER(SEARCH(AT$7,$R172)),
ISNUMBER(SEARCH(AT$6,$R172)),
ISNUMBER(SEARCH(AT$5,$R172)),
ISNUMBER(SEARCH(AT$4,$R172)),
ISNUMBER(SEARCH(AT$3,$R172)),
)</f>
        <v>0</v>
      </c>
      <c r="AV172" s="1" t="b">
        <f>OR(
ISNUMBER(SEARCH(AV$12,$R172)),
ISNUMBER(SEARCH(AV$11,$R172)),
ISNUMBER(SEARCH(AV$10,$R172)),
ISNUMBER(SEARCH(AV$9,$R172)),
ISNUMBER(SEARCH(AV$8,$R172)),
ISNUMBER(SEARCH(AV$7,$R172)),
ISNUMBER(SEARCH(AV$6,$R172)),
ISNUMBER(SEARCH(AV$5,$R172)),
ISNUMBER(SEARCH(AV$4,$R172)),
ISNUMBER(SEARCH(AV$3,$R172)),
)</f>
        <v>0</v>
      </c>
      <c r="AW172" s="1" t="b">
        <f>OR(
ISNUMBER(SEARCH(AW$12,$R172)),
ISNUMBER(SEARCH(AW$11,$R172)),
ISNUMBER(SEARCH(AW$10,$R172)),
ISNUMBER(SEARCH(AW$9,$R172)),
ISNUMBER(SEARCH(AW$8,$R172)),
ISNUMBER(SEARCH(AW$7,$R172)),
ISNUMBER(SEARCH(AW$6,$R172)),
ISNUMBER(SEARCH(AW$5,$R172)),
ISNUMBER(SEARCH(AW$4,$R172)),
ISNUMBER(SEARCH(AW$3,$R172)),
)</f>
        <v>0</v>
      </c>
      <c r="AX172" s="1" t="b">
        <f>OR(
ISNUMBER(SEARCH(AX$12,$R172)),
ISNUMBER(SEARCH(AX$11,$R172)),
ISNUMBER(SEARCH(AX$10,$R172)),
ISNUMBER(SEARCH(AX$9,$R172)),
ISNUMBER(SEARCH(AX$8,$R172)),
ISNUMBER(SEARCH(AX$7,$R172)),
ISNUMBER(SEARCH(AX$6,$R172)),
ISNUMBER(SEARCH(AX$5,$R172)),
ISNUMBER(SEARCH(AX$4,$R172)),
ISNUMBER(SEARCH(AX$3,$R172)),
)</f>
        <v>0</v>
      </c>
      <c r="AY172" s="1" t="b">
        <f>OR(
ISNUMBER(SEARCH(AY$12,$R172)),
ISNUMBER(SEARCH(AY$11,$R172)),
ISNUMBER(SEARCH(AY$10,$R172)),
ISNUMBER(SEARCH(AY$9,$R172)),
ISNUMBER(SEARCH(AY$8,$R172)),
ISNUMBER(SEARCH(AY$7,$R172)),
ISNUMBER(SEARCH(AY$6,$R172)),
ISNUMBER(SEARCH(AY$5,$R172)),
ISNUMBER(SEARCH(AY$4,$R172)),
ISNUMBER(SEARCH(AY$3,$R172)),
)</f>
        <v>0</v>
      </c>
      <c r="AZ172" s="1" t="b">
        <f>OR(
ISNUMBER(SEARCH(AZ$12,$R172)),
ISNUMBER(SEARCH(AZ$11,$R172)),
ISNUMBER(SEARCH(AZ$10,$R172)),
ISNUMBER(SEARCH(AZ$9,$R172)),
ISNUMBER(SEARCH(AZ$8,$R172)),
ISNUMBER(SEARCH(AZ$7,$R172)),
ISNUMBER(SEARCH(AZ$6,$R172)),
ISNUMBER(SEARCH(AZ$5,$R172)),
ISNUMBER(SEARCH(AZ$4,$R172)),
ISNUMBER(SEARCH(AZ$3,$R172)),
)</f>
        <v>0</v>
      </c>
      <c r="BA172" s="1" t="b">
        <f>OR(
ISNUMBER(SEARCH(BA$12,$R172)),
ISNUMBER(SEARCH(BA$11,$R172)),
ISNUMBER(SEARCH(BA$10,$R172)),
ISNUMBER(SEARCH(BA$9,$R172)),
ISNUMBER(SEARCH(BA$8,$R172)),
ISNUMBER(SEARCH(BA$7,$R172)),
ISNUMBER(SEARCH(BA$6,$R172)),
ISNUMBER(SEARCH(BA$5,$R172)),
ISNUMBER(SEARCH(BA$4,$R172)),
ISNUMBER(SEARCH(BA$3,$R172)),
)</f>
        <v>0</v>
      </c>
      <c r="BB172" s="1" t="b">
        <f>OR(
ISNUMBER(SEARCH(BB$12,$R172)),
ISNUMBER(SEARCH(BB$11,$R172)),
ISNUMBER(SEARCH(BB$10,$R172)),
ISNUMBER(SEARCH(BB$9,$R172)),
ISNUMBER(SEARCH(BB$8,$R172)),
ISNUMBER(SEARCH(BB$7,$R172)),
ISNUMBER(SEARCH(BB$6,$R172)),
ISNUMBER(SEARCH(BB$5,$R172)),
ISNUMBER(SEARCH(BB$4,$R172)),
ISNUMBER(SEARCH(BB$3,$R172)),
)</f>
        <v>0</v>
      </c>
      <c r="BC172" s="1" t="b">
        <f>OR(
ISNUMBER(SEARCH(BC$12,$R172)),
ISNUMBER(SEARCH(BC$11,$R172)),
ISNUMBER(SEARCH(BC$10,$R172)),
ISNUMBER(SEARCH(BC$9,$R172)),
ISNUMBER(SEARCH(BC$8,$R172)),
ISNUMBER(SEARCH(BC$7,$R172)),
ISNUMBER(SEARCH(BC$6,$R172)),
ISNUMBER(SEARCH(BC$5,$R172)),
ISNUMBER(SEARCH(BC$4,$R172)),
ISNUMBER(SEARCH(BC$3,$R172)),
)</f>
        <v>0</v>
      </c>
      <c r="BD172" s="1" t="b">
        <f>OR(
ISNUMBER(SEARCH(BD$12,$R172)),
ISNUMBER(SEARCH(BD$11,$R172)),
ISNUMBER(SEARCH(BD$10,$R172)),
ISNUMBER(SEARCH(BD$9,$R172)),
ISNUMBER(SEARCH(BD$8,$R172)),
ISNUMBER(SEARCH(BD$7,$R172)),
ISNUMBER(SEARCH(BD$6,$R172)),
ISNUMBER(SEARCH(BD$5,$R172)),
ISNUMBER(SEARCH(BD$4,$R172)),
ISNUMBER(SEARCH(BD$3,$R172)),
)</f>
        <v>0</v>
      </c>
      <c r="BE172" s="1" t="b">
        <f>OR(
ISNUMBER(SEARCH(BE$12,$R172)),
ISNUMBER(SEARCH(BE$11,$R172)),
ISNUMBER(SEARCH(BE$10,$R172)),
ISNUMBER(SEARCH(BE$9,$R172)),
ISNUMBER(SEARCH(BE$8,$R172)),
ISNUMBER(SEARCH(BE$7,$R172)),
ISNUMBER(SEARCH(BE$6,$R172)),
ISNUMBER(SEARCH(BE$5,$R172)),
ISNUMBER(SEARCH(BE$4,$R172)),
ISNUMBER(SEARCH(BE$3,$R172)),
)</f>
        <v>0</v>
      </c>
      <c r="BF172" s="1" t="b">
        <f>OR(
ISNUMBER(SEARCH(BF$12,$R172)),
ISNUMBER(SEARCH(BF$11,$R172)),
ISNUMBER(SEARCH(BF$10,$R172)),
ISNUMBER(SEARCH(BF$9,$R172)),
ISNUMBER(SEARCH(BF$8,$R172)),
ISNUMBER(SEARCH(BF$7,$R172)),
ISNUMBER(SEARCH(BF$6,$R172)),
ISNUMBER(SEARCH(BF$5,$R172)),
ISNUMBER(SEARCH(BF$4,$R172)),
ISNUMBER(SEARCH(BF$3,$R172)),
)</f>
        <v>1</v>
      </c>
      <c r="BG172" s="1" t="b">
        <f>OR(
ISNUMBER(SEARCH(BG$12,$R172)),
ISNUMBER(SEARCH(BG$11,$R172)),
ISNUMBER(SEARCH(BG$10,$R172)),
ISNUMBER(SEARCH(BG$9,$R172)),
ISNUMBER(SEARCH(BG$8,$R172)),
ISNUMBER(SEARCH(BG$7,$R172)),
ISNUMBER(SEARCH(BG$6,$R172)),
ISNUMBER(SEARCH(BG$5,$R172)),
ISNUMBER(SEARCH(BG$4,$R172)),
ISNUMBER(SEARCH(BG$3,$R172)),
)</f>
        <v>0</v>
      </c>
      <c r="BH172" s="1" t="b">
        <f>OR(
ISNUMBER(SEARCH(BH$12,$R172)),
ISNUMBER(SEARCH(BH$11,$R172)),
ISNUMBER(SEARCH(BH$10,$R172)),
ISNUMBER(SEARCH(BH$9,$R172)),
ISNUMBER(SEARCH(BH$8,$R172)),
ISNUMBER(SEARCH(BH$7,$R172)),
ISNUMBER(SEARCH(BH$6,$R172)),
ISNUMBER(SEARCH(BH$5,$R172)),
ISNUMBER(SEARCH(BH$4,$R172)),
ISNUMBER(SEARCH(BH$3,$R172)),
)</f>
        <v>0</v>
      </c>
      <c r="BI172" s="1" t="b">
        <f>OR(
ISNUMBER(SEARCH(BI$12,$R172)),
ISNUMBER(SEARCH(BI$11,$R172)),
ISNUMBER(SEARCH(BI$10,$R172)),
ISNUMBER(SEARCH(BI$9,$R172)),
ISNUMBER(SEARCH(BI$8,$R172)),
ISNUMBER(SEARCH(BI$7,$R172)),
ISNUMBER(SEARCH(BI$6,$R172)),
ISNUMBER(SEARCH(BI$5,$R172)),
ISNUMBER(SEARCH(BI$4,$R172)),
ISNUMBER(SEARCH(BI$3,$R172)),
)</f>
        <v>1</v>
      </c>
    </row>
    <row r="173" spans="1:61" x14ac:dyDescent="0.25">
      <c r="A173" s="1">
        <v>241</v>
      </c>
      <c r="B173" s="1" t="s">
        <v>5</v>
      </c>
      <c r="C173" s="1" t="s">
        <v>10</v>
      </c>
      <c r="D173" s="1" t="s">
        <v>544</v>
      </c>
      <c r="E173" s="1" t="s">
        <v>545</v>
      </c>
      <c r="F173" s="1" t="s">
        <v>6</v>
      </c>
      <c r="G173" s="1" t="s">
        <v>585</v>
      </c>
      <c r="H173" s="1" t="s">
        <v>586</v>
      </c>
      <c r="I173" s="1" t="s">
        <v>641</v>
      </c>
      <c r="J173" s="1" t="s">
        <v>465</v>
      </c>
      <c r="K173" s="1" t="str">
        <f>IF(ISNUMBER(SEARCH("entry",$J173)),"Entry",
IF(ISNUMBER(SEARCH("Middle",$J173)),"Middle",
IF(ISNUMBER(SEARCH("Senior",$J173)),"Senior","")))</f>
        <v>Middle</v>
      </c>
      <c r="L173" s="2" cm="1">
        <f t="array" aca="1" ref="L173" ca="1">IFERROR(IF(ISNUMBER(SEARCH("1 year",$J173)),"1",
IF(ISNUMBER(SEARCH("2 year",$J173)),"2",
IF(ISNUMBER(SEARCH("3 year",$J173)),"3",
F(ISNUMBER(SEARCH("4 year",$J173)),"4",
F(ISNUMBER(SEARCH("5 year",$J173)),"5","6 years++"))))),0)</f>
        <v>0</v>
      </c>
      <c r="M173" s="3" t="str">
        <f>MID(J173,SEARCH("function",J173),LEN(J173)-SEARCH("function",J173))</f>
        <v>FunctionsInformation Technology (IT), Data Scientist &amp;&amp;&amp; IndustryFinancial ServicesBenefits &amp; OthersDental insurance, Gratuity, Life insurance, Medical insurance, Overtime pay, Performance bonus, Work from home, Five-day work week, Flexible working hour</v>
      </c>
      <c r="N173" s="1" t="s">
        <v>725</v>
      </c>
      <c r="O173" s="1" t="s">
        <v>673</v>
      </c>
      <c r="P173" s="1" t="s">
        <v>1014</v>
      </c>
      <c r="Q173" s="1" t="s">
        <v>10</v>
      </c>
      <c r="R173" s="1" t="s">
        <v>466</v>
      </c>
      <c r="S173" s="1" t="b">
        <f>OR(
ISNUMBER(SEARCH(S$12,$R173)),
ISNUMBER(SEARCH(S$11,$R173)),
ISNUMBER(SEARCH(S$10,$R173)),
ISNUMBER(SEARCH(S$9,$R173)),
ISNUMBER(SEARCH(S$8,$R173)),
ISNUMBER(SEARCH(S$7,$R173)),
ISNUMBER(SEARCH(S$6,$R173)),
ISNUMBER(SEARCH(S$5,$R173)),
ISNUMBER(SEARCH(S$4,$R173)),
ISNUMBER(SEARCH(S$3,$R173)),
)</f>
        <v>0</v>
      </c>
      <c r="T173" s="1" t="b">
        <f>OR(
ISNUMBER(SEARCH(T$12,$R173)),
ISNUMBER(SEARCH(T$11,$R173)),
ISNUMBER(SEARCH(T$10,$R173)),
ISNUMBER(SEARCH(T$9,$R173)),
ISNUMBER(SEARCH(T$8,$R173)),
ISNUMBER(SEARCH(T$7,$R173)),
ISNUMBER(SEARCH(T$6,$R173)),
ISNUMBER(SEARCH(T$5,$R173)),
ISNUMBER(SEARCH(T$4,$R173)),
ISNUMBER(SEARCH(T$3,$R173)),
)</f>
        <v>0</v>
      </c>
      <c r="U173" s="1" t="b">
        <f t="shared" si="3"/>
        <v>0</v>
      </c>
      <c r="V173" s="1" t="b">
        <f t="shared" si="3"/>
        <v>0</v>
      </c>
      <c r="W173" s="1" t="b">
        <f t="shared" si="3"/>
        <v>0</v>
      </c>
      <c r="X173" s="1" t="b">
        <f>OR(
ISNUMBER(SEARCH(X$12,$R173)),
ISNUMBER(SEARCH(X$11,$R173)),
ISNUMBER(SEARCH(X$10,$R173)),
ISNUMBER(SEARCH(X$9,$R173)),
ISNUMBER(SEARCH(X$8,$R173)),
ISNUMBER(SEARCH(X$7,$R173)),
ISNUMBER(SEARCH(X$6,$R173)),
ISNUMBER(SEARCH(X$5,$R173)),
ISNUMBER(SEARCH(X$4,$R173)),
ISNUMBER(SEARCH(X$3,$R173)),
)</f>
        <v>1</v>
      </c>
      <c r="Y173" s="1" t="b">
        <f>OR(
ISNUMBER(SEARCH(Y$12,$R173)),
ISNUMBER(SEARCH(Y$11,$R173)),
ISNUMBER(SEARCH(Y$10,$R173)),
ISNUMBER(SEARCH(Y$9,$R173)),
ISNUMBER(SEARCH(Y$8,$R173)),
ISNUMBER(SEARCH(Y$7,$R173)),
ISNUMBER(SEARCH(Y$6,$R173)),
ISNUMBER(SEARCH(Y$5,$R173)),
ISNUMBER(SEARCH(Y$4,$R173)),
ISNUMBER(SEARCH(Y$3,$R173)),
)</f>
        <v>1</v>
      </c>
      <c r="Z173" s="1" t="b">
        <f>OR(
ISNUMBER(SEARCH(Z$12,$R173)),
ISNUMBER(SEARCH(Z$11,$R173)),
ISNUMBER(SEARCH(Z$10,$R173)),
ISNUMBER(SEARCH(Z$9,$R173)),
ISNUMBER(SEARCH(Z$8,$R173)),
ISNUMBER(SEARCH(Z$7,$R173)),
ISNUMBER(SEARCH(Z$6,$R173)),
ISNUMBER(SEARCH(Z$5,$R173)),
ISNUMBER(SEARCH(Z$4,$R173)),
ISNUMBER(SEARCH(Z$3,$R173)),
)</f>
        <v>0</v>
      </c>
      <c r="AA173" s="1" t="b">
        <f>OR(
ISNUMBER(SEARCH(AA$12,$R173)),
ISNUMBER(SEARCH(AA$11,$R173)),
ISNUMBER(SEARCH(AA$10,$R173)),
ISNUMBER(SEARCH(AA$9,$R173)),
ISNUMBER(SEARCH(AA$8,$R173)),
ISNUMBER(SEARCH(AA$7,$R173)),
ISNUMBER(SEARCH(AA$6,$R173)),
ISNUMBER(SEARCH(AA$5,$R173)),
ISNUMBER(SEARCH(AA$4,$R173)),
ISNUMBER(SEARCH(AA$3,$R173)),
)</f>
        <v>1</v>
      </c>
      <c r="AB173" s="1" t="b">
        <f>OR(
ISNUMBER(SEARCH(AB$12,$R173)),
ISNUMBER(SEARCH(AB$11,$R173)),
ISNUMBER(SEARCH(AB$10,$R173)),
ISNUMBER(SEARCH(AB$9,$R173)),
ISNUMBER(SEARCH(AB$8,$R173)),
ISNUMBER(SEARCH(AB$7,$R173)),
ISNUMBER(SEARCH(AB$6,$R173)),
ISNUMBER(SEARCH(AB$5,$R173)),
ISNUMBER(SEARCH(AB$4,$R173)),
ISNUMBER(SEARCH(AB$3,$R173)),
)</f>
        <v>1</v>
      </c>
      <c r="AC173" s="1" t="b">
        <f>OR(
ISNUMBER(SEARCH(AC$12,$R173)),
ISNUMBER(SEARCH(AC$11,$R173)),
ISNUMBER(SEARCH(AC$10,$R173)),
ISNUMBER(SEARCH(AC$9,$R173)),
ISNUMBER(SEARCH(AC$8,$R173)),
ISNUMBER(SEARCH(AC$7,$R173)),
ISNUMBER(SEARCH(AC$6,$R173)),
ISNUMBER(SEARCH(AC$5,$R173)),
ISNUMBER(SEARCH(AC$4,$R173)),
ISNUMBER(SEARCH(AC$3,$R173)),
)</f>
        <v>0</v>
      </c>
      <c r="AD173" s="1" t="b">
        <f>OR(
ISNUMBER(SEARCH(AD$12,$R173)),
ISNUMBER(SEARCH(AD$11,$R173)),
ISNUMBER(SEARCH(AD$10,$R173)),
ISNUMBER(SEARCH(AD$9,$R173)),
ISNUMBER(SEARCH(AD$8,$R173)),
ISNUMBER(SEARCH(AD$7,$R173)),
ISNUMBER(SEARCH(AD$6,$R173)),
ISNUMBER(SEARCH(AD$5,$R173)),
ISNUMBER(SEARCH(AD$4,$R173)),
ISNUMBER(SEARCH(AD$3,$R173)),
)</f>
        <v>0</v>
      </c>
      <c r="AE173" s="1" t="b">
        <f>OR(
ISNUMBER(SEARCH(AE$12,$R173)),
ISNUMBER(SEARCH(AE$11,$R173)),
ISNUMBER(SEARCH(AE$10,$R173)),
ISNUMBER(SEARCH(AE$9,$R173)),
ISNUMBER(SEARCH(AE$8,$R173)),
ISNUMBER(SEARCH(AE$7,$R173)),
ISNUMBER(SEARCH(AE$6,$R173)),
ISNUMBER(SEARCH(AE$5,$R173)),
ISNUMBER(SEARCH(AE$4,$R173)),
ISNUMBER(SEARCH(AE$3,$R173)),
)</f>
        <v>0</v>
      </c>
      <c r="AF173" s="1" t="b">
        <f>OR(
ISNUMBER(SEARCH(AF$12,$R173)),
ISNUMBER(SEARCH(AF$11,$R173)),
ISNUMBER(SEARCH(AF$10,$R173)),
ISNUMBER(SEARCH(AF$9,$R173)),
ISNUMBER(SEARCH(AF$8,$R173)),
ISNUMBER(SEARCH(AF$7,$R173)),
ISNUMBER(SEARCH(AF$6,$R173)),
ISNUMBER(SEARCH(AF$5,$R173)),
ISNUMBER(SEARCH(AF$4,$R173)),
ISNUMBER(SEARCH(AF$3,$R173)),
)</f>
        <v>0</v>
      </c>
      <c r="AG173" s="1" t="b">
        <f>OR(
ISNUMBER(SEARCH(AG$12,$R173)),
ISNUMBER(SEARCH(AG$11,$R173)),
ISNUMBER(SEARCH(AG$10,$R173)),
ISNUMBER(SEARCH(AG$9,$R173)),
ISNUMBER(SEARCH(AG$8,$R173)),
ISNUMBER(SEARCH(AG$7,$R173)),
ISNUMBER(SEARCH(AG$6,$R173)),
ISNUMBER(SEARCH(AG$5,$R173)),
ISNUMBER(SEARCH(AG$4,$R173)),
ISNUMBER(SEARCH(AG$3,$R173)),
)</f>
        <v>0</v>
      </c>
      <c r="AH173" s="1" t="b">
        <f>OR(
ISNUMBER(SEARCH(AH$12,$R173)),
ISNUMBER(SEARCH(AH$11,$R173)),
ISNUMBER(SEARCH(AH$10,$R173)),
ISNUMBER(SEARCH(AH$9,$R173)),
ISNUMBER(SEARCH(AH$8,$R173)),
ISNUMBER(SEARCH(AH$7,$R173)),
ISNUMBER(SEARCH(AH$6,$R173)),
ISNUMBER(SEARCH(AH$5,$R173)),
ISNUMBER(SEARCH(AH$4,$R173)),
ISNUMBER(SEARCH(AH$3,$R173)),
)</f>
        <v>0</v>
      </c>
      <c r="AI173" s="1" t="b">
        <f>OR(
ISNUMBER(SEARCH(AI$12,$R173)),
ISNUMBER(SEARCH(AI$11,$R173)),
ISNUMBER(SEARCH(AI$10,$R173)),
ISNUMBER(SEARCH(AI$9,$R173)),
ISNUMBER(SEARCH(AI$8,$R173)),
ISNUMBER(SEARCH(AI$7,$R173)),
ISNUMBER(SEARCH(AI$6,$R173)),
ISNUMBER(SEARCH(AI$5,$R173)),
ISNUMBER(SEARCH(AI$4,$R173)),
ISNUMBER(SEARCH(AI$3,$R173)),
)</f>
        <v>1</v>
      </c>
      <c r="AJ173" s="1" t="b">
        <f>OR(
ISNUMBER(SEARCH(AJ$12,$R173)),
ISNUMBER(SEARCH(AJ$11,$R173)),
ISNUMBER(SEARCH(AJ$10,$R173)),
ISNUMBER(SEARCH(AJ$9,$R173)),
ISNUMBER(SEARCH(AJ$8,$R173)),
ISNUMBER(SEARCH(AJ$7,$R173)),
ISNUMBER(SEARCH(AJ$6,$R173)),
ISNUMBER(SEARCH(AJ$5,$R173)),
ISNUMBER(SEARCH(AJ$4,$R173)),
ISNUMBER(SEARCH(AJ$3,$R173)),
)</f>
        <v>0</v>
      </c>
      <c r="AK173" s="1" t="b">
        <f>OR(
ISNUMBER(SEARCH(AK$12,$R173)),
ISNUMBER(SEARCH(AK$11,$R173)),
ISNUMBER(SEARCH(AK$10,$R173)),
ISNUMBER(SEARCH(AK$9,$R173)),
ISNUMBER(SEARCH(AK$8,$R173)),
ISNUMBER(SEARCH(AK$7,$R173)),
ISNUMBER(SEARCH(AK$6,$R173)),
ISNUMBER(SEARCH(AK$5,$R173)),
ISNUMBER(SEARCH(AK$4,$R173)),
ISNUMBER(SEARCH(AK$3,$R173)),
)</f>
        <v>0</v>
      </c>
      <c r="AM173" s="1" t="b">
        <f>OR(
ISNUMBER(SEARCH(AM$12,$R173)),
ISNUMBER(SEARCH(AM$11,$R173)),
ISNUMBER(SEARCH(AM$10,$R173)),
ISNUMBER(SEARCH(AM$9,$R173)),
ISNUMBER(SEARCH(AM$8,$R173)),
ISNUMBER(SEARCH(AM$7,$R173)),
ISNUMBER(SEARCH(AM$6,$R173)),
ISNUMBER(SEARCH(AM$5,$R173)),
ISNUMBER(SEARCH(AM$4,$R173)),
ISNUMBER(SEARCH(AM$3,$R173)),
)</f>
        <v>0</v>
      </c>
      <c r="AN173" s="1" t="b">
        <f>OR(
ISNUMBER(SEARCH(AN$12,$R173)),
ISNUMBER(SEARCH(AN$11,$R173)),
ISNUMBER(SEARCH(AN$10,$R173)),
ISNUMBER(SEARCH(AN$9,$R173)),
ISNUMBER(SEARCH(AN$8,$R173)),
ISNUMBER(SEARCH(AN$7,$R173)),
ISNUMBER(SEARCH(AN$6,$R173)),
ISNUMBER(SEARCH(AN$5,$R173)),
ISNUMBER(SEARCH(AN$4,$R173)),
ISNUMBER(SEARCH(AN$3,$R173)),
)</f>
        <v>0</v>
      </c>
      <c r="AO173" s="1" t="b">
        <f>OR(
ISNUMBER(SEARCH(AO$12,$R173)),
ISNUMBER(SEARCH(AO$11,$R173)),
ISNUMBER(SEARCH(AO$10,$R173)),
ISNUMBER(SEARCH(AO$9,$R173)),
ISNUMBER(SEARCH(AO$8,$R173)),
ISNUMBER(SEARCH(AO$7,$R173)),
ISNUMBER(SEARCH(AO$6,$R173)),
ISNUMBER(SEARCH(AO$5,$R173)),
ISNUMBER(SEARCH(AO$4,$R173)),
ISNUMBER(SEARCH(AO$3,$R173)),
)</f>
        <v>0</v>
      </c>
      <c r="AP173" s="1" t="b">
        <f>OR(
ISNUMBER(SEARCH(AP$12,$R173)),
ISNUMBER(SEARCH(AP$11,$R173)),
ISNUMBER(SEARCH(AP$10,$R173)),
ISNUMBER(SEARCH(AP$9,$R173)),
ISNUMBER(SEARCH(AP$8,$R173)),
ISNUMBER(SEARCH(AP$7,$R173)),
ISNUMBER(SEARCH(AP$6,$R173)),
ISNUMBER(SEARCH(AP$5,$R173)),
ISNUMBER(SEARCH(AP$4,$R173)),
ISNUMBER(SEARCH(AP$3,$R173)),
)</f>
        <v>0</v>
      </c>
      <c r="AQ173" s="1" t="b">
        <f>OR(
ISNUMBER(SEARCH(AQ$12,$R173)),
ISNUMBER(SEARCH(AQ$11,$R173)),
ISNUMBER(SEARCH(AQ$10,$R173)),
ISNUMBER(SEARCH(AQ$9,$R173)),
ISNUMBER(SEARCH(AQ$8,$R173)),
ISNUMBER(SEARCH(AQ$7,$R173)),
ISNUMBER(SEARCH(AQ$6,$R173)),
ISNUMBER(SEARCH(AQ$5,$R173)),
ISNUMBER(SEARCH(AQ$4,$R173)),
ISNUMBER(SEARCH(AQ$3,$R173)),
)</f>
        <v>0</v>
      </c>
      <c r="AR173" s="1" t="b">
        <f>OR(
ISNUMBER(SEARCH(AR$12,$R173)),
ISNUMBER(SEARCH(AR$11,$R173)),
ISNUMBER(SEARCH(AR$10,$R173)),
ISNUMBER(SEARCH(AR$9,$R173)),
ISNUMBER(SEARCH(AR$8,$R173)),
ISNUMBER(SEARCH(AR$7,$R173)),
ISNUMBER(SEARCH(AR$6,$R173)),
ISNUMBER(SEARCH(AR$5,$R173)),
ISNUMBER(SEARCH(AR$4,$R173)),
ISNUMBER(SEARCH(AR$3,$R173)),
)</f>
        <v>0</v>
      </c>
      <c r="AS173" s="1" t="b">
        <f>OR(
ISNUMBER(SEARCH(AS$12,$R173)),
ISNUMBER(SEARCH(AS$11,$R173)),
ISNUMBER(SEARCH(AS$10,$R173)),
ISNUMBER(SEARCH(AS$9,$R173)),
ISNUMBER(SEARCH(AS$8,$R173)),
ISNUMBER(SEARCH(AS$7,$R173)),
ISNUMBER(SEARCH(AS$6,$R173)),
ISNUMBER(SEARCH(AS$5,$R173)),
ISNUMBER(SEARCH(AS$4,$R173)),
ISNUMBER(SEARCH(AS$3,$R173)),
)</f>
        <v>0</v>
      </c>
      <c r="AT173" s="1" t="b">
        <f>OR(
ISNUMBER(SEARCH(AT$12,$R173)),
ISNUMBER(SEARCH(AT$11,$R173)),
ISNUMBER(SEARCH(AT$10,$R173)),
ISNUMBER(SEARCH(AT$9,$R173)),
ISNUMBER(SEARCH(AT$8,$R173)),
ISNUMBER(SEARCH(AT$7,$R173)),
ISNUMBER(SEARCH(AT$6,$R173)),
ISNUMBER(SEARCH(AT$5,$R173)),
ISNUMBER(SEARCH(AT$4,$R173)),
ISNUMBER(SEARCH(AT$3,$R173)),
)</f>
        <v>0</v>
      </c>
      <c r="AV173" s="1" t="b">
        <f>OR(
ISNUMBER(SEARCH(AV$12,$R173)),
ISNUMBER(SEARCH(AV$11,$R173)),
ISNUMBER(SEARCH(AV$10,$R173)),
ISNUMBER(SEARCH(AV$9,$R173)),
ISNUMBER(SEARCH(AV$8,$R173)),
ISNUMBER(SEARCH(AV$7,$R173)),
ISNUMBER(SEARCH(AV$6,$R173)),
ISNUMBER(SEARCH(AV$5,$R173)),
ISNUMBER(SEARCH(AV$4,$R173)),
ISNUMBER(SEARCH(AV$3,$R173)),
)</f>
        <v>0</v>
      </c>
      <c r="AW173" s="1" t="b">
        <f>OR(
ISNUMBER(SEARCH(AW$12,$R173)),
ISNUMBER(SEARCH(AW$11,$R173)),
ISNUMBER(SEARCH(AW$10,$R173)),
ISNUMBER(SEARCH(AW$9,$R173)),
ISNUMBER(SEARCH(AW$8,$R173)),
ISNUMBER(SEARCH(AW$7,$R173)),
ISNUMBER(SEARCH(AW$6,$R173)),
ISNUMBER(SEARCH(AW$5,$R173)),
ISNUMBER(SEARCH(AW$4,$R173)),
ISNUMBER(SEARCH(AW$3,$R173)),
)</f>
        <v>0</v>
      </c>
      <c r="AX173" s="1" t="b">
        <f>OR(
ISNUMBER(SEARCH(AX$12,$R173)),
ISNUMBER(SEARCH(AX$11,$R173)),
ISNUMBER(SEARCH(AX$10,$R173)),
ISNUMBER(SEARCH(AX$9,$R173)),
ISNUMBER(SEARCH(AX$8,$R173)),
ISNUMBER(SEARCH(AX$7,$R173)),
ISNUMBER(SEARCH(AX$6,$R173)),
ISNUMBER(SEARCH(AX$5,$R173)),
ISNUMBER(SEARCH(AX$4,$R173)),
ISNUMBER(SEARCH(AX$3,$R173)),
)</f>
        <v>0</v>
      </c>
      <c r="AY173" s="1" t="b">
        <f>OR(
ISNUMBER(SEARCH(AY$12,$R173)),
ISNUMBER(SEARCH(AY$11,$R173)),
ISNUMBER(SEARCH(AY$10,$R173)),
ISNUMBER(SEARCH(AY$9,$R173)),
ISNUMBER(SEARCH(AY$8,$R173)),
ISNUMBER(SEARCH(AY$7,$R173)),
ISNUMBER(SEARCH(AY$6,$R173)),
ISNUMBER(SEARCH(AY$5,$R173)),
ISNUMBER(SEARCH(AY$4,$R173)),
ISNUMBER(SEARCH(AY$3,$R173)),
)</f>
        <v>0</v>
      </c>
      <c r="AZ173" s="1" t="b">
        <f>OR(
ISNUMBER(SEARCH(AZ$12,$R173)),
ISNUMBER(SEARCH(AZ$11,$R173)),
ISNUMBER(SEARCH(AZ$10,$R173)),
ISNUMBER(SEARCH(AZ$9,$R173)),
ISNUMBER(SEARCH(AZ$8,$R173)),
ISNUMBER(SEARCH(AZ$7,$R173)),
ISNUMBER(SEARCH(AZ$6,$R173)),
ISNUMBER(SEARCH(AZ$5,$R173)),
ISNUMBER(SEARCH(AZ$4,$R173)),
ISNUMBER(SEARCH(AZ$3,$R173)),
)</f>
        <v>1</v>
      </c>
      <c r="BA173" s="1" t="b">
        <f>OR(
ISNUMBER(SEARCH(BA$12,$R173)),
ISNUMBER(SEARCH(BA$11,$R173)),
ISNUMBER(SEARCH(BA$10,$R173)),
ISNUMBER(SEARCH(BA$9,$R173)),
ISNUMBER(SEARCH(BA$8,$R173)),
ISNUMBER(SEARCH(BA$7,$R173)),
ISNUMBER(SEARCH(BA$6,$R173)),
ISNUMBER(SEARCH(BA$5,$R173)),
ISNUMBER(SEARCH(BA$4,$R173)),
ISNUMBER(SEARCH(BA$3,$R173)),
)</f>
        <v>0</v>
      </c>
      <c r="BB173" s="1" t="b">
        <f>OR(
ISNUMBER(SEARCH(BB$12,$R173)),
ISNUMBER(SEARCH(BB$11,$R173)),
ISNUMBER(SEARCH(BB$10,$R173)),
ISNUMBER(SEARCH(BB$9,$R173)),
ISNUMBER(SEARCH(BB$8,$R173)),
ISNUMBER(SEARCH(BB$7,$R173)),
ISNUMBER(SEARCH(BB$6,$R173)),
ISNUMBER(SEARCH(BB$5,$R173)),
ISNUMBER(SEARCH(BB$4,$R173)),
ISNUMBER(SEARCH(BB$3,$R173)),
)</f>
        <v>0</v>
      </c>
      <c r="BC173" s="1" t="b">
        <f>OR(
ISNUMBER(SEARCH(BC$12,$R173)),
ISNUMBER(SEARCH(BC$11,$R173)),
ISNUMBER(SEARCH(BC$10,$R173)),
ISNUMBER(SEARCH(BC$9,$R173)),
ISNUMBER(SEARCH(BC$8,$R173)),
ISNUMBER(SEARCH(BC$7,$R173)),
ISNUMBER(SEARCH(BC$6,$R173)),
ISNUMBER(SEARCH(BC$5,$R173)),
ISNUMBER(SEARCH(BC$4,$R173)),
ISNUMBER(SEARCH(BC$3,$R173)),
)</f>
        <v>0</v>
      </c>
      <c r="BD173" s="1" t="b">
        <f>OR(
ISNUMBER(SEARCH(BD$12,$R173)),
ISNUMBER(SEARCH(BD$11,$R173)),
ISNUMBER(SEARCH(BD$10,$R173)),
ISNUMBER(SEARCH(BD$9,$R173)),
ISNUMBER(SEARCH(BD$8,$R173)),
ISNUMBER(SEARCH(BD$7,$R173)),
ISNUMBER(SEARCH(BD$6,$R173)),
ISNUMBER(SEARCH(BD$5,$R173)),
ISNUMBER(SEARCH(BD$4,$R173)),
ISNUMBER(SEARCH(BD$3,$R173)),
)</f>
        <v>0</v>
      </c>
      <c r="BE173" s="1" t="b">
        <f>OR(
ISNUMBER(SEARCH(BE$12,$R173)),
ISNUMBER(SEARCH(BE$11,$R173)),
ISNUMBER(SEARCH(BE$10,$R173)),
ISNUMBER(SEARCH(BE$9,$R173)),
ISNUMBER(SEARCH(BE$8,$R173)),
ISNUMBER(SEARCH(BE$7,$R173)),
ISNUMBER(SEARCH(BE$6,$R173)),
ISNUMBER(SEARCH(BE$5,$R173)),
ISNUMBER(SEARCH(BE$4,$R173)),
ISNUMBER(SEARCH(BE$3,$R173)),
)</f>
        <v>0</v>
      </c>
      <c r="BF173" s="1" t="b">
        <f>OR(
ISNUMBER(SEARCH(BF$12,$R173)),
ISNUMBER(SEARCH(BF$11,$R173)),
ISNUMBER(SEARCH(BF$10,$R173)),
ISNUMBER(SEARCH(BF$9,$R173)),
ISNUMBER(SEARCH(BF$8,$R173)),
ISNUMBER(SEARCH(BF$7,$R173)),
ISNUMBER(SEARCH(BF$6,$R173)),
ISNUMBER(SEARCH(BF$5,$R173)),
ISNUMBER(SEARCH(BF$4,$R173)),
ISNUMBER(SEARCH(BF$3,$R173)),
)</f>
        <v>0</v>
      </c>
      <c r="BG173" s="1" t="b">
        <f>OR(
ISNUMBER(SEARCH(BG$12,$R173)),
ISNUMBER(SEARCH(BG$11,$R173)),
ISNUMBER(SEARCH(BG$10,$R173)),
ISNUMBER(SEARCH(BG$9,$R173)),
ISNUMBER(SEARCH(BG$8,$R173)),
ISNUMBER(SEARCH(BG$7,$R173)),
ISNUMBER(SEARCH(BG$6,$R173)),
ISNUMBER(SEARCH(BG$5,$R173)),
ISNUMBER(SEARCH(BG$4,$R173)),
ISNUMBER(SEARCH(BG$3,$R173)),
)</f>
        <v>1</v>
      </c>
      <c r="BH173" s="1" t="b">
        <f>OR(
ISNUMBER(SEARCH(BH$12,$R173)),
ISNUMBER(SEARCH(BH$11,$R173)),
ISNUMBER(SEARCH(BH$10,$R173)),
ISNUMBER(SEARCH(BH$9,$R173)),
ISNUMBER(SEARCH(BH$8,$R173)),
ISNUMBER(SEARCH(BH$7,$R173)),
ISNUMBER(SEARCH(BH$6,$R173)),
ISNUMBER(SEARCH(BH$5,$R173)),
ISNUMBER(SEARCH(BH$4,$R173)),
ISNUMBER(SEARCH(BH$3,$R173)),
)</f>
        <v>0</v>
      </c>
      <c r="BI173" s="1" t="b">
        <f>OR(
ISNUMBER(SEARCH(BI$12,$R173)),
ISNUMBER(SEARCH(BI$11,$R173)),
ISNUMBER(SEARCH(BI$10,$R173)),
ISNUMBER(SEARCH(BI$9,$R173)),
ISNUMBER(SEARCH(BI$8,$R173)),
ISNUMBER(SEARCH(BI$7,$R173)),
ISNUMBER(SEARCH(BI$6,$R173)),
ISNUMBER(SEARCH(BI$5,$R173)),
ISNUMBER(SEARCH(BI$4,$R173)),
ISNUMBER(SEARCH(BI$3,$R173)),
)</f>
        <v>1</v>
      </c>
    </row>
    <row r="174" spans="1:61" x14ac:dyDescent="0.25">
      <c r="A174" s="1">
        <v>242</v>
      </c>
      <c r="B174" s="1" t="s">
        <v>9</v>
      </c>
      <c r="C174" s="1" t="s">
        <v>10</v>
      </c>
      <c r="D174" s="1" t="s">
        <v>546</v>
      </c>
      <c r="E174" s="1" t="s">
        <v>547</v>
      </c>
      <c r="F174" s="1" t="s">
        <v>11</v>
      </c>
      <c r="G174" s="1" t="s">
        <v>587</v>
      </c>
      <c r="H174" s="1" t="s">
        <v>588</v>
      </c>
      <c r="I174" s="1" t="s">
        <v>642</v>
      </c>
      <c r="J174" s="1" t="s">
        <v>467</v>
      </c>
      <c r="K174" s="1" t="str">
        <f>IF(ISNUMBER(SEARCH("entry",$J174)),"Entry",
IF(ISNUMBER(SEARCH("Middle",$J174)),"Middle",
IF(ISNUMBER(SEARCH("Senior",$J174)),"Senior","")))</f>
        <v>Senior</v>
      </c>
      <c r="L174" s="2" cm="1">
        <f t="array" aca="1" ref="L174" ca="1">IFERROR(IF(ISNUMBER(SEARCH("1 year",$J174)),"1",
IF(ISNUMBER(SEARCH("2 year",$J174)),"2",
IF(ISNUMBER(SEARCH("3 year",$J174)),"3",
F(ISNUMBER(SEARCH("4 year",$J174)),"4",
F(ISNUMBER(SEARCH("5 year",$J174)),"5","6 years++"))))),0)</f>
        <v>0</v>
      </c>
      <c r="M174" s="3" t="str">
        <f>MID(J174,SEARCH("function",J174),LEN(J174)-SEARCH("function",J174))</f>
        <v>FunctionsEngineering, Engineering Project Management, Information Technology (IT), IT Project Management / Team Lead, Programming / Software Development &amp;&amp;&amp; IndustryEducationBenefits &amp; OthersDental insurance, Life insurance, Medical insurance, Overtime pay, Performance bonus, Travel allowance, Work from home, Five-day work week, Flexible working hour</v>
      </c>
      <c r="N174" s="1" t="s">
        <v>863</v>
      </c>
      <c r="O174" s="1" t="s">
        <v>697</v>
      </c>
      <c r="P174" s="1" t="s">
        <v>1015</v>
      </c>
      <c r="Q174" s="1" t="s">
        <v>10</v>
      </c>
      <c r="R174" s="1" t="s">
        <v>468</v>
      </c>
      <c r="S174" s="1" t="b">
        <f>OR(
ISNUMBER(SEARCH(S$12,$R174)),
ISNUMBER(SEARCH(S$11,$R174)),
ISNUMBER(SEARCH(S$10,$R174)),
ISNUMBER(SEARCH(S$9,$R174)),
ISNUMBER(SEARCH(S$8,$R174)),
ISNUMBER(SEARCH(S$7,$R174)),
ISNUMBER(SEARCH(S$6,$R174)),
ISNUMBER(SEARCH(S$5,$R174)),
ISNUMBER(SEARCH(S$4,$R174)),
ISNUMBER(SEARCH(S$3,$R174)),
)</f>
        <v>0</v>
      </c>
      <c r="T174" s="1" t="b">
        <f>OR(
ISNUMBER(SEARCH(T$12,$R174)),
ISNUMBER(SEARCH(T$11,$R174)),
ISNUMBER(SEARCH(T$10,$R174)),
ISNUMBER(SEARCH(T$9,$R174)),
ISNUMBER(SEARCH(T$8,$R174)),
ISNUMBER(SEARCH(T$7,$R174)),
ISNUMBER(SEARCH(T$6,$R174)),
ISNUMBER(SEARCH(T$5,$R174)),
ISNUMBER(SEARCH(T$4,$R174)),
ISNUMBER(SEARCH(T$3,$R174)),
)</f>
        <v>0</v>
      </c>
      <c r="U174" s="1" t="b">
        <f t="shared" si="3"/>
        <v>1</v>
      </c>
      <c r="V174" s="1" t="b">
        <f t="shared" si="3"/>
        <v>0</v>
      </c>
      <c r="W174" s="1" t="b">
        <f t="shared" si="3"/>
        <v>0</v>
      </c>
      <c r="X174" s="1" t="b">
        <f>OR(
ISNUMBER(SEARCH(X$12,$R174)),
ISNUMBER(SEARCH(X$11,$R174)),
ISNUMBER(SEARCH(X$10,$R174)),
ISNUMBER(SEARCH(X$9,$R174)),
ISNUMBER(SEARCH(X$8,$R174)),
ISNUMBER(SEARCH(X$7,$R174)),
ISNUMBER(SEARCH(X$6,$R174)),
ISNUMBER(SEARCH(X$5,$R174)),
ISNUMBER(SEARCH(X$4,$R174)),
ISNUMBER(SEARCH(X$3,$R174)),
)</f>
        <v>1</v>
      </c>
      <c r="Y174" s="1" t="b">
        <f>OR(
ISNUMBER(SEARCH(Y$12,$R174)),
ISNUMBER(SEARCH(Y$11,$R174)),
ISNUMBER(SEARCH(Y$10,$R174)),
ISNUMBER(SEARCH(Y$9,$R174)),
ISNUMBER(SEARCH(Y$8,$R174)),
ISNUMBER(SEARCH(Y$7,$R174)),
ISNUMBER(SEARCH(Y$6,$R174)),
ISNUMBER(SEARCH(Y$5,$R174)),
ISNUMBER(SEARCH(Y$4,$R174)),
ISNUMBER(SEARCH(Y$3,$R174)),
)</f>
        <v>1</v>
      </c>
      <c r="Z174" s="1" t="b">
        <f>OR(
ISNUMBER(SEARCH(Z$12,$R174)),
ISNUMBER(SEARCH(Z$11,$R174)),
ISNUMBER(SEARCH(Z$10,$R174)),
ISNUMBER(SEARCH(Z$9,$R174)),
ISNUMBER(SEARCH(Z$8,$R174)),
ISNUMBER(SEARCH(Z$7,$R174)),
ISNUMBER(SEARCH(Z$6,$R174)),
ISNUMBER(SEARCH(Z$5,$R174)),
ISNUMBER(SEARCH(Z$4,$R174)),
ISNUMBER(SEARCH(Z$3,$R174)),
)</f>
        <v>0</v>
      </c>
      <c r="AA174" s="1" t="b">
        <f>OR(
ISNUMBER(SEARCH(AA$12,$R174)),
ISNUMBER(SEARCH(AA$11,$R174)),
ISNUMBER(SEARCH(AA$10,$R174)),
ISNUMBER(SEARCH(AA$9,$R174)),
ISNUMBER(SEARCH(AA$8,$R174)),
ISNUMBER(SEARCH(AA$7,$R174)),
ISNUMBER(SEARCH(AA$6,$R174)),
ISNUMBER(SEARCH(AA$5,$R174)),
ISNUMBER(SEARCH(AA$4,$R174)),
ISNUMBER(SEARCH(AA$3,$R174)),
)</f>
        <v>0</v>
      </c>
      <c r="AB174" s="1" t="b">
        <f>OR(
ISNUMBER(SEARCH(AB$12,$R174)),
ISNUMBER(SEARCH(AB$11,$R174)),
ISNUMBER(SEARCH(AB$10,$R174)),
ISNUMBER(SEARCH(AB$9,$R174)),
ISNUMBER(SEARCH(AB$8,$R174)),
ISNUMBER(SEARCH(AB$7,$R174)),
ISNUMBER(SEARCH(AB$6,$R174)),
ISNUMBER(SEARCH(AB$5,$R174)),
ISNUMBER(SEARCH(AB$4,$R174)),
ISNUMBER(SEARCH(AB$3,$R174)),
)</f>
        <v>1</v>
      </c>
      <c r="AC174" s="1" t="b">
        <f>OR(
ISNUMBER(SEARCH(AC$12,$R174)),
ISNUMBER(SEARCH(AC$11,$R174)),
ISNUMBER(SEARCH(AC$10,$R174)),
ISNUMBER(SEARCH(AC$9,$R174)),
ISNUMBER(SEARCH(AC$8,$R174)),
ISNUMBER(SEARCH(AC$7,$R174)),
ISNUMBER(SEARCH(AC$6,$R174)),
ISNUMBER(SEARCH(AC$5,$R174)),
ISNUMBER(SEARCH(AC$4,$R174)),
ISNUMBER(SEARCH(AC$3,$R174)),
)</f>
        <v>0</v>
      </c>
      <c r="AD174" s="1" t="b">
        <f>OR(
ISNUMBER(SEARCH(AD$12,$R174)),
ISNUMBER(SEARCH(AD$11,$R174)),
ISNUMBER(SEARCH(AD$10,$R174)),
ISNUMBER(SEARCH(AD$9,$R174)),
ISNUMBER(SEARCH(AD$8,$R174)),
ISNUMBER(SEARCH(AD$7,$R174)),
ISNUMBER(SEARCH(AD$6,$R174)),
ISNUMBER(SEARCH(AD$5,$R174)),
ISNUMBER(SEARCH(AD$4,$R174)),
ISNUMBER(SEARCH(AD$3,$R174)),
)</f>
        <v>0</v>
      </c>
      <c r="AE174" s="1" t="b">
        <f>OR(
ISNUMBER(SEARCH(AE$12,$R174)),
ISNUMBER(SEARCH(AE$11,$R174)),
ISNUMBER(SEARCH(AE$10,$R174)),
ISNUMBER(SEARCH(AE$9,$R174)),
ISNUMBER(SEARCH(AE$8,$R174)),
ISNUMBER(SEARCH(AE$7,$R174)),
ISNUMBER(SEARCH(AE$6,$R174)),
ISNUMBER(SEARCH(AE$5,$R174)),
ISNUMBER(SEARCH(AE$4,$R174)),
ISNUMBER(SEARCH(AE$3,$R174)),
)</f>
        <v>0</v>
      </c>
      <c r="AF174" s="1" t="b">
        <f>OR(
ISNUMBER(SEARCH(AF$12,$R174)),
ISNUMBER(SEARCH(AF$11,$R174)),
ISNUMBER(SEARCH(AF$10,$R174)),
ISNUMBER(SEARCH(AF$9,$R174)),
ISNUMBER(SEARCH(AF$8,$R174)),
ISNUMBER(SEARCH(AF$7,$R174)),
ISNUMBER(SEARCH(AF$6,$R174)),
ISNUMBER(SEARCH(AF$5,$R174)),
ISNUMBER(SEARCH(AF$4,$R174)),
ISNUMBER(SEARCH(AF$3,$R174)),
)</f>
        <v>0</v>
      </c>
      <c r="AG174" s="1" t="b">
        <f>OR(
ISNUMBER(SEARCH(AG$12,$R174)),
ISNUMBER(SEARCH(AG$11,$R174)),
ISNUMBER(SEARCH(AG$10,$R174)),
ISNUMBER(SEARCH(AG$9,$R174)),
ISNUMBER(SEARCH(AG$8,$R174)),
ISNUMBER(SEARCH(AG$7,$R174)),
ISNUMBER(SEARCH(AG$6,$R174)),
ISNUMBER(SEARCH(AG$5,$R174)),
ISNUMBER(SEARCH(AG$4,$R174)),
ISNUMBER(SEARCH(AG$3,$R174)),
)</f>
        <v>0</v>
      </c>
      <c r="AH174" s="1" t="b">
        <f>OR(
ISNUMBER(SEARCH(AH$12,$R174)),
ISNUMBER(SEARCH(AH$11,$R174)),
ISNUMBER(SEARCH(AH$10,$R174)),
ISNUMBER(SEARCH(AH$9,$R174)),
ISNUMBER(SEARCH(AH$8,$R174)),
ISNUMBER(SEARCH(AH$7,$R174)),
ISNUMBER(SEARCH(AH$6,$R174)),
ISNUMBER(SEARCH(AH$5,$R174)),
ISNUMBER(SEARCH(AH$4,$R174)),
ISNUMBER(SEARCH(AH$3,$R174)),
)</f>
        <v>0</v>
      </c>
      <c r="AI174" s="1" t="b">
        <f>OR(
ISNUMBER(SEARCH(AI$12,$R174)),
ISNUMBER(SEARCH(AI$11,$R174)),
ISNUMBER(SEARCH(AI$10,$R174)),
ISNUMBER(SEARCH(AI$9,$R174)),
ISNUMBER(SEARCH(AI$8,$R174)),
ISNUMBER(SEARCH(AI$7,$R174)),
ISNUMBER(SEARCH(AI$6,$R174)),
ISNUMBER(SEARCH(AI$5,$R174)),
ISNUMBER(SEARCH(AI$4,$R174)),
ISNUMBER(SEARCH(AI$3,$R174)),
)</f>
        <v>1</v>
      </c>
      <c r="AJ174" s="1" t="b">
        <f>OR(
ISNUMBER(SEARCH(AJ$12,$R174)),
ISNUMBER(SEARCH(AJ$11,$R174)),
ISNUMBER(SEARCH(AJ$10,$R174)),
ISNUMBER(SEARCH(AJ$9,$R174)),
ISNUMBER(SEARCH(AJ$8,$R174)),
ISNUMBER(SEARCH(AJ$7,$R174)),
ISNUMBER(SEARCH(AJ$6,$R174)),
ISNUMBER(SEARCH(AJ$5,$R174)),
ISNUMBER(SEARCH(AJ$4,$R174)),
ISNUMBER(SEARCH(AJ$3,$R174)),
)</f>
        <v>0</v>
      </c>
      <c r="AK174" s="1" t="b">
        <f>OR(
ISNUMBER(SEARCH(AK$12,$R174)),
ISNUMBER(SEARCH(AK$11,$R174)),
ISNUMBER(SEARCH(AK$10,$R174)),
ISNUMBER(SEARCH(AK$9,$R174)),
ISNUMBER(SEARCH(AK$8,$R174)),
ISNUMBER(SEARCH(AK$7,$R174)),
ISNUMBER(SEARCH(AK$6,$R174)),
ISNUMBER(SEARCH(AK$5,$R174)),
ISNUMBER(SEARCH(AK$4,$R174)),
ISNUMBER(SEARCH(AK$3,$R174)),
)</f>
        <v>0</v>
      </c>
      <c r="AM174" s="1" t="b">
        <f>OR(
ISNUMBER(SEARCH(AM$12,$R174)),
ISNUMBER(SEARCH(AM$11,$R174)),
ISNUMBER(SEARCH(AM$10,$R174)),
ISNUMBER(SEARCH(AM$9,$R174)),
ISNUMBER(SEARCH(AM$8,$R174)),
ISNUMBER(SEARCH(AM$7,$R174)),
ISNUMBER(SEARCH(AM$6,$R174)),
ISNUMBER(SEARCH(AM$5,$R174)),
ISNUMBER(SEARCH(AM$4,$R174)),
ISNUMBER(SEARCH(AM$3,$R174)),
)</f>
        <v>0</v>
      </c>
      <c r="AN174" s="1" t="b">
        <f>OR(
ISNUMBER(SEARCH(AN$12,$R174)),
ISNUMBER(SEARCH(AN$11,$R174)),
ISNUMBER(SEARCH(AN$10,$R174)),
ISNUMBER(SEARCH(AN$9,$R174)),
ISNUMBER(SEARCH(AN$8,$R174)),
ISNUMBER(SEARCH(AN$7,$R174)),
ISNUMBER(SEARCH(AN$6,$R174)),
ISNUMBER(SEARCH(AN$5,$R174)),
ISNUMBER(SEARCH(AN$4,$R174)),
ISNUMBER(SEARCH(AN$3,$R174)),
)</f>
        <v>1</v>
      </c>
      <c r="AO174" s="1" t="b">
        <f>OR(
ISNUMBER(SEARCH(AO$12,$R174)),
ISNUMBER(SEARCH(AO$11,$R174)),
ISNUMBER(SEARCH(AO$10,$R174)),
ISNUMBER(SEARCH(AO$9,$R174)),
ISNUMBER(SEARCH(AO$8,$R174)),
ISNUMBER(SEARCH(AO$7,$R174)),
ISNUMBER(SEARCH(AO$6,$R174)),
ISNUMBER(SEARCH(AO$5,$R174)),
ISNUMBER(SEARCH(AO$4,$R174)),
ISNUMBER(SEARCH(AO$3,$R174)),
)</f>
        <v>0</v>
      </c>
      <c r="AP174" s="1" t="b">
        <f>OR(
ISNUMBER(SEARCH(AP$12,$R174)),
ISNUMBER(SEARCH(AP$11,$R174)),
ISNUMBER(SEARCH(AP$10,$R174)),
ISNUMBER(SEARCH(AP$9,$R174)),
ISNUMBER(SEARCH(AP$8,$R174)),
ISNUMBER(SEARCH(AP$7,$R174)),
ISNUMBER(SEARCH(AP$6,$R174)),
ISNUMBER(SEARCH(AP$5,$R174)),
ISNUMBER(SEARCH(AP$4,$R174)),
ISNUMBER(SEARCH(AP$3,$R174)),
)</f>
        <v>0</v>
      </c>
      <c r="AQ174" s="1" t="b">
        <f>OR(
ISNUMBER(SEARCH(AQ$12,$R174)),
ISNUMBER(SEARCH(AQ$11,$R174)),
ISNUMBER(SEARCH(AQ$10,$R174)),
ISNUMBER(SEARCH(AQ$9,$R174)),
ISNUMBER(SEARCH(AQ$8,$R174)),
ISNUMBER(SEARCH(AQ$7,$R174)),
ISNUMBER(SEARCH(AQ$6,$R174)),
ISNUMBER(SEARCH(AQ$5,$R174)),
ISNUMBER(SEARCH(AQ$4,$R174)),
ISNUMBER(SEARCH(AQ$3,$R174)),
)</f>
        <v>0</v>
      </c>
      <c r="AR174" s="1" t="b">
        <f>OR(
ISNUMBER(SEARCH(AR$12,$R174)),
ISNUMBER(SEARCH(AR$11,$R174)),
ISNUMBER(SEARCH(AR$10,$R174)),
ISNUMBER(SEARCH(AR$9,$R174)),
ISNUMBER(SEARCH(AR$8,$R174)),
ISNUMBER(SEARCH(AR$7,$R174)),
ISNUMBER(SEARCH(AR$6,$R174)),
ISNUMBER(SEARCH(AR$5,$R174)),
ISNUMBER(SEARCH(AR$4,$R174)),
ISNUMBER(SEARCH(AR$3,$R174)),
)</f>
        <v>0</v>
      </c>
      <c r="AS174" s="1" t="b">
        <f>OR(
ISNUMBER(SEARCH(AS$12,$R174)),
ISNUMBER(SEARCH(AS$11,$R174)),
ISNUMBER(SEARCH(AS$10,$R174)),
ISNUMBER(SEARCH(AS$9,$R174)),
ISNUMBER(SEARCH(AS$8,$R174)),
ISNUMBER(SEARCH(AS$7,$R174)),
ISNUMBER(SEARCH(AS$6,$R174)),
ISNUMBER(SEARCH(AS$5,$R174)),
ISNUMBER(SEARCH(AS$4,$R174)),
ISNUMBER(SEARCH(AS$3,$R174)),
)</f>
        <v>0</v>
      </c>
      <c r="AT174" s="1" t="b">
        <f>OR(
ISNUMBER(SEARCH(AT$12,$R174)),
ISNUMBER(SEARCH(AT$11,$R174)),
ISNUMBER(SEARCH(AT$10,$R174)),
ISNUMBER(SEARCH(AT$9,$R174)),
ISNUMBER(SEARCH(AT$8,$R174)),
ISNUMBER(SEARCH(AT$7,$R174)),
ISNUMBER(SEARCH(AT$6,$R174)),
ISNUMBER(SEARCH(AT$5,$R174)),
ISNUMBER(SEARCH(AT$4,$R174)),
ISNUMBER(SEARCH(AT$3,$R174)),
)</f>
        <v>0</v>
      </c>
      <c r="AV174" s="1" t="b">
        <f>OR(
ISNUMBER(SEARCH(AV$12,$R174)),
ISNUMBER(SEARCH(AV$11,$R174)),
ISNUMBER(SEARCH(AV$10,$R174)),
ISNUMBER(SEARCH(AV$9,$R174)),
ISNUMBER(SEARCH(AV$8,$R174)),
ISNUMBER(SEARCH(AV$7,$R174)),
ISNUMBER(SEARCH(AV$6,$R174)),
ISNUMBER(SEARCH(AV$5,$R174)),
ISNUMBER(SEARCH(AV$4,$R174)),
ISNUMBER(SEARCH(AV$3,$R174)),
)</f>
        <v>0</v>
      </c>
      <c r="AW174" s="1" t="b">
        <f>OR(
ISNUMBER(SEARCH(AW$12,$R174)),
ISNUMBER(SEARCH(AW$11,$R174)),
ISNUMBER(SEARCH(AW$10,$R174)),
ISNUMBER(SEARCH(AW$9,$R174)),
ISNUMBER(SEARCH(AW$8,$R174)),
ISNUMBER(SEARCH(AW$7,$R174)),
ISNUMBER(SEARCH(AW$6,$R174)),
ISNUMBER(SEARCH(AW$5,$R174)),
ISNUMBER(SEARCH(AW$4,$R174)),
ISNUMBER(SEARCH(AW$3,$R174)),
)</f>
        <v>0</v>
      </c>
      <c r="AX174" s="1" t="b">
        <f>OR(
ISNUMBER(SEARCH(AX$12,$R174)),
ISNUMBER(SEARCH(AX$11,$R174)),
ISNUMBER(SEARCH(AX$10,$R174)),
ISNUMBER(SEARCH(AX$9,$R174)),
ISNUMBER(SEARCH(AX$8,$R174)),
ISNUMBER(SEARCH(AX$7,$R174)),
ISNUMBER(SEARCH(AX$6,$R174)),
ISNUMBER(SEARCH(AX$5,$R174)),
ISNUMBER(SEARCH(AX$4,$R174)),
ISNUMBER(SEARCH(AX$3,$R174)),
)</f>
        <v>0</v>
      </c>
      <c r="AY174" s="1" t="b">
        <f>OR(
ISNUMBER(SEARCH(AY$12,$R174)),
ISNUMBER(SEARCH(AY$11,$R174)),
ISNUMBER(SEARCH(AY$10,$R174)),
ISNUMBER(SEARCH(AY$9,$R174)),
ISNUMBER(SEARCH(AY$8,$R174)),
ISNUMBER(SEARCH(AY$7,$R174)),
ISNUMBER(SEARCH(AY$6,$R174)),
ISNUMBER(SEARCH(AY$5,$R174)),
ISNUMBER(SEARCH(AY$4,$R174)),
ISNUMBER(SEARCH(AY$3,$R174)),
)</f>
        <v>0</v>
      </c>
      <c r="AZ174" s="1" t="b">
        <f>OR(
ISNUMBER(SEARCH(AZ$12,$R174)),
ISNUMBER(SEARCH(AZ$11,$R174)),
ISNUMBER(SEARCH(AZ$10,$R174)),
ISNUMBER(SEARCH(AZ$9,$R174)),
ISNUMBER(SEARCH(AZ$8,$R174)),
ISNUMBER(SEARCH(AZ$7,$R174)),
ISNUMBER(SEARCH(AZ$6,$R174)),
ISNUMBER(SEARCH(AZ$5,$R174)),
ISNUMBER(SEARCH(AZ$4,$R174)),
ISNUMBER(SEARCH(AZ$3,$R174)),
)</f>
        <v>0</v>
      </c>
      <c r="BA174" s="1" t="b">
        <f>OR(
ISNUMBER(SEARCH(BA$12,$R174)),
ISNUMBER(SEARCH(BA$11,$R174)),
ISNUMBER(SEARCH(BA$10,$R174)),
ISNUMBER(SEARCH(BA$9,$R174)),
ISNUMBER(SEARCH(BA$8,$R174)),
ISNUMBER(SEARCH(BA$7,$R174)),
ISNUMBER(SEARCH(BA$6,$R174)),
ISNUMBER(SEARCH(BA$5,$R174)),
ISNUMBER(SEARCH(BA$4,$R174)),
ISNUMBER(SEARCH(BA$3,$R174)),
)</f>
        <v>0</v>
      </c>
      <c r="BB174" s="1" t="b">
        <f>OR(
ISNUMBER(SEARCH(BB$12,$R174)),
ISNUMBER(SEARCH(BB$11,$R174)),
ISNUMBER(SEARCH(BB$10,$R174)),
ISNUMBER(SEARCH(BB$9,$R174)),
ISNUMBER(SEARCH(BB$8,$R174)),
ISNUMBER(SEARCH(BB$7,$R174)),
ISNUMBER(SEARCH(BB$6,$R174)),
ISNUMBER(SEARCH(BB$5,$R174)),
ISNUMBER(SEARCH(BB$4,$R174)),
ISNUMBER(SEARCH(BB$3,$R174)),
)</f>
        <v>0</v>
      </c>
      <c r="BC174" s="1" t="b">
        <f>OR(
ISNUMBER(SEARCH(BC$12,$R174)),
ISNUMBER(SEARCH(BC$11,$R174)),
ISNUMBER(SEARCH(BC$10,$R174)),
ISNUMBER(SEARCH(BC$9,$R174)),
ISNUMBER(SEARCH(BC$8,$R174)),
ISNUMBER(SEARCH(BC$7,$R174)),
ISNUMBER(SEARCH(BC$6,$R174)),
ISNUMBER(SEARCH(BC$5,$R174)),
ISNUMBER(SEARCH(BC$4,$R174)),
ISNUMBER(SEARCH(BC$3,$R174)),
)</f>
        <v>0</v>
      </c>
      <c r="BD174" s="1" t="b">
        <f>OR(
ISNUMBER(SEARCH(BD$12,$R174)),
ISNUMBER(SEARCH(BD$11,$R174)),
ISNUMBER(SEARCH(BD$10,$R174)),
ISNUMBER(SEARCH(BD$9,$R174)),
ISNUMBER(SEARCH(BD$8,$R174)),
ISNUMBER(SEARCH(BD$7,$R174)),
ISNUMBER(SEARCH(BD$6,$R174)),
ISNUMBER(SEARCH(BD$5,$R174)),
ISNUMBER(SEARCH(BD$4,$R174)),
ISNUMBER(SEARCH(BD$3,$R174)),
)</f>
        <v>0</v>
      </c>
      <c r="BE174" s="1" t="b">
        <f>OR(
ISNUMBER(SEARCH(BE$12,$R174)),
ISNUMBER(SEARCH(BE$11,$R174)),
ISNUMBER(SEARCH(BE$10,$R174)),
ISNUMBER(SEARCH(BE$9,$R174)),
ISNUMBER(SEARCH(BE$8,$R174)),
ISNUMBER(SEARCH(BE$7,$R174)),
ISNUMBER(SEARCH(BE$6,$R174)),
ISNUMBER(SEARCH(BE$5,$R174)),
ISNUMBER(SEARCH(BE$4,$R174)),
ISNUMBER(SEARCH(BE$3,$R174)),
)</f>
        <v>0</v>
      </c>
      <c r="BF174" s="1" t="b">
        <f>OR(
ISNUMBER(SEARCH(BF$12,$R174)),
ISNUMBER(SEARCH(BF$11,$R174)),
ISNUMBER(SEARCH(BF$10,$R174)),
ISNUMBER(SEARCH(BF$9,$R174)),
ISNUMBER(SEARCH(BF$8,$R174)),
ISNUMBER(SEARCH(BF$7,$R174)),
ISNUMBER(SEARCH(BF$6,$R174)),
ISNUMBER(SEARCH(BF$5,$R174)),
ISNUMBER(SEARCH(BF$4,$R174)),
ISNUMBER(SEARCH(BF$3,$R174)),
)</f>
        <v>0</v>
      </c>
      <c r="BG174" s="1" t="b">
        <f>OR(
ISNUMBER(SEARCH(BG$12,$R174)),
ISNUMBER(SEARCH(BG$11,$R174)),
ISNUMBER(SEARCH(BG$10,$R174)),
ISNUMBER(SEARCH(BG$9,$R174)),
ISNUMBER(SEARCH(BG$8,$R174)),
ISNUMBER(SEARCH(BG$7,$R174)),
ISNUMBER(SEARCH(BG$6,$R174)),
ISNUMBER(SEARCH(BG$5,$R174)),
ISNUMBER(SEARCH(BG$4,$R174)),
ISNUMBER(SEARCH(BG$3,$R174)),
)</f>
        <v>0</v>
      </c>
      <c r="BH174" s="1" t="b">
        <f>OR(
ISNUMBER(SEARCH(BH$12,$R174)),
ISNUMBER(SEARCH(BH$11,$R174)),
ISNUMBER(SEARCH(BH$10,$R174)),
ISNUMBER(SEARCH(BH$9,$R174)),
ISNUMBER(SEARCH(BH$8,$R174)),
ISNUMBER(SEARCH(BH$7,$R174)),
ISNUMBER(SEARCH(BH$6,$R174)),
ISNUMBER(SEARCH(BH$5,$R174)),
ISNUMBER(SEARCH(BH$4,$R174)),
ISNUMBER(SEARCH(BH$3,$R174)),
)</f>
        <v>0</v>
      </c>
      <c r="BI174" s="1" t="b">
        <f>OR(
ISNUMBER(SEARCH(BI$12,$R174)),
ISNUMBER(SEARCH(BI$11,$R174)),
ISNUMBER(SEARCH(BI$10,$R174)),
ISNUMBER(SEARCH(BI$9,$R174)),
ISNUMBER(SEARCH(BI$8,$R174)),
ISNUMBER(SEARCH(BI$7,$R174)),
ISNUMBER(SEARCH(BI$6,$R174)),
ISNUMBER(SEARCH(BI$5,$R174)),
ISNUMBER(SEARCH(BI$4,$R174)),
ISNUMBER(SEARCH(BI$3,$R174)),
)</f>
        <v>0</v>
      </c>
    </row>
    <row r="175" spans="1:61" hidden="1" x14ac:dyDescent="0.25">
      <c r="A175" s="1">
        <v>244</v>
      </c>
      <c r="B175" s="1" t="s">
        <v>19</v>
      </c>
      <c r="C175" s="1" t="s">
        <v>20</v>
      </c>
      <c r="D175" s="1" t="s">
        <v>550</v>
      </c>
      <c r="E175" s="1" t="s">
        <v>551</v>
      </c>
      <c r="F175" s="1" t="s">
        <v>6</v>
      </c>
      <c r="G175" s="1" t="s">
        <v>591</v>
      </c>
      <c r="H175" s="1" t="s">
        <v>592</v>
      </c>
      <c r="I175" s="1" t="s">
        <v>644</v>
      </c>
      <c r="J175" s="1" t="s">
        <v>471</v>
      </c>
      <c r="K175" s="1" t="str">
        <f>IF(ISNUMBER(SEARCH("entry",$J175)),"Entry",
IF(ISNUMBER(SEARCH("Middle",$J175)),"Middle",
IF(ISNUMBER(SEARCH("Senior",$J175)),"Senior","")))</f>
        <v>Senior</v>
      </c>
      <c r="L175" s="2" cm="1">
        <f t="array" aca="1" ref="L175" ca="1">IFERROR(IF(ISNUMBER(SEARCH("1 year",$J175)),"1",
IF(ISNUMBER(SEARCH("2 year",$J175)),"2",
IF(ISNUMBER(SEARCH("3 year",$J175)),"3",
F(ISNUMBER(SEARCH("4 year",$J175)),"4",
F(ISNUMBER(SEARCH("5 year",$J175)),"5","6 years++"))))),0)</f>
        <v>0</v>
      </c>
      <c r="M175" s="3" t="str">
        <f>MID(J175,SEARCH("function",J175),LEN(J175)-SEARCH("function",J175))</f>
        <v>FunctionsBanking / Finance, Analysis, Sales, CS &amp; Business Devpt, Business Development, Wealth Management &amp;&amp;&amp; IndustryPetroleumBenefits &amp; OthersDental insurance, Free shuttle bus, Gratuity, Life insurance, Medical insurance, Performance bonus, Work from home, Five-day work week, Flexible working hour</v>
      </c>
      <c r="N175" s="1" t="s">
        <v>865</v>
      </c>
      <c r="O175" s="1" t="s">
        <v>714</v>
      </c>
      <c r="P175" s="1" t="s">
        <v>1016</v>
      </c>
      <c r="Q175" s="1" t="s">
        <v>20</v>
      </c>
      <c r="R175" s="1" t="s">
        <v>472</v>
      </c>
      <c r="S175" s="1" t="b">
        <f>OR(
ISNUMBER(SEARCH(S$12,$R175)),
ISNUMBER(SEARCH(S$11,$R175)),
ISNUMBER(SEARCH(S$10,$R175)),
ISNUMBER(SEARCH(S$9,$R175)),
ISNUMBER(SEARCH(S$8,$R175)),
ISNUMBER(SEARCH(S$7,$R175)),
ISNUMBER(SEARCH(S$6,$R175)),
ISNUMBER(SEARCH(S$5,$R175)),
ISNUMBER(SEARCH(S$4,$R175)),
ISNUMBER(SEARCH(S$3,$R175)),
)</f>
        <v>1</v>
      </c>
      <c r="T175" s="1" t="b">
        <f>OR(
ISNUMBER(SEARCH(T$12,$R175)),
ISNUMBER(SEARCH(T$11,$R175)),
ISNUMBER(SEARCH(T$10,$R175)),
ISNUMBER(SEARCH(T$9,$R175)),
ISNUMBER(SEARCH(T$8,$R175)),
ISNUMBER(SEARCH(T$7,$R175)),
ISNUMBER(SEARCH(T$6,$R175)),
ISNUMBER(SEARCH(T$5,$R175)),
ISNUMBER(SEARCH(T$4,$R175)),
ISNUMBER(SEARCH(T$3,$R175)),
)</f>
        <v>0</v>
      </c>
      <c r="U175" s="1" t="b">
        <f t="shared" si="3"/>
        <v>0</v>
      </c>
      <c r="V175" s="1" t="b">
        <f t="shared" si="3"/>
        <v>0</v>
      </c>
      <c r="W175" s="1" t="b">
        <f t="shared" si="3"/>
        <v>0</v>
      </c>
      <c r="X175" s="1" t="b">
        <f>OR(
ISNUMBER(SEARCH(X$12,$R175)),
ISNUMBER(SEARCH(X$11,$R175)),
ISNUMBER(SEARCH(X$10,$R175)),
ISNUMBER(SEARCH(X$9,$R175)),
ISNUMBER(SEARCH(X$8,$R175)),
ISNUMBER(SEARCH(X$7,$R175)),
ISNUMBER(SEARCH(X$6,$R175)),
ISNUMBER(SEARCH(X$5,$R175)),
ISNUMBER(SEARCH(X$4,$R175)),
ISNUMBER(SEARCH(X$3,$R175)),
)</f>
        <v>1</v>
      </c>
      <c r="Y175" s="1" t="b">
        <f>OR(
ISNUMBER(SEARCH(Y$12,$R175)),
ISNUMBER(SEARCH(Y$11,$R175)),
ISNUMBER(SEARCH(Y$10,$R175)),
ISNUMBER(SEARCH(Y$9,$R175)),
ISNUMBER(SEARCH(Y$8,$R175)),
ISNUMBER(SEARCH(Y$7,$R175)),
ISNUMBER(SEARCH(Y$6,$R175)),
ISNUMBER(SEARCH(Y$5,$R175)),
ISNUMBER(SEARCH(Y$4,$R175)),
ISNUMBER(SEARCH(Y$3,$R175)),
)</f>
        <v>1</v>
      </c>
      <c r="Z175" s="1" t="b">
        <f>OR(
ISNUMBER(SEARCH(Z$12,$R175)),
ISNUMBER(SEARCH(Z$11,$R175)),
ISNUMBER(SEARCH(Z$10,$R175)),
ISNUMBER(SEARCH(Z$9,$R175)),
ISNUMBER(SEARCH(Z$8,$R175)),
ISNUMBER(SEARCH(Z$7,$R175)),
ISNUMBER(SEARCH(Z$6,$R175)),
ISNUMBER(SEARCH(Z$5,$R175)),
ISNUMBER(SEARCH(Z$4,$R175)),
ISNUMBER(SEARCH(Z$3,$R175)),
)</f>
        <v>1</v>
      </c>
      <c r="AA175" s="1" t="b">
        <f>OR(
ISNUMBER(SEARCH(AA$12,$R175)),
ISNUMBER(SEARCH(AA$11,$R175)),
ISNUMBER(SEARCH(AA$10,$R175)),
ISNUMBER(SEARCH(AA$9,$R175)),
ISNUMBER(SEARCH(AA$8,$R175)),
ISNUMBER(SEARCH(AA$7,$R175)),
ISNUMBER(SEARCH(AA$6,$R175)),
ISNUMBER(SEARCH(AA$5,$R175)),
ISNUMBER(SEARCH(AA$4,$R175)),
ISNUMBER(SEARCH(AA$3,$R175)),
)</f>
        <v>0</v>
      </c>
      <c r="AB175" s="1" t="b">
        <f>OR(
ISNUMBER(SEARCH(AB$12,$R175)),
ISNUMBER(SEARCH(AB$11,$R175)),
ISNUMBER(SEARCH(AB$10,$R175)),
ISNUMBER(SEARCH(AB$9,$R175)),
ISNUMBER(SEARCH(AB$8,$R175)),
ISNUMBER(SEARCH(AB$7,$R175)),
ISNUMBER(SEARCH(AB$6,$R175)),
ISNUMBER(SEARCH(AB$5,$R175)),
ISNUMBER(SEARCH(AB$4,$R175)),
ISNUMBER(SEARCH(AB$3,$R175)),
)</f>
        <v>0</v>
      </c>
      <c r="AC175" s="1" t="b">
        <f>OR(
ISNUMBER(SEARCH(AC$12,$R175)),
ISNUMBER(SEARCH(AC$11,$R175)),
ISNUMBER(SEARCH(AC$10,$R175)),
ISNUMBER(SEARCH(AC$9,$R175)),
ISNUMBER(SEARCH(AC$8,$R175)),
ISNUMBER(SEARCH(AC$7,$R175)),
ISNUMBER(SEARCH(AC$6,$R175)),
ISNUMBER(SEARCH(AC$5,$R175)),
ISNUMBER(SEARCH(AC$4,$R175)),
ISNUMBER(SEARCH(AC$3,$R175)),
)</f>
        <v>0</v>
      </c>
      <c r="AD175" s="1" t="b">
        <f>OR(
ISNUMBER(SEARCH(AD$12,$R175)),
ISNUMBER(SEARCH(AD$11,$R175)),
ISNUMBER(SEARCH(AD$10,$R175)),
ISNUMBER(SEARCH(AD$9,$R175)),
ISNUMBER(SEARCH(AD$8,$R175)),
ISNUMBER(SEARCH(AD$7,$R175)),
ISNUMBER(SEARCH(AD$6,$R175)),
ISNUMBER(SEARCH(AD$5,$R175)),
ISNUMBER(SEARCH(AD$4,$R175)),
ISNUMBER(SEARCH(AD$3,$R175)),
)</f>
        <v>0</v>
      </c>
      <c r="AE175" s="1" t="b">
        <f>OR(
ISNUMBER(SEARCH(AE$12,$R175)),
ISNUMBER(SEARCH(AE$11,$R175)),
ISNUMBER(SEARCH(AE$10,$R175)),
ISNUMBER(SEARCH(AE$9,$R175)),
ISNUMBER(SEARCH(AE$8,$R175)),
ISNUMBER(SEARCH(AE$7,$R175)),
ISNUMBER(SEARCH(AE$6,$R175)),
ISNUMBER(SEARCH(AE$5,$R175)),
ISNUMBER(SEARCH(AE$4,$R175)),
ISNUMBER(SEARCH(AE$3,$R175)),
)</f>
        <v>0</v>
      </c>
      <c r="AF175" s="1" t="b">
        <f>OR(
ISNUMBER(SEARCH(AF$12,$R175)),
ISNUMBER(SEARCH(AF$11,$R175)),
ISNUMBER(SEARCH(AF$10,$R175)),
ISNUMBER(SEARCH(AF$9,$R175)),
ISNUMBER(SEARCH(AF$8,$R175)),
ISNUMBER(SEARCH(AF$7,$R175)),
ISNUMBER(SEARCH(AF$6,$R175)),
ISNUMBER(SEARCH(AF$5,$R175)),
ISNUMBER(SEARCH(AF$4,$R175)),
ISNUMBER(SEARCH(AF$3,$R175)),
)</f>
        <v>0</v>
      </c>
      <c r="AG175" s="1" t="b">
        <f>OR(
ISNUMBER(SEARCH(AG$12,$R175)),
ISNUMBER(SEARCH(AG$11,$R175)),
ISNUMBER(SEARCH(AG$10,$R175)),
ISNUMBER(SEARCH(AG$9,$R175)),
ISNUMBER(SEARCH(AG$8,$R175)),
ISNUMBER(SEARCH(AG$7,$R175)),
ISNUMBER(SEARCH(AG$6,$R175)),
ISNUMBER(SEARCH(AG$5,$R175)),
ISNUMBER(SEARCH(AG$4,$R175)),
ISNUMBER(SEARCH(AG$3,$R175)),
)</f>
        <v>0</v>
      </c>
      <c r="AH175" s="1" t="b">
        <f>OR(
ISNUMBER(SEARCH(AH$12,$R175)),
ISNUMBER(SEARCH(AH$11,$R175)),
ISNUMBER(SEARCH(AH$10,$R175)),
ISNUMBER(SEARCH(AH$9,$R175)),
ISNUMBER(SEARCH(AH$8,$R175)),
ISNUMBER(SEARCH(AH$7,$R175)),
ISNUMBER(SEARCH(AH$6,$R175)),
ISNUMBER(SEARCH(AH$5,$R175)),
ISNUMBER(SEARCH(AH$4,$R175)),
ISNUMBER(SEARCH(AH$3,$R175)),
)</f>
        <v>0</v>
      </c>
      <c r="AI175" s="1" t="b">
        <f>OR(
ISNUMBER(SEARCH(AI$12,$R175)),
ISNUMBER(SEARCH(AI$11,$R175)),
ISNUMBER(SEARCH(AI$10,$R175)),
ISNUMBER(SEARCH(AI$9,$R175)),
ISNUMBER(SEARCH(AI$8,$R175)),
ISNUMBER(SEARCH(AI$7,$R175)),
ISNUMBER(SEARCH(AI$6,$R175)),
ISNUMBER(SEARCH(AI$5,$R175)),
ISNUMBER(SEARCH(AI$4,$R175)),
ISNUMBER(SEARCH(AI$3,$R175)),
)</f>
        <v>0</v>
      </c>
      <c r="AJ175" s="1" t="b">
        <f>OR(
ISNUMBER(SEARCH(AJ$12,$R175)),
ISNUMBER(SEARCH(AJ$11,$R175)),
ISNUMBER(SEARCH(AJ$10,$R175)),
ISNUMBER(SEARCH(AJ$9,$R175)),
ISNUMBER(SEARCH(AJ$8,$R175)),
ISNUMBER(SEARCH(AJ$7,$R175)),
ISNUMBER(SEARCH(AJ$6,$R175)),
ISNUMBER(SEARCH(AJ$5,$R175)),
ISNUMBER(SEARCH(AJ$4,$R175)),
ISNUMBER(SEARCH(AJ$3,$R175)),
)</f>
        <v>0</v>
      </c>
      <c r="AK175" s="1" t="b">
        <f>OR(
ISNUMBER(SEARCH(AK$12,$R175)),
ISNUMBER(SEARCH(AK$11,$R175)),
ISNUMBER(SEARCH(AK$10,$R175)),
ISNUMBER(SEARCH(AK$9,$R175)),
ISNUMBER(SEARCH(AK$8,$R175)),
ISNUMBER(SEARCH(AK$7,$R175)),
ISNUMBER(SEARCH(AK$6,$R175)),
ISNUMBER(SEARCH(AK$5,$R175)),
ISNUMBER(SEARCH(AK$4,$R175)),
ISNUMBER(SEARCH(AK$3,$R175)),
)</f>
        <v>0</v>
      </c>
      <c r="AM175" s="1" t="b">
        <f>OR(
ISNUMBER(SEARCH(AM$12,$R175)),
ISNUMBER(SEARCH(AM$11,$R175)),
ISNUMBER(SEARCH(AM$10,$R175)),
ISNUMBER(SEARCH(AM$9,$R175)),
ISNUMBER(SEARCH(AM$8,$R175)),
ISNUMBER(SEARCH(AM$7,$R175)),
ISNUMBER(SEARCH(AM$6,$R175)),
ISNUMBER(SEARCH(AM$5,$R175)),
ISNUMBER(SEARCH(AM$4,$R175)),
ISNUMBER(SEARCH(AM$3,$R175)),
)</f>
        <v>0</v>
      </c>
      <c r="AN175" s="1" t="b">
        <f>OR(
ISNUMBER(SEARCH(AN$12,$R175)),
ISNUMBER(SEARCH(AN$11,$R175)),
ISNUMBER(SEARCH(AN$10,$R175)),
ISNUMBER(SEARCH(AN$9,$R175)),
ISNUMBER(SEARCH(AN$8,$R175)),
ISNUMBER(SEARCH(AN$7,$R175)),
ISNUMBER(SEARCH(AN$6,$R175)),
ISNUMBER(SEARCH(AN$5,$R175)),
ISNUMBER(SEARCH(AN$4,$R175)),
ISNUMBER(SEARCH(AN$3,$R175)),
)</f>
        <v>0</v>
      </c>
      <c r="AO175" s="1" t="b">
        <f>OR(
ISNUMBER(SEARCH(AO$12,$R175)),
ISNUMBER(SEARCH(AO$11,$R175)),
ISNUMBER(SEARCH(AO$10,$R175)),
ISNUMBER(SEARCH(AO$9,$R175)),
ISNUMBER(SEARCH(AO$8,$R175)),
ISNUMBER(SEARCH(AO$7,$R175)),
ISNUMBER(SEARCH(AO$6,$R175)),
ISNUMBER(SEARCH(AO$5,$R175)),
ISNUMBER(SEARCH(AO$4,$R175)),
ISNUMBER(SEARCH(AO$3,$R175)),
)</f>
        <v>0</v>
      </c>
      <c r="AP175" s="1" t="b">
        <f>OR(
ISNUMBER(SEARCH(AP$12,$R175)),
ISNUMBER(SEARCH(AP$11,$R175)),
ISNUMBER(SEARCH(AP$10,$R175)),
ISNUMBER(SEARCH(AP$9,$R175)),
ISNUMBER(SEARCH(AP$8,$R175)),
ISNUMBER(SEARCH(AP$7,$R175)),
ISNUMBER(SEARCH(AP$6,$R175)),
ISNUMBER(SEARCH(AP$5,$R175)),
ISNUMBER(SEARCH(AP$4,$R175)),
ISNUMBER(SEARCH(AP$3,$R175)),
)</f>
        <v>0</v>
      </c>
      <c r="AQ175" s="1" t="b">
        <f>OR(
ISNUMBER(SEARCH(AQ$12,$R175)),
ISNUMBER(SEARCH(AQ$11,$R175)),
ISNUMBER(SEARCH(AQ$10,$R175)),
ISNUMBER(SEARCH(AQ$9,$R175)),
ISNUMBER(SEARCH(AQ$8,$R175)),
ISNUMBER(SEARCH(AQ$7,$R175)),
ISNUMBER(SEARCH(AQ$6,$R175)),
ISNUMBER(SEARCH(AQ$5,$R175)),
ISNUMBER(SEARCH(AQ$4,$R175)),
ISNUMBER(SEARCH(AQ$3,$R175)),
)</f>
        <v>0</v>
      </c>
      <c r="AR175" s="1" t="b">
        <f>OR(
ISNUMBER(SEARCH(AR$12,$R175)),
ISNUMBER(SEARCH(AR$11,$R175)),
ISNUMBER(SEARCH(AR$10,$R175)),
ISNUMBER(SEARCH(AR$9,$R175)),
ISNUMBER(SEARCH(AR$8,$R175)),
ISNUMBER(SEARCH(AR$7,$R175)),
ISNUMBER(SEARCH(AR$6,$R175)),
ISNUMBER(SEARCH(AR$5,$R175)),
ISNUMBER(SEARCH(AR$4,$R175)),
ISNUMBER(SEARCH(AR$3,$R175)),
)</f>
        <v>0</v>
      </c>
      <c r="AS175" s="1" t="b">
        <f>OR(
ISNUMBER(SEARCH(AS$12,$R175)),
ISNUMBER(SEARCH(AS$11,$R175)),
ISNUMBER(SEARCH(AS$10,$R175)),
ISNUMBER(SEARCH(AS$9,$R175)),
ISNUMBER(SEARCH(AS$8,$R175)),
ISNUMBER(SEARCH(AS$7,$R175)),
ISNUMBER(SEARCH(AS$6,$R175)),
ISNUMBER(SEARCH(AS$5,$R175)),
ISNUMBER(SEARCH(AS$4,$R175)),
ISNUMBER(SEARCH(AS$3,$R175)),
)</f>
        <v>0</v>
      </c>
      <c r="AT175" s="1" t="b">
        <f>OR(
ISNUMBER(SEARCH(AT$12,$R175)),
ISNUMBER(SEARCH(AT$11,$R175)),
ISNUMBER(SEARCH(AT$10,$R175)),
ISNUMBER(SEARCH(AT$9,$R175)),
ISNUMBER(SEARCH(AT$8,$R175)),
ISNUMBER(SEARCH(AT$7,$R175)),
ISNUMBER(SEARCH(AT$6,$R175)),
ISNUMBER(SEARCH(AT$5,$R175)),
ISNUMBER(SEARCH(AT$4,$R175)),
ISNUMBER(SEARCH(AT$3,$R175)),
)</f>
        <v>0</v>
      </c>
      <c r="AV175" s="1" t="b">
        <f>OR(
ISNUMBER(SEARCH(AV$12,$R175)),
ISNUMBER(SEARCH(AV$11,$R175)),
ISNUMBER(SEARCH(AV$10,$R175)),
ISNUMBER(SEARCH(AV$9,$R175)),
ISNUMBER(SEARCH(AV$8,$R175)),
ISNUMBER(SEARCH(AV$7,$R175)),
ISNUMBER(SEARCH(AV$6,$R175)),
ISNUMBER(SEARCH(AV$5,$R175)),
ISNUMBER(SEARCH(AV$4,$R175)),
ISNUMBER(SEARCH(AV$3,$R175)),
)</f>
        <v>0</v>
      </c>
      <c r="AW175" s="1" t="b">
        <f>OR(
ISNUMBER(SEARCH(AW$12,$R175)),
ISNUMBER(SEARCH(AW$11,$R175)),
ISNUMBER(SEARCH(AW$10,$R175)),
ISNUMBER(SEARCH(AW$9,$R175)),
ISNUMBER(SEARCH(AW$8,$R175)),
ISNUMBER(SEARCH(AW$7,$R175)),
ISNUMBER(SEARCH(AW$6,$R175)),
ISNUMBER(SEARCH(AW$5,$R175)),
ISNUMBER(SEARCH(AW$4,$R175)),
ISNUMBER(SEARCH(AW$3,$R175)),
)</f>
        <v>0</v>
      </c>
      <c r="AX175" s="1" t="b">
        <f>OR(
ISNUMBER(SEARCH(AX$12,$R175)),
ISNUMBER(SEARCH(AX$11,$R175)),
ISNUMBER(SEARCH(AX$10,$R175)),
ISNUMBER(SEARCH(AX$9,$R175)),
ISNUMBER(SEARCH(AX$8,$R175)),
ISNUMBER(SEARCH(AX$7,$R175)),
ISNUMBER(SEARCH(AX$6,$R175)),
ISNUMBER(SEARCH(AX$5,$R175)),
ISNUMBER(SEARCH(AX$4,$R175)),
ISNUMBER(SEARCH(AX$3,$R175)),
)</f>
        <v>0</v>
      </c>
      <c r="AY175" s="1" t="b">
        <f>OR(
ISNUMBER(SEARCH(AY$12,$R175)),
ISNUMBER(SEARCH(AY$11,$R175)),
ISNUMBER(SEARCH(AY$10,$R175)),
ISNUMBER(SEARCH(AY$9,$R175)),
ISNUMBER(SEARCH(AY$8,$R175)),
ISNUMBER(SEARCH(AY$7,$R175)),
ISNUMBER(SEARCH(AY$6,$R175)),
ISNUMBER(SEARCH(AY$5,$R175)),
ISNUMBER(SEARCH(AY$4,$R175)),
ISNUMBER(SEARCH(AY$3,$R175)),
)</f>
        <v>0</v>
      </c>
      <c r="AZ175" s="1" t="b">
        <f>OR(
ISNUMBER(SEARCH(AZ$12,$R175)),
ISNUMBER(SEARCH(AZ$11,$R175)),
ISNUMBER(SEARCH(AZ$10,$R175)),
ISNUMBER(SEARCH(AZ$9,$R175)),
ISNUMBER(SEARCH(AZ$8,$R175)),
ISNUMBER(SEARCH(AZ$7,$R175)),
ISNUMBER(SEARCH(AZ$6,$R175)),
ISNUMBER(SEARCH(AZ$5,$R175)),
ISNUMBER(SEARCH(AZ$4,$R175)),
ISNUMBER(SEARCH(AZ$3,$R175)),
)</f>
        <v>0</v>
      </c>
      <c r="BA175" s="1" t="b">
        <f>OR(
ISNUMBER(SEARCH(BA$12,$R175)),
ISNUMBER(SEARCH(BA$11,$R175)),
ISNUMBER(SEARCH(BA$10,$R175)),
ISNUMBER(SEARCH(BA$9,$R175)),
ISNUMBER(SEARCH(BA$8,$R175)),
ISNUMBER(SEARCH(BA$7,$R175)),
ISNUMBER(SEARCH(BA$6,$R175)),
ISNUMBER(SEARCH(BA$5,$R175)),
ISNUMBER(SEARCH(BA$4,$R175)),
ISNUMBER(SEARCH(BA$3,$R175)),
)</f>
        <v>0</v>
      </c>
      <c r="BB175" s="1" t="b">
        <f>OR(
ISNUMBER(SEARCH(BB$12,$R175)),
ISNUMBER(SEARCH(BB$11,$R175)),
ISNUMBER(SEARCH(BB$10,$R175)),
ISNUMBER(SEARCH(BB$9,$R175)),
ISNUMBER(SEARCH(BB$8,$R175)),
ISNUMBER(SEARCH(BB$7,$R175)),
ISNUMBER(SEARCH(BB$6,$R175)),
ISNUMBER(SEARCH(BB$5,$R175)),
ISNUMBER(SEARCH(BB$4,$R175)),
ISNUMBER(SEARCH(BB$3,$R175)),
)</f>
        <v>0</v>
      </c>
      <c r="BC175" s="1" t="b">
        <f>OR(
ISNUMBER(SEARCH(BC$12,$R175)),
ISNUMBER(SEARCH(BC$11,$R175)),
ISNUMBER(SEARCH(BC$10,$R175)),
ISNUMBER(SEARCH(BC$9,$R175)),
ISNUMBER(SEARCH(BC$8,$R175)),
ISNUMBER(SEARCH(BC$7,$R175)),
ISNUMBER(SEARCH(BC$6,$R175)),
ISNUMBER(SEARCH(BC$5,$R175)),
ISNUMBER(SEARCH(BC$4,$R175)),
ISNUMBER(SEARCH(BC$3,$R175)),
)</f>
        <v>0</v>
      </c>
      <c r="BD175" s="1" t="b">
        <f>OR(
ISNUMBER(SEARCH(BD$12,$R175)),
ISNUMBER(SEARCH(BD$11,$R175)),
ISNUMBER(SEARCH(BD$10,$R175)),
ISNUMBER(SEARCH(BD$9,$R175)),
ISNUMBER(SEARCH(BD$8,$R175)),
ISNUMBER(SEARCH(BD$7,$R175)),
ISNUMBER(SEARCH(BD$6,$R175)),
ISNUMBER(SEARCH(BD$5,$R175)),
ISNUMBER(SEARCH(BD$4,$R175)),
ISNUMBER(SEARCH(BD$3,$R175)),
)</f>
        <v>0</v>
      </c>
      <c r="BE175" s="1" t="b">
        <f>OR(
ISNUMBER(SEARCH(BE$12,$R175)),
ISNUMBER(SEARCH(BE$11,$R175)),
ISNUMBER(SEARCH(BE$10,$R175)),
ISNUMBER(SEARCH(BE$9,$R175)),
ISNUMBER(SEARCH(BE$8,$R175)),
ISNUMBER(SEARCH(BE$7,$R175)),
ISNUMBER(SEARCH(BE$6,$R175)),
ISNUMBER(SEARCH(BE$5,$R175)),
ISNUMBER(SEARCH(BE$4,$R175)),
ISNUMBER(SEARCH(BE$3,$R175)),
)</f>
        <v>0</v>
      </c>
      <c r="BF175" s="1" t="b">
        <f>OR(
ISNUMBER(SEARCH(BF$12,$R175)),
ISNUMBER(SEARCH(BF$11,$R175)),
ISNUMBER(SEARCH(BF$10,$R175)),
ISNUMBER(SEARCH(BF$9,$R175)),
ISNUMBER(SEARCH(BF$8,$R175)),
ISNUMBER(SEARCH(BF$7,$R175)),
ISNUMBER(SEARCH(BF$6,$R175)),
ISNUMBER(SEARCH(BF$5,$R175)),
ISNUMBER(SEARCH(BF$4,$R175)),
ISNUMBER(SEARCH(BF$3,$R175)),
)</f>
        <v>0</v>
      </c>
      <c r="BG175" s="1" t="b">
        <f>OR(
ISNUMBER(SEARCH(BG$12,$R175)),
ISNUMBER(SEARCH(BG$11,$R175)),
ISNUMBER(SEARCH(BG$10,$R175)),
ISNUMBER(SEARCH(BG$9,$R175)),
ISNUMBER(SEARCH(BG$8,$R175)),
ISNUMBER(SEARCH(BG$7,$R175)),
ISNUMBER(SEARCH(BG$6,$R175)),
ISNUMBER(SEARCH(BG$5,$R175)),
ISNUMBER(SEARCH(BG$4,$R175)),
ISNUMBER(SEARCH(BG$3,$R175)),
)</f>
        <v>0</v>
      </c>
      <c r="BH175" s="1" t="b">
        <f>OR(
ISNUMBER(SEARCH(BH$12,$R175)),
ISNUMBER(SEARCH(BH$11,$R175)),
ISNUMBER(SEARCH(BH$10,$R175)),
ISNUMBER(SEARCH(BH$9,$R175)),
ISNUMBER(SEARCH(BH$8,$R175)),
ISNUMBER(SEARCH(BH$7,$R175)),
ISNUMBER(SEARCH(BH$6,$R175)),
ISNUMBER(SEARCH(BH$5,$R175)),
ISNUMBER(SEARCH(BH$4,$R175)),
ISNUMBER(SEARCH(BH$3,$R175)),
)</f>
        <v>0</v>
      </c>
      <c r="BI175" s="1" t="b">
        <f>OR(
ISNUMBER(SEARCH(BI$12,$R175)),
ISNUMBER(SEARCH(BI$11,$R175)),
ISNUMBER(SEARCH(BI$10,$R175)),
ISNUMBER(SEARCH(BI$9,$R175)),
ISNUMBER(SEARCH(BI$8,$R175)),
ISNUMBER(SEARCH(BI$7,$R175)),
ISNUMBER(SEARCH(BI$6,$R175)),
ISNUMBER(SEARCH(BI$5,$R175)),
ISNUMBER(SEARCH(BI$4,$R175)),
ISNUMBER(SEARCH(BI$3,$R175)),
)</f>
        <v>0</v>
      </c>
    </row>
    <row r="176" spans="1:61" x14ac:dyDescent="0.25">
      <c r="A176" s="1">
        <v>246</v>
      </c>
      <c r="B176" s="1" t="s">
        <v>23</v>
      </c>
      <c r="C176" s="1" t="s">
        <v>27</v>
      </c>
      <c r="D176" s="1" t="s">
        <v>554</v>
      </c>
      <c r="E176" s="1" t="s">
        <v>553</v>
      </c>
      <c r="F176" s="1" t="s">
        <v>6</v>
      </c>
      <c r="G176" s="1" t="s">
        <v>595</v>
      </c>
      <c r="H176" s="1" t="s">
        <v>596</v>
      </c>
      <c r="I176" s="1" t="s">
        <v>646</v>
      </c>
      <c r="J176" s="1" t="s">
        <v>475</v>
      </c>
      <c r="K176" s="1" t="str">
        <f>IF(ISNUMBER(SEARCH("entry",$J176)),"Entry",
IF(ISNUMBER(SEARCH("Middle",$J176)),"Middle",
IF(ISNUMBER(SEARCH("Senior",$J176)),"Senior","")))</f>
        <v>Middle</v>
      </c>
      <c r="L176" s="2" cm="1">
        <f t="array" aca="1" ref="L176" ca="1">IFERROR(IF(ISNUMBER(SEARCH("1 year",$J176)),"1",
IF(ISNUMBER(SEARCH("2 year",$J176)),"2",
IF(ISNUMBER(SEARCH("3 year",$J176)),"3",
F(ISNUMBER(SEARCH("4 year",$J176)),"4",
F(ISNUMBER(SEARCH("5 year",$J176)),"5","6 years++"))))),0)</f>
        <v>0</v>
      </c>
      <c r="M176" s="3" t="str">
        <f>MID(J176,SEARCH("function",J176),LEN(J176)-SEARCH("function",J176))</f>
        <v>FunctionsBanking / Finance, Risk Management &amp;&amp;&amp; IndustryFinancial Service</v>
      </c>
      <c r="N176" s="1" t="s">
        <v>868</v>
      </c>
      <c r="O176" s="1" t="s">
        <v>748</v>
      </c>
      <c r="P176" s="1" t="s">
        <v>907</v>
      </c>
      <c r="Q176" s="1" t="s">
        <v>27</v>
      </c>
      <c r="R176" s="1" t="s">
        <v>476</v>
      </c>
      <c r="S176" s="1" t="b">
        <f>OR(
ISNUMBER(SEARCH(S$12,$R176)),
ISNUMBER(SEARCH(S$11,$R176)),
ISNUMBER(SEARCH(S$10,$R176)),
ISNUMBER(SEARCH(S$9,$R176)),
ISNUMBER(SEARCH(S$8,$R176)),
ISNUMBER(SEARCH(S$7,$R176)),
ISNUMBER(SEARCH(S$6,$R176)),
ISNUMBER(SEARCH(S$5,$R176)),
ISNUMBER(SEARCH(S$4,$R176)),
ISNUMBER(SEARCH(S$3,$R176)),
)</f>
        <v>1</v>
      </c>
      <c r="T176" s="1" t="b">
        <f>OR(
ISNUMBER(SEARCH(T$12,$R176)),
ISNUMBER(SEARCH(T$11,$R176)),
ISNUMBER(SEARCH(T$10,$R176)),
ISNUMBER(SEARCH(T$9,$R176)),
ISNUMBER(SEARCH(T$8,$R176)),
ISNUMBER(SEARCH(T$7,$R176)),
ISNUMBER(SEARCH(T$6,$R176)),
ISNUMBER(SEARCH(T$5,$R176)),
ISNUMBER(SEARCH(T$4,$R176)),
ISNUMBER(SEARCH(T$3,$R176)),
)</f>
        <v>1</v>
      </c>
      <c r="U176" s="1" t="b">
        <f t="shared" si="3"/>
        <v>0</v>
      </c>
      <c r="V176" s="1" t="b">
        <f t="shared" si="3"/>
        <v>0</v>
      </c>
      <c r="W176" s="1" t="b">
        <f t="shared" si="3"/>
        <v>0</v>
      </c>
      <c r="X176" s="1" t="b">
        <f>OR(
ISNUMBER(SEARCH(X$12,$R176)),
ISNUMBER(SEARCH(X$11,$R176)),
ISNUMBER(SEARCH(X$10,$R176)),
ISNUMBER(SEARCH(X$9,$R176)),
ISNUMBER(SEARCH(X$8,$R176)),
ISNUMBER(SEARCH(X$7,$R176)),
ISNUMBER(SEARCH(X$6,$R176)),
ISNUMBER(SEARCH(X$5,$R176)),
ISNUMBER(SEARCH(X$4,$R176)),
ISNUMBER(SEARCH(X$3,$R176)),
)</f>
        <v>1</v>
      </c>
      <c r="Y176" s="1" t="b">
        <f>OR(
ISNUMBER(SEARCH(Y$12,$R176)),
ISNUMBER(SEARCH(Y$11,$R176)),
ISNUMBER(SEARCH(Y$10,$R176)),
ISNUMBER(SEARCH(Y$9,$R176)),
ISNUMBER(SEARCH(Y$8,$R176)),
ISNUMBER(SEARCH(Y$7,$R176)),
ISNUMBER(SEARCH(Y$6,$R176)),
ISNUMBER(SEARCH(Y$5,$R176)),
ISNUMBER(SEARCH(Y$4,$R176)),
ISNUMBER(SEARCH(Y$3,$R176)),
)</f>
        <v>1</v>
      </c>
      <c r="Z176" s="1" t="b">
        <f>OR(
ISNUMBER(SEARCH(Z$12,$R176)),
ISNUMBER(SEARCH(Z$11,$R176)),
ISNUMBER(SEARCH(Z$10,$R176)),
ISNUMBER(SEARCH(Z$9,$R176)),
ISNUMBER(SEARCH(Z$8,$R176)),
ISNUMBER(SEARCH(Z$7,$R176)),
ISNUMBER(SEARCH(Z$6,$R176)),
ISNUMBER(SEARCH(Z$5,$R176)),
ISNUMBER(SEARCH(Z$4,$R176)),
ISNUMBER(SEARCH(Z$3,$R176)),
)</f>
        <v>0</v>
      </c>
      <c r="AA176" s="1" t="b">
        <f>OR(
ISNUMBER(SEARCH(AA$12,$R176)),
ISNUMBER(SEARCH(AA$11,$R176)),
ISNUMBER(SEARCH(AA$10,$R176)),
ISNUMBER(SEARCH(AA$9,$R176)),
ISNUMBER(SEARCH(AA$8,$R176)),
ISNUMBER(SEARCH(AA$7,$R176)),
ISNUMBER(SEARCH(AA$6,$R176)),
ISNUMBER(SEARCH(AA$5,$R176)),
ISNUMBER(SEARCH(AA$4,$R176)),
ISNUMBER(SEARCH(AA$3,$R176)),
)</f>
        <v>0</v>
      </c>
      <c r="AB176" s="1" t="b">
        <f>OR(
ISNUMBER(SEARCH(AB$12,$R176)),
ISNUMBER(SEARCH(AB$11,$R176)),
ISNUMBER(SEARCH(AB$10,$R176)),
ISNUMBER(SEARCH(AB$9,$R176)),
ISNUMBER(SEARCH(AB$8,$R176)),
ISNUMBER(SEARCH(AB$7,$R176)),
ISNUMBER(SEARCH(AB$6,$R176)),
ISNUMBER(SEARCH(AB$5,$R176)),
ISNUMBER(SEARCH(AB$4,$R176)),
ISNUMBER(SEARCH(AB$3,$R176)),
)</f>
        <v>1</v>
      </c>
      <c r="AC176" s="1" t="b">
        <f>OR(
ISNUMBER(SEARCH(AC$12,$R176)),
ISNUMBER(SEARCH(AC$11,$R176)),
ISNUMBER(SEARCH(AC$10,$R176)),
ISNUMBER(SEARCH(AC$9,$R176)),
ISNUMBER(SEARCH(AC$8,$R176)),
ISNUMBER(SEARCH(AC$7,$R176)),
ISNUMBER(SEARCH(AC$6,$R176)),
ISNUMBER(SEARCH(AC$5,$R176)),
ISNUMBER(SEARCH(AC$4,$R176)),
ISNUMBER(SEARCH(AC$3,$R176)),
)</f>
        <v>1</v>
      </c>
      <c r="AD176" s="1" t="b">
        <f>OR(
ISNUMBER(SEARCH(AD$12,$R176)),
ISNUMBER(SEARCH(AD$11,$R176)),
ISNUMBER(SEARCH(AD$10,$R176)),
ISNUMBER(SEARCH(AD$9,$R176)),
ISNUMBER(SEARCH(AD$8,$R176)),
ISNUMBER(SEARCH(AD$7,$R176)),
ISNUMBER(SEARCH(AD$6,$R176)),
ISNUMBER(SEARCH(AD$5,$R176)),
ISNUMBER(SEARCH(AD$4,$R176)),
ISNUMBER(SEARCH(AD$3,$R176)),
)</f>
        <v>0</v>
      </c>
      <c r="AE176" s="1" t="b">
        <f>OR(
ISNUMBER(SEARCH(AE$12,$R176)),
ISNUMBER(SEARCH(AE$11,$R176)),
ISNUMBER(SEARCH(AE$10,$R176)),
ISNUMBER(SEARCH(AE$9,$R176)),
ISNUMBER(SEARCH(AE$8,$R176)),
ISNUMBER(SEARCH(AE$7,$R176)),
ISNUMBER(SEARCH(AE$6,$R176)),
ISNUMBER(SEARCH(AE$5,$R176)),
ISNUMBER(SEARCH(AE$4,$R176)),
ISNUMBER(SEARCH(AE$3,$R176)),
)</f>
        <v>0</v>
      </c>
      <c r="AF176" s="1" t="b">
        <f>OR(
ISNUMBER(SEARCH(AF$12,$R176)),
ISNUMBER(SEARCH(AF$11,$R176)),
ISNUMBER(SEARCH(AF$10,$R176)),
ISNUMBER(SEARCH(AF$9,$R176)),
ISNUMBER(SEARCH(AF$8,$R176)),
ISNUMBER(SEARCH(AF$7,$R176)),
ISNUMBER(SEARCH(AF$6,$R176)),
ISNUMBER(SEARCH(AF$5,$R176)),
ISNUMBER(SEARCH(AF$4,$R176)),
ISNUMBER(SEARCH(AF$3,$R176)),
)</f>
        <v>0</v>
      </c>
      <c r="AG176" s="1" t="b">
        <f>OR(
ISNUMBER(SEARCH(AG$12,$R176)),
ISNUMBER(SEARCH(AG$11,$R176)),
ISNUMBER(SEARCH(AG$10,$R176)),
ISNUMBER(SEARCH(AG$9,$R176)),
ISNUMBER(SEARCH(AG$8,$R176)),
ISNUMBER(SEARCH(AG$7,$R176)),
ISNUMBER(SEARCH(AG$6,$R176)),
ISNUMBER(SEARCH(AG$5,$R176)),
ISNUMBER(SEARCH(AG$4,$R176)),
ISNUMBER(SEARCH(AG$3,$R176)),
)</f>
        <v>0</v>
      </c>
      <c r="AH176" s="1" t="b">
        <f>OR(
ISNUMBER(SEARCH(AH$12,$R176)),
ISNUMBER(SEARCH(AH$11,$R176)),
ISNUMBER(SEARCH(AH$10,$R176)),
ISNUMBER(SEARCH(AH$9,$R176)),
ISNUMBER(SEARCH(AH$8,$R176)),
ISNUMBER(SEARCH(AH$7,$R176)),
ISNUMBER(SEARCH(AH$6,$R176)),
ISNUMBER(SEARCH(AH$5,$R176)),
ISNUMBER(SEARCH(AH$4,$R176)),
ISNUMBER(SEARCH(AH$3,$R176)),
)</f>
        <v>0</v>
      </c>
      <c r="AI176" s="1" t="b">
        <f>OR(
ISNUMBER(SEARCH(AI$12,$R176)),
ISNUMBER(SEARCH(AI$11,$R176)),
ISNUMBER(SEARCH(AI$10,$R176)),
ISNUMBER(SEARCH(AI$9,$R176)),
ISNUMBER(SEARCH(AI$8,$R176)),
ISNUMBER(SEARCH(AI$7,$R176)),
ISNUMBER(SEARCH(AI$6,$R176)),
ISNUMBER(SEARCH(AI$5,$R176)),
ISNUMBER(SEARCH(AI$4,$R176)),
ISNUMBER(SEARCH(AI$3,$R176)),
)</f>
        <v>0</v>
      </c>
      <c r="AJ176" s="1" t="b">
        <f>OR(
ISNUMBER(SEARCH(AJ$12,$R176)),
ISNUMBER(SEARCH(AJ$11,$R176)),
ISNUMBER(SEARCH(AJ$10,$R176)),
ISNUMBER(SEARCH(AJ$9,$R176)),
ISNUMBER(SEARCH(AJ$8,$R176)),
ISNUMBER(SEARCH(AJ$7,$R176)),
ISNUMBER(SEARCH(AJ$6,$R176)),
ISNUMBER(SEARCH(AJ$5,$R176)),
ISNUMBER(SEARCH(AJ$4,$R176)),
ISNUMBER(SEARCH(AJ$3,$R176)),
)</f>
        <v>0</v>
      </c>
      <c r="AK176" s="1" t="b">
        <f>OR(
ISNUMBER(SEARCH(AK$12,$R176)),
ISNUMBER(SEARCH(AK$11,$R176)),
ISNUMBER(SEARCH(AK$10,$R176)),
ISNUMBER(SEARCH(AK$9,$R176)),
ISNUMBER(SEARCH(AK$8,$R176)),
ISNUMBER(SEARCH(AK$7,$R176)),
ISNUMBER(SEARCH(AK$6,$R176)),
ISNUMBER(SEARCH(AK$5,$R176)),
ISNUMBER(SEARCH(AK$4,$R176)),
ISNUMBER(SEARCH(AK$3,$R176)),
)</f>
        <v>0</v>
      </c>
      <c r="AM176" s="1" t="b">
        <f>OR(
ISNUMBER(SEARCH(AM$12,$R176)),
ISNUMBER(SEARCH(AM$11,$R176)),
ISNUMBER(SEARCH(AM$10,$R176)),
ISNUMBER(SEARCH(AM$9,$R176)),
ISNUMBER(SEARCH(AM$8,$R176)),
ISNUMBER(SEARCH(AM$7,$R176)),
ISNUMBER(SEARCH(AM$6,$R176)),
ISNUMBER(SEARCH(AM$5,$R176)),
ISNUMBER(SEARCH(AM$4,$R176)),
ISNUMBER(SEARCH(AM$3,$R176)),
)</f>
        <v>0</v>
      </c>
      <c r="AN176" s="1" t="b">
        <f>OR(
ISNUMBER(SEARCH(AN$12,$R176)),
ISNUMBER(SEARCH(AN$11,$R176)),
ISNUMBER(SEARCH(AN$10,$R176)),
ISNUMBER(SEARCH(AN$9,$R176)),
ISNUMBER(SEARCH(AN$8,$R176)),
ISNUMBER(SEARCH(AN$7,$R176)),
ISNUMBER(SEARCH(AN$6,$R176)),
ISNUMBER(SEARCH(AN$5,$R176)),
ISNUMBER(SEARCH(AN$4,$R176)),
ISNUMBER(SEARCH(AN$3,$R176)),
)</f>
        <v>0</v>
      </c>
      <c r="AO176" s="1" t="b">
        <f>OR(
ISNUMBER(SEARCH(AO$12,$R176)),
ISNUMBER(SEARCH(AO$11,$R176)),
ISNUMBER(SEARCH(AO$10,$R176)),
ISNUMBER(SEARCH(AO$9,$R176)),
ISNUMBER(SEARCH(AO$8,$R176)),
ISNUMBER(SEARCH(AO$7,$R176)),
ISNUMBER(SEARCH(AO$6,$R176)),
ISNUMBER(SEARCH(AO$5,$R176)),
ISNUMBER(SEARCH(AO$4,$R176)),
ISNUMBER(SEARCH(AO$3,$R176)),
)</f>
        <v>0</v>
      </c>
      <c r="AP176" s="1" t="b">
        <f>OR(
ISNUMBER(SEARCH(AP$12,$R176)),
ISNUMBER(SEARCH(AP$11,$R176)),
ISNUMBER(SEARCH(AP$10,$R176)),
ISNUMBER(SEARCH(AP$9,$R176)),
ISNUMBER(SEARCH(AP$8,$R176)),
ISNUMBER(SEARCH(AP$7,$R176)),
ISNUMBER(SEARCH(AP$6,$R176)),
ISNUMBER(SEARCH(AP$5,$R176)),
ISNUMBER(SEARCH(AP$4,$R176)),
ISNUMBER(SEARCH(AP$3,$R176)),
)</f>
        <v>0</v>
      </c>
      <c r="AQ176" s="1" t="b">
        <f>OR(
ISNUMBER(SEARCH(AQ$12,$R176)),
ISNUMBER(SEARCH(AQ$11,$R176)),
ISNUMBER(SEARCH(AQ$10,$R176)),
ISNUMBER(SEARCH(AQ$9,$R176)),
ISNUMBER(SEARCH(AQ$8,$R176)),
ISNUMBER(SEARCH(AQ$7,$R176)),
ISNUMBER(SEARCH(AQ$6,$R176)),
ISNUMBER(SEARCH(AQ$5,$R176)),
ISNUMBER(SEARCH(AQ$4,$R176)),
ISNUMBER(SEARCH(AQ$3,$R176)),
)</f>
        <v>0</v>
      </c>
      <c r="AR176" s="1" t="b">
        <f>OR(
ISNUMBER(SEARCH(AR$12,$R176)),
ISNUMBER(SEARCH(AR$11,$R176)),
ISNUMBER(SEARCH(AR$10,$R176)),
ISNUMBER(SEARCH(AR$9,$R176)),
ISNUMBER(SEARCH(AR$8,$R176)),
ISNUMBER(SEARCH(AR$7,$R176)),
ISNUMBER(SEARCH(AR$6,$R176)),
ISNUMBER(SEARCH(AR$5,$R176)),
ISNUMBER(SEARCH(AR$4,$R176)),
ISNUMBER(SEARCH(AR$3,$R176)),
)</f>
        <v>0</v>
      </c>
      <c r="AS176" s="1" t="b">
        <f>OR(
ISNUMBER(SEARCH(AS$12,$R176)),
ISNUMBER(SEARCH(AS$11,$R176)),
ISNUMBER(SEARCH(AS$10,$R176)),
ISNUMBER(SEARCH(AS$9,$R176)),
ISNUMBER(SEARCH(AS$8,$R176)),
ISNUMBER(SEARCH(AS$7,$R176)),
ISNUMBER(SEARCH(AS$6,$R176)),
ISNUMBER(SEARCH(AS$5,$R176)),
ISNUMBER(SEARCH(AS$4,$R176)),
ISNUMBER(SEARCH(AS$3,$R176)),
)</f>
        <v>0</v>
      </c>
      <c r="AT176" s="1" t="b">
        <f>OR(
ISNUMBER(SEARCH(AT$12,$R176)),
ISNUMBER(SEARCH(AT$11,$R176)),
ISNUMBER(SEARCH(AT$10,$R176)),
ISNUMBER(SEARCH(AT$9,$R176)),
ISNUMBER(SEARCH(AT$8,$R176)),
ISNUMBER(SEARCH(AT$7,$R176)),
ISNUMBER(SEARCH(AT$6,$R176)),
ISNUMBER(SEARCH(AT$5,$R176)),
ISNUMBER(SEARCH(AT$4,$R176)),
ISNUMBER(SEARCH(AT$3,$R176)),
)</f>
        <v>0</v>
      </c>
      <c r="AV176" s="1" t="b">
        <f>OR(
ISNUMBER(SEARCH(AV$12,$R176)),
ISNUMBER(SEARCH(AV$11,$R176)),
ISNUMBER(SEARCH(AV$10,$R176)),
ISNUMBER(SEARCH(AV$9,$R176)),
ISNUMBER(SEARCH(AV$8,$R176)),
ISNUMBER(SEARCH(AV$7,$R176)),
ISNUMBER(SEARCH(AV$6,$R176)),
ISNUMBER(SEARCH(AV$5,$R176)),
ISNUMBER(SEARCH(AV$4,$R176)),
ISNUMBER(SEARCH(AV$3,$R176)),
)</f>
        <v>0</v>
      </c>
      <c r="AW176" s="1" t="b">
        <f>OR(
ISNUMBER(SEARCH(AW$12,$R176)),
ISNUMBER(SEARCH(AW$11,$R176)),
ISNUMBER(SEARCH(AW$10,$R176)),
ISNUMBER(SEARCH(AW$9,$R176)),
ISNUMBER(SEARCH(AW$8,$R176)),
ISNUMBER(SEARCH(AW$7,$R176)),
ISNUMBER(SEARCH(AW$6,$R176)),
ISNUMBER(SEARCH(AW$5,$R176)),
ISNUMBER(SEARCH(AW$4,$R176)),
ISNUMBER(SEARCH(AW$3,$R176)),
)</f>
        <v>0</v>
      </c>
      <c r="AX176" s="1" t="b">
        <f>OR(
ISNUMBER(SEARCH(AX$12,$R176)),
ISNUMBER(SEARCH(AX$11,$R176)),
ISNUMBER(SEARCH(AX$10,$R176)),
ISNUMBER(SEARCH(AX$9,$R176)),
ISNUMBER(SEARCH(AX$8,$R176)),
ISNUMBER(SEARCH(AX$7,$R176)),
ISNUMBER(SEARCH(AX$6,$R176)),
ISNUMBER(SEARCH(AX$5,$R176)),
ISNUMBER(SEARCH(AX$4,$R176)),
ISNUMBER(SEARCH(AX$3,$R176)),
)</f>
        <v>0</v>
      </c>
      <c r="AY176" s="1" t="b">
        <f>OR(
ISNUMBER(SEARCH(AY$12,$R176)),
ISNUMBER(SEARCH(AY$11,$R176)),
ISNUMBER(SEARCH(AY$10,$R176)),
ISNUMBER(SEARCH(AY$9,$R176)),
ISNUMBER(SEARCH(AY$8,$R176)),
ISNUMBER(SEARCH(AY$7,$R176)),
ISNUMBER(SEARCH(AY$6,$R176)),
ISNUMBER(SEARCH(AY$5,$R176)),
ISNUMBER(SEARCH(AY$4,$R176)),
ISNUMBER(SEARCH(AY$3,$R176)),
)</f>
        <v>0</v>
      </c>
      <c r="AZ176" s="1" t="b">
        <f>OR(
ISNUMBER(SEARCH(AZ$12,$R176)),
ISNUMBER(SEARCH(AZ$11,$R176)),
ISNUMBER(SEARCH(AZ$10,$R176)),
ISNUMBER(SEARCH(AZ$9,$R176)),
ISNUMBER(SEARCH(AZ$8,$R176)),
ISNUMBER(SEARCH(AZ$7,$R176)),
ISNUMBER(SEARCH(AZ$6,$R176)),
ISNUMBER(SEARCH(AZ$5,$R176)),
ISNUMBER(SEARCH(AZ$4,$R176)),
ISNUMBER(SEARCH(AZ$3,$R176)),
)</f>
        <v>1</v>
      </c>
      <c r="BA176" s="1" t="b">
        <f>OR(
ISNUMBER(SEARCH(BA$12,$R176)),
ISNUMBER(SEARCH(BA$11,$R176)),
ISNUMBER(SEARCH(BA$10,$R176)),
ISNUMBER(SEARCH(BA$9,$R176)),
ISNUMBER(SEARCH(BA$8,$R176)),
ISNUMBER(SEARCH(BA$7,$R176)),
ISNUMBER(SEARCH(BA$6,$R176)),
ISNUMBER(SEARCH(BA$5,$R176)),
ISNUMBER(SEARCH(BA$4,$R176)),
ISNUMBER(SEARCH(BA$3,$R176)),
)</f>
        <v>0</v>
      </c>
      <c r="BB176" s="1" t="b">
        <f>OR(
ISNUMBER(SEARCH(BB$12,$R176)),
ISNUMBER(SEARCH(BB$11,$R176)),
ISNUMBER(SEARCH(BB$10,$R176)),
ISNUMBER(SEARCH(BB$9,$R176)),
ISNUMBER(SEARCH(BB$8,$R176)),
ISNUMBER(SEARCH(BB$7,$R176)),
ISNUMBER(SEARCH(BB$6,$R176)),
ISNUMBER(SEARCH(BB$5,$R176)),
ISNUMBER(SEARCH(BB$4,$R176)),
ISNUMBER(SEARCH(BB$3,$R176)),
)</f>
        <v>0</v>
      </c>
      <c r="BC176" s="1" t="b">
        <f>OR(
ISNUMBER(SEARCH(BC$12,$R176)),
ISNUMBER(SEARCH(BC$11,$R176)),
ISNUMBER(SEARCH(BC$10,$R176)),
ISNUMBER(SEARCH(BC$9,$R176)),
ISNUMBER(SEARCH(BC$8,$R176)),
ISNUMBER(SEARCH(BC$7,$R176)),
ISNUMBER(SEARCH(BC$6,$R176)),
ISNUMBER(SEARCH(BC$5,$R176)),
ISNUMBER(SEARCH(BC$4,$R176)),
ISNUMBER(SEARCH(BC$3,$R176)),
)</f>
        <v>0</v>
      </c>
      <c r="BD176" s="1" t="b">
        <f>OR(
ISNUMBER(SEARCH(BD$12,$R176)),
ISNUMBER(SEARCH(BD$11,$R176)),
ISNUMBER(SEARCH(BD$10,$R176)),
ISNUMBER(SEARCH(BD$9,$R176)),
ISNUMBER(SEARCH(BD$8,$R176)),
ISNUMBER(SEARCH(BD$7,$R176)),
ISNUMBER(SEARCH(BD$6,$R176)),
ISNUMBER(SEARCH(BD$5,$R176)),
ISNUMBER(SEARCH(BD$4,$R176)),
ISNUMBER(SEARCH(BD$3,$R176)),
)</f>
        <v>0</v>
      </c>
      <c r="BE176" s="1" t="b">
        <f>OR(
ISNUMBER(SEARCH(BE$12,$R176)),
ISNUMBER(SEARCH(BE$11,$R176)),
ISNUMBER(SEARCH(BE$10,$R176)),
ISNUMBER(SEARCH(BE$9,$R176)),
ISNUMBER(SEARCH(BE$8,$R176)),
ISNUMBER(SEARCH(BE$7,$R176)),
ISNUMBER(SEARCH(BE$6,$R176)),
ISNUMBER(SEARCH(BE$5,$R176)),
ISNUMBER(SEARCH(BE$4,$R176)),
ISNUMBER(SEARCH(BE$3,$R176)),
)</f>
        <v>0</v>
      </c>
      <c r="BF176" s="1" t="b">
        <f>OR(
ISNUMBER(SEARCH(BF$12,$R176)),
ISNUMBER(SEARCH(BF$11,$R176)),
ISNUMBER(SEARCH(BF$10,$R176)),
ISNUMBER(SEARCH(BF$9,$R176)),
ISNUMBER(SEARCH(BF$8,$R176)),
ISNUMBER(SEARCH(BF$7,$R176)),
ISNUMBER(SEARCH(BF$6,$R176)),
ISNUMBER(SEARCH(BF$5,$R176)),
ISNUMBER(SEARCH(BF$4,$R176)),
ISNUMBER(SEARCH(BF$3,$R176)),
)</f>
        <v>0</v>
      </c>
      <c r="BG176" s="1" t="b">
        <f>OR(
ISNUMBER(SEARCH(BG$12,$R176)),
ISNUMBER(SEARCH(BG$11,$R176)),
ISNUMBER(SEARCH(BG$10,$R176)),
ISNUMBER(SEARCH(BG$9,$R176)),
ISNUMBER(SEARCH(BG$8,$R176)),
ISNUMBER(SEARCH(BG$7,$R176)),
ISNUMBER(SEARCH(BG$6,$R176)),
ISNUMBER(SEARCH(BG$5,$R176)),
ISNUMBER(SEARCH(BG$4,$R176)),
ISNUMBER(SEARCH(BG$3,$R176)),
)</f>
        <v>0</v>
      </c>
      <c r="BH176" s="1" t="b">
        <f>OR(
ISNUMBER(SEARCH(BH$12,$R176)),
ISNUMBER(SEARCH(BH$11,$R176)),
ISNUMBER(SEARCH(BH$10,$R176)),
ISNUMBER(SEARCH(BH$9,$R176)),
ISNUMBER(SEARCH(BH$8,$R176)),
ISNUMBER(SEARCH(BH$7,$R176)),
ISNUMBER(SEARCH(BH$6,$R176)),
ISNUMBER(SEARCH(BH$5,$R176)),
ISNUMBER(SEARCH(BH$4,$R176)),
ISNUMBER(SEARCH(BH$3,$R176)),
)</f>
        <v>0</v>
      </c>
      <c r="BI176" s="1" t="b">
        <f>OR(
ISNUMBER(SEARCH(BI$12,$R176)),
ISNUMBER(SEARCH(BI$11,$R176)),
ISNUMBER(SEARCH(BI$10,$R176)),
ISNUMBER(SEARCH(BI$9,$R176)),
ISNUMBER(SEARCH(BI$8,$R176)),
ISNUMBER(SEARCH(BI$7,$R176)),
ISNUMBER(SEARCH(BI$6,$R176)),
ISNUMBER(SEARCH(BI$5,$R176)),
ISNUMBER(SEARCH(BI$4,$R176)),
ISNUMBER(SEARCH(BI$3,$R176)),
)</f>
        <v>1</v>
      </c>
    </row>
    <row r="177" spans="1:61" x14ac:dyDescent="0.25">
      <c r="A177" s="1">
        <v>248</v>
      </c>
      <c r="B177" s="1" t="s">
        <v>33</v>
      </c>
      <c r="C177" s="1" t="s">
        <v>34</v>
      </c>
      <c r="D177" s="1" t="s">
        <v>557</v>
      </c>
      <c r="E177" s="1" t="s">
        <v>558</v>
      </c>
      <c r="F177" s="1" t="s">
        <v>11</v>
      </c>
      <c r="G177" s="1" t="s">
        <v>599</v>
      </c>
      <c r="H177" s="1" t="s">
        <v>600</v>
      </c>
      <c r="I177" s="1" t="s">
        <v>648</v>
      </c>
      <c r="J177" s="1" t="s">
        <v>479</v>
      </c>
      <c r="K177" s="1" t="str">
        <f>IF(ISNUMBER(SEARCH("entry",$J177)),"Entry",
IF(ISNUMBER(SEARCH("Middle",$J177)),"Middle",
IF(ISNUMBER(SEARCH("Senior",$J177)),"Senior","")))</f>
        <v>Senior</v>
      </c>
      <c r="L177" s="2" t="str" cm="1">
        <f t="array" ref="L177">IFERROR(IF(ISNUMBER(SEARCH("1 year",$J177)),"1",
IF(ISNUMBER(SEARCH("2 year",$J177)),"2",
IF(ISNUMBER(SEARCH("3 year",$J177)),"3",
F(ISNUMBER(SEARCH("4 year",$J177)),"4",
F(ISNUMBER(SEARCH("5 year",$J177)),"5","6 years++"))))),0)</f>
        <v>2</v>
      </c>
      <c r="M177" s="3" t="str">
        <f>MID(J177,SEARCH("function",J177),LEN(J177)-SEARCH("function",J177))</f>
        <v>FunctionsMarketing / Public Relations, Market Research &amp;&amp;&amp; IndustryInformation TechnologyBenefits &amp; OthersDental insurance, Education allowance, Medical insurance, Work from home, Five-day work week, Flexible working hour</v>
      </c>
      <c r="N177" s="1" t="s">
        <v>871</v>
      </c>
      <c r="O177" s="1" t="s">
        <v>671</v>
      </c>
      <c r="P177" s="1" t="s">
        <v>911</v>
      </c>
      <c r="Q177" s="1" t="s">
        <v>34</v>
      </c>
      <c r="R177" s="1" t="s">
        <v>480</v>
      </c>
      <c r="S177" s="1" t="b">
        <f>OR(
ISNUMBER(SEARCH(S$12,$R177)),
ISNUMBER(SEARCH(S$11,$R177)),
ISNUMBER(SEARCH(S$10,$R177)),
ISNUMBER(SEARCH(S$9,$R177)),
ISNUMBER(SEARCH(S$8,$R177)),
ISNUMBER(SEARCH(S$7,$R177)),
ISNUMBER(SEARCH(S$6,$R177)),
ISNUMBER(SEARCH(S$5,$R177)),
ISNUMBER(SEARCH(S$4,$R177)),
ISNUMBER(SEARCH(S$3,$R177)),
)</f>
        <v>1</v>
      </c>
      <c r="T177" s="1" t="b">
        <f>OR(
ISNUMBER(SEARCH(T$12,$R177)),
ISNUMBER(SEARCH(T$11,$R177)),
ISNUMBER(SEARCH(T$10,$R177)),
ISNUMBER(SEARCH(T$9,$R177)),
ISNUMBER(SEARCH(T$8,$R177)),
ISNUMBER(SEARCH(T$7,$R177)),
ISNUMBER(SEARCH(T$6,$R177)),
ISNUMBER(SEARCH(T$5,$R177)),
ISNUMBER(SEARCH(T$4,$R177)),
ISNUMBER(SEARCH(T$3,$R177)),
)</f>
        <v>0</v>
      </c>
      <c r="U177" s="1" t="b">
        <f t="shared" si="3"/>
        <v>0</v>
      </c>
      <c r="V177" s="1" t="b">
        <f t="shared" si="3"/>
        <v>0</v>
      </c>
      <c r="W177" s="1" t="b">
        <f t="shared" si="3"/>
        <v>0</v>
      </c>
      <c r="X177" s="1" t="b">
        <f>OR(
ISNUMBER(SEARCH(X$12,$R177)),
ISNUMBER(SEARCH(X$11,$R177)),
ISNUMBER(SEARCH(X$10,$R177)),
ISNUMBER(SEARCH(X$9,$R177)),
ISNUMBER(SEARCH(X$8,$R177)),
ISNUMBER(SEARCH(X$7,$R177)),
ISNUMBER(SEARCH(X$6,$R177)),
ISNUMBER(SEARCH(X$5,$R177)),
ISNUMBER(SEARCH(X$4,$R177)),
ISNUMBER(SEARCH(X$3,$R177)),
)</f>
        <v>1</v>
      </c>
      <c r="Y177" s="1" t="b">
        <f>OR(
ISNUMBER(SEARCH(Y$12,$R177)),
ISNUMBER(SEARCH(Y$11,$R177)),
ISNUMBER(SEARCH(Y$10,$R177)),
ISNUMBER(SEARCH(Y$9,$R177)),
ISNUMBER(SEARCH(Y$8,$R177)),
ISNUMBER(SEARCH(Y$7,$R177)),
ISNUMBER(SEARCH(Y$6,$R177)),
ISNUMBER(SEARCH(Y$5,$R177)),
ISNUMBER(SEARCH(Y$4,$R177)),
ISNUMBER(SEARCH(Y$3,$R177)),
)</f>
        <v>0</v>
      </c>
      <c r="Z177" s="1" t="b">
        <f>OR(
ISNUMBER(SEARCH(Z$12,$R177)),
ISNUMBER(SEARCH(Z$11,$R177)),
ISNUMBER(SEARCH(Z$10,$R177)),
ISNUMBER(SEARCH(Z$9,$R177)),
ISNUMBER(SEARCH(Z$8,$R177)),
ISNUMBER(SEARCH(Z$7,$R177)),
ISNUMBER(SEARCH(Z$6,$R177)),
ISNUMBER(SEARCH(Z$5,$R177)),
ISNUMBER(SEARCH(Z$4,$R177)),
ISNUMBER(SEARCH(Z$3,$R177)),
)</f>
        <v>0</v>
      </c>
      <c r="AA177" s="1" t="b">
        <f>OR(
ISNUMBER(SEARCH(AA$12,$R177)),
ISNUMBER(SEARCH(AA$11,$R177)),
ISNUMBER(SEARCH(AA$10,$R177)),
ISNUMBER(SEARCH(AA$9,$R177)),
ISNUMBER(SEARCH(AA$8,$R177)),
ISNUMBER(SEARCH(AA$7,$R177)),
ISNUMBER(SEARCH(AA$6,$R177)),
ISNUMBER(SEARCH(AA$5,$R177)),
ISNUMBER(SEARCH(AA$4,$R177)),
ISNUMBER(SEARCH(AA$3,$R177)),
)</f>
        <v>0</v>
      </c>
      <c r="AB177" s="1" t="b">
        <f>OR(
ISNUMBER(SEARCH(AB$12,$R177)),
ISNUMBER(SEARCH(AB$11,$R177)),
ISNUMBER(SEARCH(AB$10,$R177)),
ISNUMBER(SEARCH(AB$9,$R177)),
ISNUMBER(SEARCH(AB$8,$R177)),
ISNUMBER(SEARCH(AB$7,$R177)),
ISNUMBER(SEARCH(AB$6,$R177)),
ISNUMBER(SEARCH(AB$5,$R177)),
ISNUMBER(SEARCH(AB$4,$R177)),
ISNUMBER(SEARCH(AB$3,$R177)),
)</f>
        <v>0</v>
      </c>
      <c r="AC177" s="1" t="b">
        <f>OR(
ISNUMBER(SEARCH(AC$12,$R177)),
ISNUMBER(SEARCH(AC$11,$R177)),
ISNUMBER(SEARCH(AC$10,$R177)),
ISNUMBER(SEARCH(AC$9,$R177)),
ISNUMBER(SEARCH(AC$8,$R177)),
ISNUMBER(SEARCH(AC$7,$R177)),
ISNUMBER(SEARCH(AC$6,$R177)),
ISNUMBER(SEARCH(AC$5,$R177)),
ISNUMBER(SEARCH(AC$4,$R177)),
ISNUMBER(SEARCH(AC$3,$R177)),
)</f>
        <v>0</v>
      </c>
      <c r="AD177" s="1" t="b">
        <f>OR(
ISNUMBER(SEARCH(AD$12,$R177)),
ISNUMBER(SEARCH(AD$11,$R177)),
ISNUMBER(SEARCH(AD$10,$R177)),
ISNUMBER(SEARCH(AD$9,$R177)),
ISNUMBER(SEARCH(AD$8,$R177)),
ISNUMBER(SEARCH(AD$7,$R177)),
ISNUMBER(SEARCH(AD$6,$R177)),
ISNUMBER(SEARCH(AD$5,$R177)),
ISNUMBER(SEARCH(AD$4,$R177)),
ISNUMBER(SEARCH(AD$3,$R177)),
)</f>
        <v>0</v>
      </c>
      <c r="AE177" s="1" t="b">
        <f>OR(
ISNUMBER(SEARCH(AE$12,$R177)),
ISNUMBER(SEARCH(AE$11,$R177)),
ISNUMBER(SEARCH(AE$10,$R177)),
ISNUMBER(SEARCH(AE$9,$R177)),
ISNUMBER(SEARCH(AE$8,$R177)),
ISNUMBER(SEARCH(AE$7,$R177)),
ISNUMBER(SEARCH(AE$6,$R177)),
ISNUMBER(SEARCH(AE$5,$R177)),
ISNUMBER(SEARCH(AE$4,$R177)),
ISNUMBER(SEARCH(AE$3,$R177)),
)</f>
        <v>1</v>
      </c>
      <c r="AF177" s="1" t="b">
        <f>OR(
ISNUMBER(SEARCH(AF$12,$R177)),
ISNUMBER(SEARCH(AF$11,$R177)),
ISNUMBER(SEARCH(AF$10,$R177)),
ISNUMBER(SEARCH(AF$9,$R177)),
ISNUMBER(SEARCH(AF$8,$R177)),
ISNUMBER(SEARCH(AF$7,$R177)),
ISNUMBER(SEARCH(AF$6,$R177)),
ISNUMBER(SEARCH(AF$5,$R177)),
ISNUMBER(SEARCH(AF$4,$R177)),
ISNUMBER(SEARCH(AF$3,$R177)),
)</f>
        <v>1</v>
      </c>
      <c r="AG177" s="1" t="b">
        <f>OR(
ISNUMBER(SEARCH(AG$12,$R177)),
ISNUMBER(SEARCH(AG$11,$R177)),
ISNUMBER(SEARCH(AG$10,$R177)),
ISNUMBER(SEARCH(AG$9,$R177)),
ISNUMBER(SEARCH(AG$8,$R177)),
ISNUMBER(SEARCH(AG$7,$R177)),
ISNUMBER(SEARCH(AG$6,$R177)),
ISNUMBER(SEARCH(AG$5,$R177)),
ISNUMBER(SEARCH(AG$4,$R177)),
ISNUMBER(SEARCH(AG$3,$R177)),
)</f>
        <v>0</v>
      </c>
      <c r="AH177" s="1" t="b">
        <f>OR(
ISNUMBER(SEARCH(AH$12,$R177)),
ISNUMBER(SEARCH(AH$11,$R177)),
ISNUMBER(SEARCH(AH$10,$R177)),
ISNUMBER(SEARCH(AH$9,$R177)),
ISNUMBER(SEARCH(AH$8,$R177)),
ISNUMBER(SEARCH(AH$7,$R177)),
ISNUMBER(SEARCH(AH$6,$R177)),
ISNUMBER(SEARCH(AH$5,$R177)),
ISNUMBER(SEARCH(AH$4,$R177)),
ISNUMBER(SEARCH(AH$3,$R177)),
)</f>
        <v>0</v>
      </c>
      <c r="AI177" s="1" t="b">
        <f>OR(
ISNUMBER(SEARCH(AI$12,$R177)),
ISNUMBER(SEARCH(AI$11,$R177)),
ISNUMBER(SEARCH(AI$10,$R177)),
ISNUMBER(SEARCH(AI$9,$R177)),
ISNUMBER(SEARCH(AI$8,$R177)),
ISNUMBER(SEARCH(AI$7,$R177)),
ISNUMBER(SEARCH(AI$6,$R177)),
ISNUMBER(SEARCH(AI$5,$R177)),
ISNUMBER(SEARCH(AI$4,$R177)),
ISNUMBER(SEARCH(AI$3,$R177)),
)</f>
        <v>0</v>
      </c>
      <c r="AJ177" s="1" t="b">
        <f>OR(
ISNUMBER(SEARCH(AJ$12,$R177)),
ISNUMBER(SEARCH(AJ$11,$R177)),
ISNUMBER(SEARCH(AJ$10,$R177)),
ISNUMBER(SEARCH(AJ$9,$R177)),
ISNUMBER(SEARCH(AJ$8,$R177)),
ISNUMBER(SEARCH(AJ$7,$R177)),
ISNUMBER(SEARCH(AJ$6,$R177)),
ISNUMBER(SEARCH(AJ$5,$R177)),
ISNUMBER(SEARCH(AJ$4,$R177)),
ISNUMBER(SEARCH(AJ$3,$R177)),
)</f>
        <v>0</v>
      </c>
      <c r="AK177" s="1" t="b">
        <f>OR(
ISNUMBER(SEARCH(AK$12,$R177)),
ISNUMBER(SEARCH(AK$11,$R177)),
ISNUMBER(SEARCH(AK$10,$R177)),
ISNUMBER(SEARCH(AK$9,$R177)),
ISNUMBER(SEARCH(AK$8,$R177)),
ISNUMBER(SEARCH(AK$7,$R177)),
ISNUMBER(SEARCH(AK$6,$R177)),
ISNUMBER(SEARCH(AK$5,$R177)),
ISNUMBER(SEARCH(AK$4,$R177)),
ISNUMBER(SEARCH(AK$3,$R177)),
)</f>
        <v>0</v>
      </c>
      <c r="AM177" s="1" t="b">
        <f>OR(
ISNUMBER(SEARCH(AM$12,$R177)),
ISNUMBER(SEARCH(AM$11,$R177)),
ISNUMBER(SEARCH(AM$10,$R177)),
ISNUMBER(SEARCH(AM$9,$R177)),
ISNUMBER(SEARCH(AM$8,$R177)),
ISNUMBER(SEARCH(AM$7,$R177)),
ISNUMBER(SEARCH(AM$6,$R177)),
ISNUMBER(SEARCH(AM$5,$R177)),
ISNUMBER(SEARCH(AM$4,$R177)),
ISNUMBER(SEARCH(AM$3,$R177)),
)</f>
        <v>0</v>
      </c>
      <c r="AN177" s="1" t="b">
        <f>OR(
ISNUMBER(SEARCH(AN$12,$R177)),
ISNUMBER(SEARCH(AN$11,$R177)),
ISNUMBER(SEARCH(AN$10,$R177)),
ISNUMBER(SEARCH(AN$9,$R177)),
ISNUMBER(SEARCH(AN$8,$R177)),
ISNUMBER(SEARCH(AN$7,$R177)),
ISNUMBER(SEARCH(AN$6,$R177)),
ISNUMBER(SEARCH(AN$5,$R177)),
ISNUMBER(SEARCH(AN$4,$R177)),
ISNUMBER(SEARCH(AN$3,$R177)),
)</f>
        <v>0</v>
      </c>
      <c r="AO177" s="1" t="b">
        <f>OR(
ISNUMBER(SEARCH(AO$12,$R177)),
ISNUMBER(SEARCH(AO$11,$R177)),
ISNUMBER(SEARCH(AO$10,$R177)),
ISNUMBER(SEARCH(AO$9,$R177)),
ISNUMBER(SEARCH(AO$8,$R177)),
ISNUMBER(SEARCH(AO$7,$R177)),
ISNUMBER(SEARCH(AO$6,$R177)),
ISNUMBER(SEARCH(AO$5,$R177)),
ISNUMBER(SEARCH(AO$4,$R177)),
ISNUMBER(SEARCH(AO$3,$R177)),
)</f>
        <v>1</v>
      </c>
      <c r="AP177" s="1" t="b">
        <f>OR(
ISNUMBER(SEARCH(AP$12,$R177)),
ISNUMBER(SEARCH(AP$11,$R177)),
ISNUMBER(SEARCH(AP$10,$R177)),
ISNUMBER(SEARCH(AP$9,$R177)),
ISNUMBER(SEARCH(AP$8,$R177)),
ISNUMBER(SEARCH(AP$7,$R177)),
ISNUMBER(SEARCH(AP$6,$R177)),
ISNUMBER(SEARCH(AP$5,$R177)),
ISNUMBER(SEARCH(AP$4,$R177)),
ISNUMBER(SEARCH(AP$3,$R177)),
)</f>
        <v>1</v>
      </c>
      <c r="AQ177" s="1" t="b">
        <f>OR(
ISNUMBER(SEARCH(AQ$12,$R177)),
ISNUMBER(SEARCH(AQ$11,$R177)),
ISNUMBER(SEARCH(AQ$10,$R177)),
ISNUMBER(SEARCH(AQ$9,$R177)),
ISNUMBER(SEARCH(AQ$8,$R177)),
ISNUMBER(SEARCH(AQ$7,$R177)),
ISNUMBER(SEARCH(AQ$6,$R177)),
ISNUMBER(SEARCH(AQ$5,$R177)),
ISNUMBER(SEARCH(AQ$4,$R177)),
ISNUMBER(SEARCH(AQ$3,$R177)),
)</f>
        <v>0</v>
      </c>
      <c r="AR177" s="1" t="b">
        <f>OR(
ISNUMBER(SEARCH(AR$12,$R177)),
ISNUMBER(SEARCH(AR$11,$R177)),
ISNUMBER(SEARCH(AR$10,$R177)),
ISNUMBER(SEARCH(AR$9,$R177)),
ISNUMBER(SEARCH(AR$8,$R177)),
ISNUMBER(SEARCH(AR$7,$R177)),
ISNUMBER(SEARCH(AR$6,$R177)),
ISNUMBER(SEARCH(AR$5,$R177)),
ISNUMBER(SEARCH(AR$4,$R177)),
ISNUMBER(SEARCH(AR$3,$R177)),
)</f>
        <v>0</v>
      </c>
      <c r="AS177" s="1" t="b">
        <f>OR(
ISNUMBER(SEARCH(AS$12,$R177)),
ISNUMBER(SEARCH(AS$11,$R177)),
ISNUMBER(SEARCH(AS$10,$R177)),
ISNUMBER(SEARCH(AS$9,$R177)),
ISNUMBER(SEARCH(AS$8,$R177)),
ISNUMBER(SEARCH(AS$7,$R177)),
ISNUMBER(SEARCH(AS$6,$R177)),
ISNUMBER(SEARCH(AS$5,$R177)),
ISNUMBER(SEARCH(AS$4,$R177)),
ISNUMBER(SEARCH(AS$3,$R177)),
)</f>
        <v>0</v>
      </c>
      <c r="AT177" s="1" t="b">
        <f>OR(
ISNUMBER(SEARCH(AT$12,$R177)),
ISNUMBER(SEARCH(AT$11,$R177)),
ISNUMBER(SEARCH(AT$10,$R177)),
ISNUMBER(SEARCH(AT$9,$R177)),
ISNUMBER(SEARCH(AT$8,$R177)),
ISNUMBER(SEARCH(AT$7,$R177)),
ISNUMBER(SEARCH(AT$6,$R177)),
ISNUMBER(SEARCH(AT$5,$R177)),
ISNUMBER(SEARCH(AT$4,$R177)),
ISNUMBER(SEARCH(AT$3,$R177)),
)</f>
        <v>0</v>
      </c>
      <c r="AV177" s="1" t="b">
        <f>OR(
ISNUMBER(SEARCH(AV$12,$R177)),
ISNUMBER(SEARCH(AV$11,$R177)),
ISNUMBER(SEARCH(AV$10,$R177)),
ISNUMBER(SEARCH(AV$9,$R177)),
ISNUMBER(SEARCH(AV$8,$R177)),
ISNUMBER(SEARCH(AV$7,$R177)),
ISNUMBER(SEARCH(AV$6,$R177)),
ISNUMBER(SEARCH(AV$5,$R177)),
ISNUMBER(SEARCH(AV$4,$R177)),
ISNUMBER(SEARCH(AV$3,$R177)),
)</f>
        <v>0</v>
      </c>
      <c r="AW177" s="1" t="b">
        <f>OR(
ISNUMBER(SEARCH(AW$12,$R177)),
ISNUMBER(SEARCH(AW$11,$R177)),
ISNUMBER(SEARCH(AW$10,$R177)),
ISNUMBER(SEARCH(AW$9,$R177)),
ISNUMBER(SEARCH(AW$8,$R177)),
ISNUMBER(SEARCH(AW$7,$R177)),
ISNUMBER(SEARCH(AW$6,$R177)),
ISNUMBER(SEARCH(AW$5,$R177)),
ISNUMBER(SEARCH(AW$4,$R177)),
ISNUMBER(SEARCH(AW$3,$R177)),
)</f>
        <v>0</v>
      </c>
      <c r="AX177" s="1" t="b">
        <f>OR(
ISNUMBER(SEARCH(AX$12,$R177)),
ISNUMBER(SEARCH(AX$11,$R177)),
ISNUMBER(SEARCH(AX$10,$R177)),
ISNUMBER(SEARCH(AX$9,$R177)),
ISNUMBER(SEARCH(AX$8,$R177)),
ISNUMBER(SEARCH(AX$7,$R177)),
ISNUMBER(SEARCH(AX$6,$R177)),
ISNUMBER(SEARCH(AX$5,$R177)),
ISNUMBER(SEARCH(AX$4,$R177)),
ISNUMBER(SEARCH(AX$3,$R177)),
)</f>
        <v>0</v>
      </c>
      <c r="AY177" s="1" t="b">
        <f>OR(
ISNUMBER(SEARCH(AY$12,$R177)),
ISNUMBER(SEARCH(AY$11,$R177)),
ISNUMBER(SEARCH(AY$10,$R177)),
ISNUMBER(SEARCH(AY$9,$R177)),
ISNUMBER(SEARCH(AY$8,$R177)),
ISNUMBER(SEARCH(AY$7,$R177)),
ISNUMBER(SEARCH(AY$6,$R177)),
ISNUMBER(SEARCH(AY$5,$R177)),
ISNUMBER(SEARCH(AY$4,$R177)),
ISNUMBER(SEARCH(AY$3,$R177)),
)</f>
        <v>0</v>
      </c>
      <c r="AZ177" s="1" t="b">
        <f>OR(
ISNUMBER(SEARCH(AZ$12,$R177)),
ISNUMBER(SEARCH(AZ$11,$R177)),
ISNUMBER(SEARCH(AZ$10,$R177)),
ISNUMBER(SEARCH(AZ$9,$R177)),
ISNUMBER(SEARCH(AZ$8,$R177)),
ISNUMBER(SEARCH(AZ$7,$R177)),
ISNUMBER(SEARCH(AZ$6,$R177)),
ISNUMBER(SEARCH(AZ$5,$R177)),
ISNUMBER(SEARCH(AZ$4,$R177)),
ISNUMBER(SEARCH(AZ$3,$R177)),
)</f>
        <v>0</v>
      </c>
      <c r="BA177" s="1" t="b">
        <f>OR(
ISNUMBER(SEARCH(BA$12,$R177)),
ISNUMBER(SEARCH(BA$11,$R177)),
ISNUMBER(SEARCH(BA$10,$R177)),
ISNUMBER(SEARCH(BA$9,$R177)),
ISNUMBER(SEARCH(BA$8,$R177)),
ISNUMBER(SEARCH(BA$7,$R177)),
ISNUMBER(SEARCH(BA$6,$R177)),
ISNUMBER(SEARCH(BA$5,$R177)),
ISNUMBER(SEARCH(BA$4,$R177)),
ISNUMBER(SEARCH(BA$3,$R177)),
)</f>
        <v>0</v>
      </c>
      <c r="BB177" s="1" t="b">
        <f>OR(
ISNUMBER(SEARCH(BB$12,$R177)),
ISNUMBER(SEARCH(BB$11,$R177)),
ISNUMBER(SEARCH(BB$10,$R177)),
ISNUMBER(SEARCH(BB$9,$R177)),
ISNUMBER(SEARCH(BB$8,$R177)),
ISNUMBER(SEARCH(BB$7,$R177)),
ISNUMBER(SEARCH(BB$6,$R177)),
ISNUMBER(SEARCH(BB$5,$R177)),
ISNUMBER(SEARCH(BB$4,$R177)),
ISNUMBER(SEARCH(BB$3,$R177)),
)</f>
        <v>0</v>
      </c>
      <c r="BC177" s="1" t="b">
        <f>OR(
ISNUMBER(SEARCH(BC$12,$R177)),
ISNUMBER(SEARCH(BC$11,$R177)),
ISNUMBER(SEARCH(BC$10,$R177)),
ISNUMBER(SEARCH(BC$9,$R177)),
ISNUMBER(SEARCH(BC$8,$R177)),
ISNUMBER(SEARCH(BC$7,$R177)),
ISNUMBER(SEARCH(BC$6,$R177)),
ISNUMBER(SEARCH(BC$5,$R177)),
ISNUMBER(SEARCH(BC$4,$R177)),
ISNUMBER(SEARCH(BC$3,$R177)),
)</f>
        <v>0</v>
      </c>
      <c r="BD177" s="1" t="b">
        <f>OR(
ISNUMBER(SEARCH(BD$12,$R177)),
ISNUMBER(SEARCH(BD$11,$R177)),
ISNUMBER(SEARCH(BD$10,$R177)),
ISNUMBER(SEARCH(BD$9,$R177)),
ISNUMBER(SEARCH(BD$8,$R177)),
ISNUMBER(SEARCH(BD$7,$R177)),
ISNUMBER(SEARCH(BD$6,$R177)),
ISNUMBER(SEARCH(BD$5,$R177)),
ISNUMBER(SEARCH(BD$4,$R177)),
ISNUMBER(SEARCH(BD$3,$R177)),
)</f>
        <v>0</v>
      </c>
      <c r="BE177" s="1" t="b">
        <f>OR(
ISNUMBER(SEARCH(BE$12,$R177)),
ISNUMBER(SEARCH(BE$11,$R177)),
ISNUMBER(SEARCH(BE$10,$R177)),
ISNUMBER(SEARCH(BE$9,$R177)),
ISNUMBER(SEARCH(BE$8,$R177)),
ISNUMBER(SEARCH(BE$7,$R177)),
ISNUMBER(SEARCH(BE$6,$R177)),
ISNUMBER(SEARCH(BE$5,$R177)),
ISNUMBER(SEARCH(BE$4,$R177)),
ISNUMBER(SEARCH(BE$3,$R177)),
)</f>
        <v>0</v>
      </c>
      <c r="BF177" s="1" t="b">
        <f>OR(
ISNUMBER(SEARCH(BF$12,$R177)),
ISNUMBER(SEARCH(BF$11,$R177)),
ISNUMBER(SEARCH(BF$10,$R177)),
ISNUMBER(SEARCH(BF$9,$R177)),
ISNUMBER(SEARCH(BF$8,$R177)),
ISNUMBER(SEARCH(BF$7,$R177)),
ISNUMBER(SEARCH(BF$6,$R177)),
ISNUMBER(SEARCH(BF$5,$R177)),
ISNUMBER(SEARCH(BF$4,$R177)),
ISNUMBER(SEARCH(BF$3,$R177)),
)</f>
        <v>0</v>
      </c>
      <c r="BG177" s="1" t="b">
        <f>OR(
ISNUMBER(SEARCH(BG$12,$R177)),
ISNUMBER(SEARCH(BG$11,$R177)),
ISNUMBER(SEARCH(BG$10,$R177)),
ISNUMBER(SEARCH(BG$9,$R177)),
ISNUMBER(SEARCH(BG$8,$R177)),
ISNUMBER(SEARCH(BG$7,$R177)),
ISNUMBER(SEARCH(BG$6,$R177)),
ISNUMBER(SEARCH(BG$5,$R177)),
ISNUMBER(SEARCH(BG$4,$R177)),
ISNUMBER(SEARCH(BG$3,$R177)),
)</f>
        <v>0</v>
      </c>
      <c r="BH177" s="1" t="b">
        <f>OR(
ISNUMBER(SEARCH(BH$12,$R177)),
ISNUMBER(SEARCH(BH$11,$R177)),
ISNUMBER(SEARCH(BH$10,$R177)),
ISNUMBER(SEARCH(BH$9,$R177)),
ISNUMBER(SEARCH(BH$8,$R177)),
ISNUMBER(SEARCH(BH$7,$R177)),
ISNUMBER(SEARCH(BH$6,$R177)),
ISNUMBER(SEARCH(BH$5,$R177)),
ISNUMBER(SEARCH(BH$4,$R177)),
ISNUMBER(SEARCH(BH$3,$R177)),
)</f>
        <v>0</v>
      </c>
      <c r="BI177" s="1" t="b">
        <f>OR(
ISNUMBER(SEARCH(BI$12,$R177)),
ISNUMBER(SEARCH(BI$11,$R177)),
ISNUMBER(SEARCH(BI$10,$R177)),
ISNUMBER(SEARCH(BI$9,$R177)),
ISNUMBER(SEARCH(BI$8,$R177)),
ISNUMBER(SEARCH(BI$7,$R177)),
ISNUMBER(SEARCH(BI$6,$R177)),
ISNUMBER(SEARCH(BI$5,$R177)),
ISNUMBER(SEARCH(BI$4,$R177)),
ISNUMBER(SEARCH(BI$3,$R177)),
)</f>
        <v>0</v>
      </c>
    </row>
    <row r="178" spans="1:61" hidden="1" x14ac:dyDescent="0.25">
      <c r="A178" s="1">
        <v>249</v>
      </c>
      <c r="B178" s="1" t="s">
        <v>14</v>
      </c>
      <c r="C178" s="1" t="s">
        <v>20</v>
      </c>
      <c r="D178" s="1" t="s">
        <v>559</v>
      </c>
      <c r="E178" s="1" t="s">
        <v>549</v>
      </c>
      <c r="F178" s="1" t="s">
        <v>37</v>
      </c>
      <c r="G178" s="1" t="s">
        <v>601</v>
      </c>
      <c r="H178" s="1" t="s">
        <v>602</v>
      </c>
      <c r="I178" s="1" t="s">
        <v>649</v>
      </c>
      <c r="J178" s="1" t="s">
        <v>481</v>
      </c>
      <c r="K178" s="1" t="str">
        <f>IF(ISNUMBER(SEARCH("entry",$J178)),"Entry",
IF(ISNUMBER(SEARCH("Middle",$J178)),"Middle",
IF(ISNUMBER(SEARCH("Senior",$J178)),"Senior","")))</f>
        <v>Senior</v>
      </c>
      <c r="L178" s="2" t="str" cm="1">
        <f t="array" ref="L178">IFERROR(IF(ISNUMBER(SEARCH("1 year",$J178)),"1",
IF(ISNUMBER(SEARCH("2 year",$J178)),"2",
IF(ISNUMBER(SEARCH("3 year",$J178)),"3",
F(ISNUMBER(SEARCH("4 year",$J178)),"4",
F(ISNUMBER(SEARCH("5 year",$J178)),"5","6 years++"))))),0)</f>
        <v>3</v>
      </c>
      <c r="M178" s="3" t="str">
        <f>MID(J178,SEARCH("function",J178),LEN(J178)-SEARCH("function",J178))</f>
        <v>FunctionsBanking / Finance, Investment, Financial Services, Sales, CS &amp; Business Devpt, Sales Management &amp;&amp;&amp; IndustryInformation TechnologyBenefits &amp; OthersDental insurance, Life insurance, Medical insurance, Performance bonus, Work from home, Five-day work week, Flexible working hour</v>
      </c>
      <c r="N178" s="1" t="s">
        <v>872</v>
      </c>
      <c r="O178" s="1" t="s">
        <v>715</v>
      </c>
      <c r="P178" s="1" t="s">
        <v>951</v>
      </c>
      <c r="Q178" s="1" t="s">
        <v>20</v>
      </c>
      <c r="R178" s="1" t="s">
        <v>482</v>
      </c>
      <c r="S178" s="1" t="b">
        <f>OR(
ISNUMBER(SEARCH(S$12,$R178)),
ISNUMBER(SEARCH(S$11,$R178)),
ISNUMBER(SEARCH(S$10,$R178)),
ISNUMBER(SEARCH(S$9,$R178)),
ISNUMBER(SEARCH(S$8,$R178)),
ISNUMBER(SEARCH(S$7,$R178)),
ISNUMBER(SEARCH(S$6,$R178)),
ISNUMBER(SEARCH(S$5,$R178)),
ISNUMBER(SEARCH(S$4,$R178)),
ISNUMBER(SEARCH(S$3,$R178)),
)</f>
        <v>1</v>
      </c>
      <c r="T178" s="1" t="b">
        <f>OR(
ISNUMBER(SEARCH(T$12,$R178)),
ISNUMBER(SEARCH(T$11,$R178)),
ISNUMBER(SEARCH(T$10,$R178)),
ISNUMBER(SEARCH(T$9,$R178)),
ISNUMBER(SEARCH(T$8,$R178)),
ISNUMBER(SEARCH(T$7,$R178)),
ISNUMBER(SEARCH(T$6,$R178)),
ISNUMBER(SEARCH(T$5,$R178)),
ISNUMBER(SEARCH(T$4,$R178)),
ISNUMBER(SEARCH(T$3,$R178)),
)</f>
        <v>0</v>
      </c>
      <c r="U178" s="1" t="b">
        <f t="shared" si="3"/>
        <v>0</v>
      </c>
      <c r="V178" s="1" t="b">
        <f t="shared" si="3"/>
        <v>0</v>
      </c>
      <c r="W178" s="1" t="b">
        <f t="shared" si="3"/>
        <v>0</v>
      </c>
      <c r="X178" s="1" t="b">
        <f>OR(
ISNUMBER(SEARCH(X$12,$R178)),
ISNUMBER(SEARCH(X$11,$R178)),
ISNUMBER(SEARCH(X$10,$R178)),
ISNUMBER(SEARCH(X$9,$R178)),
ISNUMBER(SEARCH(X$8,$R178)),
ISNUMBER(SEARCH(X$7,$R178)),
ISNUMBER(SEARCH(X$6,$R178)),
ISNUMBER(SEARCH(X$5,$R178)),
ISNUMBER(SEARCH(X$4,$R178)),
ISNUMBER(SEARCH(X$3,$R178)),
)</f>
        <v>1</v>
      </c>
      <c r="Y178" s="1" t="b">
        <f>OR(
ISNUMBER(SEARCH(Y$12,$R178)),
ISNUMBER(SEARCH(Y$11,$R178)),
ISNUMBER(SEARCH(Y$10,$R178)),
ISNUMBER(SEARCH(Y$9,$R178)),
ISNUMBER(SEARCH(Y$8,$R178)),
ISNUMBER(SEARCH(Y$7,$R178)),
ISNUMBER(SEARCH(Y$6,$R178)),
ISNUMBER(SEARCH(Y$5,$R178)),
ISNUMBER(SEARCH(Y$4,$R178)),
ISNUMBER(SEARCH(Y$3,$R178)),
)</f>
        <v>0</v>
      </c>
      <c r="Z178" s="1" t="b">
        <f>OR(
ISNUMBER(SEARCH(Z$12,$R178)),
ISNUMBER(SEARCH(Z$11,$R178)),
ISNUMBER(SEARCH(Z$10,$R178)),
ISNUMBER(SEARCH(Z$9,$R178)),
ISNUMBER(SEARCH(Z$8,$R178)),
ISNUMBER(SEARCH(Z$7,$R178)),
ISNUMBER(SEARCH(Z$6,$R178)),
ISNUMBER(SEARCH(Z$5,$R178)),
ISNUMBER(SEARCH(Z$4,$R178)),
ISNUMBER(SEARCH(Z$3,$R178)),
)</f>
        <v>0</v>
      </c>
      <c r="AA178" s="1" t="b">
        <f>OR(
ISNUMBER(SEARCH(AA$12,$R178)),
ISNUMBER(SEARCH(AA$11,$R178)),
ISNUMBER(SEARCH(AA$10,$R178)),
ISNUMBER(SEARCH(AA$9,$R178)),
ISNUMBER(SEARCH(AA$8,$R178)),
ISNUMBER(SEARCH(AA$7,$R178)),
ISNUMBER(SEARCH(AA$6,$R178)),
ISNUMBER(SEARCH(AA$5,$R178)),
ISNUMBER(SEARCH(AA$4,$R178)),
ISNUMBER(SEARCH(AA$3,$R178)),
)</f>
        <v>0</v>
      </c>
      <c r="AB178" s="1" t="b">
        <f>OR(
ISNUMBER(SEARCH(AB$12,$R178)),
ISNUMBER(SEARCH(AB$11,$R178)),
ISNUMBER(SEARCH(AB$10,$R178)),
ISNUMBER(SEARCH(AB$9,$R178)),
ISNUMBER(SEARCH(AB$8,$R178)),
ISNUMBER(SEARCH(AB$7,$R178)),
ISNUMBER(SEARCH(AB$6,$R178)),
ISNUMBER(SEARCH(AB$5,$R178)),
ISNUMBER(SEARCH(AB$4,$R178)),
ISNUMBER(SEARCH(AB$3,$R178)),
)</f>
        <v>0</v>
      </c>
      <c r="AC178" s="1" t="b">
        <f>OR(
ISNUMBER(SEARCH(AC$12,$R178)),
ISNUMBER(SEARCH(AC$11,$R178)),
ISNUMBER(SEARCH(AC$10,$R178)),
ISNUMBER(SEARCH(AC$9,$R178)),
ISNUMBER(SEARCH(AC$8,$R178)),
ISNUMBER(SEARCH(AC$7,$R178)),
ISNUMBER(SEARCH(AC$6,$R178)),
ISNUMBER(SEARCH(AC$5,$R178)),
ISNUMBER(SEARCH(AC$4,$R178)),
ISNUMBER(SEARCH(AC$3,$R178)),
)</f>
        <v>0</v>
      </c>
      <c r="AD178" s="1" t="b">
        <f>OR(
ISNUMBER(SEARCH(AD$12,$R178)),
ISNUMBER(SEARCH(AD$11,$R178)),
ISNUMBER(SEARCH(AD$10,$R178)),
ISNUMBER(SEARCH(AD$9,$R178)),
ISNUMBER(SEARCH(AD$8,$R178)),
ISNUMBER(SEARCH(AD$7,$R178)),
ISNUMBER(SEARCH(AD$6,$R178)),
ISNUMBER(SEARCH(AD$5,$R178)),
ISNUMBER(SEARCH(AD$4,$R178)),
ISNUMBER(SEARCH(AD$3,$R178)),
)</f>
        <v>0</v>
      </c>
      <c r="AE178" s="1" t="b">
        <f>OR(
ISNUMBER(SEARCH(AE$12,$R178)),
ISNUMBER(SEARCH(AE$11,$R178)),
ISNUMBER(SEARCH(AE$10,$R178)),
ISNUMBER(SEARCH(AE$9,$R178)),
ISNUMBER(SEARCH(AE$8,$R178)),
ISNUMBER(SEARCH(AE$7,$R178)),
ISNUMBER(SEARCH(AE$6,$R178)),
ISNUMBER(SEARCH(AE$5,$R178)),
ISNUMBER(SEARCH(AE$4,$R178)),
ISNUMBER(SEARCH(AE$3,$R178)),
)</f>
        <v>0</v>
      </c>
      <c r="AF178" s="1" t="b">
        <f>OR(
ISNUMBER(SEARCH(AF$12,$R178)),
ISNUMBER(SEARCH(AF$11,$R178)),
ISNUMBER(SEARCH(AF$10,$R178)),
ISNUMBER(SEARCH(AF$9,$R178)),
ISNUMBER(SEARCH(AF$8,$R178)),
ISNUMBER(SEARCH(AF$7,$R178)),
ISNUMBER(SEARCH(AF$6,$R178)),
ISNUMBER(SEARCH(AF$5,$R178)),
ISNUMBER(SEARCH(AF$4,$R178)),
ISNUMBER(SEARCH(AF$3,$R178)),
)</f>
        <v>0</v>
      </c>
      <c r="AG178" s="1" t="b">
        <f>OR(
ISNUMBER(SEARCH(AG$12,$R178)),
ISNUMBER(SEARCH(AG$11,$R178)),
ISNUMBER(SEARCH(AG$10,$R178)),
ISNUMBER(SEARCH(AG$9,$R178)),
ISNUMBER(SEARCH(AG$8,$R178)),
ISNUMBER(SEARCH(AG$7,$R178)),
ISNUMBER(SEARCH(AG$6,$R178)),
ISNUMBER(SEARCH(AG$5,$R178)),
ISNUMBER(SEARCH(AG$4,$R178)),
ISNUMBER(SEARCH(AG$3,$R178)),
)</f>
        <v>0</v>
      </c>
      <c r="AH178" s="1" t="b">
        <f>OR(
ISNUMBER(SEARCH(AH$12,$R178)),
ISNUMBER(SEARCH(AH$11,$R178)),
ISNUMBER(SEARCH(AH$10,$R178)),
ISNUMBER(SEARCH(AH$9,$R178)),
ISNUMBER(SEARCH(AH$8,$R178)),
ISNUMBER(SEARCH(AH$7,$R178)),
ISNUMBER(SEARCH(AH$6,$R178)),
ISNUMBER(SEARCH(AH$5,$R178)),
ISNUMBER(SEARCH(AH$4,$R178)),
ISNUMBER(SEARCH(AH$3,$R178)),
)</f>
        <v>0</v>
      </c>
      <c r="AI178" s="1" t="b">
        <f>OR(
ISNUMBER(SEARCH(AI$12,$R178)),
ISNUMBER(SEARCH(AI$11,$R178)),
ISNUMBER(SEARCH(AI$10,$R178)),
ISNUMBER(SEARCH(AI$9,$R178)),
ISNUMBER(SEARCH(AI$8,$R178)),
ISNUMBER(SEARCH(AI$7,$R178)),
ISNUMBER(SEARCH(AI$6,$R178)),
ISNUMBER(SEARCH(AI$5,$R178)),
ISNUMBER(SEARCH(AI$4,$R178)),
ISNUMBER(SEARCH(AI$3,$R178)),
)</f>
        <v>0</v>
      </c>
      <c r="AJ178" s="1" t="b">
        <f>OR(
ISNUMBER(SEARCH(AJ$12,$R178)),
ISNUMBER(SEARCH(AJ$11,$R178)),
ISNUMBER(SEARCH(AJ$10,$R178)),
ISNUMBER(SEARCH(AJ$9,$R178)),
ISNUMBER(SEARCH(AJ$8,$R178)),
ISNUMBER(SEARCH(AJ$7,$R178)),
ISNUMBER(SEARCH(AJ$6,$R178)),
ISNUMBER(SEARCH(AJ$5,$R178)),
ISNUMBER(SEARCH(AJ$4,$R178)),
ISNUMBER(SEARCH(AJ$3,$R178)),
)</f>
        <v>0</v>
      </c>
      <c r="AK178" s="1" t="b">
        <f>OR(
ISNUMBER(SEARCH(AK$12,$R178)),
ISNUMBER(SEARCH(AK$11,$R178)),
ISNUMBER(SEARCH(AK$10,$R178)),
ISNUMBER(SEARCH(AK$9,$R178)),
ISNUMBER(SEARCH(AK$8,$R178)),
ISNUMBER(SEARCH(AK$7,$R178)),
ISNUMBER(SEARCH(AK$6,$R178)),
ISNUMBER(SEARCH(AK$5,$R178)),
ISNUMBER(SEARCH(AK$4,$R178)),
ISNUMBER(SEARCH(AK$3,$R178)),
)</f>
        <v>0</v>
      </c>
      <c r="AM178" s="1" t="b">
        <f>OR(
ISNUMBER(SEARCH(AM$12,$R178)),
ISNUMBER(SEARCH(AM$11,$R178)),
ISNUMBER(SEARCH(AM$10,$R178)),
ISNUMBER(SEARCH(AM$9,$R178)),
ISNUMBER(SEARCH(AM$8,$R178)),
ISNUMBER(SEARCH(AM$7,$R178)),
ISNUMBER(SEARCH(AM$6,$R178)),
ISNUMBER(SEARCH(AM$5,$R178)),
ISNUMBER(SEARCH(AM$4,$R178)),
ISNUMBER(SEARCH(AM$3,$R178)),
)</f>
        <v>0</v>
      </c>
      <c r="AN178" s="1" t="b">
        <f>OR(
ISNUMBER(SEARCH(AN$12,$R178)),
ISNUMBER(SEARCH(AN$11,$R178)),
ISNUMBER(SEARCH(AN$10,$R178)),
ISNUMBER(SEARCH(AN$9,$R178)),
ISNUMBER(SEARCH(AN$8,$R178)),
ISNUMBER(SEARCH(AN$7,$R178)),
ISNUMBER(SEARCH(AN$6,$R178)),
ISNUMBER(SEARCH(AN$5,$R178)),
ISNUMBER(SEARCH(AN$4,$R178)),
ISNUMBER(SEARCH(AN$3,$R178)),
)</f>
        <v>0</v>
      </c>
      <c r="AO178" s="1" t="b">
        <f>OR(
ISNUMBER(SEARCH(AO$12,$R178)),
ISNUMBER(SEARCH(AO$11,$R178)),
ISNUMBER(SEARCH(AO$10,$R178)),
ISNUMBER(SEARCH(AO$9,$R178)),
ISNUMBER(SEARCH(AO$8,$R178)),
ISNUMBER(SEARCH(AO$7,$R178)),
ISNUMBER(SEARCH(AO$6,$R178)),
ISNUMBER(SEARCH(AO$5,$R178)),
ISNUMBER(SEARCH(AO$4,$R178)),
ISNUMBER(SEARCH(AO$3,$R178)),
)</f>
        <v>0</v>
      </c>
      <c r="AP178" s="1" t="b">
        <f>OR(
ISNUMBER(SEARCH(AP$12,$R178)),
ISNUMBER(SEARCH(AP$11,$R178)),
ISNUMBER(SEARCH(AP$10,$R178)),
ISNUMBER(SEARCH(AP$9,$R178)),
ISNUMBER(SEARCH(AP$8,$R178)),
ISNUMBER(SEARCH(AP$7,$R178)),
ISNUMBER(SEARCH(AP$6,$R178)),
ISNUMBER(SEARCH(AP$5,$R178)),
ISNUMBER(SEARCH(AP$4,$R178)),
ISNUMBER(SEARCH(AP$3,$R178)),
)</f>
        <v>0</v>
      </c>
      <c r="AQ178" s="1" t="b">
        <f>OR(
ISNUMBER(SEARCH(AQ$12,$R178)),
ISNUMBER(SEARCH(AQ$11,$R178)),
ISNUMBER(SEARCH(AQ$10,$R178)),
ISNUMBER(SEARCH(AQ$9,$R178)),
ISNUMBER(SEARCH(AQ$8,$R178)),
ISNUMBER(SEARCH(AQ$7,$R178)),
ISNUMBER(SEARCH(AQ$6,$R178)),
ISNUMBER(SEARCH(AQ$5,$R178)),
ISNUMBER(SEARCH(AQ$4,$R178)),
ISNUMBER(SEARCH(AQ$3,$R178)),
)</f>
        <v>0</v>
      </c>
      <c r="AR178" s="1" t="b">
        <f>OR(
ISNUMBER(SEARCH(AR$12,$R178)),
ISNUMBER(SEARCH(AR$11,$R178)),
ISNUMBER(SEARCH(AR$10,$R178)),
ISNUMBER(SEARCH(AR$9,$R178)),
ISNUMBER(SEARCH(AR$8,$R178)),
ISNUMBER(SEARCH(AR$7,$R178)),
ISNUMBER(SEARCH(AR$6,$R178)),
ISNUMBER(SEARCH(AR$5,$R178)),
ISNUMBER(SEARCH(AR$4,$R178)),
ISNUMBER(SEARCH(AR$3,$R178)),
)</f>
        <v>0</v>
      </c>
      <c r="AS178" s="1" t="b">
        <f>OR(
ISNUMBER(SEARCH(AS$12,$R178)),
ISNUMBER(SEARCH(AS$11,$R178)),
ISNUMBER(SEARCH(AS$10,$R178)),
ISNUMBER(SEARCH(AS$9,$R178)),
ISNUMBER(SEARCH(AS$8,$R178)),
ISNUMBER(SEARCH(AS$7,$R178)),
ISNUMBER(SEARCH(AS$6,$R178)),
ISNUMBER(SEARCH(AS$5,$R178)),
ISNUMBER(SEARCH(AS$4,$R178)),
ISNUMBER(SEARCH(AS$3,$R178)),
)</f>
        <v>0</v>
      </c>
      <c r="AT178" s="1" t="b">
        <f>OR(
ISNUMBER(SEARCH(AT$12,$R178)),
ISNUMBER(SEARCH(AT$11,$R178)),
ISNUMBER(SEARCH(AT$10,$R178)),
ISNUMBER(SEARCH(AT$9,$R178)),
ISNUMBER(SEARCH(AT$8,$R178)),
ISNUMBER(SEARCH(AT$7,$R178)),
ISNUMBER(SEARCH(AT$6,$R178)),
ISNUMBER(SEARCH(AT$5,$R178)),
ISNUMBER(SEARCH(AT$4,$R178)),
ISNUMBER(SEARCH(AT$3,$R178)),
)</f>
        <v>0</v>
      </c>
      <c r="AV178" s="1" t="b">
        <f>OR(
ISNUMBER(SEARCH(AV$12,$R178)),
ISNUMBER(SEARCH(AV$11,$R178)),
ISNUMBER(SEARCH(AV$10,$R178)),
ISNUMBER(SEARCH(AV$9,$R178)),
ISNUMBER(SEARCH(AV$8,$R178)),
ISNUMBER(SEARCH(AV$7,$R178)),
ISNUMBER(SEARCH(AV$6,$R178)),
ISNUMBER(SEARCH(AV$5,$R178)),
ISNUMBER(SEARCH(AV$4,$R178)),
ISNUMBER(SEARCH(AV$3,$R178)),
)</f>
        <v>0</v>
      </c>
      <c r="AW178" s="1" t="b">
        <f>OR(
ISNUMBER(SEARCH(AW$12,$R178)),
ISNUMBER(SEARCH(AW$11,$R178)),
ISNUMBER(SEARCH(AW$10,$R178)),
ISNUMBER(SEARCH(AW$9,$R178)),
ISNUMBER(SEARCH(AW$8,$R178)),
ISNUMBER(SEARCH(AW$7,$R178)),
ISNUMBER(SEARCH(AW$6,$R178)),
ISNUMBER(SEARCH(AW$5,$R178)),
ISNUMBER(SEARCH(AW$4,$R178)),
ISNUMBER(SEARCH(AW$3,$R178)),
)</f>
        <v>0</v>
      </c>
      <c r="AX178" s="1" t="b">
        <f>OR(
ISNUMBER(SEARCH(AX$12,$R178)),
ISNUMBER(SEARCH(AX$11,$R178)),
ISNUMBER(SEARCH(AX$10,$R178)),
ISNUMBER(SEARCH(AX$9,$R178)),
ISNUMBER(SEARCH(AX$8,$R178)),
ISNUMBER(SEARCH(AX$7,$R178)),
ISNUMBER(SEARCH(AX$6,$R178)),
ISNUMBER(SEARCH(AX$5,$R178)),
ISNUMBER(SEARCH(AX$4,$R178)),
ISNUMBER(SEARCH(AX$3,$R178)),
)</f>
        <v>0</v>
      </c>
      <c r="AY178" s="1" t="b">
        <f>OR(
ISNUMBER(SEARCH(AY$12,$R178)),
ISNUMBER(SEARCH(AY$11,$R178)),
ISNUMBER(SEARCH(AY$10,$R178)),
ISNUMBER(SEARCH(AY$9,$R178)),
ISNUMBER(SEARCH(AY$8,$R178)),
ISNUMBER(SEARCH(AY$7,$R178)),
ISNUMBER(SEARCH(AY$6,$R178)),
ISNUMBER(SEARCH(AY$5,$R178)),
ISNUMBER(SEARCH(AY$4,$R178)),
ISNUMBER(SEARCH(AY$3,$R178)),
)</f>
        <v>0</v>
      </c>
      <c r="AZ178" s="1" t="b">
        <f>OR(
ISNUMBER(SEARCH(AZ$12,$R178)),
ISNUMBER(SEARCH(AZ$11,$R178)),
ISNUMBER(SEARCH(AZ$10,$R178)),
ISNUMBER(SEARCH(AZ$9,$R178)),
ISNUMBER(SEARCH(AZ$8,$R178)),
ISNUMBER(SEARCH(AZ$7,$R178)),
ISNUMBER(SEARCH(AZ$6,$R178)),
ISNUMBER(SEARCH(AZ$5,$R178)),
ISNUMBER(SEARCH(AZ$4,$R178)),
ISNUMBER(SEARCH(AZ$3,$R178)),
)</f>
        <v>0</v>
      </c>
      <c r="BA178" s="1" t="b">
        <f>OR(
ISNUMBER(SEARCH(BA$12,$R178)),
ISNUMBER(SEARCH(BA$11,$R178)),
ISNUMBER(SEARCH(BA$10,$R178)),
ISNUMBER(SEARCH(BA$9,$R178)),
ISNUMBER(SEARCH(BA$8,$R178)),
ISNUMBER(SEARCH(BA$7,$R178)),
ISNUMBER(SEARCH(BA$6,$R178)),
ISNUMBER(SEARCH(BA$5,$R178)),
ISNUMBER(SEARCH(BA$4,$R178)),
ISNUMBER(SEARCH(BA$3,$R178)),
)</f>
        <v>0</v>
      </c>
      <c r="BB178" s="1" t="b">
        <f>OR(
ISNUMBER(SEARCH(BB$12,$R178)),
ISNUMBER(SEARCH(BB$11,$R178)),
ISNUMBER(SEARCH(BB$10,$R178)),
ISNUMBER(SEARCH(BB$9,$R178)),
ISNUMBER(SEARCH(BB$8,$R178)),
ISNUMBER(SEARCH(BB$7,$R178)),
ISNUMBER(SEARCH(BB$6,$R178)),
ISNUMBER(SEARCH(BB$5,$R178)),
ISNUMBER(SEARCH(BB$4,$R178)),
ISNUMBER(SEARCH(BB$3,$R178)),
)</f>
        <v>0</v>
      </c>
      <c r="BC178" s="1" t="b">
        <f>OR(
ISNUMBER(SEARCH(BC$12,$R178)),
ISNUMBER(SEARCH(BC$11,$R178)),
ISNUMBER(SEARCH(BC$10,$R178)),
ISNUMBER(SEARCH(BC$9,$R178)),
ISNUMBER(SEARCH(BC$8,$R178)),
ISNUMBER(SEARCH(BC$7,$R178)),
ISNUMBER(SEARCH(BC$6,$R178)),
ISNUMBER(SEARCH(BC$5,$R178)),
ISNUMBER(SEARCH(BC$4,$R178)),
ISNUMBER(SEARCH(BC$3,$R178)),
)</f>
        <v>0</v>
      </c>
      <c r="BD178" s="1" t="b">
        <f>OR(
ISNUMBER(SEARCH(BD$12,$R178)),
ISNUMBER(SEARCH(BD$11,$R178)),
ISNUMBER(SEARCH(BD$10,$R178)),
ISNUMBER(SEARCH(BD$9,$R178)),
ISNUMBER(SEARCH(BD$8,$R178)),
ISNUMBER(SEARCH(BD$7,$R178)),
ISNUMBER(SEARCH(BD$6,$R178)),
ISNUMBER(SEARCH(BD$5,$R178)),
ISNUMBER(SEARCH(BD$4,$R178)),
ISNUMBER(SEARCH(BD$3,$R178)),
)</f>
        <v>0</v>
      </c>
      <c r="BE178" s="1" t="b">
        <f>OR(
ISNUMBER(SEARCH(BE$12,$R178)),
ISNUMBER(SEARCH(BE$11,$R178)),
ISNUMBER(SEARCH(BE$10,$R178)),
ISNUMBER(SEARCH(BE$9,$R178)),
ISNUMBER(SEARCH(BE$8,$R178)),
ISNUMBER(SEARCH(BE$7,$R178)),
ISNUMBER(SEARCH(BE$6,$R178)),
ISNUMBER(SEARCH(BE$5,$R178)),
ISNUMBER(SEARCH(BE$4,$R178)),
ISNUMBER(SEARCH(BE$3,$R178)),
)</f>
        <v>0</v>
      </c>
      <c r="BF178" s="1" t="b">
        <f>OR(
ISNUMBER(SEARCH(BF$12,$R178)),
ISNUMBER(SEARCH(BF$11,$R178)),
ISNUMBER(SEARCH(BF$10,$R178)),
ISNUMBER(SEARCH(BF$9,$R178)),
ISNUMBER(SEARCH(BF$8,$R178)),
ISNUMBER(SEARCH(BF$7,$R178)),
ISNUMBER(SEARCH(BF$6,$R178)),
ISNUMBER(SEARCH(BF$5,$R178)),
ISNUMBER(SEARCH(BF$4,$R178)),
ISNUMBER(SEARCH(BF$3,$R178)),
)</f>
        <v>0</v>
      </c>
      <c r="BG178" s="1" t="b">
        <f>OR(
ISNUMBER(SEARCH(BG$12,$R178)),
ISNUMBER(SEARCH(BG$11,$R178)),
ISNUMBER(SEARCH(BG$10,$R178)),
ISNUMBER(SEARCH(BG$9,$R178)),
ISNUMBER(SEARCH(BG$8,$R178)),
ISNUMBER(SEARCH(BG$7,$R178)),
ISNUMBER(SEARCH(BG$6,$R178)),
ISNUMBER(SEARCH(BG$5,$R178)),
ISNUMBER(SEARCH(BG$4,$R178)),
ISNUMBER(SEARCH(BG$3,$R178)),
)</f>
        <v>0</v>
      </c>
      <c r="BH178" s="1" t="b">
        <f>OR(
ISNUMBER(SEARCH(BH$12,$R178)),
ISNUMBER(SEARCH(BH$11,$R178)),
ISNUMBER(SEARCH(BH$10,$R178)),
ISNUMBER(SEARCH(BH$9,$R178)),
ISNUMBER(SEARCH(BH$8,$R178)),
ISNUMBER(SEARCH(BH$7,$R178)),
ISNUMBER(SEARCH(BH$6,$R178)),
ISNUMBER(SEARCH(BH$5,$R178)),
ISNUMBER(SEARCH(BH$4,$R178)),
ISNUMBER(SEARCH(BH$3,$R178)),
)</f>
        <v>0</v>
      </c>
      <c r="BI178" s="1" t="b">
        <f>OR(
ISNUMBER(SEARCH(BI$12,$R178)),
ISNUMBER(SEARCH(BI$11,$R178)),
ISNUMBER(SEARCH(BI$10,$R178)),
ISNUMBER(SEARCH(BI$9,$R178)),
ISNUMBER(SEARCH(BI$8,$R178)),
ISNUMBER(SEARCH(BI$7,$R178)),
ISNUMBER(SEARCH(BI$6,$R178)),
ISNUMBER(SEARCH(BI$5,$R178)),
ISNUMBER(SEARCH(BI$4,$R178)),
ISNUMBER(SEARCH(BI$3,$R178)),
)</f>
        <v>0</v>
      </c>
    </row>
    <row r="179" spans="1:61" hidden="1" x14ac:dyDescent="0.25">
      <c r="A179" s="1">
        <v>250</v>
      </c>
      <c r="B179" s="1" t="s">
        <v>19</v>
      </c>
      <c r="C179" s="1" t="s">
        <v>20</v>
      </c>
      <c r="D179" s="1" t="s">
        <v>560</v>
      </c>
      <c r="E179" s="1" t="s">
        <v>551</v>
      </c>
      <c r="F179" s="1" t="s">
        <v>11</v>
      </c>
      <c r="G179" s="1" t="s">
        <v>603</v>
      </c>
      <c r="H179" s="1" t="s">
        <v>604</v>
      </c>
      <c r="I179" s="1" t="s">
        <v>650</v>
      </c>
      <c r="J179" s="1" t="s">
        <v>483</v>
      </c>
      <c r="K179" s="1" t="str">
        <f>IF(ISNUMBER(SEARCH("entry",$J179)),"Entry",
IF(ISNUMBER(SEARCH("Middle",$J179)),"Middle",
IF(ISNUMBER(SEARCH("Senior",$J179)),"Senior","")))</f>
        <v>Entry</v>
      </c>
      <c r="L179" s="2" cm="1">
        <f t="array" aca="1" ref="L179" ca="1">IFERROR(IF(ISNUMBER(SEARCH("1 year",$J179)),"1",
IF(ISNUMBER(SEARCH("2 year",$J179)),"2",
IF(ISNUMBER(SEARCH("3 year",$J179)),"3",
F(ISNUMBER(SEARCH("4 year",$J179)),"4",
F(ISNUMBER(SEARCH("5 year",$J179)),"5","6 years++"))))),0)</f>
        <v>0</v>
      </c>
      <c r="M179" s="3" t="str">
        <f>MID(J179,SEARCH("function",J179),LEN(J179)-SEARCH("function",J179))</f>
        <v>FunctionsMedia &amp; Advertising, Creative / Design, Design, Graphics &amp;&amp;&amp; IndustryWholesale / RetailBenefits &amp; OthersFive-day work week, Flexible working hour</v>
      </c>
      <c r="N179" s="1" t="s">
        <v>768</v>
      </c>
      <c r="O179" s="1" t="s">
        <v>873</v>
      </c>
      <c r="P179" s="1" t="s">
        <v>1019</v>
      </c>
      <c r="Q179" s="1" t="s">
        <v>20</v>
      </c>
      <c r="R179" s="1" t="s">
        <v>484</v>
      </c>
      <c r="S179" s="1" t="b">
        <f>OR(
ISNUMBER(SEARCH(S$12,$R179)),
ISNUMBER(SEARCH(S$11,$R179)),
ISNUMBER(SEARCH(S$10,$R179)),
ISNUMBER(SEARCH(S$9,$R179)),
ISNUMBER(SEARCH(S$8,$R179)),
ISNUMBER(SEARCH(S$7,$R179)),
ISNUMBER(SEARCH(S$6,$R179)),
ISNUMBER(SEARCH(S$5,$R179)),
ISNUMBER(SEARCH(S$4,$R179)),
ISNUMBER(SEARCH(S$3,$R179)),
)</f>
        <v>1</v>
      </c>
      <c r="T179" s="1" t="b">
        <f>OR(
ISNUMBER(SEARCH(T$12,$R179)),
ISNUMBER(SEARCH(T$11,$R179)),
ISNUMBER(SEARCH(T$10,$R179)),
ISNUMBER(SEARCH(T$9,$R179)),
ISNUMBER(SEARCH(T$8,$R179)),
ISNUMBER(SEARCH(T$7,$R179)),
ISNUMBER(SEARCH(T$6,$R179)),
ISNUMBER(SEARCH(T$5,$R179)),
ISNUMBER(SEARCH(T$4,$R179)),
ISNUMBER(SEARCH(T$3,$R179)),
)</f>
        <v>0</v>
      </c>
      <c r="U179" s="1" t="b">
        <f t="shared" si="3"/>
        <v>0</v>
      </c>
      <c r="V179" s="1" t="b">
        <f t="shared" si="3"/>
        <v>0</v>
      </c>
      <c r="W179" s="1" t="b">
        <f t="shared" si="3"/>
        <v>0</v>
      </c>
      <c r="X179" s="1" t="b">
        <f>OR(
ISNUMBER(SEARCH(X$12,$R179)),
ISNUMBER(SEARCH(X$11,$R179)),
ISNUMBER(SEARCH(X$10,$R179)),
ISNUMBER(SEARCH(X$9,$R179)),
ISNUMBER(SEARCH(X$8,$R179)),
ISNUMBER(SEARCH(X$7,$R179)),
ISNUMBER(SEARCH(X$6,$R179)),
ISNUMBER(SEARCH(X$5,$R179)),
ISNUMBER(SEARCH(X$4,$R179)),
ISNUMBER(SEARCH(X$3,$R179)),
)</f>
        <v>1</v>
      </c>
      <c r="Y179" s="1" t="b">
        <f>OR(
ISNUMBER(SEARCH(Y$12,$R179)),
ISNUMBER(SEARCH(Y$11,$R179)),
ISNUMBER(SEARCH(Y$10,$R179)),
ISNUMBER(SEARCH(Y$9,$R179)),
ISNUMBER(SEARCH(Y$8,$R179)),
ISNUMBER(SEARCH(Y$7,$R179)),
ISNUMBER(SEARCH(Y$6,$R179)),
ISNUMBER(SEARCH(Y$5,$R179)),
ISNUMBER(SEARCH(Y$4,$R179)),
ISNUMBER(SEARCH(Y$3,$R179)),
)</f>
        <v>0</v>
      </c>
      <c r="Z179" s="1" t="b">
        <f>OR(
ISNUMBER(SEARCH(Z$12,$R179)),
ISNUMBER(SEARCH(Z$11,$R179)),
ISNUMBER(SEARCH(Z$10,$R179)),
ISNUMBER(SEARCH(Z$9,$R179)),
ISNUMBER(SEARCH(Z$8,$R179)),
ISNUMBER(SEARCH(Z$7,$R179)),
ISNUMBER(SEARCH(Z$6,$R179)),
ISNUMBER(SEARCH(Z$5,$R179)),
ISNUMBER(SEARCH(Z$4,$R179)),
ISNUMBER(SEARCH(Z$3,$R179)),
)</f>
        <v>0</v>
      </c>
      <c r="AA179" s="1" t="b">
        <f>OR(
ISNUMBER(SEARCH(AA$12,$R179)),
ISNUMBER(SEARCH(AA$11,$R179)),
ISNUMBER(SEARCH(AA$10,$R179)),
ISNUMBER(SEARCH(AA$9,$R179)),
ISNUMBER(SEARCH(AA$8,$R179)),
ISNUMBER(SEARCH(AA$7,$R179)),
ISNUMBER(SEARCH(AA$6,$R179)),
ISNUMBER(SEARCH(AA$5,$R179)),
ISNUMBER(SEARCH(AA$4,$R179)),
ISNUMBER(SEARCH(AA$3,$R179)),
)</f>
        <v>0</v>
      </c>
      <c r="AB179" s="1" t="b">
        <f>OR(
ISNUMBER(SEARCH(AB$12,$R179)),
ISNUMBER(SEARCH(AB$11,$R179)),
ISNUMBER(SEARCH(AB$10,$R179)),
ISNUMBER(SEARCH(AB$9,$R179)),
ISNUMBER(SEARCH(AB$8,$R179)),
ISNUMBER(SEARCH(AB$7,$R179)),
ISNUMBER(SEARCH(AB$6,$R179)),
ISNUMBER(SEARCH(AB$5,$R179)),
ISNUMBER(SEARCH(AB$4,$R179)),
ISNUMBER(SEARCH(AB$3,$R179)),
)</f>
        <v>0</v>
      </c>
      <c r="AC179" s="1" t="b">
        <f>OR(
ISNUMBER(SEARCH(AC$12,$R179)),
ISNUMBER(SEARCH(AC$11,$R179)),
ISNUMBER(SEARCH(AC$10,$R179)),
ISNUMBER(SEARCH(AC$9,$R179)),
ISNUMBER(SEARCH(AC$8,$R179)),
ISNUMBER(SEARCH(AC$7,$R179)),
ISNUMBER(SEARCH(AC$6,$R179)),
ISNUMBER(SEARCH(AC$5,$R179)),
ISNUMBER(SEARCH(AC$4,$R179)),
ISNUMBER(SEARCH(AC$3,$R179)),
)</f>
        <v>0</v>
      </c>
      <c r="AD179" s="1" t="b">
        <f>OR(
ISNUMBER(SEARCH(AD$12,$R179)),
ISNUMBER(SEARCH(AD$11,$R179)),
ISNUMBER(SEARCH(AD$10,$R179)),
ISNUMBER(SEARCH(AD$9,$R179)),
ISNUMBER(SEARCH(AD$8,$R179)),
ISNUMBER(SEARCH(AD$7,$R179)),
ISNUMBER(SEARCH(AD$6,$R179)),
ISNUMBER(SEARCH(AD$5,$R179)),
ISNUMBER(SEARCH(AD$4,$R179)),
ISNUMBER(SEARCH(AD$3,$R179)),
)</f>
        <v>0</v>
      </c>
      <c r="AE179" s="1" t="b">
        <f>OR(
ISNUMBER(SEARCH(AE$12,$R179)),
ISNUMBER(SEARCH(AE$11,$R179)),
ISNUMBER(SEARCH(AE$10,$R179)),
ISNUMBER(SEARCH(AE$9,$R179)),
ISNUMBER(SEARCH(AE$8,$R179)),
ISNUMBER(SEARCH(AE$7,$R179)),
ISNUMBER(SEARCH(AE$6,$R179)),
ISNUMBER(SEARCH(AE$5,$R179)),
ISNUMBER(SEARCH(AE$4,$R179)),
ISNUMBER(SEARCH(AE$3,$R179)),
)</f>
        <v>0</v>
      </c>
      <c r="AF179" s="1" t="b">
        <f>OR(
ISNUMBER(SEARCH(AF$12,$R179)),
ISNUMBER(SEARCH(AF$11,$R179)),
ISNUMBER(SEARCH(AF$10,$R179)),
ISNUMBER(SEARCH(AF$9,$R179)),
ISNUMBER(SEARCH(AF$8,$R179)),
ISNUMBER(SEARCH(AF$7,$R179)),
ISNUMBER(SEARCH(AF$6,$R179)),
ISNUMBER(SEARCH(AF$5,$R179)),
ISNUMBER(SEARCH(AF$4,$R179)),
ISNUMBER(SEARCH(AF$3,$R179)),
)</f>
        <v>0</v>
      </c>
      <c r="AG179" s="1" t="b">
        <f>OR(
ISNUMBER(SEARCH(AG$12,$R179)),
ISNUMBER(SEARCH(AG$11,$R179)),
ISNUMBER(SEARCH(AG$10,$R179)),
ISNUMBER(SEARCH(AG$9,$R179)),
ISNUMBER(SEARCH(AG$8,$R179)),
ISNUMBER(SEARCH(AG$7,$R179)),
ISNUMBER(SEARCH(AG$6,$R179)),
ISNUMBER(SEARCH(AG$5,$R179)),
ISNUMBER(SEARCH(AG$4,$R179)),
ISNUMBER(SEARCH(AG$3,$R179)),
)</f>
        <v>0</v>
      </c>
      <c r="AH179" s="1" t="b">
        <f>OR(
ISNUMBER(SEARCH(AH$12,$R179)),
ISNUMBER(SEARCH(AH$11,$R179)),
ISNUMBER(SEARCH(AH$10,$R179)),
ISNUMBER(SEARCH(AH$9,$R179)),
ISNUMBER(SEARCH(AH$8,$R179)),
ISNUMBER(SEARCH(AH$7,$R179)),
ISNUMBER(SEARCH(AH$6,$R179)),
ISNUMBER(SEARCH(AH$5,$R179)),
ISNUMBER(SEARCH(AH$4,$R179)),
ISNUMBER(SEARCH(AH$3,$R179)),
)</f>
        <v>0</v>
      </c>
      <c r="AI179" s="1" t="b">
        <f>OR(
ISNUMBER(SEARCH(AI$12,$R179)),
ISNUMBER(SEARCH(AI$11,$R179)),
ISNUMBER(SEARCH(AI$10,$R179)),
ISNUMBER(SEARCH(AI$9,$R179)),
ISNUMBER(SEARCH(AI$8,$R179)),
ISNUMBER(SEARCH(AI$7,$R179)),
ISNUMBER(SEARCH(AI$6,$R179)),
ISNUMBER(SEARCH(AI$5,$R179)),
ISNUMBER(SEARCH(AI$4,$R179)),
ISNUMBER(SEARCH(AI$3,$R179)),
)</f>
        <v>0</v>
      </c>
      <c r="AJ179" s="1" t="b">
        <f>OR(
ISNUMBER(SEARCH(AJ$12,$R179)),
ISNUMBER(SEARCH(AJ$11,$R179)),
ISNUMBER(SEARCH(AJ$10,$R179)),
ISNUMBER(SEARCH(AJ$9,$R179)),
ISNUMBER(SEARCH(AJ$8,$R179)),
ISNUMBER(SEARCH(AJ$7,$R179)),
ISNUMBER(SEARCH(AJ$6,$R179)),
ISNUMBER(SEARCH(AJ$5,$R179)),
ISNUMBER(SEARCH(AJ$4,$R179)),
ISNUMBER(SEARCH(AJ$3,$R179)),
)</f>
        <v>0</v>
      </c>
      <c r="AK179" s="1" t="b">
        <f>OR(
ISNUMBER(SEARCH(AK$12,$R179)),
ISNUMBER(SEARCH(AK$11,$R179)),
ISNUMBER(SEARCH(AK$10,$R179)),
ISNUMBER(SEARCH(AK$9,$R179)),
ISNUMBER(SEARCH(AK$8,$R179)),
ISNUMBER(SEARCH(AK$7,$R179)),
ISNUMBER(SEARCH(AK$6,$R179)),
ISNUMBER(SEARCH(AK$5,$R179)),
ISNUMBER(SEARCH(AK$4,$R179)),
ISNUMBER(SEARCH(AK$3,$R179)),
)</f>
        <v>0</v>
      </c>
      <c r="AM179" s="1" t="b">
        <f>OR(
ISNUMBER(SEARCH(AM$12,$R179)),
ISNUMBER(SEARCH(AM$11,$R179)),
ISNUMBER(SEARCH(AM$10,$R179)),
ISNUMBER(SEARCH(AM$9,$R179)),
ISNUMBER(SEARCH(AM$8,$R179)),
ISNUMBER(SEARCH(AM$7,$R179)),
ISNUMBER(SEARCH(AM$6,$R179)),
ISNUMBER(SEARCH(AM$5,$R179)),
ISNUMBER(SEARCH(AM$4,$R179)),
ISNUMBER(SEARCH(AM$3,$R179)),
)</f>
        <v>0</v>
      </c>
      <c r="AN179" s="1" t="b">
        <f>OR(
ISNUMBER(SEARCH(AN$12,$R179)),
ISNUMBER(SEARCH(AN$11,$R179)),
ISNUMBER(SEARCH(AN$10,$R179)),
ISNUMBER(SEARCH(AN$9,$R179)),
ISNUMBER(SEARCH(AN$8,$R179)),
ISNUMBER(SEARCH(AN$7,$R179)),
ISNUMBER(SEARCH(AN$6,$R179)),
ISNUMBER(SEARCH(AN$5,$R179)),
ISNUMBER(SEARCH(AN$4,$R179)),
ISNUMBER(SEARCH(AN$3,$R179)),
)</f>
        <v>0</v>
      </c>
      <c r="AO179" s="1" t="b">
        <f>OR(
ISNUMBER(SEARCH(AO$12,$R179)),
ISNUMBER(SEARCH(AO$11,$R179)),
ISNUMBER(SEARCH(AO$10,$R179)),
ISNUMBER(SEARCH(AO$9,$R179)),
ISNUMBER(SEARCH(AO$8,$R179)),
ISNUMBER(SEARCH(AO$7,$R179)),
ISNUMBER(SEARCH(AO$6,$R179)),
ISNUMBER(SEARCH(AO$5,$R179)),
ISNUMBER(SEARCH(AO$4,$R179)),
ISNUMBER(SEARCH(AO$3,$R179)),
)</f>
        <v>0</v>
      </c>
      <c r="AP179" s="1" t="b">
        <f>OR(
ISNUMBER(SEARCH(AP$12,$R179)),
ISNUMBER(SEARCH(AP$11,$R179)),
ISNUMBER(SEARCH(AP$10,$R179)),
ISNUMBER(SEARCH(AP$9,$R179)),
ISNUMBER(SEARCH(AP$8,$R179)),
ISNUMBER(SEARCH(AP$7,$R179)),
ISNUMBER(SEARCH(AP$6,$R179)),
ISNUMBER(SEARCH(AP$5,$R179)),
ISNUMBER(SEARCH(AP$4,$R179)),
ISNUMBER(SEARCH(AP$3,$R179)),
)</f>
        <v>0</v>
      </c>
      <c r="AQ179" s="1" t="b">
        <f>OR(
ISNUMBER(SEARCH(AQ$12,$R179)),
ISNUMBER(SEARCH(AQ$11,$R179)),
ISNUMBER(SEARCH(AQ$10,$R179)),
ISNUMBER(SEARCH(AQ$9,$R179)),
ISNUMBER(SEARCH(AQ$8,$R179)),
ISNUMBER(SEARCH(AQ$7,$R179)),
ISNUMBER(SEARCH(AQ$6,$R179)),
ISNUMBER(SEARCH(AQ$5,$R179)),
ISNUMBER(SEARCH(AQ$4,$R179)),
ISNUMBER(SEARCH(AQ$3,$R179)),
)</f>
        <v>0</v>
      </c>
      <c r="AR179" s="1" t="b">
        <f>OR(
ISNUMBER(SEARCH(AR$12,$R179)),
ISNUMBER(SEARCH(AR$11,$R179)),
ISNUMBER(SEARCH(AR$10,$R179)),
ISNUMBER(SEARCH(AR$9,$R179)),
ISNUMBER(SEARCH(AR$8,$R179)),
ISNUMBER(SEARCH(AR$7,$R179)),
ISNUMBER(SEARCH(AR$6,$R179)),
ISNUMBER(SEARCH(AR$5,$R179)),
ISNUMBER(SEARCH(AR$4,$R179)),
ISNUMBER(SEARCH(AR$3,$R179)),
)</f>
        <v>0</v>
      </c>
      <c r="AS179" s="1" t="b">
        <f>OR(
ISNUMBER(SEARCH(AS$12,$R179)),
ISNUMBER(SEARCH(AS$11,$R179)),
ISNUMBER(SEARCH(AS$10,$R179)),
ISNUMBER(SEARCH(AS$9,$R179)),
ISNUMBER(SEARCH(AS$8,$R179)),
ISNUMBER(SEARCH(AS$7,$R179)),
ISNUMBER(SEARCH(AS$6,$R179)),
ISNUMBER(SEARCH(AS$5,$R179)),
ISNUMBER(SEARCH(AS$4,$R179)),
ISNUMBER(SEARCH(AS$3,$R179)),
)</f>
        <v>0</v>
      </c>
      <c r="AT179" s="1" t="b">
        <f>OR(
ISNUMBER(SEARCH(AT$12,$R179)),
ISNUMBER(SEARCH(AT$11,$R179)),
ISNUMBER(SEARCH(AT$10,$R179)),
ISNUMBER(SEARCH(AT$9,$R179)),
ISNUMBER(SEARCH(AT$8,$R179)),
ISNUMBER(SEARCH(AT$7,$R179)),
ISNUMBER(SEARCH(AT$6,$R179)),
ISNUMBER(SEARCH(AT$5,$R179)),
ISNUMBER(SEARCH(AT$4,$R179)),
ISNUMBER(SEARCH(AT$3,$R179)),
)</f>
        <v>0</v>
      </c>
      <c r="AV179" s="1" t="b">
        <f>OR(
ISNUMBER(SEARCH(AV$12,$R179)),
ISNUMBER(SEARCH(AV$11,$R179)),
ISNUMBER(SEARCH(AV$10,$R179)),
ISNUMBER(SEARCH(AV$9,$R179)),
ISNUMBER(SEARCH(AV$8,$R179)),
ISNUMBER(SEARCH(AV$7,$R179)),
ISNUMBER(SEARCH(AV$6,$R179)),
ISNUMBER(SEARCH(AV$5,$R179)),
ISNUMBER(SEARCH(AV$4,$R179)),
ISNUMBER(SEARCH(AV$3,$R179)),
)</f>
        <v>0</v>
      </c>
      <c r="AW179" s="1" t="b">
        <f>OR(
ISNUMBER(SEARCH(AW$12,$R179)),
ISNUMBER(SEARCH(AW$11,$R179)),
ISNUMBER(SEARCH(AW$10,$R179)),
ISNUMBER(SEARCH(AW$9,$R179)),
ISNUMBER(SEARCH(AW$8,$R179)),
ISNUMBER(SEARCH(AW$7,$R179)),
ISNUMBER(SEARCH(AW$6,$R179)),
ISNUMBER(SEARCH(AW$5,$R179)),
ISNUMBER(SEARCH(AW$4,$R179)),
ISNUMBER(SEARCH(AW$3,$R179)),
)</f>
        <v>0</v>
      </c>
      <c r="AX179" s="1" t="b">
        <f>OR(
ISNUMBER(SEARCH(AX$12,$R179)),
ISNUMBER(SEARCH(AX$11,$R179)),
ISNUMBER(SEARCH(AX$10,$R179)),
ISNUMBER(SEARCH(AX$9,$R179)),
ISNUMBER(SEARCH(AX$8,$R179)),
ISNUMBER(SEARCH(AX$7,$R179)),
ISNUMBER(SEARCH(AX$6,$R179)),
ISNUMBER(SEARCH(AX$5,$R179)),
ISNUMBER(SEARCH(AX$4,$R179)),
ISNUMBER(SEARCH(AX$3,$R179)),
)</f>
        <v>0</v>
      </c>
      <c r="AY179" s="1" t="b">
        <f>OR(
ISNUMBER(SEARCH(AY$12,$R179)),
ISNUMBER(SEARCH(AY$11,$R179)),
ISNUMBER(SEARCH(AY$10,$R179)),
ISNUMBER(SEARCH(AY$9,$R179)),
ISNUMBER(SEARCH(AY$8,$R179)),
ISNUMBER(SEARCH(AY$7,$R179)),
ISNUMBER(SEARCH(AY$6,$R179)),
ISNUMBER(SEARCH(AY$5,$R179)),
ISNUMBER(SEARCH(AY$4,$R179)),
ISNUMBER(SEARCH(AY$3,$R179)),
)</f>
        <v>0</v>
      </c>
      <c r="AZ179" s="1" t="b">
        <f>OR(
ISNUMBER(SEARCH(AZ$12,$R179)),
ISNUMBER(SEARCH(AZ$11,$R179)),
ISNUMBER(SEARCH(AZ$10,$R179)),
ISNUMBER(SEARCH(AZ$9,$R179)),
ISNUMBER(SEARCH(AZ$8,$R179)),
ISNUMBER(SEARCH(AZ$7,$R179)),
ISNUMBER(SEARCH(AZ$6,$R179)),
ISNUMBER(SEARCH(AZ$5,$R179)),
ISNUMBER(SEARCH(AZ$4,$R179)),
ISNUMBER(SEARCH(AZ$3,$R179)),
)</f>
        <v>0</v>
      </c>
      <c r="BA179" s="1" t="b">
        <f>OR(
ISNUMBER(SEARCH(BA$12,$R179)),
ISNUMBER(SEARCH(BA$11,$R179)),
ISNUMBER(SEARCH(BA$10,$R179)),
ISNUMBER(SEARCH(BA$9,$R179)),
ISNUMBER(SEARCH(BA$8,$R179)),
ISNUMBER(SEARCH(BA$7,$R179)),
ISNUMBER(SEARCH(BA$6,$R179)),
ISNUMBER(SEARCH(BA$5,$R179)),
ISNUMBER(SEARCH(BA$4,$R179)),
ISNUMBER(SEARCH(BA$3,$R179)),
)</f>
        <v>0</v>
      </c>
      <c r="BB179" s="1" t="b">
        <f>OR(
ISNUMBER(SEARCH(BB$12,$R179)),
ISNUMBER(SEARCH(BB$11,$R179)),
ISNUMBER(SEARCH(BB$10,$R179)),
ISNUMBER(SEARCH(BB$9,$R179)),
ISNUMBER(SEARCH(BB$8,$R179)),
ISNUMBER(SEARCH(BB$7,$R179)),
ISNUMBER(SEARCH(BB$6,$R179)),
ISNUMBER(SEARCH(BB$5,$R179)),
ISNUMBER(SEARCH(BB$4,$R179)),
ISNUMBER(SEARCH(BB$3,$R179)),
)</f>
        <v>0</v>
      </c>
      <c r="BC179" s="1" t="b">
        <f>OR(
ISNUMBER(SEARCH(BC$12,$R179)),
ISNUMBER(SEARCH(BC$11,$R179)),
ISNUMBER(SEARCH(BC$10,$R179)),
ISNUMBER(SEARCH(BC$9,$R179)),
ISNUMBER(SEARCH(BC$8,$R179)),
ISNUMBER(SEARCH(BC$7,$R179)),
ISNUMBER(SEARCH(BC$6,$R179)),
ISNUMBER(SEARCH(BC$5,$R179)),
ISNUMBER(SEARCH(BC$4,$R179)),
ISNUMBER(SEARCH(BC$3,$R179)),
)</f>
        <v>0</v>
      </c>
      <c r="BD179" s="1" t="b">
        <f>OR(
ISNUMBER(SEARCH(BD$12,$R179)),
ISNUMBER(SEARCH(BD$11,$R179)),
ISNUMBER(SEARCH(BD$10,$R179)),
ISNUMBER(SEARCH(BD$9,$R179)),
ISNUMBER(SEARCH(BD$8,$R179)),
ISNUMBER(SEARCH(BD$7,$R179)),
ISNUMBER(SEARCH(BD$6,$R179)),
ISNUMBER(SEARCH(BD$5,$R179)),
ISNUMBER(SEARCH(BD$4,$R179)),
ISNUMBER(SEARCH(BD$3,$R179)),
)</f>
        <v>0</v>
      </c>
      <c r="BE179" s="1" t="b">
        <f>OR(
ISNUMBER(SEARCH(BE$12,$R179)),
ISNUMBER(SEARCH(BE$11,$R179)),
ISNUMBER(SEARCH(BE$10,$R179)),
ISNUMBER(SEARCH(BE$9,$R179)),
ISNUMBER(SEARCH(BE$8,$R179)),
ISNUMBER(SEARCH(BE$7,$R179)),
ISNUMBER(SEARCH(BE$6,$R179)),
ISNUMBER(SEARCH(BE$5,$R179)),
ISNUMBER(SEARCH(BE$4,$R179)),
ISNUMBER(SEARCH(BE$3,$R179)),
)</f>
        <v>0</v>
      </c>
      <c r="BF179" s="1" t="b">
        <f>OR(
ISNUMBER(SEARCH(BF$12,$R179)),
ISNUMBER(SEARCH(BF$11,$R179)),
ISNUMBER(SEARCH(BF$10,$R179)),
ISNUMBER(SEARCH(BF$9,$R179)),
ISNUMBER(SEARCH(BF$8,$R179)),
ISNUMBER(SEARCH(BF$7,$R179)),
ISNUMBER(SEARCH(BF$6,$R179)),
ISNUMBER(SEARCH(BF$5,$R179)),
ISNUMBER(SEARCH(BF$4,$R179)),
ISNUMBER(SEARCH(BF$3,$R179)),
)</f>
        <v>0</v>
      </c>
      <c r="BG179" s="1" t="b">
        <f>OR(
ISNUMBER(SEARCH(BG$12,$R179)),
ISNUMBER(SEARCH(BG$11,$R179)),
ISNUMBER(SEARCH(BG$10,$R179)),
ISNUMBER(SEARCH(BG$9,$R179)),
ISNUMBER(SEARCH(BG$8,$R179)),
ISNUMBER(SEARCH(BG$7,$R179)),
ISNUMBER(SEARCH(BG$6,$R179)),
ISNUMBER(SEARCH(BG$5,$R179)),
ISNUMBER(SEARCH(BG$4,$R179)),
ISNUMBER(SEARCH(BG$3,$R179)),
)</f>
        <v>0</v>
      </c>
      <c r="BH179" s="1" t="b">
        <f>OR(
ISNUMBER(SEARCH(BH$12,$R179)),
ISNUMBER(SEARCH(BH$11,$R179)),
ISNUMBER(SEARCH(BH$10,$R179)),
ISNUMBER(SEARCH(BH$9,$R179)),
ISNUMBER(SEARCH(BH$8,$R179)),
ISNUMBER(SEARCH(BH$7,$R179)),
ISNUMBER(SEARCH(BH$6,$R179)),
ISNUMBER(SEARCH(BH$5,$R179)),
ISNUMBER(SEARCH(BH$4,$R179)),
ISNUMBER(SEARCH(BH$3,$R179)),
)</f>
        <v>0</v>
      </c>
      <c r="BI179" s="1" t="b">
        <f>OR(
ISNUMBER(SEARCH(BI$12,$R179)),
ISNUMBER(SEARCH(BI$11,$R179)),
ISNUMBER(SEARCH(BI$10,$R179)),
ISNUMBER(SEARCH(BI$9,$R179)),
ISNUMBER(SEARCH(BI$8,$R179)),
ISNUMBER(SEARCH(BI$7,$R179)),
ISNUMBER(SEARCH(BI$6,$R179)),
ISNUMBER(SEARCH(BI$5,$R179)),
ISNUMBER(SEARCH(BI$4,$R179)),
ISNUMBER(SEARCH(BI$3,$R179)),
)</f>
        <v>0</v>
      </c>
    </row>
    <row r="180" spans="1:61" hidden="1" x14ac:dyDescent="0.25">
      <c r="A180" s="1">
        <v>252</v>
      </c>
      <c r="B180" s="1" t="s">
        <v>23</v>
      </c>
      <c r="C180" s="1" t="s">
        <v>45</v>
      </c>
      <c r="D180" s="1" t="s">
        <v>554</v>
      </c>
      <c r="E180" s="1" t="s">
        <v>553</v>
      </c>
      <c r="F180" s="1" t="s">
        <v>6</v>
      </c>
      <c r="G180" s="1" t="s">
        <v>595</v>
      </c>
      <c r="H180" s="1" t="s">
        <v>596</v>
      </c>
      <c r="I180" s="1" t="s">
        <v>646</v>
      </c>
      <c r="J180" s="1" t="s">
        <v>487</v>
      </c>
      <c r="K180" s="1" t="str">
        <f>IF(ISNUMBER(SEARCH("entry",$J180)),"Entry",
IF(ISNUMBER(SEARCH("Middle",$J180)),"Middle",
IF(ISNUMBER(SEARCH("Senior",$J180)),"Senior","")))</f>
        <v>Entry</v>
      </c>
      <c r="L180" s="2" t="str" cm="1">
        <f t="array" ref="L180">IFERROR(IF(ISNUMBER(SEARCH("1 year",$J180)),"1",
IF(ISNUMBER(SEARCH("2 year",$J180)),"2",
IF(ISNUMBER(SEARCH("3 year",$J180)),"3",
F(ISNUMBER(SEARCH("4 year",$J180)),"4",
F(ISNUMBER(SEARCH("5 year",$J180)),"5","6 years++"))))),0)</f>
        <v>3</v>
      </c>
      <c r="M180" s="3" t="str">
        <f>MID(J180,SEARCH("function",J180),LEN(J180)-SEARCH("function",J180))</f>
        <v>FunctionsSales, CS &amp; Business Devpt, Business Development, Information Technology (IT), IT Consulting, Others &amp;&amp;&amp; IndustryInformation TechnologyBenefits &amp; OthersLife insurance, Medical insurance, Performance bonus, Transportation allowance, Travel allowance, Work from home, Five-day work wee</v>
      </c>
      <c r="N180" s="1" t="s">
        <v>736</v>
      </c>
      <c r="O180" s="1" t="s">
        <v>716</v>
      </c>
      <c r="P180" s="1" t="s">
        <v>1021</v>
      </c>
      <c r="Q180" s="1" t="s">
        <v>45</v>
      </c>
      <c r="R180" s="1" t="s">
        <v>488</v>
      </c>
      <c r="S180" s="1" t="b">
        <f>OR(
ISNUMBER(SEARCH(S$12,$R180)),
ISNUMBER(SEARCH(S$11,$R180)),
ISNUMBER(SEARCH(S$10,$R180)),
ISNUMBER(SEARCH(S$9,$R180)),
ISNUMBER(SEARCH(S$8,$R180)),
ISNUMBER(SEARCH(S$7,$R180)),
ISNUMBER(SEARCH(S$6,$R180)),
ISNUMBER(SEARCH(S$5,$R180)),
ISNUMBER(SEARCH(S$4,$R180)),
ISNUMBER(SEARCH(S$3,$R180)),
)</f>
        <v>0</v>
      </c>
      <c r="T180" s="1" t="b">
        <f>OR(
ISNUMBER(SEARCH(T$12,$R180)),
ISNUMBER(SEARCH(T$11,$R180)),
ISNUMBER(SEARCH(T$10,$R180)),
ISNUMBER(SEARCH(T$9,$R180)),
ISNUMBER(SEARCH(T$8,$R180)),
ISNUMBER(SEARCH(T$7,$R180)),
ISNUMBER(SEARCH(T$6,$R180)),
ISNUMBER(SEARCH(T$5,$R180)),
ISNUMBER(SEARCH(T$4,$R180)),
ISNUMBER(SEARCH(T$3,$R180)),
)</f>
        <v>0</v>
      </c>
      <c r="U180" s="1" t="b">
        <f t="shared" si="3"/>
        <v>0</v>
      </c>
      <c r="V180" s="1" t="b">
        <f t="shared" si="3"/>
        <v>0</v>
      </c>
      <c r="W180" s="1" t="b">
        <f t="shared" si="3"/>
        <v>0</v>
      </c>
      <c r="X180" s="1" t="b">
        <f>OR(
ISNUMBER(SEARCH(X$12,$R180)),
ISNUMBER(SEARCH(X$11,$R180)),
ISNUMBER(SEARCH(X$10,$R180)),
ISNUMBER(SEARCH(X$9,$R180)),
ISNUMBER(SEARCH(X$8,$R180)),
ISNUMBER(SEARCH(X$7,$R180)),
ISNUMBER(SEARCH(X$6,$R180)),
ISNUMBER(SEARCH(X$5,$R180)),
ISNUMBER(SEARCH(X$4,$R180)),
ISNUMBER(SEARCH(X$3,$R180)),
)</f>
        <v>1</v>
      </c>
      <c r="Y180" s="1" t="b">
        <f>OR(
ISNUMBER(SEARCH(Y$12,$R180)),
ISNUMBER(SEARCH(Y$11,$R180)),
ISNUMBER(SEARCH(Y$10,$R180)),
ISNUMBER(SEARCH(Y$9,$R180)),
ISNUMBER(SEARCH(Y$8,$R180)),
ISNUMBER(SEARCH(Y$7,$R180)),
ISNUMBER(SEARCH(Y$6,$R180)),
ISNUMBER(SEARCH(Y$5,$R180)),
ISNUMBER(SEARCH(Y$4,$R180)),
ISNUMBER(SEARCH(Y$3,$R180)),
)</f>
        <v>0</v>
      </c>
      <c r="Z180" s="1" t="b">
        <f>OR(
ISNUMBER(SEARCH(Z$12,$R180)),
ISNUMBER(SEARCH(Z$11,$R180)),
ISNUMBER(SEARCH(Z$10,$R180)),
ISNUMBER(SEARCH(Z$9,$R180)),
ISNUMBER(SEARCH(Z$8,$R180)),
ISNUMBER(SEARCH(Z$7,$R180)),
ISNUMBER(SEARCH(Z$6,$R180)),
ISNUMBER(SEARCH(Z$5,$R180)),
ISNUMBER(SEARCH(Z$4,$R180)),
ISNUMBER(SEARCH(Z$3,$R180)),
)</f>
        <v>0</v>
      </c>
      <c r="AA180" s="1" t="b">
        <f>OR(
ISNUMBER(SEARCH(AA$12,$R180)),
ISNUMBER(SEARCH(AA$11,$R180)),
ISNUMBER(SEARCH(AA$10,$R180)),
ISNUMBER(SEARCH(AA$9,$R180)),
ISNUMBER(SEARCH(AA$8,$R180)),
ISNUMBER(SEARCH(AA$7,$R180)),
ISNUMBER(SEARCH(AA$6,$R180)),
ISNUMBER(SEARCH(AA$5,$R180)),
ISNUMBER(SEARCH(AA$4,$R180)),
ISNUMBER(SEARCH(AA$3,$R180)),
)</f>
        <v>0</v>
      </c>
      <c r="AB180" s="1" t="b">
        <f>OR(
ISNUMBER(SEARCH(AB$12,$R180)),
ISNUMBER(SEARCH(AB$11,$R180)),
ISNUMBER(SEARCH(AB$10,$R180)),
ISNUMBER(SEARCH(AB$9,$R180)),
ISNUMBER(SEARCH(AB$8,$R180)),
ISNUMBER(SEARCH(AB$7,$R180)),
ISNUMBER(SEARCH(AB$6,$R180)),
ISNUMBER(SEARCH(AB$5,$R180)),
ISNUMBER(SEARCH(AB$4,$R180)),
ISNUMBER(SEARCH(AB$3,$R180)),
)</f>
        <v>0</v>
      </c>
      <c r="AC180" s="1" t="b">
        <f>OR(
ISNUMBER(SEARCH(AC$12,$R180)),
ISNUMBER(SEARCH(AC$11,$R180)),
ISNUMBER(SEARCH(AC$10,$R180)),
ISNUMBER(SEARCH(AC$9,$R180)),
ISNUMBER(SEARCH(AC$8,$R180)),
ISNUMBER(SEARCH(AC$7,$R180)),
ISNUMBER(SEARCH(AC$6,$R180)),
ISNUMBER(SEARCH(AC$5,$R180)),
ISNUMBER(SEARCH(AC$4,$R180)),
ISNUMBER(SEARCH(AC$3,$R180)),
)</f>
        <v>0</v>
      </c>
      <c r="AD180" s="1" t="b">
        <f>OR(
ISNUMBER(SEARCH(AD$12,$R180)),
ISNUMBER(SEARCH(AD$11,$R180)),
ISNUMBER(SEARCH(AD$10,$R180)),
ISNUMBER(SEARCH(AD$9,$R180)),
ISNUMBER(SEARCH(AD$8,$R180)),
ISNUMBER(SEARCH(AD$7,$R180)),
ISNUMBER(SEARCH(AD$6,$R180)),
ISNUMBER(SEARCH(AD$5,$R180)),
ISNUMBER(SEARCH(AD$4,$R180)),
ISNUMBER(SEARCH(AD$3,$R180)),
)</f>
        <v>0</v>
      </c>
      <c r="AE180" s="1" t="b">
        <f>OR(
ISNUMBER(SEARCH(AE$12,$R180)),
ISNUMBER(SEARCH(AE$11,$R180)),
ISNUMBER(SEARCH(AE$10,$R180)),
ISNUMBER(SEARCH(AE$9,$R180)),
ISNUMBER(SEARCH(AE$8,$R180)),
ISNUMBER(SEARCH(AE$7,$R180)),
ISNUMBER(SEARCH(AE$6,$R180)),
ISNUMBER(SEARCH(AE$5,$R180)),
ISNUMBER(SEARCH(AE$4,$R180)),
ISNUMBER(SEARCH(AE$3,$R180)),
)</f>
        <v>0</v>
      </c>
      <c r="AF180" s="1" t="b">
        <f>OR(
ISNUMBER(SEARCH(AF$12,$R180)),
ISNUMBER(SEARCH(AF$11,$R180)),
ISNUMBER(SEARCH(AF$10,$R180)),
ISNUMBER(SEARCH(AF$9,$R180)),
ISNUMBER(SEARCH(AF$8,$R180)),
ISNUMBER(SEARCH(AF$7,$R180)),
ISNUMBER(SEARCH(AF$6,$R180)),
ISNUMBER(SEARCH(AF$5,$R180)),
ISNUMBER(SEARCH(AF$4,$R180)),
ISNUMBER(SEARCH(AF$3,$R180)),
)</f>
        <v>0</v>
      </c>
      <c r="AG180" s="1" t="b">
        <f>OR(
ISNUMBER(SEARCH(AG$12,$R180)),
ISNUMBER(SEARCH(AG$11,$R180)),
ISNUMBER(SEARCH(AG$10,$R180)),
ISNUMBER(SEARCH(AG$9,$R180)),
ISNUMBER(SEARCH(AG$8,$R180)),
ISNUMBER(SEARCH(AG$7,$R180)),
ISNUMBER(SEARCH(AG$6,$R180)),
ISNUMBER(SEARCH(AG$5,$R180)),
ISNUMBER(SEARCH(AG$4,$R180)),
ISNUMBER(SEARCH(AG$3,$R180)),
)</f>
        <v>1</v>
      </c>
      <c r="AH180" s="1" t="b">
        <f>OR(
ISNUMBER(SEARCH(AH$12,$R180)),
ISNUMBER(SEARCH(AH$11,$R180)),
ISNUMBER(SEARCH(AH$10,$R180)),
ISNUMBER(SEARCH(AH$9,$R180)),
ISNUMBER(SEARCH(AH$8,$R180)),
ISNUMBER(SEARCH(AH$7,$R180)),
ISNUMBER(SEARCH(AH$6,$R180)),
ISNUMBER(SEARCH(AH$5,$R180)),
ISNUMBER(SEARCH(AH$4,$R180)),
ISNUMBER(SEARCH(AH$3,$R180)),
)</f>
        <v>0</v>
      </c>
      <c r="AI180" s="1" t="b">
        <f>OR(
ISNUMBER(SEARCH(AI$12,$R180)),
ISNUMBER(SEARCH(AI$11,$R180)),
ISNUMBER(SEARCH(AI$10,$R180)),
ISNUMBER(SEARCH(AI$9,$R180)),
ISNUMBER(SEARCH(AI$8,$R180)),
ISNUMBER(SEARCH(AI$7,$R180)),
ISNUMBER(SEARCH(AI$6,$R180)),
ISNUMBER(SEARCH(AI$5,$R180)),
ISNUMBER(SEARCH(AI$4,$R180)),
ISNUMBER(SEARCH(AI$3,$R180)),
)</f>
        <v>0</v>
      </c>
      <c r="AJ180" s="1" t="b">
        <f>OR(
ISNUMBER(SEARCH(AJ$12,$R180)),
ISNUMBER(SEARCH(AJ$11,$R180)),
ISNUMBER(SEARCH(AJ$10,$R180)),
ISNUMBER(SEARCH(AJ$9,$R180)),
ISNUMBER(SEARCH(AJ$8,$R180)),
ISNUMBER(SEARCH(AJ$7,$R180)),
ISNUMBER(SEARCH(AJ$6,$R180)),
ISNUMBER(SEARCH(AJ$5,$R180)),
ISNUMBER(SEARCH(AJ$4,$R180)),
ISNUMBER(SEARCH(AJ$3,$R180)),
)</f>
        <v>0</v>
      </c>
      <c r="AK180" s="1" t="b">
        <f>OR(
ISNUMBER(SEARCH(AK$12,$R180)),
ISNUMBER(SEARCH(AK$11,$R180)),
ISNUMBER(SEARCH(AK$10,$R180)),
ISNUMBER(SEARCH(AK$9,$R180)),
ISNUMBER(SEARCH(AK$8,$R180)),
ISNUMBER(SEARCH(AK$7,$R180)),
ISNUMBER(SEARCH(AK$6,$R180)),
ISNUMBER(SEARCH(AK$5,$R180)),
ISNUMBER(SEARCH(AK$4,$R180)),
ISNUMBER(SEARCH(AK$3,$R180)),
)</f>
        <v>0</v>
      </c>
      <c r="AM180" s="1" t="b">
        <f>OR(
ISNUMBER(SEARCH(AM$12,$R180)),
ISNUMBER(SEARCH(AM$11,$R180)),
ISNUMBER(SEARCH(AM$10,$R180)),
ISNUMBER(SEARCH(AM$9,$R180)),
ISNUMBER(SEARCH(AM$8,$R180)),
ISNUMBER(SEARCH(AM$7,$R180)),
ISNUMBER(SEARCH(AM$6,$R180)),
ISNUMBER(SEARCH(AM$5,$R180)),
ISNUMBER(SEARCH(AM$4,$R180)),
ISNUMBER(SEARCH(AM$3,$R180)),
)</f>
        <v>0</v>
      </c>
      <c r="AN180" s="1" t="b">
        <f>OR(
ISNUMBER(SEARCH(AN$12,$R180)),
ISNUMBER(SEARCH(AN$11,$R180)),
ISNUMBER(SEARCH(AN$10,$R180)),
ISNUMBER(SEARCH(AN$9,$R180)),
ISNUMBER(SEARCH(AN$8,$R180)),
ISNUMBER(SEARCH(AN$7,$R180)),
ISNUMBER(SEARCH(AN$6,$R180)),
ISNUMBER(SEARCH(AN$5,$R180)),
ISNUMBER(SEARCH(AN$4,$R180)),
ISNUMBER(SEARCH(AN$3,$R180)),
)</f>
        <v>0</v>
      </c>
      <c r="AO180" s="1" t="b">
        <f>OR(
ISNUMBER(SEARCH(AO$12,$R180)),
ISNUMBER(SEARCH(AO$11,$R180)),
ISNUMBER(SEARCH(AO$10,$R180)),
ISNUMBER(SEARCH(AO$9,$R180)),
ISNUMBER(SEARCH(AO$8,$R180)),
ISNUMBER(SEARCH(AO$7,$R180)),
ISNUMBER(SEARCH(AO$6,$R180)),
ISNUMBER(SEARCH(AO$5,$R180)),
ISNUMBER(SEARCH(AO$4,$R180)),
ISNUMBER(SEARCH(AO$3,$R180)),
)</f>
        <v>0</v>
      </c>
      <c r="AP180" s="1" t="b">
        <f>OR(
ISNUMBER(SEARCH(AP$12,$R180)),
ISNUMBER(SEARCH(AP$11,$R180)),
ISNUMBER(SEARCH(AP$10,$R180)),
ISNUMBER(SEARCH(AP$9,$R180)),
ISNUMBER(SEARCH(AP$8,$R180)),
ISNUMBER(SEARCH(AP$7,$R180)),
ISNUMBER(SEARCH(AP$6,$R180)),
ISNUMBER(SEARCH(AP$5,$R180)),
ISNUMBER(SEARCH(AP$4,$R180)),
ISNUMBER(SEARCH(AP$3,$R180)),
)</f>
        <v>0</v>
      </c>
      <c r="AQ180" s="1" t="b">
        <f>OR(
ISNUMBER(SEARCH(AQ$12,$R180)),
ISNUMBER(SEARCH(AQ$11,$R180)),
ISNUMBER(SEARCH(AQ$10,$R180)),
ISNUMBER(SEARCH(AQ$9,$R180)),
ISNUMBER(SEARCH(AQ$8,$R180)),
ISNUMBER(SEARCH(AQ$7,$R180)),
ISNUMBER(SEARCH(AQ$6,$R180)),
ISNUMBER(SEARCH(AQ$5,$R180)),
ISNUMBER(SEARCH(AQ$4,$R180)),
ISNUMBER(SEARCH(AQ$3,$R180)),
)</f>
        <v>0</v>
      </c>
      <c r="AR180" s="1" t="b">
        <f>OR(
ISNUMBER(SEARCH(AR$12,$R180)),
ISNUMBER(SEARCH(AR$11,$R180)),
ISNUMBER(SEARCH(AR$10,$R180)),
ISNUMBER(SEARCH(AR$9,$R180)),
ISNUMBER(SEARCH(AR$8,$R180)),
ISNUMBER(SEARCH(AR$7,$R180)),
ISNUMBER(SEARCH(AR$6,$R180)),
ISNUMBER(SEARCH(AR$5,$R180)),
ISNUMBER(SEARCH(AR$4,$R180)),
ISNUMBER(SEARCH(AR$3,$R180)),
)</f>
        <v>0</v>
      </c>
      <c r="AS180" s="1" t="b">
        <f>OR(
ISNUMBER(SEARCH(AS$12,$R180)),
ISNUMBER(SEARCH(AS$11,$R180)),
ISNUMBER(SEARCH(AS$10,$R180)),
ISNUMBER(SEARCH(AS$9,$R180)),
ISNUMBER(SEARCH(AS$8,$R180)),
ISNUMBER(SEARCH(AS$7,$R180)),
ISNUMBER(SEARCH(AS$6,$R180)),
ISNUMBER(SEARCH(AS$5,$R180)),
ISNUMBER(SEARCH(AS$4,$R180)),
ISNUMBER(SEARCH(AS$3,$R180)),
)</f>
        <v>0</v>
      </c>
      <c r="AT180" s="1" t="b">
        <f>OR(
ISNUMBER(SEARCH(AT$12,$R180)),
ISNUMBER(SEARCH(AT$11,$R180)),
ISNUMBER(SEARCH(AT$10,$R180)),
ISNUMBER(SEARCH(AT$9,$R180)),
ISNUMBER(SEARCH(AT$8,$R180)),
ISNUMBER(SEARCH(AT$7,$R180)),
ISNUMBER(SEARCH(AT$6,$R180)),
ISNUMBER(SEARCH(AT$5,$R180)),
ISNUMBER(SEARCH(AT$4,$R180)),
ISNUMBER(SEARCH(AT$3,$R180)),
)</f>
        <v>0</v>
      </c>
      <c r="AV180" s="1" t="b">
        <f>OR(
ISNUMBER(SEARCH(AV$12,$R180)),
ISNUMBER(SEARCH(AV$11,$R180)),
ISNUMBER(SEARCH(AV$10,$R180)),
ISNUMBER(SEARCH(AV$9,$R180)),
ISNUMBER(SEARCH(AV$8,$R180)),
ISNUMBER(SEARCH(AV$7,$R180)),
ISNUMBER(SEARCH(AV$6,$R180)),
ISNUMBER(SEARCH(AV$5,$R180)),
ISNUMBER(SEARCH(AV$4,$R180)),
ISNUMBER(SEARCH(AV$3,$R180)),
)</f>
        <v>0</v>
      </c>
      <c r="AW180" s="1" t="b">
        <f>OR(
ISNUMBER(SEARCH(AW$12,$R180)),
ISNUMBER(SEARCH(AW$11,$R180)),
ISNUMBER(SEARCH(AW$10,$R180)),
ISNUMBER(SEARCH(AW$9,$R180)),
ISNUMBER(SEARCH(AW$8,$R180)),
ISNUMBER(SEARCH(AW$7,$R180)),
ISNUMBER(SEARCH(AW$6,$R180)),
ISNUMBER(SEARCH(AW$5,$R180)),
ISNUMBER(SEARCH(AW$4,$R180)),
ISNUMBER(SEARCH(AW$3,$R180)),
)</f>
        <v>0</v>
      </c>
      <c r="AX180" s="1" t="b">
        <f>OR(
ISNUMBER(SEARCH(AX$12,$R180)),
ISNUMBER(SEARCH(AX$11,$R180)),
ISNUMBER(SEARCH(AX$10,$R180)),
ISNUMBER(SEARCH(AX$9,$R180)),
ISNUMBER(SEARCH(AX$8,$R180)),
ISNUMBER(SEARCH(AX$7,$R180)),
ISNUMBER(SEARCH(AX$6,$R180)),
ISNUMBER(SEARCH(AX$5,$R180)),
ISNUMBER(SEARCH(AX$4,$R180)),
ISNUMBER(SEARCH(AX$3,$R180)),
)</f>
        <v>0</v>
      </c>
      <c r="AY180" s="1" t="b">
        <f>OR(
ISNUMBER(SEARCH(AY$12,$R180)),
ISNUMBER(SEARCH(AY$11,$R180)),
ISNUMBER(SEARCH(AY$10,$R180)),
ISNUMBER(SEARCH(AY$9,$R180)),
ISNUMBER(SEARCH(AY$8,$R180)),
ISNUMBER(SEARCH(AY$7,$R180)),
ISNUMBER(SEARCH(AY$6,$R180)),
ISNUMBER(SEARCH(AY$5,$R180)),
ISNUMBER(SEARCH(AY$4,$R180)),
ISNUMBER(SEARCH(AY$3,$R180)),
)</f>
        <v>0</v>
      </c>
      <c r="AZ180" s="1" t="b">
        <f>OR(
ISNUMBER(SEARCH(AZ$12,$R180)),
ISNUMBER(SEARCH(AZ$11,$R180)),
ISNUMBER(SEARCH(AZ$10,$R180)),
ISNUMBER(SEARCH(AZ$9,$R180)),
ISNUMBER(SEARCH(AZ$8,$R180)),
ISNUMBER(SEARCH(AZ$7,$R180)),
ISNUMBER(SEARCH(AZ$6,$R180)),
ISNUMBER(SEARCH(AZ$5,$R180)),
ISNUMBER(SEARCH(AZ$4,$R180)),
ISNUMBER(SEARCH(AZ$3,$R180)),
)</f>
        <v>0</v>
      </c>
      <c r="BA180" s="1" t="b">
        <f>OR(
ISNUMBER(SEARCH(BA$12,$R180)),
ISNUMBER(SEARCH(BA$11,$R180)),
ISNUMBER(SEARCH(BA$10,$R180)),
ISNUMBER(SEARCH(BA$9,$R180)),
ISNUMBER(SEARCH(BA$8,$R180)),
ISNUMBER(SEARCH(BA$7,$R180)),
ISNUMBER(SEARCH(BA$6,$R180)),
ISNUMBER(SEARCH(BA$5,$R180)),
ISNUMBER(SEARCH(BA$4,$R180)),
ISNUMBER(SEARCH(BA$3,$R180)),
)</f>
        <v>0</v>
      </c>
      <c r="BB180" s="1" t="b">
        <f>OR(
ISNUMBER(SEARCH(BB$12,$R180)),
ISNUMBER(SEARCH(BB$11,$R180)),
ISNUMBER(SEARCH(BB$10,$R180)),
ISNUMBER(SEARCH(BB$9,$R180)),
ISNUMBER(SEARCH(BB$8,$R180)),
ISNUMBER(SEARCH(BB$7,$R180)),
ISNUMBER(SEARCH(BB$6,$R180)),
ISNUMBER(SEARCH(BB$5,$R180)),
ISNUMBER(SEARCH(BB$4,$R180)),
ISNUMBER(SEARCH(BB$3,$R180)),
)</f>
        <v>0</v>
      </c>
      <c r="BC180" s="1" t="b">
        <f>OR(
ISNUMBER(SEARCH(BC$12,$R180)),
ISNUMBER(SEARCH(BC$11,$R180)),
ISNUMBER(SEARCH(BC$10,$R180)),
ISNUMBER(SEARCH(BC$9,$R180)),
ISNUMBER(SEARCH(BC$8,$R180)),
ISNUMBER(SEARCH(BC$7,$R180)),
ISNUMBER(SEARCH(BC$6,$R180)),
ISNUMBER(SEARCH(BC$5,$R180)),
ISNUMBER(SEARCH(BC$4,$R180)),
ISNUMBER(SEARCH(BC$3,$R180)),
)</f>
        <v>0</v>
      </c>
      <c r="BD180" s="1" t="b">
        <f>OR(
ISNUMBER(SEARCH(BD$12,$R180)),
ISNUMBER(SEARCH(BD$11,$R180)),
ISNUMBER(SEARCH(BD$10,$R180)),
ISNUMBER(SEARCH(BD$9,$R180)),
ISNUMBER(SEARCH(BD$8,$R180)),
ISNUMBER(SEARCH(BD$7,$R180)),
ISNUMBER(SEARCH(BD$6,$R180)),
ISNUMBER(SEARCH(BD$5,$R180)),
ISNUMBER(SEARCH(BD$4,$R180)),
ISNUMBER(SEARCH(BD$3,$R180)),
)</f>
        <v>0</v>
      </c>
      <c r="BE180" s="1" t="b">
        <f>OR(
ISNUMBER(SEARCH(BE$12,$R180)),
ISNUMBER(SEARCH(BE$11,$R180)),
ISNUMBER(SEARCH(BE$10,$R180)),
ISNUMBER(SEARCH(BE$9,$R180)),
ISNUMBER(SEARCH(BE$8,$R180)),
ISNUMBER(SEARCH(BE$7,$R180)),
ISNUMBER(SEARCH(BE$6,$R180)),
ISNUMBER(SEARCH(BE$5,$R180)),
ISNUMBER(SEARCH(BE$4,$R180)),
ISNUMBER(SEARCH(BE$3,$R180)),
)</f>
        <v>0</v>
      </c>
      <c r="BF180" s="1" t="b">
        <f>OR(
ISNUMBER(SEARCH(BF$12,$R180)),
ISNUMBER(SEARCH(BF$11,$R180)),
ISNUMBER(SEARCH(BF$10,$R180)),
ISNUMBER(SEARCH(BF$9,$R180)),
ISNUMBER(SEARCH(BF$8,$R180)),
ISNUMBER(SEARCH(BF$7,$R180)),
ISNUMBER(SEARCH(BF$6,$R180)),
ISNUMBER(SEARCH(BF$5,$R180)),
ISNUMBER(SEARCH(BF$4,$R180)),
ISNUMBER(SEARCH(BF$3,$R180)),
)</f>
        <v>0</v>
      </c>
      <c r="BG180" s="1" t="b">
        <f>OR(
ISNUMBER(SEARCH(BG$12,$R180)),
ISNUMBER(SEARCH(BG$11,$R180)),
ISNUMBER(SEARCH(BG$10,$R180)),
ISNUMBER(SEARCH(BG$9,$R180)),
ISNUMBER(SEARCH(BG$8,$R180)),
ISNUMBER(SEARCH(BG$7,$R180)),
ISNUMBER(SEARCH(BG$6,$R180)),
ISNUMBER(SEARCH(BG$5,$R180)),
ISNUMBER(SEARCH(BG$4,$R180)),
ISNUMBER(SEARCH(BG$3,$R180)),
)</f>
        <v>0</v>
      </c>
      <c r="BH180" s="1" t="b">
        <f>OR(
ISNUMBER(SEARCH(BH$12,$R180)),
ISNUMBER(SEARCH(BH$11,$R180)),
ISNUMBER(SEARCH(BH$10,$R180)),
ISNUMBER(SEARCH(BH$9,$R180)),
ISNUMBER(SEARCH(BH$8,$R180)),
ISNUMBER(SEARCH(BH$7,$R180)),
ISNUMBER(SEARCH(BH$6,$R180)),
ISNUMBER(SEARCH(BH$5,$R180)),
ISNUMBER(SEARCH(BH$4,$R180)),
ISNUMBER(SEARCH(BH$3,$R180)),
)</f>
        <v>0</v>
      </c>
      <c r="BI180" s="1" t="b">
        <f>OR(
ISNUMBER(SEARCH(BI$12,$R180)),
ISNUMBER(SEARCH(BI$11,$R180)),
ISNUMBER(SEARCH(BI$10,$R180)),
ISNUMBER(SEARCH(BI$9,$R180)),
ISNUMBER(SEARCH(BI$8,$R180)),
ISNUMBER(SEARCH(BI$7,$R180)),
ISNUMBER(SEARCH(BI$6,$R180)),
ISNUMBER(SEARCH(BI$5,$R180)),
ISNUMBER(SEARCH(BI$4,$R180)),
ISNUMBER(SEARCH(BI$3,$R180)),
)</f>
        <v>0</v>
      </c>
    </row>
    <row r="181" spans="1:61" hidden="1" x14ac:dyDescent="0.25">
      <c r="A181" s="1">
        <v>253</v>
      </c>
      <c r="B181" s="1" t="s">
        <v>48</v>
      </c>
      <c r="C181" s="1" t="s">
        <v>49</v>
      </c>
      <c r="D181" s="1" t="s">
        <v>563</v>
      </c>
      <c r="E181" s="1" t="s">
        <v>564</v>
      </c>
      <c r="F181" s="1" t="s">
        <v>6</v>
      </c>
      <c r="G181" s="1" t="s">
        <v>607</v>
      </c>
      <c r="H181" s="1" t="s">
        <v>608</v>
      </c>
      <c r="I181" s="1" t="s">
        <v>652</v>
      </c>
      <c r="J181" s="1" t="s">
        <v>489</v>
      </c>
      <c r="K181" s="1" t="str">
        <f>IF(ISNUMBER(SEARCH("entry",$J181)),"Entry",
IF(ISNUMBER(SEARCH("Middle",$J181)),"Middle",
IF(ISNUMBER(SEARCH("Senior",$J181)),"Senior","")))</f>
        <v>Entry</v>
      </c>
      <c r="L181" s="2" t="str" cm="1">
        <f t="array" ref="L181">IFERROR(IF(ISNUMBER(SEARCH("1 year",$J181)),"1",
IF(ISNUMBER(SEARCH("2 year",$J181)),"2",
IF(ISNUMBER(SEARCH("3 year",$J181)),"3",
F(ISNUMBER(SEARCH("4 year",$J181)),"4",
F(ISNUMBER(SEARCH("5 year",$J181)),"5","6 years++"))))),0)</f>
        <v>2</v>
      </c>
      <c r="M181" s="3" t="str">
        <f>MID(J181,SEARCH("function",J181),LEN(J181)-SEARCH("function",J181))</f>
        <v>FunctionsInformation Technology (IT), Application Specialist - Software, Programming / Software Development &amp;&amp;&amp; IndustryInformation TechnologyBenefits &amp; OthersLife insurance, Medical insurance, Performance bonus, Work from home, Five-day work week, Flexible working hour</v>
      </c>
      <c r="N181" s="1" t="s">
        <v>726</v>
      </c>
      <c r="O181" s="1" t="s">
        <v>671</v>
      </c>
      <c r="P181" s="1" t="s">
        <v>913</v>
      </c>
      <c r="Q181" s="1" t="s">
        <v>49</v>
      </c>
      <c r="R181" s="1" t="s">
        <v>490</v>
      </c>
      <c r="S181" s="1" t="b">
        <f>OR(
ISNUMBER(SEARCH(S$12,$R181)),
ISNUMBER(SEARCH(S$11,$R181)),
ISNUMBER(SEARCH(S$10,$R181)),
ISNUMBER(SEARCH(S$9,$R181)),
ISNUMBER(SEARCH(S$8,$R181)),
ISNUMBER(SEARCH(S$7,$R181)),
ISNUMBER(SEARCH(S$6,$R181)),
ISNUMBER(SEARCH(S$5,$R181)),
ISNUMBER(SEARCH(S$4,$R181)),
ISNUMBER(SEARCH(S$3,$R181)),
)</f>
        <v>1</v>
      </c>
      <c r="T181" s="1" t="b">
        <f>OR(
ISNUMBER(SEARCH(T$12,$R181)),
ISNUMBER(SEARCH(T$11,$R181)),
ISNUMBER(SEARCH(T$10,$R181)),
ISNUMBER(SEARCH(T$9,$R181)),
ISNUMBER(SEARCH(T$8,$R181)),
ISNUMBER(SEARCH(T$7,$R181)),
ISNUMBER(SEARCH(T$6,$R181)),
ISNUMBER(SEARCH(T$5,$R181)),
ISNUMBER(SEARCH(T$4,$R181)),
ISNUMBER(SEARCH(T$3,$R181)),
)</f>
        <v>1</v>
      </c>
      <c r="U181" s="1" t="b">
        <f t="shared" si="3"/>
        <v>0</v>
      </c>
      <c r="V181" s="1" t="b">
        <f t="shared" si="3"/>
        <v>0</v>
      </c>
      <c r="W181" s="1" t="b">
        <f t="shared" si="3"/>
        <v>0</v>
      </c>
      <c r="X181" s="1" t="b">
        <f>OR(
ISNUMBER(SEARCH(X$12,$R181)),
ISNUMBER(SEARCH(X$11,$R181)),
ISNUMBER(SEARCH(X$10,$R181)),
ISNUMBER(SEARCH(X$9,$R181)),
ISNUMBER(SEARCH(X$8,$R181)),
ISNUMBER(SEARCH(X$7,$R181)),
ISNUMBER(SEARCH(X$6,$R181)),
ISNUMBER(SEARCH(X$5,$R181)),
ISNUMBER(SEARCH(X$4,$R181)),
ISNUMBER(SEARCH(X$3,$R181)),
)</f>
        <v>0</v>
      </c>
      <c r="Y181" s="1" t="b">
        <f>OR(
ISNUMBER(SEARCH(Y$12,$R181)),
ISNUMBER(SEARCH(Y$11,$R181)),
ISNUMBER(SEARCH(Y$10,$R181)),
ISNUMBER(SEARCH(Y$9,$R181)),
ISNUMBER(SEARCH(Y$8,$R181)),
ISNUMBER(SEARCH(Y$7,$R181)),
ISNUMBER(SEARCH(Y$6,$R181)),
ISNUMBER(SEARCH(Y$5,$R181)),
ISNUMBER(SEARCH(Y$4,$R181)),
ISNUMBER(SEARCH(Y$3,$R181)),
)</f>
        <v>0</v>
      </c>
      <c r="Z181" s="1" t="b">
        <f>OR(
ISNUMBER(SEARCH(Z$12,$R181)),
ISNUMBER(SEARCH(Z$11,$R181)),
ISNUMBER(SEARCH(Z$10,$R181)),
ISNUMBER(SEARCH(Z$9,$R181)),
ISNUMBER(SEARCH(Z$8,$R181)),
ISNUMBER(SEARCH(Z$7,$R181)),
ISNUMBER(SEARCH(Z$6,$R181)),
ISNUMBER(SEARCH(Z$5,$R181)),
ISNUMBER(SEARCH(Z$4,$R181)),
ISNUMBER(SEARCH(Z$3,$R181)),
)</f>
        <v>0</v>
      </c>
      <c r="AA181" s="1" t="b">
        <f>OR(
ISNUMBER(SEARCH(AA$12,$R181)),
ISNUMBER(SEARCH(AA$11,$R181)),
ISNUMBER(SEARCH(AA$10,$R181)),
ISNUMBER(SEARCH(AA$9,$R181)),
ISNUMBER(SEARCH(AA$8,$R181)),
ISNUMBER(SEARCH(AA$7,$R181)),
ISNUMBER(SEARCH(AA$6,$R181)),
ISNUMBER(SEARCH(AA$5,$R181)),
ISNUMBER(SEARCH(AA$4,$R181)),
ISNUMBER(SEARCH(AA$3,$R181)),
)</f>
        <v>0</v>
      </c>
      <c r="AB181" s="1" t="b">
        <f>OR(
ISNUMBER(SEARCH(AB$12,$R181)),
ISNUMBER(SEARCH(AB$11,$R181)),
ISNUMBER(SEARCH(AB$10,$R181)),
ISNUMBER(SEARCH(AB$9,$R181)),
ISNUMBER(SEARCH(AB$8,$R181)),
ISNUMBER(SEARCH(AB$7,$R181)),
ISNUMBER(SEARCH(AB$6,$R181)),
ISNUMBER(SEARCH(AB$5,$R181)),
ISNUMBER(SEARCH(AB$4,$R181)),
ISNUMBER(SEARCH(AB$3,$R181)),
)</f>
        <v>0</v>
      </c>
      <c r="AC181" s="1" t="b">
        <f>OR(
ISNUMBER(SEARCH(AC$12,$R181)),
ISNUMBER(SEARCH(AC$11,$R181)),
ISNUMBER(SEARCH(AC$10,$R181)),
ISNUMBER(SEARCH(AC$9,$R181)),
ISNUMBER(SEARCH(AC$8,$R181)),
ISNUMBER(SEARCH(AC$7,$R181)),
ISNUMBER(SEARCH(AC$6,$R181)),
ISNUMBER(SEARCH(AC$5,$R181)),
ISNUMBER(SEARCH(AC$4,$R181)),
ISNUMBER(SEARCH(AC$3,$R181)),
)</f>
        <v>0</v>
      </c>
      <c r="AD181" s="1" t="b">
        <f>OR(
ISNUMBER(SEARCH(AD$12,$R181)),
ISNUMBER(SEARCH(AD$11,$R181)),
ISNUMBER(SEARCH(AD$10,$R181)),
ISNUMBER(SEARCH(AD$9,$R181)),
ISNUMBER(SEARCH(AD$8,$R181)),
ISNUMBER(SEARCH(AD$7,$R181)),
ISNUMBER(SEARCH(AD$6,$R181)),
ISNUMBER(SEARCH(AD$5,$R181)),
ISNUMBER(SEARCH(AD$4,$R181)),
ISNUMBER(SEARCH(AD$3,$R181)),
)</f>
        <v>0</v>
      </c>
      <c r="AE181" s="1" t="b">
        <f>OR(
ISNUMBER(SEARCH(AE$12,$R181)),
ISNUMBER(SEARCH(AE$11,$R181)),
ISNUMBER(SEARCH(AE$10,$R181)),
ISNUMBER(SEARCH(AE$9,$R181)),
ISNUMBER(SEARCH(AE$8,$R181)),
ISNUMBER(SEARCH(AE$7,$R181)),
ISNUMBER(SEARCH(AE$6,$R181)),
ISNUMBER(SEARCH(AE$5,$R181)),
ISNUMBER(SEARCH(AE$4,$R181)),
ISNUMBER(SEARCH(AE$3,$R181)),
)</f>
        <v>0</v>
      </c>
      <c r="AF181" s="1" t="b">
        <f>OR(
ISNUMBER(SEARCH(AF$12,$R181)),
ISNUMBER(SEARCH(AF$11,$R181)),
ISNUMBER(SEARCH(AF$10,$R181)),
ISNUMBER(SEARCH(AF$9,$R181)),
ISNUMBER(SEARCH(AF$8,$R181)),
ISNUMBER(SEARCH(AF$7,$R181)),
ISNUMBER(SEARCH(AF$6,$R181)),
ISNUMBER(SEARCH(AF$5,$R181)),
ISNUMBER(SEARCH(AF$4,$R181)),
ISNUMBER(SEARCH(AF$3,$R181)),
)</f>
        <v>0</v>
      </c>
      <c r="AG181" s="1" t="b">
        <f>OR(
ISNUMBER(SEARCH(AG$12,$R181)),
ISNUMBER(SEARCH(AG$11,$R181)),
ISNUMBER(SEARCH(AG$10,$R181)),
ISNUMBER(SEARCH(AG$9,$R181)),
ISNUMBER(SEARCH(AG$8,$R181)),
ISNUMBER(SEARCH(AG$7,$R181)),
ISNUMBER(SEARCH(AG$6,$R181)),
ISNUMBER(SEARCH(AG$5,$R181)),
ISNUMBER(SEARCH(AG$4,$R181)),
ISNUMBER(SEARCH(AG$3,$R181)),
)</f>
        <v>0</v>
      </c>
      <c r="AH181" s="1" t="b">
        <f>OR(
ISNUMBER(SEARCH(AH$12,$R181)),
ISNUMBER(SEARCH(AH$11,$R181)),
ISNUMBER(SEARCH(AH$10,$R181)),
ISNUMBER(SEARCH(AH$9,$R181)),
ISNUMBER(SEARCH(AH$8,$R181)),
ISNUMBER(SEARCH(AH$7,$R181)),
ISNUMBER(SEARCH(AH$6,$R181)),
ISNUMBER(SEARCH(AH$5,$R181)),
ISNUMBER(SEARCH(AH$4,$R181)),
ISNUMBER(SEARCH(AH$3,$R181)),
)</f>
        <v>1</v>
      </c>
      <c r="AI181" s="1" t="b">
        <f>OR(
ISNUMBER(SEARCH(AI$12,$R181)),
ISNUMBER(SEARCH(AI$11,$R181)),
ISNUMBER(SEARCH(AI$10,$R181)),
ISNUMBER(SEARCH(AI$9,$R181)),
ISNUMBER(SEARCH(AI$8,$R181)),
ISNUMBER(SEARCH(AI$7,$R181)),
ISNUMBER(SEARCH(AI$6,$R181)),
ISNUMBER(SEARCH(AI$5,$R181)),
ISNUMBER(SEARCH(AI$4,$R181)),
ISNUMBER(SEARCH(AI$3,$R181)),
)</f>
        <v>0</v>
      </c>
      <c r="AJ181" s="1" t="b">
        <f>OR(
ISNUMBER(SEARCH(AJ$12,$R181)),
ISNUMBER(SEARCH(AJ$11,$R181)),
ISNUMBER(SEARCH(AJ$10,$R181)),
ISNUMBER(SEARCH(AJ$9,$R181)),
ISNUMBER(SEARCH(AJ$8,$R181)),
ISNUMBER(SEARCH(AJ$7,$R181)),
ISNUMBER(SEARCH(AJ$6,$R181)),
ISNUMBER(SEARCH(AJ$5,$R181)),
ISNUMBER(SEARCH(AJ$4,$R181)),
ISNUMBER(SEARCH(AJ$3,$R181)),
)</f>
        <v>0</v>
      </c>
      <c r="AK181" s="1" t="b">
        <f>OR(
ISNUMBER(SEARCH(AK$12,$R181)),
ISNUMBER(SEARCH(AK$11,$R181)),
ISNUMBER(SEARCH(AK$10,$R181)),
ISNUMBER(SEARCH(AK$9,$R181)),
ISNUMBER(SEARCH(AK$8,$R181)),
ISNUMBER(SEARCH(AK$7,$R181)),
ISNUMBER(SEARCH(AK$6,$R181)),
ISNUMBER(SEARCH(AK$5,$R181)),
ISNUMBER(SEARCH(AK$4,$R181)),
ISNUMBER(SEARCH(AK$3,$R181)),
)</f>
        <v>0</v>
      </c>
      <c r="AM181" s="1" t="b">
        <f>OR(
ISNUMBER(SEARCH(AM$12,$R181)),
ISNUMBER(SEARCH(AM$11,$R181)),
ISNUMBER(SEARCH(AM$10,$R181)),
ISNUMBER(SEARCH(AM$9,$R181)),
ISNUMBER(SEARCH(AM$8,$R181)),
ISNUMBER(SEARCH(AM$7,$R181)),
ISNUMBER(SEARCH(AM$6,$R181)),
ISNUMBER(SEARCH(AM$5,$R181)),
ISNUMBER(SEARCH(AM$4,$R181)),
ISNUMBER(SEARCH(AM$3,$R181)),
)</f>
        <v>0</v>
      </c>
      <c r="AN181" s="1" t="b">
        <f>OR(
ISNUMBER(SEARCH(AN$12,$R181)),
ISNUMBER(SEARCH(AN$11,$R181)),
ISNUMBER(SEARCH(AN$10,$R181)),
ISNUMBER(SEARCH(AN$9,$R181)),
ISNUMBER(SEARCH(AN$8,$R181)),
ISNUMBER(SEARCH(AN$7,$R181)),
ISNUMBER(SEARCH(AN$6,$R181)),
ISNUMBER(SEARCH(AN$5,$R181)),
ISNUMBER(SEARCH(AN$4,$R181)),
ISNUMBER(SEARCH(AN$3,$R181)),
)</f>
        <v>1</v>
      </c>
      <c r="AO181" s="1" t="b">
        <f>OR(
ISNUMBER(SEARCH(AO$12,$R181)),
ISNUMBER(SEARCH(AO$11,$R181)),
ISNUMBER(SEARCH(AO$10,$R181)),
ISNUMBER(SEARCH(AO$9,$R181)),
ISNUMBER(SEARCH(AO$8,$R181)),
ISNUMBER(SEARCH(AO$7,$R181)),
ISNUMBER(SEARCH(AO$6,$R181)),
ISNUMBER(SEARCH(AO$5,$R181)),
ISNUMBER(SEARCH(AO$4,$R181)),
ISNUMBER(SEARCH(AO$3,$R181)),
)</f>
        <v>0</v>
      </c>
      <c r="AP181" s="1" t="b">
        <f>OR(
ISNUMBER(SEARCH(AP$12,$R181)),
ISNUMBER(SEARCH(AP$11,$R181)),
ISNUMBER(SEARCH(AP$10,$R181)),
ISNUMBER(SEARCH(AP$9,$R181)),
ISNUMBER(SEARCH(AP$8,$R181)),
ISNUMBER(SEARCH(AP$7,$R181)),
ISNUMBER(SEARCH(AP$6,$R181)),
ISNUMBER(SEARCH(AP$5,$R181)),
ISNUMBER(SEARCH(AP$4,$R181)),
ISNUMBER(SEARCH(AP$3,$R181)),
)</f>
        <v>0</v>
      </c>
      <c r="AQ181" s="1" t="b">
        <f>OR(
ISNUMBER(SEARCH(AQ$12,$R181)),
ISNUMBER(SEARCH(AQ$11,$R181)),
ISNUMBER(SEARCH(AQ$10,$R181)),
ISNUMBER(SEARCH(AQ$9,$R181)),
ISNUMBER(SEARCH(AQ$8,$R181)),
ISNUMBER(SEARCH(AQ$7,$R181)),
ISNUMBER(SEARCH(AQ$6,$R181)),
ISNUMBER(SEARCH(AQ$5,$R181)),
ISNUMBER(SEARCH(AQ$4,$R181)),
ISNUMBER(SEARCH(AQ$3,$R181)),
)</f>
        <v>1</v>
      </c>
      <c r="AR181" s="1" t="b">
        <f>OR(
ISNUMBER(SEARCH(AR$12,$R181)),
ISNUMBER(SEARCH(AR$11,$R181)),
ISNUMBER(SEARCH(AR$10,$R181)),
ISNUMBER(SEARCH(AR$9,$R181)),
ISNUMBER(SEARCH(AR$8,$R181)),
ISNUMBER(SEARCH(AR$7,$R181)),
ISNUMBER(SEARCH(AR$6,$R181)),
ISNUMBER(SEARCH(AR$5,$R181)),
ISNUMBER(SEARCH(AR$4,$R181)),
ISNUMBER(SEARCH(AR$3,$R181)),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
ISNUMBER(SEARCH(AT$12,$R181)),
ISNUMBER(SEARCH(AT$11,$R181)),
ISNUMBER(SEARCH(AT$10,$R181)),
ISNUMBER(SEARCH(AT$9,$R181)),
ISNUMBER(SEARCH(AT$8,$R181)),
ISNUMBER(SEARCH(AT$7,$R181)),
ISNUMBER(SEARCH(AT$6,$R181)),
ISNUMBER(SEARCH(AT$5,$R181)),
ISNUMBER(SEARCH(AT$4,$R181)),
ISNUMBER(SEARCH(AT$3,$R181)),
)</f>
        <v>1</v>
      </c>
      <c r="AV181" s="1" t="b">
        <f>OR(
ISNUMBER(SEARCH(AV$12,$R181)),
ISNUMBER(SEARCH(AV$11,$R181)),
ISNUMBER(SEARCH(AV$10,$R181)),
ISNUMBER(SEARCH(AV$9,$R181)),
ISNUMBER(SEARCH(AV$8,$R181)),
ISNUMBER(SEARCH(AV$7,$R181)),
ISNUMBER(SEARCH(AV$6,$R181)),
ISNUMBER(SEARCH(AV$5,$R181)),
ISNUMBER(SEARCH(AV$4,$R181)),
ISNUMBER(SEARCH(AV$3,$R181)),
)</f>
        <v>0</v>
      </c>
      <c r="AW181" s="1" t="b">
        <f>OR(
ISNUMBER(SEARCH(AW$12,$R181)),
ISNUMBER(SEARCH(AW$11,$R181)),
ISNUMBER(SEARCH(AW$10,$R181)),
ISNUMBER(SEARCH(AW$9,$R181)),
ISNUMBER(SEARCH(AW$8,$R181)),
ISNUMBER(SEARCH(AW$7,$R181)),
ISNUMBER(SEARCH(AW$6,$R181)),
ISNUMBER(SEARCH(AW$5,$R181)),
ISNUMBER(SEARCH(AW$4,$R181)),
ISNUMBER(SEARCH(AW$3,$R181)),
)</f>
        <v>1</v>
      </c>
      <c r="AX181" s="1" t="b">
        <f>OR(
ISNUMBER(SEARCH(AX$12,$R181)),
ISNUMBER(SEARCH(AX$11,$R181)),
ISNUMBER(SEARCH(AX$10,$R181)),
ISNUMBER(SEARCH(AX$9,$R181)),
ISNUMBER(SEARCH(AX$8,$R181)),
ISNUMBER(SEARCH(AX$7,$R181)),
ISNUMBER(SEARCH(AX$6,$R181)),
ISNUMBER(SEARCH(AX$5,$R181)),
ISNUMBER(SEARCH(AX$4,$R181)),
ISNUMBER(SEARCH(AX$3,$R181)),
)</f>
        <v>0</v>
      </c>
      <c r="AY181" s="1" t="b">
        <f>OR(
ISNUMBER(SEARCH(AY$12,$R181)),
ISNUMBER(SEARCH(AY$11,$R181)),
ISNUMBER(SEARCH(AY$10,$R181)),
ISNUMBER(SEARCH(AY$9,$R181)),
ISNUMBER(SEARCH(AY$8,$R181)),
ISNUMBER(SEARCH(AY$7,$R181)),
ISNUMBER(SEARCH(AY$6,$R181)),
ISNUMBER(SEARCH(AY$5,$R181)),
ISNUMBER(SEARCH(AY$4,$R181)),
ISNUMBER(SEARCH(AY$3,$R181)),
)</f>
        <v>0</v>
      </c>
      <c r="AZ181" s="1" t="b">
        <f>OR(
ISNUMBER(SEARCH(AZ$12,$R181)),
ISNUMBER(SEARCH(AZ$11,$R181)),
ISNUMBER(SEARCH(AZ$10,$R181)),
ISNUMBER(SEARCH(AZ$9,$R181)),
ISNUMBER(SEARCH(AZ$8,$R181)),
ISNUMBER(SEARCH(AZ$7,$R181)),
ISNUMBER(SEARCH(AZ$6,$R181)),
ISNUMBER(SEARCH(AZ$5,$R181)),
ISNUMBER(SEARCH(AZ$4,$R181)),
ISNUMBER(SEARCH(AZ$3,$R181)),
)</f>
        <v>0</v>
      </c>
      <c r="BA181" s="1" t="b">
        <f>OR(
ISNUMBER(SEARCH(BA$12,$R181)),
ISNUMBER(SEARCH(BA$11,$R181)),
ISNUMBER(SEARCH(BA$10,$R181)),
ISNUMBER(SEARCH(BA$9,$R181)),
ISNUMBER(SEARCH(BA$8,$R181)),
ISNUMBER(SEARCH(BA$7,$R181)),
ISNUMBER(SEARCH(BA$6,$R181)),
ISNUMBER(SEARCH(BA$5,$R181)),
ISNUMBER(SEARCH(BA$4,$R181)),
ISNUMBER(SEARCH(BA$3,$R181)),
)</f>
        <v>0</v>
      </c>
      <c r="BB181" s="1" t="b">
        <f>OR(
ISNUMBER(SEARCH(BB$12,$R181)),
ISNUMBER(SEARCH(BB$11,$R181)),
ISNUMBER(SEARCH(BB$10,$R181)),
ISNUMBER(SEARCH(BB$9,$R181)),
ISNUMBER(SEARCH(BB$8,$R181)),
ISNUMBER(SEARCH(BB$7,$R181)),
ISNUMBER(SEARCH(BB$6,$R181)),
ISNUMBER(SEARCH(BB$5,$R181)),
ISNUMBER(SEARCH(BB$4,$R181)),
ISNUMBER(SEARCH(BB$3,$R181)),
)</f>
        <v>0</v>
      </c>
      <c r="BC181" s="1" t="b">
        <f>OR(
ISNUMBER(SEARCH(BC$12,$R181)),
ISNUMBER(SEARCH(BC$11,$R181)),
ISNUMBER(SEARCH(BC$10,$R181)),
ISNUMBER(SEARCH(BC$9,$R181)),
ISNUMBER(SEARCH(BC$8,$R181)),
ISNUMBER(SEARCH(BC$7,$R181)),
ISNUMBER(SEARCH(BC$6,$R181)),
ISNUMBER(SEARCH(BC$5,$R181)),
ISNUMBER(SEARCH(BC$4,$R181)),
ISNUMBER(SEARCH(BC$3,$R181)),
)</f>
        <v>0</v>
      </c>
      <c r="BD181" s="1" t="b">
        <f>OR(
ISNUMBER(SEARCH(BD$12,$R181)),
ISNUMBER(SEARCH(BD$11,$R181)),
ISNUMBER(SEARCH(BD$10,$R181)),
ISNUMBER(SEARCH(BD$9,$R181)),
ISNUMBER(SEARCH(BD$8,$R181)),
ISNUMBER(SEARCH(BD$7,$R181)),
ISNUMBER(SEARCH(BD$6,$R181)),
ISNUMBER(SEARCH(BD$5,$R181)),
ISNUMBER(SEARCH(BD$4,$R181)),
ISNUMBER(SEARCH(BD$3,$R181)),
)</f>
        <v>0</v>
      </c>
      <c r="BE181" s="1" t="b">
        <f>OR(
ISNUMBER(SEARCH(BE$12,$R181)),
ISNUMBER(SEARCH(BE$11,$R181)),
ISNUMBER(SEARCH(BE$10,$R181)),
ISNUMBER(SEARCH(BE$9,$R181)),
ISNUMBER(SEARCH(BE$8,$R181)),
ISNUMBER(SEARCH(BE$7,$R181)),
ISNUMBER(SEARCH(BE$6,$R181)),
ISNUMBER(SEARCH(BE$5,$R181)),
ISNUMBER(SEARCH(BE$4,$R181)),
ISNUMBER(SEARCH(BE$3,$R181)),
)</f>
        <v>0</v>
      </c>
      <c r="BF181" s="1" t="b">
        <f>OR(
ISNUMBER(SEARCH(BF$12,$R181)),
ISNUMBER(SEARCH(BF$11,$R181)),
ISNUMBER(SEARCH(BF$10,$R181)),
ISNUMBER(SEARCH(BF$9,$R181)),
ISNUMBER(SEARCH(BF$8,$R181)),
ISNUMBER(SEARCH(BF$7,$R181)),
ISNUMBER(SEARCH(BF$6,$R181)),
ISNUMBER(SEARCH(BF$5,$R181)),
ISNUMBER(SEARCH(BF$4,$R181)),
ISNUMBER(SEARCH(BF$3,$R181)),
)</f>
        <v>0</v>
      </c>
      <c r="BG181" s="1" t="b">
        <f>OR(
ISNUMBER(SEARCH(BG$12,$R181)),
ISNUMBER(SEARCH(BG$11,$R181)),
ISNUMBER(SEARCH(BG$10,$R181)),
ISNUMBER(SEARCH(BG$9,$R181)),
ISNUMBER(SEARCH(BG$8,$R181)),
ISNUMBER(SEARCH(BG$7,$R181)),
ISNUMBER(SEARCH(BG$6,$R181)),
ISNUMBER(SEARCH(BG$5,$R181)),
ISNUMBER(SEARCH(BG$4,$R181)),
ISNUMBER(SEARCH(BG$3,$R181)),
)</f>
        <v>0</v>
      </c>
      <c r="BH181" s="1" t="b">
        <f>OR(
ISNUMBER(SEARCH(BH$12,$R181)),
ISNUMBER(SEARCH(BH$11,$R181)),
ISNUMBER(SEARCH(BH$10,$R181)),
ISNUMBER(SEARCH(BH$9,$R181)),
ISNUMBER(SEARCH(BH$8,$R181)),
ISNUMBER(SEARCH(BH$7,$R181)),
ISNUMBER(SEARCH(BH$6,$R181)),
ISNUMBER(SEARCH(BH$5,$R181)),
ISNUMBER(SEARCH(BH$4,$R181)),
ISNUMBER(SEARCH(BH$3,$R181)),
)</f>
        <v>0</v>
      </c>
      <c r="BI181" s="1" t="b">
        <f>OR(
ISNUMBER(SEARCH(BI$12,$R181)),
ISNUMBER(SEARCH(BI$11,$R181)),
ISNUMBER(SEARCH(BI$10,$R181)),
ISNUMBER(SEARCH(BI$9,$R181)),
ISNUMBER(SEARCH(BI$8,$R181)),
ISNUMBER(SEARCH(BI$7,$R181)),
ISNUMBER(SEARCH(BI$6,$R181)),
ISNUMBER(SEARCH(BI$5,$R181)),
ISNUMBER(SEARCH(BI$4,$R181)),
ISNUMBER(SEARCH(BI$3,$R181)),
)</f>
        <v>0</v>
      </c>
    </row>
    <row r="182" spans="1:61" hidden="1" x14ac:dyDescent="0.25">
      <c r="A182" s="1">
        <v>254</v>
      </c>
      <c r="B182" s="1" t="s">
        <v>30</v>
      </c>
      <c r="C182" s="1" t="s">
        <v>52</v>
      </c>
      <c r="D182" s="1" t="s">
        <v>565</v>
      </c>
      <c r="E182" s="1" t="s">
        <v>556</v>
      </c>
      <c r="F182" s="1" t="s">
        <v>37</v>
      </c>
      <c r="G182" s="1" t="s">
        <v>609</v>
      </c>
      <c r="H182" s="1" t="s">
        <v>610</v>
      </c>
      <c r="I182" s="1" t="s">
        <v>653</v>
      </c>
      <c r="J182" s="1" t="s">
        <v>491</v>
      </c>
      <c r="K182" s="1" t="str">
        <f>IF(ISNUMBER(SEARCH("entry",$J182)),"Entry",
IF(ISNUMBER(SEARCH("Middle",$J182)),"Middle",
IF(ISNUMBER(SEARCH("Senior",$J182)),"Senior","")))</f>
        <v>Middle</v>
      </c>
      <c r="L182" s="2" t="str" cm="1">
        <f t="array" ref="L182">IFERROR(IF(ISNUMBER(SEARCH("1 year",$J182)),"1",
IF(ISNUMBER(SEARCH("2 year",$J182)),"2",
IF(ISNUMBER(SEARCH("3 year",$J182)),"3",
F(ISNUMBER(SEARCH("4 year",$J182)),"4",
F(ISNUMBER(SEARCH("5 year",$J182)),"5","6 years++"))))),0)</f>
        <v>3</v>
      </c>
      <c r="M182" s="3" t="str">
        <f>MID(J182,SEARCH("function",J182),LEN(J182)-SEARCH("function",J182))</f>
        <v>FunctionsInformation Technology (IT), IT Auditing, IT Consulting &amp;&amp;&amp; IndustryFinancial Service</v>
      </c>
      <c r="N182" s="1" t="s">
        <v>875</v>
      </c>
      <c r="O182" s="1" t="s">
        <v>748</v>
      </c>
      <c r="P182" s="1" t="s">
        <v>907</v>
      </c>
      <c r="Q182" s="1" t="s">
        <v>52</v>
      </c>
      <c r="R182" s="1" t="s">
        <v>492</v>
      </c>
      <c r="S182" s="1" t="b">
        <f>OR(
ISNUMBER(SEARCH(S$12,$R182)),
ISNUMBER(SEARCH(S$11,$R182)),
ISNUMBER(SEARCH(S$10,$R182)),
ISNUMBER(SEARCH(S$9,$R182)),
ISNUMBER(SEARCH(S$8,$R182)),
ISNUMBER(SEARCH(S$7,$R182)),
ISNUMBER(SEARCH(S$6,$R182)),
ISNUMBER(SEARCH(S$5,$R182)),
ISNUMBER(SEARCH(S$4,$R182)),
ISNUMBER(SEARCH(S$3,$R182)),
)</f>
        <v>1</v>
      </c>
      <c r="T182" s="1" t="b">
        <f>OR(
ISNUMBER(SEARCH(T$12,$R182)),
ISNUMBER(SEARCH(T$11,$R182)),
ISNUMBER(SEARCH(T$10,$R182)),
ISNUMBER(SEARCH(T$9,$R182)),
ISNUMBER(SEARCH(T$8,$R182)),
ISNUMBER(SEARCH(T$7,$R182)),
ISNUMBER(SEARCH(T$6,$R182)),
ISNUMBER(SEARCH(T$5,$R182)),
ISNUMBER(SEARCH(T$4,$R182)),
ISNUMBER(SEARCH(T$3,$R182)),
)</f>
        <v>0</v>
      </c>
      <c r="U182" s="1" t="b">
        <f t="shared" si="3"/>
        <v>0</v>
      </c>
      <c r="V182" s="1" t="b">
        <f t="shared" si="3"/>
        <v>0</v>
      </c>
      <c r="W182" s="1" t="b">
        <f t="shared" si="3"/>
        <v>0</v>
      </c>
      <c r="X182" s="1" t="b">
        <f>OR(
ISNUMBER(SEARCH(X$12,$R182)),
ISNUMBER(SEARCH(X$11,$R182)),
ISNUMBER(SEARCH(X$10,$R182)),
ISNUMBER(SEARCH(X$9,$R182)),
ISNUMBER(SEARCH(X$8,$R182)),
ISNUMBER(SEARCH(X$7,$R182)),
ISNUMBER(SEARCH(X$6,$R182)),
ISNUMBER(SEARCH(X$5,$R182)),
ISNUMBER(SEARCH(X$4,$R182)),
ISNUMBER(SEARCH(X$3,$R182)),
)</f>
        <v>1</v>
      </c>
      <c r="Y182" s="1" t="b">
        <f>OR(
ISNUMBER(SEARCH(Y$12,$R182)),
ISNUMBER(SEARCH(Y$11,$R182)),
ISNUMBER(SEARCH(Y$10,$R182)),
ISNUMBER(SEARCH(Y$9,$R182)),
ISNUMBER(SEARCH(Y$8,$R182)),
ISNUMBER(SEARCH(Y$7,$R182)),
ISNUMBER(SEARCH(Y$6,$R182)),
ISNUMBER(SEARCH(Y$5,$R182)),
ISNUMBER(SEARCH(Y$4,$R182)),
ISNUMBER(SEARCH(Y$3,$R182)),
)</f>
        <v>1</v>
      </c>
      <c r="Z182" s="1" t="b">
        <f>OR(
ISNUMBER(SEARCH(Z$12,$R182)),
ISNUMBER(SEARCH(Z$11,$R182)),
ISNUMBER(SEARCH(Z$10,$R182)),
ISNUMBER(SEARCH(Z$9,$R182)),
ISNUMBER(SEARCH(Z$8,$R182)),
ISNUMBER(SEARCH(Z$7,$R182)),
ISNUMBER(SEARCH(Z$6,$R182)),
ISNUMBER(SEARCH(Z$5,$R182)),
ISNUMBER(SEARCH(Z$4,$R182)),
ISNUMBER(SEARCH(Z$3,$R182)),
)</f>
        <v>0</v>
      </c>
      <c r="AA182" s="1" t="b">
        <f>OR(
ISNUMBER(SEARCH(AA$12,$R182)),
ISNUMBER(SEARCH(AA$11,$R182)),
ISNUMBER(SEARCH(AA$10,$R182)),
ISNUMBER(SEARCH(AA$9,$R182)),
ISNUMBER(SEARCH(AA$8,$R182)),
ISNUMBER(SEARCH(AA$7,$R182)),
ISNUMBER(SEARCH(AA$6,$R182)),
ISNUMBER(SEARCH(AA$5,$R182)),
ISNUMBER(SEARCH(AA$4,$R182)),
ISNUMBER(SEARCH(AA$3,$R182)),
)</f>
        <v>0</v>
      </c>
      <c r="AB182" s="1" t="b">
        <f>OR(
ISNUMBER(SEARCH(AB$12,$R182)),
ISNUMBER(SEARCH(AB$11,$R182)),
ISNUMBER(SEARCH(AB$10,$R182)),
ISNUMBER(SEARCH(AB$9,$R182)),
ISNUMBER(SEARCH(AB$8,$R182)),
ISNUMBER(SEARCH(AB$7,$R182)),
ISNUMBER(SEARCH(AB$6,$R182)),
ISNUMBER(SEARCH(AB$5,$R182)),
ISNUMBER(SEARCH(AB$4,$R182)),
ISNUMBER(SEARCH(AB$3,$R182)),
)</f>
        <v>1</v>
      </c>
      <c r="AC182" s="1" t="b">
        <f>OR(
ISNUMBER(SEARCH(AC$12,$R182)),
ISNUMBER(SEARCH(AC$11,$R182)),
ISNUMBER(SEARCH(AC$10,$R182)),
ISNUMBER(SEARCH(AC$9,$R182)),
ISNUMBER(SEARCH(AC$8,$R182)),
ISNUMBER(SEARCH(AC$7,$R182)),
ISNUMBER(SEARCH(AC$6,$R182)),
ISNUMBER(SEARCH(AC$5,$R182)),
ISNUMBER(SEARCH(AC$4,$R182)),
ISNUMBER(SEARCH(AC$3,$R182)),
)</f>
        <v>0</v>
      </c>
      <c r="AD182" s="1" t="b">
        <f>OR(
ISNUMBER(SEARCH(AD$12,$R182)),
ISNUMBER(SEARCH(AD$11,$R182)),
ISNUMBER(SEARCH(AD$10,$R182)),
ISNUMBER(SEARCH(AD$9,$R182)),
ISNUMBER(SEARCH(AD$8,$R182)),
ISNUMBER(SEARCH(AD$7,$R182)),
ISNUMBER(SEARCH(AD$6,$R182)),
ISNUMBER(SEARCH(AD$5,$R182)),
ISNUMBER(SEARCH(AD$4,$R182)),
ISNUMBER(SEARCH(AD$3,$R182)),
)</f>
        <v>0</v>
      </c>
      <c r="AE182" s="1" t="b">
        <f>OR(
ISNUMBER(SEARCH(AE$12,$R182)),
ISNUMBER(SEARCH(AE$11,$R182)),
ISNUMBER(SEARCH(AE$10,$R182)),
ISNUMBER(SEARCH(AE$9,$R182)),
ISNUMBER(SEARCH(AE$8,$R182)),
ISNUMBER(SEARCH(AE$7,$R182)),
ISNUMBER(SEARCH(AE$6,$R182)),
ISNUMBER(SEARCH(AE$5,$R182)),
ISNUMBER(SEARCH(AE$4,$R182)),
ISNUMBER(SEARCH(AE$3,$R182)),
)</f>
        <v>0</v>
      </c>
      <c r="AF182" s="1" t="b">
        <f>OR(
ISNUMBER(SEARCH(AF$12,$R182)),
ISNUMBER(SEARCH(AF$11,$R182)),
ISNUMBER(SEARCH(AF$10,$R182)),
ISNUMBER(SEARCH(AF$9,$R182)),
ISNUMBER(SEARCH(AF$8,$R182)),
ISNUMBER(SEARCH(AF$7,$R182)),
ISNUMBER(SEARCH(AF$6,$R182)),
ISNUMBER(SEARCH(AF$5,$R182)),
ISNUMBER(SEARCH(AF$4,$R182)),
ISNUMBER(SEARCH(AF$3,$R182)),
)</f>
        <v>0</v>
      </c>
      <c r="AG182" s="1" t="b">
        <f>OR(
ISNUMBER(SEARCH(AG$12,$R182)),
ISNUMBER(SEARCH(AG$11,$R182)),
ISNUMBER(SEARCH(AG$10,$R182)),
ISNUMBER(SEARCH(AG$9,$R182)),
ISNUMBER(SEARCH(AG$8,$R182)),
ISNUMBER(SEARCH(AG$7,$R182)),
ISNUMBER(SEARCH(AG$6,$R182)),
ISNUMBER(SEARCH(AG$5,$R182)),
ISNUMBER(SEARCH(AG$4,$R182)),
ISNUMBER(SEARCH(AG$3,$R182)),
)</f>
        <v>0</v>
      </c>
      <c r="AH182" s="1" t="b">
        <f>OR(
ISNUMBER(SEARCH(AH$12,$R182)),
ISNUMBER(SEARCH(AH$11,$R182)),
ISNUMBER(SEARCH(AH$10,$R182)),
ISNUMBER(SEARCH(AH$9,$R182)),
ISNUMBER(SEARCH(AH$8,$R182)),
ISNUMBER(SEARCH(AH$7,$R182)),
ISNUMBER(SEARCH(AH$6,$R182)),
ISNUMBER(SEARCH(AH$5,$R182)),
ISNUMBER(SEARCH(AH$4,$R182)),
ISNUMBER(SEARCH(AH$3,$R182)),
)</f>
        <v>0</v>
      </c>
      <c r="AI182" s="1" t="b">
        <f>OR(
ISNUMBER(SEARCH(AI$12,$R182)),
ISNUMBER(SEARCH(AI$11,$R182)),
ISNUMBER(SEARCH(AI$10,$R182)),
ISNUMBER(SEARCH(AI$9,$R182)),
ISNUMBER(SEARCH(AI$8,$R182)),
ISNUMBER(SEARCH(AI$7,$R182)),
ISNUMBER(SEARCH(AI$6,$R182)),
ISNUMBER(SEARCH(AI$5,$R182)),
ISNUMBER(SEARCH(AI$4,$R182)),
ISNUMBER(SEARCH(AI$3,$R182)),
)</f>
        <v>0</v>
      </c>
      <c r="AJ182" s="1" t="b">
        <f>OR(
ISNUMBER(SEARCH(AJ$12,$R182)),
ISNUMBER(SEARCH(AJ$11,$R182)),
ISNUMBER(SEARCH(AJ$10,$R182)),
ISNUMBER(SEARCH(AJ$9,$R182)),
ISNUMBER(SEARCH(AJ$8,$R182)),
ISNUMBER(SEARCH(AJ$7,$R182)),
ISNUMBER(SEARCH(AJ$6,$R182)),
ISNUMBER(SEARCH(AJ$5,$R182)),
ISNUMBER(SEARCH(AJ$4,$R182)),
ISNUMBER(SEARCH(AJ$3,$R182)),
)</f>
        <v>0</v>
      </c>
      <c r="AK182" s="1" t="b">
        <f>OR(
ISNUMBER(SEARCH(AK$12,$R182)),
ISNUMBER(SEARCH(AK$11,$R182)),
ISNUMBER(SEARCH(AK$10,$R182)),
ISNUMBER(SEARCH(AK$9,$R182)),
ISNUMBER(SEARCH(AK$8,$R182)),
ISNUMBER(SEARCH(AK$7,$R182)),
ISNUMBER(SEARCH(AK$6,$R182)),
ISNUMBER(SEARCH(AK$5,$R182)),
ISNUMBER(SEARCH(AK$4,$R182)),
ISNUMBER(SEARCH(AK$3,$R182)),
)</f>
        <v>0</v>
      </c>
      <c r="AM182" s="1" t="b">
        <f>OR(
ISNUMBER(SEARCH(AM$12,$R182)),
ISNUMBER(SEARCH(AM$11,$R182)),
ISNUMBER(SEARCH(AM$10,$R182)),
ISNUMBER(SEARCH(AM$9,$R182)),
ISNUMBER(SEARCH(AM$8,$R182)),
ISNUMBER(SEARCH(AM$7,$R182)),
ISNUMBER(SEARCH(AM$6,$R182)),
ISNUMBER(SEARCH(AM$5,$R182)),
ISNUMBER(SEARCH(AM$4,$R182)),
ISNUMBER(SEARCH(AM$3,$R182)),
)</f>
        <v>0</v>
      </c>
      <c r="AN182" s="1" t="b">
        <f>OR(
ISNUMBER(SEARCH(AN$12,$R182)),
ISNUMBER(SEARCH(AN$11,$R182)),
ISNUMBER(SEARCH(AN$10,$R182)),
ISNUMBER(SEARCH(AN$9,$R182)),
ISNUMBER(SEARCH(AN$8,$R182)),
ISNUMBER(SEARCH(AN$7,$R182)),
ISNUMBER(SEARCH(AN$6,$R182)),
ISNUMBER(SEARCH(AN$5,$R182)),
ISNUMBER(SEARCH(AN$4,$R182)),
ISNUMBER(SEARCH(AN$3,$R182)),
)</f>
        <v>0</v>
      </c>
      <c r="AO182" s="1" t="b">
        <f>OR(
ISNUMBER(SEARCH(AO$12,$R182)),
ISNUMBER(SEARCH(AO$11,$R182)),
ISNUMBER(SEARCH(AO$10,$R182)),
ISNUMBER(SEARCH(AO$9,$R182)),
ISNUMBER(SEARCH(AO$8,$R182)),
ISNUMBER(SEARCH(AO$7,$R182)),
ISNUMBER(SEARCH(AO$6,$R182)),
ISNUMBER(SEARCH(AO$5,$R182)),
ISNUMBER(SEARCH(AO$4,$R182)),
ISNUMBER(SEARCH(AO$3,$R182)),
)</f>
        <v>1</v>
      </c>
      <c r="AP182" s="1" t="b">
        <f>OR(
ISNUMBER(SEARCH(AP$12,$R182)),
ISNUMBER(SEARCH(AP$11,$R182)),
ISNUMBER(SEARCH(AP$10,$R182)),
ISNUMBER(SEARCH(AP$9,$R182)),
ISNUMBER(SEARCH(AP$8,$R182)),
ISNUMBER(SEARCH(AP$7,$R182)),
ISNUMBER(SEARCH(AP$6,$R182)),
ISNUMBER(SEARCH(AP$5,$R182)),
ISNUMBER(SEARCH(AP$4,$R182)),
ISNUMBER(SEARCH(AP$3,$R182)),
)</f>
        <v>1</v>
      </c>
      <c r="AQ182" s="1" t="b">
        <f>OR(
ISNUMBER(SEARCH(AQ$12,$R182)),
ISNUMBER(SEARCH(AQ$11,$R182)),
ISNUMBER(SEARCH(AQ$10,$R182)),
ISNUMBER(SEARCH(AQ$9,$R182)),
ISNUMBER(SEARCH(AQ$8,$R182)),
ISNUMBER(SEARCH(AQ$7,$R182)),
ISNUMBER(SEARCH(AQ$6,$R182)),
ISNUMBER(SEARCH(AQ$5,$R182)),
ISNUMBER(SEARCH(AQ$4,$R182)),
ISNUMBER(SEARCH(AQ$3,$R182)),
)</f>
        <v>0</v>
      </c>
      <c r="AR182" s="1" t="b">
        <f>OR(
ISNUMBER(SEARCH(AR$12,$R182)),
ISNUMBER(SEARCH(AR$11,$R182)),
ISNUMBER(SEARCH(AR$10,$R182)),
ISNUMBER(SEARCH(AR$9,$R182)),
ISNUMBER(SEARCH(AR$8,$R182)),
ISNUMBER(SEARCH(AR$7,$R182)),
ISNUMBER(SEARCH(AR$6,$R182)),
ISNUMBER(SEARCH(AR$5,$R182)),
ISNUMBER(SEARCH(AR$4,$R182)),
ISNUMBER(SEARCH(AR$3,$R182)),
)</f>
        <v>0</v>
      </c>
      <c r="AS182" s="1" t="b">
        <f>OR(
ISNUMBER(SEARCH(AS$12,$R182)),
ISNUMBER(SEARCH(AS$11,$R182)),
ISNUMBER(SEARCH(AS$10,$R182)),
ISNUMBER(SEARCH(AS$9,$R182)),
ISNUMBER(SEARCH(AS$8,$R182)),
ISNUMBER(SEARCH(AS$7,$R182)),
ISNUMBER(SEARCH(AS$6,$R182)),
ISNUMBER(SEARCH(AS$5,$R182)),
ISNUMBER(SEARCH(AS$4,$R182)),
ISNUMBER(SEARCH(AS$3,$R182)),
)</f>
        <v>0</v>
      </c>
      <c r="AT182" s="1" t="b">
        <f>OR(
ISNUMBER(SEARCH(AT$12,$R182)),
ISNUMBER(SEARCH(AT$11,$R182)),
ISNUMBER(SEARCH(AT$10,$R182)),
ISNUMBER(SEARCH(AT$9,$R182)),
ISNUMBER(SEARCH(AT$8,$R182)),
ISNUMBER(SEARCH(AT$7,$R182)),
ISNUMBER(SEARCH(AT$6,$R182)),
ISNUMBER(SEARCH(AT$5,$R182)),
ISNUMBER(SEARCH(AT$4,$R182)),
ISNUMBER(SEARCH(AT$3,$R182)),
)</f>
        <v>0</v>
      </c>
      <c r="AV182" s="1" t="b">
        <f>OR(
ISNUMBER(SEARCH(AV$12,$R182)),
ISNUMBER(SEARCH(AV$11,$R182)),
ISNUMBER(SEARCH(AV$10,$R182)),
ISNUMBER(SEARCH(AV$9,$R182)),
ISNUMBER(SEARCH(AV$8,$R182)),
ISNUMBER(SEARCH(AV$7,$R182)),
ISNUMBER(SEARCH(AV$6,$R182)),
ISNUMBER(SEARCH(AV$5,$R182)),
ISNUMBER(SEARCH(AV$4,$R182)),
ISNUMBER(SEARCH(AV$3,$R182)),
)</f>
        <v>0</v>
      </c>
      <c r="AW182" s="1" t="b">
        <f>OR(
ISNUMBER(SEARCH(AW$12,$R182)),
ISNUMBER(SEARCH(AW$11,$R182)),
ISNUMBER(SEARCH(AW$10,$R182)),
ISNUMBER(SEARCH(AW$9,$R182)),
ISNUMBER(SEARCH(AW$8,$R182)),
ISNUMBER(SEARCH(AW$7,$R182)),
ISNUMBER(SEARCH(AW$6,$R182)),
ISNUMBER(SEARCH(AW$5,$R182)),
ISNUMBER(SEARCH(AW$4,$R182)),
ISNUMBER(SEARCH(AW$3,$R182)),
)</f>
        <v>0</v>
      </c>
      <c r="AX182" s="1" t="b">
        <f>OR(
ISNUMBER(SEARCH(AX$12,$R182)),
ISNUMBER(SEARCH(AX$11,$R182)),
ISNUMBER(SEARCH(AX$10,$R182)),
ISNUMBER(SEARCH(AX$9,$R182)),
ISNUMBER(SEARCH(AX$8,$R182)),
ISNUMBER(SEARCH(AX$7,$R182)),
ISNUMBER(SEARCH(AX$6,$R182)),
ISNUMBER(SEARCH(AX$5,$R182)),
ISNUMBER(SEARCH(AX$4,$R182)),
ISNUMBER(SEARCH(AX$3,$R182)),
)</f>
        <v>0</v>
      </c>
      <c r="AY182" s="1" t="b">
        <f>OR(
ISNUMBER(SEARCH(AY$12,$R182)),
ISNUMBER(SEARCH(AY$11,$R182)),
ISNUMBER(SEARCH(AY$10,$R182)),
ISNUMBER(SEARCH(AY$9,$R182)),
ISNUMBER(SEARCH(AY$8,$R182)),
ISNUMBER(SEARCH(AY$7,$R182)),
ISNUMBER(SEARCH(AY$6,$R182)),
ISNUMBER(SEARCH(AY$5,$R182)),
ISNUMBER(SEARCH(AY$4,$R182)),
ISNUMBER(SEARCH(AY$3,$R182)),
)</f>
        <v>0</v>
      </c>
      <c r="AZ182" s="1" t="b">
        <f>OR(
ISNUMBER(SEARCH(AZ$12,$R182)),
ISNUMBER(SEARCH(AZ$11,$R182)),
ISNUMBER(SEARCH(AZ$10,$R182)),
ISNUMBER(SEARCH(AZ$9,$R182)),
ISNUMBER(SEARCH(AZ$8,$R182)),
ISNUMBER(SEARCH(AZ$7,$R182)),
ISNUMBER(SEARCH(AZ$6,$R182)),
ISNUMBER(SEARCH(AZ$5,$R182)),
ISNUMBER(SEARCH(AZ$4,$R182)),
ISNUMBER(SEARCH(AZ$3,$R182)),
)</f>
        <v>0</v>
      </c>
      <c r="BA182" s="1" t="b">
        <f>OR(
ISNUMBER(SEARCH(BA$12,$R182)),
ISNUMBER(SEARCH(BA$11,$R182)),
ISNUMBER(SEARCH(BA$10,$R182)),
ISNUMBER(SEARCH(BA$9,$R182)),
ISNUMBER(SEARCH(BA$8,$R182)),
ISNUMBER(SEARCH(BA$7,$R182)),
ISNUMBER(SEARCH(BA$6,$R182)),
ISNUMBER(SEARCH(BA$5,$R182)),
ISNUMBER(SEARCH(BA$4,$R182)),
ISNUMBER(SEARCH(BA$3,$R182)),
)</f>
        <v>0</v>
      </c>
      <c r="BB182" s="1" t="b">
        <f>OR(
ISNUMBER(SEARCH(BB$12,$R182)),
ISNUMBER(SEARCH(BB$11,$R182)),
ISNUMBER(SEARCH(BB$10,$R182)),
ISNUMBER(SEARCH(BB$9,$R182)),
ISNUMBER(SEARCH(BB$8,$R182)),
ISNUMBER(SEARCH(BB$7,$R182)),
ISNUMBER(SEARCH(BB$6,$R182)),
ISNUMBER(SEARCH(BB$5,$R182)),
ISNUMBER(SEARCH(BB$4,$R182)),
ISNUMBER(SEARCH(BB$3,$R182)),
)</f>
        <v>0</v>
      </c>
      <c r="BC182" s="1" t="b">
        <f>OR(
ISNUMBER(SEARCH(BC$12,$R182)),
ISNUMBER(SEARCH(BC$11,$R182)),
ISNUMBER(SEARCH(BC$10,$R182)),
ISNUMBER(SEARCH(BC$9,$R182)),
ISNUMBER(SEARCH(BC$8,$R182)),
ISNUMBER(SEARCH(BC$7,$R182)),
ISNUMBER(SEARCH(BC$6,$R182)),
ISNUMBER(SEARCH(BC$5,$R182)),
ISNUMBER(SEARCH(BC$4,$R182)),
ISNUMBER(SEARCH(BC$3,$R182)),
)</f>
        <v>0</v>
      </c>
      <c r="BD182" s="1" t="b">
        <f>OR(
ISNUMBER(SEARCH(BD$12,$R182)),
ISNUMBER(SEARCH(BD$11,$R182)),
ISNUMBER(SEARCH(BD$10,$R182)),
ISNUMBER(SEARCH(BD$9,$R182)),
ISNUMBER(SEARCH(BD$8,$R182)),
ISNUMBER(SEARCH(BD$7,$R182)),
ISNUMBER(SEARCH(BD$6,$R182)),
ISNUMBER(SEARCH(BD$5,$R182)),
ISNUMBER(SEARCH(BD$4,$R182)),
ISNUMBER(SEARCH(BD$3,$R182)),
)</f>
        <v>0</v>
      </c>
      <c r="BE182" s="1" t="b">
        <f>OR(
ISNUMBER(SEARCH(BE$12,$R182)),
ISNUMBER(SEARCH(BE$11,$R182)),
ISNUMBER(SEARCH(BE$10,$R182)),
ISNUMBER(SEARCH(BE$9,$R182)),
ISNUMBER(SEARCH(BE$8,$R182)),
ISNUMBER(SEARCH(BE$7,$R182)),
ISNUMBER(SEARCH(BE$6,$R182)),
ISNUMBER(SEARCH(BE$5,$R182)),
ISNUMBER(SEARCH(BE$4,$R182)),
ISNUMBER(SEARCH(BE$3,$R182)),
)</f>
        <v>0</v>
      </c>
      <c r="BF182" s="1" t="b">
        <f>OR(
ISNUMBER(SEARCH(BF$12,$R182)),
ISNUMBER(SEARCH(BF$11,$R182)),
ISNUMBER(SEARCH(BF$10,$R182)),
ISNUMBER(SEARCH(BF$9,$R182)),
ISNUMBER(SEARCH(BF$8,$R182)),
ISNUMBER(SEARCH(BF$7,$R182)),
ISNUMBER(SEARCH(BF$6,$R182)),
ISNUMBER(SEARCH(BF$5,$R182)),
ISNUMBER(SEARCH(BF$4,$R182)),
ISNUMBER(SEARCH(BF$3,$R182)),
)</f>
        <v>0</v>
      </c>
      <c r="BG182" s="1" t="b">
        <f>OR(
ISNUMBER(SEARCH(BG$12,$R182)),
ISNUMBER(SEARCH(BG$11,$R182)),
ISNUMBER(SEARCH(BG$10,$R182)),
ISNUMBER(SEARCH(BG$9,$R182)),
ISNUMBER(SEARCH(BG$8,$R182)),
ISNUMBER(SEARCH(BG$7,$R182)),
ISNUMBER(SEARCH(BG$6,$R182)),
ISNUMBER(SEARCH(BG$5,$R182)),
ISNUMBER(SEARCH(BG$4,$R182)),
ISNUMBER(SEARCH(BG$3,$R182)),
)</f>
        <v>0</v>
      </c>
      <c r="BH182" s="1" t="b">
        <f>OR(
ISNUMBER(SEARCH(BH$12,$R182)),
ISNUMBER(SEARCH(BH$11,$R182)),
ISNUMBER(SEARCH(BH$10,$R182)),
ISNUMBER(SEARCH(BH$9,$R182)),
ISNUMBER(SEARCH(BH$8,$R182)),
ISNUMBER(SEARCH(BH$7,$R182)),
ISNUMBER(SEARCH(BH$6,$R182)),
ISNUMBER(SEARCH(BH$5,$R182)),
ISNUMBER(SEARCH(BH$4,$R182)),
ISNUMBER(SEARCH(BH$3,$R182)),
)</f>
        <v>0</v>
      </c>
      <c r="BI182" s="1" t="b">
        <f>OR(
ISNUMBER(SEARCH(BI$12,$R182)),
ISNUMBER(SEARCH(BI$11,$R182)),
ISNUMBER(SEARCH(BI$10,$R182)),
ISNUMBER(SEARCH(BI$9,$R182)),
ISNUMBER(SEARCH(BI$8,$R182)),
ISNUMBER(SEARCH(BI$7,$R182)),
ISNUMBER(SEARCH(BI$6,$R182)),
ISNUMBER(SEARCH(BI$5,$R182)),
ISNUMBER(SEARCH(BI$4,$R182)),
ISNUMBER(SEARCH(BI$3,$R182)),
)</f>
        <v>0</v>
      </c>
    </row>
    <row r="183" spans="1:61" hidden="1" x14ac:dyDescent="0.25">
      <c r="A183" s="1">
        <v>255</v>
      </c>
      <c r="B183" s="1" t="s">
        <v>30</v>
      </c>
      <c r="C183" s="1" t="s">
        <v>55</v>
      </c>
      <c r="D183" s="1" t="s">
        <v>566</v>
      </c>
      <c r="E183" s="1" t="s">
        <v>556</v>
      </c>
      <c r="F183" s="1" t="s">
        <v>6</v>
      </c>
      <c r="G183" s="1" t="s">
        <v>611</v>
      </c>
      <c r="H183" s="1" t="s">
        <v>612</v>
      </c>
      <c r="I183" s="1" t="s">
        <v>654</v>
      </c>
      <c r="J183" s="1" t="s">
        <v>493</v>
      </c>
      <c r="K183" s="1" t="str">
        <f>IF(ISNUMBER(SEARCH("entry",$J183)),"Entry",
IF(ISNUMBER(SEARCH("Middle",$J183)),"Middle",
IF(ISNUMBER(SEARCH("Senior",$J183)),"Senior","")))</f>
        <v>Entry</v>
      </c>
      <c r="L183" s="2" t="str" cm="1">
        <f t="array" ref="L183">IFERROR(IF(ISNUMBER(SEARCH("1 year",$J183)),"1",
IF(ISNUMBER(SEARCH("2 year",$J183)),"2",
IF(ISNUMBER(SEARCH("3 year",$J183)),"3",
F(ISNUMBER(SEARCH("4 year",$J183)),"4",
F(ISNUMBER(SEARCH("5 year",$J183)),"5","6 years++"))))),0)</f>
        <v>1</v>
      </c>
      <c r="M183" s="3" t="str">
        <f>MID(J183,SEARCH("function",J183),LEN(J183)-SEARCH("function",J183))</f>
        <v>FunctionsSales, CS &amp; Business Devpt, Call Centre, Customer Service, Account Servicing &amp;&amp;&amp; IndustryHuman Resources Management/ConsultancyBenefits &amp; OthersLife insurance, Medical insurance, Performance bonus, Work from home, Five-day work week, Flexible working hour</v>
      </c>
      <c r="N183" s="1" t="s">
        <v>736</v>
      </c>
      <c r="O183" s="1" t="s">
        <v>717</v>
      </c>
      <c r="P183" s="1" t="s">
        <v>1022</v>
      </c>
      <c r="Q183" s="1" t="s">
        <v>55</v>
      </c>
      <c r="R183" s="1" t="s">
        <v>494</v>
      </c>
      <c r="S183" s="1" t="b">
        <f>OR(
ISNUMBER(SEARCH(S$12,$R183)),
ISNUMBER(SEARCH(S$11,$R183)),
ISNUMBER(SEARCH(S$10,$R183)),
ISNUMBER(SEARCH(S$9,$R183)),
ISNUMBER(SEARCH(S$8,$R183)),
ISNUMBER(SEARCH(S$7,$R183)),
ISNUMBER(SEARCH(S$6,$R183)),
ISNUMBER(SEARCH(S$5,$R183)),
ISNUMBER(SEARCH(S$4,$R183)),
ISNUMBER(SEARCH(S$3,$R183)),
)</f>
        <v>1</v>
      </c>
      <c r="T183" s="1" t="b">
        <f>OR(
ISNUMBER(SEARCH(T$12,$R183)),
ISNUMBER(SEARCH(T$11,$R183)),
ISNUMBER(SEARCH(T$10,$R183)),
ISNUMBER(SEARCH(T$9,$R183)),
ISNUMBER(SEARCH(T$8,$R183)),
ISNUMBER(SEARCH(T$7,$R183)),
ISNUMBER(SEARCH(T$6,$R183)),
ISNUMBER(SEARCH(T$5,$R183)),
ISNUMBER(SEARCH(T$4,$R183)),
ISNUMBER(SEARCH(T$3,$R183)),
)</f>
        <v>0</v>
      </c>
      <c r="U183" s="1" t="b">
        <f t="shared" si="3"/>
        <v>0</v>
      </c>
      <c r="V183" s="1" t="b">
        <f t="shared" si="3"/>
        <v>0</v>
      </c>
      <c r="W183" s="1" t="b">
        <f t="shared" si="3"/>
        <v>0</v>
      </c>
      <c r="X183" s="1" t="b">
        <f>OR(
ISNUMBER(SEARCH(X$12,$R183)),
ISNUMBER(SEARCH(X$11,$R183)),
ISNUMBER(SEARCH(X$10,$R183)),
ISNUMBER(SEARCH(X$9,$R183)),
ISNUMBER(SEARCH(X$8,$R183)),
ISNUMBER(SEARCH(X$7,$R183)),
ISNUMBER(SEARCH(X$6,$R183)),
ISNUMBER(SEARCH(X$5,$R183)),
ISNUMBER(SEARCH(X$4,$R183)),
ISNUMBER(SEARCH(X$3,$R183)),
)</f>
        <v>1</v>
      </c>
      <c r="Y183" s="1" t="b">
        <f>OR(
ISNUMBER(SEARCH(Y$12,$R183)),
ISNUMBER(SEARCH(Y$11,$R183)),
ISNUMBER(SEARCH(Y$10,$R183)),
ISNUMBER(SEARCH(Y$9,$R183)),
ISNUMBER(SEARCH(Y$8,$R183)),
ISNUMBER(SEARCH(Y$7,$R183)),
ISNUMBER(SEARCH(Y$6,$R183)),
ISNUMBER(SEARCH(Y$5,$R183)),
ISNUMBER(SEARCH(Y$4,$R183)),
ISNUMBER(SEARCH(Y$3,$R183)),
)</f>
        <v>0</v>
      </c>
      <c r="Z183" s="1" t="b">
        <f>OR(
ISNUMBER(SEARCH(Z$12,$R183)),
ISNUMBER(SEARCH(Z$11,$R183)),
ISNUMBER(SEARCH(Z$10,$R183)),
ISNUMBER(SEARCH(Z$9,$R183)),
ISNUMBER(SEARCH(Z$8,$R183)),
ISNUMBER(SEARCH(Z$7,$R183)),
ISNUMBER(SEARCH(Z$6,$R183)),
ISNUMBER(SEARCH(Z$5,$R183)),
ISNUMBER(SEARCH(Z$4,$R183)),
ISNUMBER(SEARCH(Z$3,$R183)),
)</f>
        <v>0</v>
      </c>
      <c r="AA183" s="1" t="b">
        <f>OR(
ISNUMBER(SEARCH(AA$12,$R183)),
ISNUMBER(SEARCH(AA$11,$R183)),
ISNUMBER(SEARCH(AA$10,$R183)),
ISNUMBER(SEARCH(AA$9,$R183)),
ISNUMBER(SEARCH(AA$8,$R183)),
ISNUMBER(SEARCH(AA$7,$R183)),
ISNUMBER(SEARCH(AA$6,$R183)),
ISNUMBER(SEARCH(AA$5,$R183)),
ISNUMBER(SEARCH(AA$4,$R183)),
ISNUMBER(SEARCH(AA$3,$R183)),
)</f>
        <v>0</v>
      </c>
      <c r="AB183" s="1" t="b">
        <f>OR(
ISNUMBER(SEARCH(AB$12,$R183)),
ISNUMBER(SEARCH(AB$11,$R183)),
ISNUMBER(SEARCH(AB$10,$R183)),
ISNUMBER(SEARCH(AB$9,$R183)),
ISNUMBER(SEARCH(AB$8,$R183)),
ISNUMBER(SEARCH(AB$7,$R183)),
ISNUMBER(SEARCH(AB$6,$R183)),
ISNUMBER(SEARCH(AB$5,$R183)),
ISNUMBER(SEARCH(AB$4,$R183)),
ISNUMBER(SEARCH(AB$3,$R183)),
)</f>
        <v>0</v>
      </c>
      <c r="AC183" s="1" t="b">
        <f>OR(
ISNUMBER(SEARCH(AC$12,$R183)),
ISNUMBER(SEARCH(AC$11,$R183)),
ISNUMBER(SEARCH(AC$10,$R183)),
ISNUMBER(SEARCH(AC$9,$R183)),
ISNUMBER(SEARCH(AC$8,$R183)),
ISNUMBER(SEARCH(AC$7,$R183)),
ISNUMBER(SEARCH(AC$6,$R183)),
ISNUMBER(SEARCH(AC$5,$R183)),
ISNUMBER(SEARCH(AC$4,$R183)),
ISNUMBER(SEARCH(AC$3,$R183)),
)</f>
        <v>0</v>
      </c>
      <c r="AD183" s="1" t="b">
        <f>OR(
ISNUMBER(SEARCH(AD$12,$R183)),
ISNUMBER(SEARCH(AD$11,$R183)),
ISNUMBER(SEARCH(AD$10,$R183)),
ISNUMBER(SEARCH(AD$9,$R183)),
ISNUMBER(SEARCH(AD$8,$R183)),
ISNUMBER(SEARCH(AD$7,$R183)),
ISNUMBER(SEARCH(AD$6,$R183)),
ISNUMBER(SEARCH(AD$5,$R183)),
ISNUMBER(SEARCH(AD$4,$R183)),
ISNUMBER(SEARCH(AD$3,$R183)),
)</f>
        <v>0</v>
      </c>
      <c r="AE183" s="1" t="b">
        <f>OR(
ISNUMBER(SEARCH(AE$12,$R183)),
ISNUMBER(SEARCH(AE$11,$R183)),
ISNUMBER(SEARCH(AE$10,$R183)),
ISNUMBER(SEARCH(AE$9,$R183)),
ISNUMBER(SEARCH(AE$8,$R183)),
ISNUMBER(SEARCH(AE$7,$R183)),
ISNUMBER(SEARCH(AE$6,$R183)),
ISNUMBER(SEARCH(AE$5,$R183)),
ISNUMBER(SEARCH(AE$4,$R183)),
ISNUMBER(SEARCH(AE$3,$R183)),
)</f>
        <v>0</v>
      </c>
      <c r="AF183" s="1" t="b">
        <f>OR(
ISNUMBER(SEARCH(AF$12,$R183)),
ISNUMBER(SEARCH(AF$11,$R183)),
ISNUMBER(SEARCH(AF$10,$R183)),
ISNUMBER(SEARCH(AF$9,$R183)),
ISNUMBER(SEARCH(AF$8,$R183)),
ISNUMBER(SEARCH(AF$7,$R183)),
ISNUMBER(SEARCH(AF$6,$R183)),
ISNUMBER(SEARCH(AF$5,$R183)),
ISNUMBER(SEARCH(AF$4,$R183)),
ISNUMBER(SEARCH(AF$3,$R183)),
)</f>
        <v>0</v>
      </c>
      <c r="AG183" s="1" t="b">
        <f>OR(
ISNUMBER(SEARCH(AG$12,$R183)),
ISNUMBER(SEARCH(AG$11,$R183)),
ISNUMBER(SEARCH(AG$10,$R183)),
ISNUMBER(SEARCH(AG$9,$R183)),
ISNUMBER(SEARCH(AG$8,$R183)),
ISNUMBER(SEARCH(AG$7,$R183)),
ISNUMBER(SEARCH(AG$6,$R183)),
ISNUMBER(SEARCH(AG$5,$R183)),
ISNUMBER(SEARCH(AG$4,$R183)),
ISNUMBER(SEARCH(AG$3,$R183)),
)</f>
        <v>0</v>
      </c>
      <c r="AH183" s="1" t="b">
        <f>OR(
ISNUMBER(SEARCH(AH$12,$R183)),
ISNUMBER(SEARCH(AH$11,$R183)),
ISNUMBER(SEARCH(AH$10,$R183)),
ISNUMBER(SEARCH(AH$9,$R183)),
ISNUMBER(SEARCH(AH$8,$R183)),
ISNUMBER(SEARCH(AH$7,$R183)),
ISNUMBER(SEARCH(AH$6,$R183)),
ISNUMBER(SEARCH(AH$5,$R183)),
ISNUMBER(SEARCH(AH$4,$R183)),
ISNUMBER(SEARCH(AH$3,$R183)),
)</f>
        <v>0</v>
      </c>
      <c r="AI183" s="1" t="b">
        <f>OR(
ISNUMBER(SEARCH(AI$12,$R183)),
ISNUMBER(SEARCH(AI$11,$R183)),
ISNUMBER(SEARCH(AI$10,$R183)),
ISNUMBER(SEARCH(AI$9,$R183)),
ISNUMBER(SEARCH(AI$8,$R183)),
ISNUMBER(SEARCH(AI$7,$R183)),
ISNUMBER(SEARCH(AI$6,$R183)),
ISNUMBER(SEARCH(AI$5,$R183)),
ISNUMBER(SEARCH(AI$4,$R183)),
ISNUMBER(SEARCH(AI$3,$R183)),
)</f>
        <v>0</v>
      </c>
      <c r="AJ183" s="1" t="b">
        <f>OR(
ISNUMBER(SEARCH(AJ$12,$R183)),
ISNUMBER(SEARCH(AJ$11,$R183)),
ISNUMBER(SEARCH(AJ$10,$R183)),
ISNUMBER(SEARCH(AJ$9,$R183)),
ISNUMBER(SEARCH(AJ$8,$R183)),
ISNUMBER(SEARCH(AJ$7,$R183)),
ISNUMBER(SEARCH(AJ$6,$R183)),
ISNUMBER(SEARCH(AJ$5,$R183)),
ISNUMBER(SEARCH(AJ$4,$R183)),
ISNUMBER(SEARCH(AJ$3,$R183)),
)</f>
        <v>0</v>
      </c>
      <c r="AK183" s="1" t="b">
        <f>OR(
ISNUMBER(SEARCH(AK$12,$R183)),
ISNUMBER(SEARCH(AK$11,$R183)),
ISNUMBER(SEARCH(AK$10,$R183)),
ISNUMBER(SEARCH(AK$9,$R183)),
ISNUMBER(SEARCH(AK$8,$R183)),
ISNUMBER(SEARCH(AK$7,$R183)),
ISNUMBER(SEARCH(AK$6,$R183)),
ISNUMBER(SEARCH(AK$5,$R183)),
ISNUMBER(SEARCH(AK$4,$R183)),
ISNUMBER(SEARCH(AK$3,$R183)),
)</f>
        <v>0</v>
      </c>
      <c r="AM183" s="1" t="b">
        <f>OR(
ISNUMBER(SEARCH(AM$12,$R183)),
ISNUMBER(SEARCH(AM$11,$R183)),
ISNUMBER(SEARCH(AM$10,$R183)),
ISNUMBER(SEARCH(AM$9,$R183)),
ISNUMBER(SEARCH(AM$8,$R183)),
ISNUMBER(SEARCH(AM$7,$R183)),
ISNUMBER(SEARCH(AM$6,$R183)),
ISNUMBER(SEARCH(AM$5,$R183)),
ISNUMBER(SEARCH(AM$4,$R183)),
ISNUMBER(SEARCH(AM$3,$R183)),
)</f>
        <v>0</v>
      </c>
      <c r="AN183" s="1" t="b">
        <f>OR(
ISNUMBER(SEARCH(AN$12,$R183)),
ISNUMBER(SEARCH(AN$11,$R183)),
ISNUMBER(SEARCH(AN$10,$R183)),
ISNUMBER(SEARCH(AN$9,$R183)),
ISNUMBER(SEARCH(AN$8,$R183)),
ISNUMBER(SEARCH(AN$7,$R183)),
ISNUMBER(SEARCH(AN$6,$R183)),
ISNUMBER(SEARCH(AN$5,$R183)),
ISNUMBER(SEARCH(AN$4,$R183)),
ISNUMBER(SEARCH(AN$3,$R183)),
)</f>
        <v>0</v>
      </c>
      <c r="AO183" s="1" t="b">
        <f>OR(
ISNUMBER(SEARCH(AO$12,$R183)),
ISNUMBER(SEARCH(AO$11,$R183)),
ISNUMBER(SEARCH(AO$10,$R183)),
ISNUMBER(SEARCH(AO$9,$R183)),
ISNUMBER(SEARCH(AO$8,$R183)),
ISNUMBER(SEARCH(AO$7,$R183)),
ISNUMBER(SEARCH(AO$6,$R183)),
ISNUMBER(SEARCH(AO$5,$R183)),
ISNUMBER(SEARCH(AO$4,$R183)),
ISNUMBER(SEARCH(AO$3,$R183)),
)</f>
        <v>0</v>
      </c>
      <c r="AP183" s="1" t="b">
        <f>OR(
ISNUMBER(SEARCH(AP$12,$R183)),
ISNUMBER(SEARCH(AP$11,$R183)),
ISNUMBER(SEARCH(AP$10,$R183)),
ISNUMBER(SEARCH(AP$9,$R183)),
ISNUMBER(SEARCH(AP$8,$R183)),
ISNUMBER(SEARCH(AP$7,$R183)),
ISNUMBER(SEARCH(AP$6,$R183)),
ISNUMBER(SEARCH(AP$5,$R183)),
ISNUMBER(SEARCH(AP$4,$R183)),
ISNUMBER(SEARCH(AP$3,$R183)),
)</f>
        <v>0</v>
      </c>
      <c r="AQ183" s="1" t="b">
        <f>OR(
ISNUMBER(SEARCH(AQ$12,$R183)),
ISNUMBER(SEARCH(AQ$11,$R183)),
ISNUMBER(SEARCH(AQ$10,$R183)),
ISNUMBER(SEARCH(AQ$9,$R183)),
ISNUMBER(SEARCH(AQ$8,$R183)),
ISNUMBER(SEARCH(AQ$7,$R183)),
ISNUMBER(SEARCH(AQ$6,$R183)),
ISNUMBER(SEARCH(AQ$5,$R183)),
ISNUMBER(SEARCH(AQ$4,$R183)),
ISNUMBER(SEARCH(AQ$3,$R183)),
)</f>
        <v>0</v>
      </c>
      <c r="AR183" s="1" t="b">
        <f>OR(
ISNUMBER(SEARCH(AR$12,$R183)),
ISNUMBER(SEARCH(AR$11,$R183)),
ISNUMBER(SEARCH(AR$10,$R183)),
ISNUMBER(SEARCH(AR$9,$R183)),
ISNUMBER(SEARCH(AR$8,$R183)),
ISNUMBER(SEARCH(AR$7,$R183)),
ISNUMBER(SEARCH(AR$6,$R183)),
ISNUMBER(SEARCH(AR$5,$R183)),
ISNUMBER(SEARCH(AR$4,$R183)),
ISNUMBER(SEARCH(AR$3,$R183)),
)</f>
        <v>0</v>
      </c>
      <c r="AS183" s="1" t="b">
        <f>OR(
ISNUMBER(SEARCH(AS$12,$R183)),
ISNUMBER(SEARCH(AS$11,$R183)),
ISNUMBER(SEARCH(AS$10,$R183)),
ISNUMBER(SEARCH(AS$9,$R183)),
ISNUMBER(SEARCH(AS$8,$R183)),
ISNUMBER(SEARCH(AS$7,$R183)),
ISNUMBER(SEARCH(AS$6,$R183)),
ISNUMBER(SEARCH(AS$5,$R183)),
ISNUMBER(SEARCH(AS$4,$R183)),
ISNUMBER(SEARCH(AS$3,$R183)),
)</f>
        <v>0</v>
      </c>
      <c r="AT183" s="1" t="b">
        <f>OR(
ISNUMBER(SEARCH(AT$12,$R183)),
ISNUMBER(SEARCH(AT$11,$R183)),
ISNUMBER(SEARCH(AT$10,$R183)),
ISNUMBER(SEARCH(AT$9,$R183)),
ISNUMBER(SEARCH(AT$8,$R183)),
ISNUMBER(SEARCH(AT$7,$R183)),
ISNUMBER(SEARCH(AT$6,$R183)),
ISNUMBER(SEARCH(AT$5,$R183)),
ISNUMBER(SEARCH(AT$4,$R183)),
ISNUMBER(SEARCH(AT$3,$R183)),
)</f>
        <v>0</v>
      </c>
      <c r="AV183" s="1" t="b">
        <f>OR(
ISNUMBER(SEARCH(AV$12,$R183)),
ISNUMBER(SEARCH(AV$11,$R183)),
ISNUMBER(SEARCH(AV$10,$R183)),
ISNUMBER(SEARCH(AV$9,$R183)),
ISNUMBER(SEARCH(AV$8,$R183)),
ISNUMBER(SEARCH(AV$7,$R183)),
ISNUMBER(SEARCH(AV$6,$R183)),
ISNUMBER(SEARCH(AV$5,$R183)),
ISNUMBER(SEARCH(AV$4,$R183)),
ISNUMBER(SEARCH(AV$3,$R183)),
)</f>
        <v>0</v>
      </c>
      <c r="AW183" s="1" t="b">
        <f>OR(
ISNUMBER(SEARCH(AW$12,$R183)),
ISNUMBER(SEARCH(AW$11,$R183)),
ISNUMBER(SEARCH(AW$10,$R183)),
ISNUMBER(SEARCH(AW$9,$R183)),
ISNUMBER(SEARCH(AW$8,$R183)),
ISNUMBER(SEARCH(AW$7,$R183)),
ISNUMBER(SEARCH(AW$6,$R183)),
ISNUMBER(SEARCH(AW$5,$R183)),
ISNUMBER(SEARCH(AW$4,$R183)),
ISNUMBER(SEARCH(AW$3,$R183)),
)</f>
        <v>0</v>
      </c>
      <c r="AX183" s="1" t="b">
        <f>OR(
ISNUMBER(SEARCH(AX$12,$R183)),
ISNUMBER(SEARCH(AX$11,$R183)),
ISNUMBER(SEARCH(AX$10,$R183)),
ISNUMBER(SEARCH(AX$9,$R183)),
ISNUMBER(SEARCH(AX$8,$R183)),
ISNUMBER(SEARCH(AX$7,$R183)),
ISNUMBER(SEARCH(AX$6,$R183)),
ISNUMBER(SEARCH(AX$5,$R183)),
ISNUMBER(SEARCH(AX$4,$R183)),
ISNUMBER(SEARCH(AX$3,$R183)),
)</f>
        <v>0</v>
      </c>
      <c r="AY183" s="1" t="b">
        <f>OR(
ISNUMBER(SEARCH(AY$12,$R183)),
ISNUMBER(SEARCH(AY$11,$R183)),
ISNUMBER(SEARCH(AY$10,$R183)),
ISNUMBER(SEARCH(AY$9,$R183)),
ISNUMBER(SEARCH(AY$8,$R183)),
ISNUMBER(SEARCH(AY$7,$R183)),
ISNUMBER(SEARCH(AY$6,$R183)),
ISNUMBER(SEARCH(AY$5,$R183)),
ISNUMBER(SEARCH(AY$4,$R183)),
ISNUMBER(SEARCH(AY$3,$R183)),
)</f>
        <v>0</v>
      </c>
      <c r="AZ183" s="1" t="b">
        <f>OR(
ISNUMBER(SEARCH(AZ$12,$R183)),
ISNUMBER(SEARCH(AZ$11,$R183)),
ISNUMBER(SEARCH(AZ$10,$R183)),
ISNUMBER(SEARCH(AZ$9,$R183)),
ISNUMBER(SEARCH(AZ$8,$R183)),
ISNUMBER(SEARCH(AZ$7,$R183)),
ISNUMBER(SEARCH(AZ$6,$R183)),
ISNUMBER(SEARCH(AZ$5,$R183)),
ISNUMBER(SEARCH(AZ$4,$R183)),
ISNUMBER(SEARCH(AZ$3,$R183)),
)</f>
        <v>0</v>
      </c>
      <c r="BA183" s="1" t="b">
        <f>OR(
ISNUMBER(SEARCH(BA$12,$R183)),
ISNUMBER(SEARCH(BA$11,$R183)),
ISNUMBER(SEARCH(BA$10,$R183)),
ISNUMBER(SEARCH(BA$9,$R183)),
ISNUMBER(SEARCH(BA$8,$R183)),
ISNUMBER(SEARCH(BA$7,$R183)),
ISNUMBER(SEARCH(BA$6,$R183)),
ISNUMBER(SEARCH(BA$5,$R183)),
ISNUMBER(SEARCH(BA$4,$R183)),
ISNUMBER(SEARCH(BA$3,$R183)),
)</f>
        <v>0</v>
      </c>
      <c r="BB183" s="1" t="b">
        <f>OR(
ISNUMBER(SEARCH(BB$12,$R183)),
ISNUMBER(SEARCH(BB$11,$R183)),
ISNUMBER(SEARCH(BB$10,$R183)),
ISNUMBER(SEARCH(BB$9,$R183)),
ISNUMBER(SEARCH(BB$8,$R183)),
ISNUMBER(SEARCH(BB$7,$R183)),
ISNUMBER(SEARCH(BB$6,$R183)),
ISNUMBER(SEARCH(BB$5,$R183)),
ISNUMBER(SEARCH(BB$4,$R183)),
ISNUMBER(SEARCH(BB$3,$R183)),
)</f>
        <v>0</v>
      </c>
      <c r="BC183" s="1" t="b">
        <f>OR(
ISNUMBER(SEARCH(BC$12,$R183)),
ISNUMBER(SEARCH(BC$11,$R183)),
ISNUMBER(SEARCH(BC$10,$R183)),
ISNUMBER(SEARCH(BC$9,$R183)),
ISNUMBER(SEARCH(BC$8,$R183)),
ISNUMBER(SEARCH(BC$7,$R183)),
ISNUMBER(SEARCH(BC$6,$R183)),
ISNUMBER(SEARCH(BC$5,$R183)),
ISNUMBER(SEARCH(BC$4,$R183)),
ISNUMBER(SEARCH(BC$3,$R183)),
)</f>
        <v>0</v>
      </c>
      <c r="BD183" s="1" t="b">
        <f>OR(
ISNUMBER(SEARCH(BD$12,$R183)),
ISNUMBER(SEARCH(BD$11,$R183)),
ISNUMBER(SEARCH(BD$10,$R183)),
ISNUMBER(SEARCH(BD$9,$R183)),
ISNUMBER(SEARCH(BD$8,$R183)),
ISNUMBER(SEARCH(BD$7,$R183)),
ISNUMBER(SEARCH(BD$6,$R183)),
ISNUMBER(SEARCH(BD$5,$R183)),
ISNUMBER(SEARCH(BD$4,$R183)),
ISNUMBER(SEARCH(BD$3,$R183)),
)</f>
        <v>0</v>
      </c>
      <c r="BE183" s="1" t="b">
        <f>OR(
ISNUMBER(SEARCH(BE$12,$R183)),
ISNUMBER(SEARCH(BE$11,$R183)),
ISNUMBER(SEARCH(BE$10,$R183)),
ISNUMBER(SEARCH(BE$9,$R183)),
ISNUMBER(SEARCH(BE$8,$R183)),
ISNUMBER(SEARCH(BE$7,$R183)),
ISNUMBER(SEARCH(BE$6,$R183)),
ISNUMBER(SEARCH(BE$5,$R183)),
ISNUMBER(SEARCH(BE$4,$R183)),
ISNUMBER(SEARCH(BE$3,$R183)),
)</f>
        <v>0</v>
      </c>
      <c r="BF183" s="1" t="b">
        <f>OR(
ISNUMBER(SEARCH(BF$12,$R183)),
ISNUMBER(SEARCH(BF$11,$R183)),
ISNUMBER(SEARCH(BF$10,$R183)),
ISNUMBER(SEARCH(BF$9,$R183)),
ISNUMBER(SEARCH(BF$8,$R183)),
ISNUMBER(SEARCH(BF$7,$R183)),
ISNUMBER(SEARCH(BF$6,$R183)),
ISNUMBER(SEARCH(BF$5,$R183)),
ISNUMBER(SEARCH(BF$4,$R183)),
ISNUMBER(SEARCH(BF$3,$R183)),
)</f>
        <v>0</v>
      </c>
      <c r="BG183" s="1" t="b">
        <f>OR(
ISNUMBER(SEARCH(BG$12,$R183)),
ISNUMBER(SEARCH(BG$11,$R183)),
ISNUMBER(SEARCH(BG$10,$R183)),
ISNUMBER(SEARCH(BG$9,$R183)),
ISNUMBER(SEARCH(BG$8,$R183)),
ISNUMBER(SEARCH(BG$7,$R183)),
ISNUMBER(SEARCH(BG$6,$R183)),
ISNUMBER(SEARCH(BG$5,$R183)),
ISNUMBER(SEARCH(BG$4,$R183)),
ISNUMBER(SEARCH(BG$3,$R183)),
)</f>
        <v>0</v>
      </c>
      <c r="BH183" s="1" t="b">
        <f>OR(
ISNUMBER(SEARCH(BH$12,$R183)),
ISNUMBER(SEARCH(BH$11,$R183)),
ISNUMBER(SEARCH(BH$10,$R183)),
ISNUMBER(SEARCH(BH$9,$R183)),
ISNUMBER(SEARCH(BH$8,$R183)),
ISNUMBER(SEARCH(BH$7,$R183)),
ISNUMBER(SEARCH(BH$6,$R183)),
ISNUMBER(SEARCH(BH$5,$R183)),
ISNUMBER(SEARCH(BH$4,$R183)),
ISNUMBER(SEARCH(BH$3,$R183)),
)</f>
        <v>0</v>
      </c>
      <c r="BI183" s="1" t="b">
        <f>OR(
ISNUMBER(SEARCH(BI$12,$R183)),
ISNUMBER(SEARCH(BI$11,$R183)),
ISNUMBER(SEARCH(BI$10,$R183)),
ISNUMBER(SEARCH(BI$9,$R183)),
ISNUMBER(SEARCH(BI$8,$R183)),
ISNUMBER(SEARCH(BI$7,$R183)),
ISNUMBER(SEARCH(BI$6,$R183)),
ISNUMBER(SEARCH(BI$5,$R183)),
ISNUMBER(SEARCH(BI$4,$R183)),
ISNUMBER(SEARCH(BI$3,$R183)),
)</f>
        <v>0</v>
      </c>
    </row>
    <row r="184" spans="1:61" hidden="1" x14ac:dyDescent="0.25">
      <c r="A184" s="1">
        <v>257</v>
      </c>
      <c r="B184" s="1" t="s">
        <v>30</v>
      </c>
      <c r="C184" s="1" t="s">
        <v>20</v>
      </c>
      <c r="D184" s="1" t="s">
        <v>568</v>
      </c>
      <c r="E184" s="1" t="s">
        <v>556</v>
      </c>
      <c r="F184" s="1" t="s">
        <v>37</v>
      </c>
      <c r="G184" s="1" t="s">
        <v>615</v>
      </c>
      <c r="H184" s="1" t="s">
        <v>616</v>
      </c>
      <c r="I184" s="1" t="s">
        <v>656</v>
      </c>
      <c r="J184" s="1" t="s">
        <v>497</v>
      </c>
      <c r="K184" s="1" t="str">
        <f>IF(ISNUMBER(SEARCH("entry",$J184)),"Entry",
IF(ISNUMBER(SEARCH("Middle",$J184)),"Middle",
IF(ISNUMBER(SEARCH("Senior",$J184)),"Senior","")))</f>
        <v>Middle</v>
      </c>
      <c r="L184" s="2" cm="1">
        <f t="array" aca="1" ref="L184" ca="1">IFERROR(IF(ISNUMBER(SEARCH("1 year",$J184)),"1",
IF(ISNUMBER(SEARCH("2 year",$J184)),"2",
IF(ISNUMBER(SEARCH("3 year",$J184)),"3",
F(ISNUMBER(SEARCH("4 year",$J184)),"4",
F(ISNUMBER(SEARCH("5 year",$J184)),"5","6 years++"))))),0)</f>
        <v>0</v>
      </c>
      <c r="M184" s="3" t="str">
        <f>MID(J184,SEARCH("function",J184),LEN(J184)-SEARCH("function",J184))</f>
        <v>FunctionsAdmin &amp; HR, Administration / Operation / Clerical Support, Sales, CS &amp; Business Devpt, Sales Management, Sales Administration &amp;&amp;&amp; IndustryFinancial ServicesBenefits &amp; OthersDental insurance, Free shuttle bus, Gratuity, Life insurance, Medical insurance, Performance bonus, Work from home, Five-day work week, Flexible working hour</v>
      </c>
      <c r="N184" s="1" t="s">
        <v>805</v>
      </c>
      <c r="O184" s="1" t="s">
        <v>718</v>
      </c>
      <c r="P184" s="1" t="s">
        <v>1023</v>
      </c>
      <c r="Q184" s="1" t="s">
        <v>20</v>
      </c>
      <c r="R184" s="1" t="s">
        <v>498</v>
      </c>
      <c r="S184" s="1" t="b">
        <f>OR(
ISNUMBER(SEARCH(S$12,$R184)),
ISNUMBER(SEARCH(S$11,$R184)),
ISNUMBER(SEARCH(S$10,$R184)),
ISNUMBER(SEARCH(S$9,$R184)),
ISNUMBER(SEARCH(S$8,$R184)),
ISNUMBER(SEARCH(S$7,$R184)),
ISNUMBER(SEARCH(S$6,$R184)),
ISNUMBER(SEARCH(S$5,$R184)),
ISNUMBER(SEARCH(S$4,$R184)),
ISNUMBER(SEARCH(S$3,$R184)),
)</f>
        <v>1</v>
      </c>
      <c r="T184" s="1" t="b">
        <f>OR(
ISNUMBER(SEARCH(T$12,$R184)),
ISNUMBER(SEARCH(T$11,$R184)),
ISNUMBER(SEARCH(T$10,$R184)),
ISNUMBER(SEARCH(T$9,$R184)),
ISNUMBER(SEARCH(T$8,$R184)),
ISNUMBER(SEARCH(T$7,$R184)),
ISNUMBER(SEARCH(T$6,$R184)),
ISNUMBER(SEARCH(T$5,$R184)),
ISNUMBER(SEARCH(T$4,$R184)),
ISNUMBER(SEARCH(T$3,$R184)),
)</f>
        <v>1</v>
      </c>
      <c r="U184" s="1" t="b">
        <f t="shared" si="3"/>
        <v>0</v>
      </c>
      <c r="V184" s="1" t="b">
        <f t="shared" si="3"/>
        <v>0</v>
      </c>
      <c r="W184" s="1" t="b">
        <f t="shared" si="3"/>
        <v>0</v>
      </c>
      <c r="X184" s="1" t="b">
        <f>OR(
ISNUMBER(SEARCH(X$12,$R184)),
ISNUMBER(SEARCH(X$11,$R184)),
ISNUMBER(SEARCH(X$10,$R184)),
ISNUMBER(SEARCH(X$9,$R184)),
ISNUMBER(SEARCH(X$8,$R184)),
ISNUMBER(SEARCH(X$7,$R184)),
ISNUMBER(SEARCH(X$6,$R184)),
ISNUMBER(SEARCH(X$5,$R184)),
ISNUMBER(SEARCH(X$4,$R184)),
ISNUMBER(SEARCH(X$3,$R184)),
)</f>
        <v>0</v>
      </c>
      <c r="Y184" s="1" t="b">
        <f>OR(
ISNUMBER(SEARCH(Y$12,$R184)),
ISNUMBER(SEARCH(Y$11,$R184)),
ISNUMBER(SEARCH(Y$10,$R184)),
ISNUMBER(SEARCH(Y$9,$R184)),
ISNUMBER(SEARCH(Y$8,$R184)),
ISNUMBER(SEARCH(Y$7,$R184)),
ISNUMBER(SEARCH(Y$6,$R184)),
ISNUMBER(SEARCH(Y$5,$R184)),
ISNUMBER(SEARCH(Y$4,$R184)),
ISNUMBER(SEARCH(Y$3,$R184)),
)</f>
        <v>0</v>
      </c>
      <c r="Z184" s="1" t="b">
        <f>OR(
ISNUMBER(SEARCH(Z$12,$R184)),
ISNUMBER(SEARCH(Z$11,$R184)),
ISNUMBER(SEARCH(Z$10,$R184)),
ISNUMBER(SEARCH(Z$9,$R184)),
ISNUMBER(SEARCH(Z$8,$R184)),
ISNUMBER(SEARCH(Z$7,$R184)),
ISNUMBER(SEARCH(Z$6,$R184)),
ISNUMBER(SEARCH(Z$5,$R184)),
ISNUMBER(SEARCH(Z$4,$R184)),
ISNUMBER(SEARCH(Z$3,$R184)),
)</f>
        <v>0</v>
      </c>
      <c r="AA184" s="1" t="b">
        <f>OR(
ISNUMBER(SEARCH(AA$12,$R184)),
ISNUMBER(SEARCH(AA$11,$R184)),
ISNUMBER(SEARCH(AA$10,$R184)),
ISNUMBER(SEARCH(AA$9,$R184)),
ISNUMBER(SEARCH(AA$8,$R184)),
ISNUMBER(SEARCH(AA$7,$R184)),
ISNUMBER(SEARCH(AA$6,$R184)),
ISNUMBER(SEARCH(AA$5,$R184)),
ISNUMBER(SEARCH(AA$4,$R184)),
ISNUMBER(SEARCH(AA$3,$R184)),
)</f>
        <v>0</v>
      </c>
      <c r="AB184" s="1" t="b">
        <f>OR(
ISNUMBER(SEARCH(AB$12,$R184)),
ISNUMBER(SEARCH(AB$11,$R184)),
ISNUMBER(SEARCH(AB$10,$R184)),
ISNUMBER(SEARCH(AB$9,$R184)),
ISNUMBER(SEARCH(AB$8,$R184)),
ISNUMBER(SEARCH(AB$7,$R184)),
ISNUMBER(SEARCH(AB$6,$R184)),
ISNUMBER(SEARCH(AB$5,$R184)),
ISNUMBER(SEARCH(AB$4,$R184)),
ISNUMBER(SEARCH(AB$3,$R184)),
)</f>
        <v>0</v>
      </c>
      <c r="AC184" s="1" t="b">
        <f>OR(
ISNUMBER(SEARCH(AC$12,$R184)),
ISNUMBER(SEARCH(AC$11,$R184)),
ISNUMBER(SEARCH(AC$10,$R184)),
ISNUMBER(SEARCH(AC$9,$R184)),
ISNUMBER(SEARCH(AC$8,$R184)),
ISNUMBER(SEARCH(AC$7,$R184)),
ISNUMBER(SEARCH(AC$6,$R184)),
ISNUMBER(SEARCH(AC$5,$R184)),
ISNUMBER(SEARCH(AC$4,$R184)),
ISNUMBER(SEARCH(AC$3,$R184)),
)</f>
        <v>0</v>
      </c>
      <c r="AD184" s="1" t="b">
        <f>OR(
ISNUMBER(SEARCH(AD$12,$R184)),
ISNUMBER(SEARCH(AD$11,$R184)),
ISNUMBER(SEARCH(AD$10,$R184)),
ISNUMBER(SEARCH(AD$9,$R184)),
ISNUMBER(SEARCH(AD$8,$R184)),
ISNUMBER(SEARCH(AD$7,$R184)),
ISNUMBER(SEARCH(AD$6,$R184)),
ISNUMBER(SEARCH(AD$5,$R184)),
ISNUMBER(SEARCH(AD$4,$R184)),
ISNUMBER(SEARCH(AD$3,$R184)),
)</f>
        <v>0</v>
      </c>
      <c r="AE184" s="1" t="b">
        <f>OR(
ISNUMBER(SEARCH(AE$12,$R184)),
ISNUMBER(SEARCH(AE$11,$R184)),
ISNUMBER(SEARCH(AE$10,$R184)),
ISNUMBER(SEARCH(AE$9,$R184)),
ISNUMBER(SEARCH(AE$8,$R184)),
ISNUMBER(SEARCH(AE$7,$R184)),
ISNUMBER(SEARCH(AE$6,$R184)),
ISNUMBER(SEARCH(AE$5,$R184)),
ISNUMBER(SEARCH(AE$4,$R184)),
ISNUMBER(SEARCH(AE$3,$R184)),
)</f>
        <v>0</v>
      </c>
      <c r="AF184" s="1" t="b">
        <f>OR(
ISNUMBER(SEARCH(AF$12,$R184)),
ISNUMBER(SEARCH(AF$11,$R184)),
ISNUMBER(SEARCH(AF$10,$R184)),
ISNUMBER(SEARCH(AF$9,$R184)),
ISNUMBER(SEARCH(AF$8,$R184)),
ISNUMBER(SEARCH(AF$7,$R184)),
ISNUMBER(SEARCH(AF$6,$R184)),
ISNUMBER(SEARCH(AF$5,$R184)),
ISNUMBER(SEARCH(AF$4,$R184)),
ISNUMBER(SEARCH(AF$3,$R184)),
)</f>
        <v>0</v>
      </c>
      <c r="AG184" s="1" t="b">
        <f>OR(
ISNUMBER(SEARCH(AG$12,$R184)),
ISNUMBER(SEARCH(AG$11,$R184)),
ISNUMBER(SEARCH(AG$10,$R184)),
ISNUMBER(SEARCH(AG$9,$R184)),
ISNUMBER(SEARCH(AG$8,$R184)),
ISNUMBER(SEARCH(AG$7,$R184)),
ISNUMBER(SEARCH(AG$6,$R184)),
ISNUMBER(SEARCH(AG$5,$R184)),
ISNUMBER(SEARCH(AG$4,$R184)),
ISNUMBER(SEARCH(AG$3,$R184)),
)</f>
        <v>0</v>
      </c>
      <c r="AH184" s="1" t="b">
        <f>OR(
ISNUMBER(SEARCH(AH$12,$R184)),
ISNUMBER(SEARCH(AH$11,$R184)),
ISNUMBER(SEARCH(AH$10,$R184)),
ISNUMBER(SEARCH(AH$9,$R184)),
ISNUMBER(SEARCH(AH$8,$R184)),
ISNUMBER(SEARCH(AH$7,$R184)),
ISNUMBER(SEARCH(AH$6,$R184)),
ISNUMBER(SEARCH(AH$5,$R184)),
ISNUMBER(SEARCH(AH$4,$R184)),
ISNUMBER(SEARCH(AH$3,$R184)),
)</f>
        <v>0</v>
      </c>
      <c r="AI184" s="1" t="b">
        <f>OR(
ISNUMBER(SEARCH(AI$12,$R184)),
ISNUMBER(SEARCH(AI$11,$R184)),
ISNUMBER(SEARCH(AI$10,$R184)),
ISNUMBER(SEARCH(AI$9,$R184)),
ISNUMBER(SEARCH(AI$8,$R184)),
ISNUMBER(SEARCH(AI$7,$R184)),
ISNUMBER(SEARCH(AI$6,$R184)),
ISNUMBER(SEARCH(AI$5,$R184)),
ISNUMBER(SEARCH(AI$4,$R184)),
ISNUMBER(SEARCH(AI$3,$R184)),
)</f>
        <v>0</v>
      </c>
      <c r="AJ184" s="1" t="b">
        <f>OR(
ISNUMBER(SEARCH(AJ$12,$R184)),
ISNUMBER(SEARCH(AJ$11,$R184)),
ISNUMBER(SEARCH(AJ$10,$R184)),
ISNUMBER(SEARCH(AJ$9,$R184)),
ISNUMBER(SEARCH(AJ$8,$R184)),
ISNUMBER(SEARCH(AJ$7,$R184)),
ISNUMBER(SEARCH(AJ$6,$R184)),
ISNUMBER(SEARCH(AJ$5,$R184)),
ISNUMBER(SEARCH(AJ$4,$R184)),
ISNUMBER(SEARCH(AJ$3,$R184)),
)</f>
        <v>0</v>
      </c>
      <c r="AK184" s="1" t="b">
        <f>OR(
ISNUMBER(SEARCH(AK$12,$R184)),
ISNUMBER(SEARCH(AK$11,$R184)),
ISNUMBER(SEARCH(AK$10,$R184)),
ISNUMBER(SEARCH(AK$9,$R184)),
ISNUMBER(SEARCH(AK$8,$R184)),
ISNUMBER(SEARCH(AK$7,$R184)),
ISNUMBER(SEARCH(AK$6,$R184)),
ISNUMBER(SEARCH(AK$5,$R184)),
ISNUMBER(SEARCH(AK$4,$R184)),
ISNUMBER(SEARCH(AK$3,$R184)),
)</f>
        <v>0</v>
      </c>
      <c r="AM184" s="1" t="b">
        <f>OR(
ISNUMBER(SEARCH(AM$12,$R184)),
ISNUMBER(SEARCH(AM$11,$R184)),
ISNUMBER(SEARCH(AM$10,$R184)),
ISNUMBER(SEARCH(AM$9,$R184)),
ISNUMBER(SEARCH(AM$8,$R184)),
ISNUMBER(SEARCH(AM$7,$R184)),
ISNUMBER(SEARCH(AM$6,$R184)),
ISNUMBER(SEARCH(AM$5,$R184)),
ISNUMBER(SEARCH(AM$4,$R184)),
ISNUMBER(SEARCH(AM$3,$R184)),
)</f>
        <v>1</v>
      </c>
      <c r="AN184" s="1" t="b">
        <f>OR(
ISNUMBER(SEARCH(AN$12,$R184)),
ISNUMBER(SEARCH(AN$11,$R184)),
ISNUMBER(SEARCH(AN$10,$R184)),
ISNUMBER(SEARCH(AN$9,$R184)),
ISNUMBER(SEARCH(AN$8,$R184)),
ISNUMBER(SEARCH(AN$7,$R184)),
ISNUMBER(SEARCH(AN$6,$R184)),
ISNUMBER(SEARCH(AN$5,$R184)),
ISNUMBER(SEARCH(AN$4,$R184)),
ISNUMBER(SEARCH(AN$3,$R184)),
)</f>
        <v>0</v>
      </c>
      <c r="AO184" s="1" t="b">
        <f>OR(
ISNUMBER(SEARCH(AO$12,$R184)),
ISNUMBER(SEARCH(AO$11,$R184)),
ISNUMBER(SEARCH(AO$10,$R184)),
ISNUMBER(SEARCH(AO$9,$R184)),
ISNUMBER(SEARCH(AO$8,$R184)),
ISNUMBER(SEARCH(AO$7,$R184)),
ISNUMBER(SEARCH(AO$6,$R184)),
ISNUMBER(SEARCH(AO$5,$R184)),
ISNUMBER(SEARCH(AO$4,$R184)),
ISNUMBER(SEARCH(AO$3,$R184)),
)</f>
        <v>0</v>
      </c>
      <c r="AP184" s="1" t="b">
        <f>OR(
ISNUMBER(SEARCH(AP$12,$R184)),
ISNUMBER(SEARCH(AP$11,$R184)),
ISNUMBER(SEARCH(AP$10,$R184)),
ISNUMBER(SEARCH(AP$9,$R184)),
ISNUMBER(SEARCH(AP$8,$R184)),
ISNUMBER(SEARCH(AP$7,$R184)),
ISNUMBER(SEARCH(AP$6,$R184)),
ISNUMBER(SEARCH(AP$5,$R184)),
ISNUMBER(SEARCH(AP$4,$R184)),
ISNUMBER(SEARCH(AP$3,$R184)),
)</f>
        <v>0</v>
      </c>
      <c r="AQ184" s="1" t="b">
        <f>OR(
ISNUMBER(SEARCH(AQ$12,$R184)),
ISNUMBER(SEARCH(AQ$11,$R184)),
ISNUMBER(SEARCH(AQ$10,$R184)),
ISNUMBER(SEARCH(AQ$9,$R184)),
ISNUMBER(SEARCH(AQ$8,$R184)),
ISNUMBER(SEARCH(AQ$7,$R184)),
ISNUMBER(SEARCH(AQ$6,$R184)),
ISNUMBER(SEARCH(AQ$5,$R184)),
ISNUMBER(SEARCH(AQ$4,$R184)),
ISNUMBER(SEARCH(AQ$3,$R184)),
)</f>
        <v>0</v>
      </c>
      <c r="AR184" s="1" t="b">
        <f>OR(
ISNUMBER(SEARCH(AR$12,$R184)),
ISNUMBER(SEARCH(AR$11,$R184)),
ISNUMBER(SEARCH(AR$10,$R184)),
ISNUMBER(SEARCH(AR$9,$R184)),
ISNUMBER(SEARCH(AR$8,$R184)),
ISNUMBER(SEARCH(AR$7,$R184)),
ISNUMBER(SEARCH(AR$6,$R184)),
ISNUMBER(SEARCH(AR$5,$R184)),
ISNUMBER(SEARCH(AR$4,$R184)),
ISNUMBER(SEARCH(AR$3,$R184)),
)</f>
        <v>0</v>
      </c>
      <c r="AS184" s="1" t="b">
        <f>OR(
ISNUMBER(SEARCH(AS$12,$R184)),
ISNUMBER(SEARCH(AS$11,$R184)),
ISNUMBER(SEARCH(AS$10,$R184)),
ISNUMBER(SEARCH(AS$9,$R184)),
ISNUMBER(SEARCH(AS$8,$R184)),
ISNUMBER(SEARCH(AS$7,$R184)),
ISNUMBER(SEARCH(AS$6,$R184)),
ISNUMBER(SEARCH(AS$5,$R184)),
ISNUMBER(SEARCH(AS$4,$R184)),
ISNUMBER(SEARCH(AS$3,$R184)),
)</f>
        <v>0</v>
      </c>
      <c r="AT184" s="1" t="b">
        <f>OR(
ISNUMBER(SEARCH(AT$12,$R184)),
ISNUMBER(SEARCH(AT$11,$R184)),
ISNUMBER(SEARCH(AT$10,$R184)),
ISNUMBER(SEARCH(AT$9,$R184)),
ISNUMBER(SEARCH(AT$8,$R184)),
ISNUMBER(SEARCH(AT$7,$R184)),
ISNUMBER(SEARCH(AT$6,$R184)),
ISNUMBER(SEARCH(AT$5,$R184)),
ISNUMBER(SEARCH(AT$4,$R184)),
ISNUMBER(SEARCH(AT$3,$R184)),
)</f>
        <v>0</v>
      </c>
      <c r="AV184" s="1" t="b">
        <f>OR(
ISNUMBER(SEARCH(AV$12,$R184)),
ISNUMBER(SEARCH(AV$11,$R184)),
ISNUMBER(SEARCH(AV$10,$R184)),
ISNUMBER(SEARCH(AV$9,$R184)),
ISNUMBER(SEARCH(AV$8,$R184)),
ISNUMBER(SEARCH(AV$7,$R184)),
ISNUMBER(SEARCH(AV$6,$R184)),
ISNUMBER(SEARCH(AV$5,$R184)),
ISNUMBER(SEARCH(AV$4,$R184)),
ISNUMBER(SEARCH(AV$3,$R184)),
)</f>
        <v>0</v>
      </c>
      <c r="AW184" s="1" t="b">
        <f>OR(
ISNUMBER(SEARCH(AW$12,$R184)),
ISNUMBER(SEARCH(AW$11,$R184)),
ISNUMBER(SEARCH(AW$10,$R184)),
ISNUMBER(SEARCH(AW$9,$R184)),
ISNUMBER(SEARCH(AW$8,$R184)),
ISNUMBER(SEARCH(AW$7,$R184)),
ISNUMBER(SEARCH(AW$6,$R184)),
ISNUMBER(SEARCH(AW$5,$R184)),
ISNUMBER(SEARCH(AW$4,$R184)),
ISNUMBER(SEARCH(AW$3,$R184)),
)</f>
        <v>0</v>
      </c>
      <c r="AX184" s="1" t="b">
        <f>OR(
ISNUMBER(SEARCH(AX$12,$R184)),
ISNUMBER(SEARCH(AX$11,$R184)),
ISNUMBER(SEARCH(AX$10,$R184)),
ISNUMBER(SEARCH(AX$9,$R184)),
ISNUMBER(SEARCH(AX$8,$R184)),
ISNUMBER(SEARCH(AX$7,$R184)),
ISNUMBER(SEARCH(AX$6,$R184)),
ISNUMBER(SEARCH(AX$5,$R184)),
ISNUMBER(SEARCH(AX$4,$R184)),
ISNUMBER(SEARCH(AX$3,$R184)),
)</f>
        <v>0</v>
      </c>
      <c r="AY184" s="1" t="b">
        <f>OR(
ISNUMBER(SEARCH(AY$12,$R184)),
ISNUMBER(SEARCH(AY$11,$R184)),
ISNUMBER(SEARCH(AY$10,$R184)),
ISNUMBER(SEARCH(AY$9,$R184)),
ISNUMBER(SEARCH(AY$8,$R184)),
ISNUMBER(SEARCH(AY$7,$R184)),
ISNUMBER(SEARCH(AY$6,$R184)),
ISNUMBER(SEARCH(AY$5,$R184)),
ISNUMBER(SEARCH(AY$4,$R184)),
ISNUMBER(SEARCH(AY$3,$R184)),
)</f>
        <v>0</v>
      </c>
      <c r="AZ184" s="1" t="b">
        <f>OR(
ISNUMBER(SEARCH(AZ$12,$R184)),
ISNUMBER(SEARCH(AZ$11,$R184)),
ISNUMBER(SEARCH(AZ$10,$R184)),
ISNUMBER(SEARCH(AZ$9,$R184)),
ISNUMBER(SEARCH(AZ$8,$R184)),
ISNUMBER(SEARCH(AZ$7,$R184)),
ISNUMBER(SEARCH(AZ$6,$R184)),
ISNUMBER(SEARCH(AZ$5,$R184)),
ISNUMBER(SEARCH(AZ$4,$R184)),
ISNUMBER(SEARCH(AZ$3,$R184)),
)</f>
        <v>0</v>
      </c>
      <c r="BA184" s="1" t="b">
        <f>OR(
ISNUMBER(SEARCH(BA$12,$R184)),
ISNUMBER(SEARCH(BA$11,$R184)),
ISNUMBER(SEARCH(BA$10,$R184)),
ISNUMBER(SEARCH(BA$9,$R184)),
ISNUMBER(SEARCH(BA$8,$R184)),
ISNUMBER(SEARCH(BA$7,$R184)),
ISNUMBER(SEARCH(BA$6,$R184)),
ISNUMBER(SEARCH(BA$5,$R184)),
ISNUMBER(SEARCH(BA$4,$R184)),
ISNUMBER(SEARCH(BA$3,$R184)),
)</f>
        <v>0</v>
      </c>
      <c r="BB184" s="1" t="b">
        <f>OR(
ISNUMBER(SEARCH(BB$12,$R184)),
ISNUMBER(SEARCH(BB$11,$R184)),
ISNUMBER(SEARCH(BB$10,$R184)),
ISNUMBER(SEARCH(BB$9,$R184)),
ISNUMBER(SEARCH(BB$8,$R184)),
ISNUMBER(SEARCH(BB$7,$R184)),
ISNUMBER(SEARCH(BB$6,$R184)),
ISNUMBER(SEARCH(BB$5,$R184)),
ISNUMBER(SEARCH(BB$4,$R184)),
ISNUMBER(SEARCH(BB$3,$R184)),
)</f>
        <v>0</v>
      </c>
      <c r="BC184" s="1" t="b">
        <f>OR(
ISNUMBER(SEARCH(BC$12,$R184)),
ISNUMBER(SEARCH(BC$11,$R184)),
ISNUMBER(SEARCH(BC$10,$R184)),
ISNUMBER(SEARCH(BC$9,$R184)),
ISNUMBER(SEARCH(BC$8,$R184)),
ISNUMBER(SEARCH(BC$7,$R184)),
ISNUMBER(SEARCH(BC$6,$R184)),
ISNUMBER(SEARCH(BC$5,$R184)),
ISNUMBER(SEARCH(BC$4,$R184)),
ISNUMBER(SEARCH(BC$3,$R184)),
)</f>
        <v>0</v>
      </c>
      <c r="BD184" s="1" t="b">
        <f>OR(
ISNUMBER(SEARCH(BD$12,$R184)),
ISNUMBER(SEARCH(BD$11,$R184)),
ISNUMBER(SEARCH(BD$10,$R184)),
ISNUMBER(SEARCH(BD$9,$R184)),
ISNUMBER(SEARCH(BD$8,$R184)),
ISNUMBER(SEARCH(BD$7,$R184)),
ISNUMBER(SEARCH(BD$6,$R184)),
ISNUMBER(SEARCH(BD$5,$R184)),
ISNUMBER(SEARCH(BD$4,$R184)),
ISNUMBER(SEARCH(BD$3,$R184)),
)</f>
        <v>0</v>
      </c>
      <c r="BE184" s="1" t="b">
        <f>OR(
ISNUMBER(SEARCH(BE$12,$R184)),
ISNUMBER(SEARCH(BE$11,$R184)),
ISNUMBER(SEARCH(BE$10,$R184)),
ISNUMBER(SEARCH(BE$9,$R184)),
ISNUMBER(SEARCH(BE$8,$R184)),
ISNUMBER(SEARCH(BE$7,$R184)),
ISNUMBER(SEARCH(BE$6,$R184)),
ISNUMBER(SEARCH(BE$5,$R184)),
ISNUMBER(SEARCH(BE$4,$R184)),
ISNUMBER(SEARCH(BE$3,$R184)),
)</f>
        <v>0</v>
      </c>
      <c r="BF184" s="1" t="b">
        <f>OR(
ISNUMBER(SEARCH(BF$12,$R184)),
ISNUMBER(SEARCH(BF$11,$R184)),
ISNUMBER(SEARCH(BF$10,$R184)),
ISNUMBER(SEARCH(BF$9,$R184)),
ISNUMBER(SEARCH(BF$8,$R184)),
ISNUMBER(SEARCH(BF$7,$R184)),
ISNUMBER(SEARCH(BF$6,$R184)),
ISNUMBER(SEARCH(BF$5,$R184)),
ISNUMBER(SEARCH(BF$4,$R184)),
ISNUMBER(SEARCH(BF$3,$R184)),
)</f>
        <v>0</v>
      </c>
      <c r="BG184" s="1" t="b">
        <f>OR(
ISNUMBER(SEARCH(BG$12,$R184)),
ISNUMBER(SEARCH(BG$11,$R184)),
ISNUMBER(SEARCH(BG$10,$R184)),
ISNUMBER(SEARCH(BG$9,$R184)),
ISNUMBER(SEARCH(BG$8,$R184)),
ISNUMBER(SEARCH(BG$7,$R184)),
ISNUMBER(SEARCH(BG$6,$R184)),
ISNUMBER(SEARCH(BG$5,$R184)),
ISNUMBER(SEARCH(BG$4,$R184)),
ISNUMBER(SEARCH(BG$3,$R184)),
)</f>
        <v>0</v>
      </c>
      <c r="BH184" s="1" t="b">
        <f>OR(
ISNUMBER(SEARCH(BH$12,$R184)),
ISNUMBER(SEARCH(BH$11,$R184)),
ISNUMBER(SEARCH(BH$10,$R184)),
ISNUMBER(SEARCH(BH$9,$R184)),
ISNUMBER(SEARCH(BH$8,$R184)),
ISNUMBER(SEARCH(BH$7,$R184)),
ISNUMBER(SEARCH(BH$6,$R184)),
ISNUMBER(SEARCH(BH$5,$R184)),
ISNUMBER(SEARCH(BH$4,$R184)),
ISNUMBER(SEARCH(BH$3,$R184)),
)</f>
        <v>0</v>
      </c>
      <c r="BI184" s="1" t="b">
        <f>OR(
ISNUMBER(SEARCH(BI$12,$R184)),
ISNUMBER(SEARCH(BI$11,$R184)),
ISNUMBER(SEARCH(BI$10,$R184)),
ISNUMBER(SEARCH(BI$9,$R184)),
ISNUMBER(SEARCH(BI$8,$R184)),
ISNUMBER(SEARCH(BI$7,$R184)),
ISNUMBER(SEARCH(BI$6,$R184)),
ISNUMBER(SEARCH(BI$5,$R184)),
ISNUMBER(SEARCH(BI$4,$R184)),
ISNUMBER(SEARCH(BI$3,$R184)),
)</f>
        <v>0</v>
      </c>
    </row>
    <row r="185" spans="1:61" hidden="1" x14ac:dyDescent="0.25">
      <c r="A185" s="1">
        <v>258</v>
      </c>
      <c r="B185" s="1" t="s">
        <v>64</v>
      </c>
      <c r="C185" s="1" t="s">
        <v>65</v>
      </c>
      <c r="D185" s="1" t="s">
        <v>569</v>
      </c>
      <c r="E185" s="1" t="s">
        <v>570</v>
      </c>
      <c r="F185" s="1" t="s">
        <v>37</v>
      </c>
      <c r="G185" s="1" t="s">
        <v>617</v>
      </c>
      <c r="H185" s="1" t="s">
        <v>618</v>
      </c>
      <c r="I185" s="1" t="s">
        <v>657</v>
      </c>
      <c r="J185" s="1" t="s">
        <v>499</v>
      </c>
      <c r="K185" s="1" t="str">
        <f>IF(ISNUMBER(SEARCH("entry",$J185)),"Entry",
IF(ISNUMBER(SEARCH("Middle",$J185)),"Middle",
IF(ISNUMBER(SEARCH("Senior",$J185)),"Senior","")))</f>
        <v>Middle</v>
      </c>
      <c r="L185" s="2" cm="1">
        <f t="array" aca="1" ref="L185" ca="1">IFERROR(IF(ISNUMBER(SEARCH("1 year",$J185)),"1",
IF(ISNUMBER(SEARCH("2 year",$J185)),"2",
IF(ISNUMBER(SEARCH("3 year",$J185)),"3",
F(ISNUMBER(SEARCH("4 year",$J185)),"4",
F(ISNUMBER(SEARCH("5 year",$J185)),"5","6 years++"))))),0)</f>
        <v>0</v>
      </c>
      <c r="M185" s="3" t="str">
        <f>MID(J185,SEARCH("function",J185),LEN(J185)-SEARCH("function",J185))</f>
        <v>FunctionsInformation Technology (IT), Application Specialist - Software, Programming / Software Development &amp;&amp;&amp; IndustryInformation TechnologyBenefits &amp; OthersDental insurance, Education allowance, Life insurance, Medical insurance, Performance bonus, Transportation allowance, Travel allowance, Five-day work week, Flexible working hour</v>
      </c>
      <c r="N185" s="1" t="s">
        <v>726</v>
      </c>
      <c r="O185" s="1" t="s">
        <v>671</v>
      </c>
      <c r="P185" s="1" t="s">
        <v>956</v>
      </c>
      <c r="Q185" s="1" t="s">
        <v>65</v>
      </c>
      <c r="R185" s="1" t="s">
        <v>500</v>
      </c>
      <c r="S185" s="1" t="b">
        <f>OR(
ISNUMBER(SEARCH(S$12,$R185)),
ISNUMBER(SEARCH(S$11,$R185)),
ISNUMBER(SEARCH(S$10,$R185)),
ISNUMBER(SEARCH(S$9,$R185)),
ISNUMBER(SEARCH(S$8,$R185)),
ISNUMBER(SEARCH(S$7,$R185)),
ISNUMBER(SEARCH(S$6,$R185)),
ISNUMBER(SEARCH(S$5,$R185)),
ISNUMBER(SEARCH(S$4,$R185)),
ISNUMBER(SEARCH(S$3,$R185)),
)</f>
        <v>1</v>
      </c>
      <c r="T185" s="1" t="b">
        <f>OR(
ISNUMBER(SEARCH(T$12,$R185)),
ISNUMBER(SEARCH(T$11,$R185)),
ISNUMBER(SEARCH(T$10,$R185)),
ISNUMBER(SEARCH(T$9,$R185)),
ISNUMBER(SEARCH(T$8,$R185)),
ISNUMBER(SEARCH(T$7,$R185)),
ISNUMBER(SEARCH(T$6,$R185)),
ISNUMBER(SEARCH(T$5,$R185)),
ISNUMBER(SEARCH(T$4,$R185)),
ISNUMBER(SEARCH(T$3,$R185)),
)</f>
        <v>0</v>
      </c>
      <c r="U185" s="1" t="b">
        <f t="shared" si="3"/>
        <v>0</v>
      </c>
      <c r="V185" s="1" t="b">
        <f t="shared" si="3"/>
        <v>0</v>
      </c>
      <c r="W185" s="1" t="b">
        <f t="shared" si="3"/>
        <v>0</v>
      </c>
      <c r="X185" s="1" t="b">
        <f>OR(
ISNUMBER(SEARCH(X$12,$R185)),
ISNUMBER(SEARCH(X$11,$R185)),
ISNUMBER(SEARCH(X$10,$R185)),
ISNUMBER(SEARCH(X$9,$R185)),
ISNUMBER(SEARCH(X$8,$R185)),
ISNUMBER(SEARCH(X$7,$R185)),
ISNUMBER(SEARCH(X$6,$R185)),
ISNUMBER(SEARCH(X$5,$R185)),
ISNUMBER(SEARCH(X$4,$R185)),
ISNUMBER(SEARCH(X$3,$R185)),
)</f>
        <v>0</v>
      </c>
      <c r="Y185" s="1" t="b">
        <f>OR(
ISNUMBER(SEARCH(Y$12,$R185)),
ISNUMBER(SEARCH(Y$11,$R185)),
ISNUMBER(SEARCH(Y$10,$R185)),
ISNUMBER(SEARCH(Y$9,$R185)),
ISNUMBER(SEARCH(Y$8,$R185)),
ISNUMBER(SEARCH(Y$7,$R185)),
ISNUMBER(SEARCH(Y$6,$R185)),
ISNUMBER(SEARCH(Y$5,$R185)),
ISNUMBER(SEARCH(Y$4,$R185)),
ISNUMBER(SEARCH(Y$3,$R185)),
)</f>
        <v>0</v>
      </c>
      <c r="Z185" s="1" t="b">
        <f>OR(
ISNUMBER(SEARCH(Z$12,$R185)),
ISNUMBER(SEARCH(Z$11,$R185)),
ISNUMBER(SEARCH(Z$10,$R185)),
ISNUMBER(SEARCH(Z$9,$R185)),
ISNUMBER(SEARCH(Z$8,$R185)),
ISNUMBER(SEARCH(Z$7,$R185)),
ISNUMBER(SEARCH(Z$6,$R185)),
ISNUMBER(SEARCH(Z$5,$R185)),
ISNUMBER(SEARCH(Z$4,$R185)),
ISNUMBER(SEARCH(Z$3,$R185)),
)</f>
        <v>0</v>
      </c>
      <c r="AA185" s="1" t="b">
        <f>OR(
ISNUMBER(SEARCH(AA$12,$R185)),
ISNUMBER(SEARCH(AA$11,$R185)),
ISNUMBER(SEARCH(AA$10,$R185)),
ISNUMBER(SEARCH(AA$9,$R185)),
ISNUMBER(SEARCH(AA$8,$R185)),
ISNUMBER(SEARCH(AA$7,$R185)),
ISNUMBER(SEARCH(AA$6,$R185)),
ISNUMBER(SEARCH(AA$5,$R185)),
ISNUMBER(SEARCH(AA$4,$R185)),
ISNUMBER(SEARCH(AA$3,$R185)),
)</f>
        <v>0</v>
      </c>
      <c r="AB185" s="1" t="b">
        <f>OR(
ISNUMBER(SEARCH(AB$12,$R185)),
ISNUMBER(SEARCH(AB$11,$R185)),
ISNUMBER(SEARCH(AB$10,$R185)),
ISNUMBER(SEARCH(AB$9,$R185)),
ISNUMBER(SEARCH(AB$8,$R185)),
ISNUMBER(SEARCH(AB$7,$R185)),
ISNUMBER(SEARCH(AB$6,$R185)),
ISNUMBER(SEARCH(AB$5,$R185)),
ISNUMBER(SEARCH(AB$4,$R185)),
ISNUMBER(SEARCH(AB$3,$R185)),
)</f>
        <v>0</v>
      </c>
      <c r="AC185" s="1" t="b">
        <f>OR(
ISNUMBER(SEARCH(AC$12,$R185)),
ISNUMBER(SEARCH(AC$11,$R185)),
ISNUMBER(SEARCH(AC$10,$R185)),
ISNUMBER(SEARCH(AC$9,$R185)),
ISNUMBER(SEARCH(AC$8,$R185)),
ISNUMBER(SEARCH(AC$7,$R185)),
ISNUMBER(SEARCH(AC$6,$R185)),
ISNUMBER(SEARCH(AC$5,$R185)),
ISNUMBER(SEARCH(AC$4,$R185)),
ISNUMBER(SEARCH(AC$3,$R185)),
)</f>
        <v>0</v>
      </c>
      <c r="AD185" s="1" t="b">
        <f>OR(
ISNUMBER(SEARCH(AD$12,$R185)),
ISNUMBER(SEARCH(AD$11,$R185)),
ISNUMBER(SEARCH(AD$10,$R185)),
ISNUMBER(SEARCH(AD$9,$R185)),
ISNUMBER(SEARCH(AD$8,$R185)),
ISNUMBER(SEARCH(AD$7,$R185)),
ISNUMBER(SEARCH(AD$6,$R185)),
ISNUMBER(SEARCH(AD$5,$R185)),
ISNUMBER(SEARCH(AD$4,$R185)),
ISNUMBER(SEARCH(AD$3,$R185)),
)</f>
        <v>0</v>
      </c>
      <c r="AE185" s="1" t="b">
        <f>OR(
ISNUMBER(SEARCH(AE$12,$R185)),
ISNUMBER(SEARCH(AE$11,$R185)),
ISNUMBER(SEARCH(AE$10,$R185)),
ISNUMBER(SEARCH(AE$9,$R185)),
ISNUMBER(SEARCH(AE$8,$R185)),
ISNUMBER(SEARCH(AE$7,$R185)),
ISNUMBER(SEARCH(AE$6,$R185)),
ISNUMBER(SEARCH(AE$5,$R185)),
ISNUMBER(SEARCH(AE$4,$R185)),
ISNUMBER(SEARCH(AE$3,$R185)),
)</f>
        <v>0</v>
      </c>
      <c r="AF185" s="1" t="b">
        <f>OR(
ISNUMBER(SEARCH(AF$12,$R185)),
ISNUMBER(SEARCH(AF$11,$R185)),
ISNUMBER(SEARCH(AF$10,$R185)),
ISNUMBER(SEARCH(AF$9,$R185)),
ISNUMBER(SEARCH(AF$8,$R185)),
ISNUMBER(SEARCH(AF$7,$R185)),
ISNUMBER(SEARCH(AF$6,$R185)),
ISNUMBER(SEARCH(AF$5,$R185)),
ISNUMBER(SEARCH(AF$4,$R185)),
ISNUMBER(SEARCH(AF$3,$R185)),
)</f>
        <v>0</v>
      </c>
      <c r="AG185" s="1" t="b">
        <f>OR(
ISNUMBER(SEARCH(AG$12,$R185)),
ISNUMBER(SEARCH(AG$11,$R185)),
ISNUMBER(SEARCH(AG$10,$R185)),
ISNUMBER(SEARCH(AG$9,$R185)),
ISNUMBER(SEARCH(AG$8,$R185)),
ISNUMBER(SEARCH(AG$7,$R185)),
ISNUMBER(SEARCH(AG$6,$R185)),
ISNUMBER(SEARCH(AG$5,$R185)),
ISNUMBER(SEARCH(AG$4,$R185)),
ISNUMBER(SEARCH(AG$3,$R185)),
)</f>
        <v>0</v>
      </c>
      <c r="AH185" s="1" t="b">
        <f>OR(
ISNUMBER(SEARCH(AH$12,$R185)),
ISNUMBER(SEARCH(AH$11,$R185)),
ISNUMBER(SEARCH(AH$10,$R185)),
ISNUMBER(SEARCH(AH$9,$R185)),
ISNUMBER(SEARCH(AH$8,$R185)),
ISNUMBER(SEARCH(AH$7,$R185)),
ISNUMBER(SEARCH(AH$6,$R185)),
ISNUMBER(SEARCH(AH$5,$R185)),
ISNUMBER(SEARCH(AH$4,$R185)),
ISNUMBER(SEARCH(AH$3,$R185)),
)</f>
        <v>0</v>
      </c>
      <c r="AI185" s="1" t="b">
        <f>OR(
ISNUMBER(SEARCH(AI$12,$R185)),
ISNUMBER(SEARCH(AI$11,$R185)),
ISNUMBER(SEARCH(AI$10,$R185)),
ISNUMBER(SEARCH(AI$9,$R185)),
ISNUMBER(SEARCH(AI$8,$R185)),
ISNUMBER(SEARCH(AI$7,$R185)),
ISNUMBER(SEARCH(AI$6,$R185)),
ISNUMBER(SEARCH(AI$5,$R185)),
ISNUMBER(SEARCH(AI$4,$R185)),
ISNUMBER(SEARCH(AI$3,$R185)),
)</f>
        <v>0</v>
      </c>
      <c r="AJ185" s="1" t="b">
        <f>OR(
ISNUMBER(SEARCH(AJ$12,$R185)),
ISNUMBER(SEARCH(AJ$11,$R185)),
ISNUMBER(SEARCH(AJ$10,$R185)),
ISNUMBER(SEARCH(AJ$9,$R185)),
ISNUMBER(SEARCH(AJ$8,$R185)),
ISNUMBER(SEARCH(AJ$7,$R185)),
ISNUMBER(SEARCH(AJ$6,$R185)),
ISNUMBER(SEARCH(AJ$5,$R185)),
ISNUMBER(SEARCH(AJ$4,$R185)),
ISNUMBER(SEARCH(AJ$3,$R185)),
)</f>
        <v>0</v>
      </c>
      <c r="AK185" s="1" t="b">
        <f>OR(
ISNUMBER(SEARCH(AK$12,$R185)),
ISNUMBER(SEARCH(AK$11,$R185)),
ISNUMBER(SEARCH(AK$10,$R185)),
ISNUMBER(SEARCH(AK$9,$R185)),
ISNUMBER(SEARCH(AK$8,$R185)),
ISNUMBER(SEARCH(AK$7,$R185)),
ISNUMBER(SEARCH(AK$6,$R185)),
ISNUMBER(SEARCH(AK$5,$R185)),
ISNUMBER(SEARCH(AK$4,$R185)),
ISNUMBER(SEARCH(AK$3,$R185)),
)</f>
        <v>0</v>
      </c>
      <c r="AM185" s="1" t="b">
        <f>OR(
ISNUMBER(SEARCH(AM$12,$R185)),
ISNUMBER(SEARCH(AM$11,$R185)),
ISNUMBER(SEARCH(AM$10,$R185)),
ISNUMBER(SEARCH(AM$9,$R185)),
ISNUMBER(SEARCH(AM$8,$R185)),
ISNUMBER(SEARCH(AM$7,$R185)),
ISNUMBER(SEARCH(AM$6,$R185)),
ISNUMBER(SEARCH(AM$5,$R185)),
ISNUMBER(SEARCH(AM$4,$R185)),
ISNUMBER(SEARCH(AM$3,$R185)),
)</f>
        <v>0</v>
      </c>
      <c r="AN185" s="1" t="b">
        <f>OR(
ISNUMBER(SEARCH(AN$12,$R185)),
ISNUMBER(SEARCH(AN$11,$R185)),
ISNUMBER(SEARCH(AN$10,$R185)),
ISNUMBER(SEARCH(AN$9,$R185)),
ISNUMBER(SEARCH(AN$8,$R185)),
ISNUMBER(SEARCH(AN$7,$R185)),
ISNUMBER(SEARCH(AN$6,$R185)),
ISNUMBER(SEARCH(AN$5,$R185)),
ISNUMBER(SEARCH(AN$4,$R185)),
ISNUMBER(SEARCH(AN$3,$R185)),
)</f>
        <v>1</v>
      </c>
      <c r="AO185" s="1" t="b">
        <f>OR(
ISNUMBER(SEARCH(AO$12,$R185)),
ISNUMBER(SEARCH(AO$11,$R185)),
ISNUMBER(SEARCH(AO$10,$R185)),
ISNUMBER(SEARCH(AO$9,$R185)),
ISNUMBER(SEARCH(AO$8,$R185)),
ISNUMBER(SEARCH(AO$7,$R185)),
ISNUMBER(SEARCH(AO$6,$R185)),
ISNUMBER(SEARCH(AO$5,$R185)),
ISNUMBER(SEARCH(AO$4,$R185)),
ISNUMBER(SEARCH(AO$3,$R185)),
)</f>
        <v>1</v>
      </c>
      <c r="AP185" s="1" t="b">
        <f>OR(
ISNUMBER(SEARCH(AP$12,$R185)),
ISNUMBER(SEARCH(AP$11,$R185)),
ISNUMBER(SEARCH(AP$10,$R185)),
ISNUMBER(SEARCH(AP$9,$R185)),
ISNUMBER(SEARCH(AP$8,$R185)),
ISNUMBER(SEARCH(AP$7,$R185)),
ISNUMBER(SEARCH(AP$6,$R185)),
ISNUMBER(SEARCH(AP$5,$R185)),
ISNUMBER(SEARCH(AP$4,$R185)),
ISNUMBER(SEARCH(AP$3,$R185)),
)</f>
        <v>1</v>
      </c>
      <c r="AQ185" s="1" t="b">
        <f>OR(
ISNUMBER(SEARCH(AQ$12,$R185)),
ISNUMBER(SEARCH(AQ$11,$R185)),
ISNUMBER(SEARCH(AQ$10,$R185)),
ISNUMBER(SEARCH(AQ$9,$R185)),
ISNUMBER(SEARCH(AQ$8,$R185)),
ISNUMBER(SEARCH(AQ$7,$R185)),
ISNUMBER(SEARCH(AQ$6,$R185)),
ISNUMBER(SEARCH(AQ$5,$R185)),
ISNUMBER(SEARCH(AQ$4,$R185)),
ISNUMBER(SEARCH(AQ$3,$R185)),
)</f>
        <v>1</v>
      </c>
      <c r="AR185" s="1" t="b">
        <f>OR(
ISNUMBER(SEARCH(AR$12,$R185)),
ISNUMBER(SEARCH(AR$11,$R185)),
ISNUMBER(SEARCH(AR$10,$R185)),
ISNUMBER(SEARCH(AR$9,$R185)),
ISNUMBER(SEARCH(AR$8,$R185)),
ISNUMBER(SEARCH(AR$7,$R185)),
ISNUMBER(SEARCH(AR$6,$R185)),
ISNUMBER(SEARCH(AR$5,$R185)),
ISNUMBER(SEARCH(AR$4,$R185)),
ISNUMBER(SEARCH(AR$3,$R185)),
)</f>
        <v>0</v>
      </c>
      <c r="AS185" s="1" t="b">
        <f>OR(
ISNUMBER(SEARCH(AS$12,$R185)),
ISNUMBER(SEARCH(AS$11,$R185)),
ISNUMBER(SEARCH(AS$10,$R185)),
ISNUMBER(SEARCH(AS$9,$R185)),
ISNUMBER(SEARCH(AS$8,$R185)),
ISNUMBER(SEARCH(AS$7,$R185)),
ISNUMBER(SEARCH(AS$6,$R185)),
ISNUMBER(SEARCH(AS$5,$R185)),
ISNUMBER(SEARCH(AS$4,$R185)),
ISNUMBER(SEARCH(AS$3,$R185)),
)</f>
        <v>0</v>
      </c>
      <c r="AT185" s="1" t="b">
        <f>OR(
ISNUMBER(SEARCH(AT$12,$R185)),
ISNUMBER(SEARCH(AT$11,$R185)),
ISNUMBER(SEARCH(AT$10,$R185)),
ISNUMBER(SEARCH(AT$9,$R185)),
ISNUMBER(SEARCH(AT$8,$R185)),
ISNUMBER(SEARCH(AT$7,$R185)),
ISNUMBER(SEARCH(AT$6,$R185)),
ISNUMBER(SEARCH(AT$5,$R185)),
ISNUMBER(SEARCH(AT$4,$R185)),
ISNUMBER(SEARCH(AT$3,$R185)),
)</f>
        <v>0</v>
      </c>
      <c r="AV185" s="1" t="b">
        <f>OR(
ISNUMBER(SEARCH(AV$12,$R185)),
ISNUMBER(SEARCH(AV$11,$R185)),
ISNUMBER(SEARCH(AV$10,$R185)),
ISNUMBER(SEARCH(AV$9,$R185)),
ISNUMBER(SEARCH(AV$8,$R185)),
ISNUMBER(SEARCH(AV$7,$R185)),
ISNUMBER(SEARCH(AV$6,$R185)),
ISNUMBER(SEARCH(AV$5,$R185)),
ISNUMBER(SEARCH(AV$4,$R185)),
ISNUMBER(SEARCH(AV$3,$R185)),
)</f>
        <v>0</v>
      </c>
      <c r="AW185" s="1" t="b">
        <f>OR(
ISNUMBER(SEARCH(AW$12,$R185)),
ISNUMBER(SEARCH(AW$11,$R185)),
ISNUMBER(SEARCH(AW$10,$R185)),
ISNUMBER(SEARCH(AW$9,$R185)),
ISNUMBER(SEARCH(AW$8,$R185)),
ISNUMBER(SEARCH(AW$7,$R185)),
ISNUMBER(SEARCH(AW$6,$R185)),
ISNUMBER(SEARCH(AW$5,$R185)),
ISNUMBER(SEARCH(AW$4,$R185)),
ISNUMBER(SEARCH(AW$3,$R185)),
)</f>
        <v>0</v>
      </c>
      <c r="AX185" s="1" t="b">
        <f>OR(
ISNUMBER(SEARCH(AX$12,$R185)),
ISNUMBER(SEARCH(AX$11,$R185)),
ISNUMBER(SEARCH(AX$10,$R185)),
ISNUMBER(SEARCH(AX$9,$R185)),
ISNUMBER(SEARCH(AX$8,$R185)),
ISNUMBER(SEARCH(AX$7,$R185)),
ISNUMBER(SEARCH(AX$6,$R185)),
ISNUMBER(SEARCH(AX$5,$R185)),
ISNUMBER(SEARCH(AX$4,$R185)),
ISNUMBER(SEARCH(AX$3,$R185)),
)</f>
        <v>0</v>
      </c>
      <c r="AY185" s="1" t="b">
        <f>OR(
ISNUMBER(SEARCH(AY$12,$R185)),
ISNUMBER(SEARCH(AY$11,$R185)),
ISNUMBER(SEARCH(AY$10,$R185)),
ISNUMBER(SEARCH(AY$9,$R185)),
ISNUMBER(SEARCH(AY$8,$R185)),
ISNUMBER(SEARCH(AY$7,$R185)),
ISNUMBER(SEARCH(AY$6,$R185)),
ISNUMBER(SEARCH(AY$5,$R185)),
ISNUMBER(SEARCH(AY$4,$R185)),
ISNUMBER(SEARCH(AY$3,$R185)),
)</f>
        <v>0</v>
      </c>
      <c r="AZ185" s="1" t="b">
        <f>OR(
ISNUMBER(SEARCH(AZ$12,$R185)),
ISNUMBER(SEARCH(AZ$11,$R185)),
ISNUMBER(SEARCH(AZ$10,$R185)),
ISNUMBER(SEARCH(AZ$9,$R185)),
ISNUMBER(SEARCH(AZ$8,$R185)),
ISNUMBER(SEARCH(AZ$7,$R185)),
ISNUMBER(SEARCH(AZ$6,$R185)),
ISNUMBER(SEARCH(AZ$5,$R185)),
ISNUMBER(SEARCH(AZ$4,$R185)),
ISNUMBER(SEARCH(AZ$3,$R185)),
)</f>
        <v>0</v>
      </c>
      <c r="BA185" s="1" t="b">
        <f>OR(
ISNUMBER(SEARCH(BA$12,$R185)),
ISNUMBER(SEARCH(BA$11,$R185)),
ISNUMBER(SEARCH(BA$10,$R185)),
ISNUMBER(SEARCH(BA$9,$R185)),
ISNUMBER(SEARCH(BA$8,$R185)),
ISNUMBER(SEARCH(BA$7,$R185)),
ISNUMBER(SEARCH(BA$6,$R185)),
ISNUMBER(SEARCH(BA$5,$R185)),
ISNUMBER(SEARCH(BA$4,$R185)),
ISNUMBER(SEARCH(BA$3,$R185)),
)</f>
        <v>0</v>
      </c>
      <c r="BB185" s="1" t="b">
        <f>OR(
ISNUMBER(SEARCH(BB$12,$R185)),
ISNUMBER(SEARCH(BB$11,$R185)),
ISNUMBER(SEARCH(BB$10,$R185)),
ISNUMBER(SEARCH(BB$9,$R185)),
ISNUMBER(SEARCH(BB$8,$R185)),
ISNUMBER(SEARCH(BB$7,$R185)),
ISNUMBER(SEARCH(BB$6,$R185)),
ISNUMBER(SEARCH(BB$5,$R185)),
ISNUMBER(SEARCH(BB$4,$R185)),
ISNUMBER(SEARCH(BB$3,$R185)),
)</f>
        <v>0</v>
      </c>
      <c r="BC185" s="1" t="b">
        <f>OR(
ISNUMBER(SEARCH(BC$12,$R185)),
ISNUMBER(SEARCH(BC$11,$R185)),
ISNUMBER(SEARCH(BC$10,$R185)),
ISNUMBER(SEARCH(BC$9,$R185)),
ISNUMBER(SEARCH(BC$8,$R185)),
ISNUMBER(SEARCH(BC$7,$R185)),
ISNUMBER(SEARCH(BC$6,$R185)),
ISNUMBER(SEARCH(BC$5,$R185)),
ISNUMBER(SEARCH(BC$4,$R185)),
ISNUMBER(SEARCH(BC$3,$R185)),
)</f>
        <v>0</v>
      </c>
      <c r="BD185" s="1" t="b">
        <f>OR(
ISNUMBER(SEARCH(BD$12,$R185)),
ISNUMBER(SEARCH(BD$11,$R185)),
ISNUMBER(SEARCH(BD$10,$R185)),
ISNUMBER(SEARCH(BD$9,$R185)),
ISNUMBER(SEARCH(BD$8,$R185)),
ISNUMBER(SEARCH(BD$7,$R185)),
ISNUMBER(SEARCH(BD$6,$R185)),
ISNUMBER(SEARCH(BD$5,$R185)),
ISNUMBER(SEARCH(BD$4,$R185)),
ISNUMBER(SEARCH(BD$3,$R185)),
)</f>
        <v>0</v>
      </c>
      <c r="BE185" s="1" t="b">
        <f>OR(
ISNUMBER(SEARCH(BE$12,$R185)),
ISNUMBER(SEARCH(BE$11,$R185)),
ISNUMBER(SEARCH(BE$10,$R185)),
ISNUMBER(SEARCH(BE$9,$R185)),
ISNUMBER(SEARCH(BE$8,$R185)),
ISNUMBER(SEARCH(BE$7,$R185)),
ISNUMBER(SEARCH(BE$6,$R185)),
ISNUMBER(SEARCH(BE$5,$R185)),
ISNUMBER(SEARCH(BE$4,$R185)),
ISNUMBER(SEARCH(BE$3,$R185)),
)</f>
        <v>0</v>
      </c>
      <c r="BF185" s="1" t="b">
        <f>OR(
ISNUMBER(SEARCH(BF$12,$R185)),
ISNUMBER(SEARCH(BF$11,$R185)),
ISNUMBER(SEARCH(BF$10,$R185)),
ISNUMBER(SEARCH(BF$9,$R185)),
ISNUMBER(SEARCH(BF$8,$R185)),
ISNUMBER(SEARCH(BF$7,$R185)),
ISNUMBER(SEARCH(BF$6,$R185)),
ISNUMBER(SEARCH(BF$5,$R185)),
ISNUMBER(SEARCH(BF$4,$R185)),
ISNUMBER(SEARCH(BF$3,$R185)),
)</f>
        <v>0</v>
      </c>
      <c r="BG185" s="1" t="b">
        <f>OR(
ISNUMBER(SEARCH(BG$12,$R185)),
ISNUMBER(SEARCH(BG$11,$R185)),
ISNUMBER(SEARCH(BG$10,$R185)),
ISNUMBER(SEARCH(BG$9,$R185)),
ISNUMBER(SEARCH(BG$8,$R185)),
ISNUMBER(SEARCH(BG$7,$R185)),
ISNUMBER(SEARCH(BG$6,$R185)),
ISNUMBER(SEARCH(BG$5,$R185)),
ISNUMBER(SEARCH(BG$4,$R185)),
ISNUMBER(SEARCH(BG$3,$R185)),
)</f>
        <v>0</v>
      </c>
      <c r="BH185" s="1" t="b">
        <f>OR(
ISNUMBER(SEARCH(BH$12,$R185)),
ISNUMBER(SEARCH(BH$11,$R185)),
ISNUMBER(SEARCH(BH$10,$R185)),
ISNUMBER(SEARCH(BH$9,$R185)),
ISNUMBER(SEARCH(BH$8,$R185)),
ISNUMBER(SEARCH(BH$7,$R185)),
ISNUMBER(SEARCH(BH$6,$R185)),
ISNUMBER(SEARCH(BH$5,$R185)),
ISNUMBER(SEARCH(BH$4,$R185)),
ISNUMBER(SEARCH(BH$3,$R185)),
)</f>
        <v>0</v>
      </c>
      <c r="BI185" s="1" t="b">
        <f>OR(
ISNUMBER(SEARCH(BI$12,$R185)),
ISNUMBER(SEARCH(BI$11,$R185)),
ISNUMBER(SEARCH(BI$10,$R185)),
ISNUMBER(SEARCH(BI$9,$R185)),
ISNUMBER(SEARCH(BI$8,$R185)),
ISNUMBER(SEARCH(BI$7,$R185)),
ISNUMBER(SEARCH(BI$6,$R185)),
ISNUMBER(SEARCH(BI$5,$R185)),
ISNUMBER(SEARCH(BI$4,$R185)),
ISNUMBER(SEARCH(BI$3,$R185)),
)</f>
        <v>0</v>
      </c>
    </row>
    <row r="186" spans="1:61" x14ac:dyDescent="0.25">
      <c r="A186" s="1">
        <v>260</v>
      </c>
      <c r="B186" s="1" t="s">
        <v>71</v>
      </c>
      <c r="C186" s="1" t="s">
        <v>72</v>
      </c>
      <c r="D186" s="1" t="s">
        <v>573</v>
      </c>
      <c r="E186" s="1" t="s">
        <v>574</v>
      </c>
      <c r="F186" s="1" t="s">
        <v>73</v>
      </c>
      <c r="G186" s="1" t="s">
        <v>621</v>
      </c>
      <c r="H186" s="1" t="s">
        <v>622</v>
      </c>
      <c r="I186" s="1" t="s">
        <v>659</v>
      </c>
      <c r="J186" s="1" t="s">
        <v>503</v>
      </c>
      <c r="K186" s="1" t="str">
        <f>IF(ISNUMBER(SEARCH("entry",$J186)),"Entry",
IF(ISNUMBER(SEARCH("Middle",$J186)),"Middle",
IF(ISNUMBER(SEARCH("Senior",$J186)),"Senior","")))</f>
        <v>Entry</v>
      </c>
      <c r="L186" s="2" t="str" cm="1">
        <f t="array" ref="L186">IFERROR(IF(ISNUMBER(SEARCH("1 year",$J186)),"1",
IF(ISNUMBER(SEARCH("2 year",$J186)),"2",
IF(ISNUMBER(SEARCH("3 year",$J186)),"3",
F(ISNUMBER(SEARCH("4 year",$J186)),"4",
F(ISNUMBER(SEARCH("5 year",$J186)),"5","6 years++"))))),0)</f>
        <v>1</v>
      </c>
      <c r="M186" s="3" t="str">
        <f>MID(J186,SEARCH("function",J186),LEN(J186)-SEARCH("function",J186))</f>
        <v>FunctionsInformation Technology (IT), Application Specialist - Software, Programming / Software Development, Others &amp;&amp;&amp; IndustryInformation TechnologyBenefits &amp; OthersDental insurance, Life insurance, Medical insurance, Five-day work week, Flexible working hour</v>
      </c>
      <c r="N186" s="1" t="s">
        <v>760</v>
      </c>
      <c r="O186" s="1" t="s">
        <v>671</v>
      </c>
      <c r="P186" s="1" t="s">
        <v>1024</v>
      </c>
      <c r="Q186" s="1" t="s">
        <v>72</v>
      </c>
      <c r="R186" s="1" t="s">
        <v>504</v>
      </c>
      <c r="S186" s="1" t="b">
        <f>OR(
ISNUMBER(SEARCH(S$12,$R186)),
ISNUMBER(SEARCH(S$11,$R186)),
ISNUMBER(SEARCH(S$10,$R186)),
ISNUMBER(SEARCH(S$9,$R186)),
ISNUMBER(SEARCH(S$8,$R186)),
ISNUMBER(SEARCH(S$7,$R186)),
ISNUMBER(SEARCH(S$6,$R186)),
ISNUMBER(SEARCH(S$5,$R186)),
ISNUMBER(SEARCH(S$4,$R186)),
ISNUMBER(SEARCH(S$3,$R186)),
)</f>
        <v>1</v>
      </c>
      <c r="T186" s="1" t="b">
        <f>OR(
ISNUMBER(SEARCH(T$12,$R186)),
ISNUMBER(SEARCH(T$11,$R186)),
ISNUMBER(SEARCH(T$10,$R186)),
ISNUMBER(SEARCH(T$9,$R186)),
ISNUMBER(SEARCH(T$8,$R186)),
ISNUMBER(SEARCH(T$7,$R186)),
ISNUMBER(SEARCH(T$6,$R186)),
ISNUMBER(SEARCH(T$5,$R186)),
ISNUMBER(SEARCH(T$4,$R186)),
ISNUMBER(SEARCH(T$3,$R186)),
)</f>
        <v>0</v>
      </c>
      <c r="U186" s="1" t="b">
        <f t="shared" si="3"/>
        <v>0</v>
      </c>
      <c r="V186" s="1" t="b">
        <f t="shared" si="3"/>
        <v>0</v>
      </c>
      <c r="W186" s="1" t="b">
        <f t="shared" si="3"/>
        <v>0</v>
      </c>
      <c r="X186" s="1" t="b">
        <f>OR(
ISNUMBER(SEARCH(X$12,$R186)),
ISNUMBER(SEARCH(X$11,$R186)),
ISNUMBER(SEARCH(X$10,$R186)),
ISNUMBER(SEARCH(X$9,$R186)),
ISNUMBER(SEARCH(X$8,$R186)),
ISNUMBER(SEARCH(X$7,$R186)),
ISNUMBER(SEARCH(X$6,$R186)),
ISNUMBER(SEARCH(X$5,$R186)),
ISNUMBER(SEARCH(X$4,$R186)),
ISNUMBER(SEARCH(X$3,$R186)),
)</f>
        <v>1</v>
      </c>
      <c r="Y186" s="1" t="b">
        <f>OR(
ISNUMBER(SEARCH(Y$12,$R186)),
ISNUMBER(SEARCH(Y$11,$R186)),
ISNUMBER(SEARCH(Y$10,$R186)),
ISNUMBER(SEARCH(Y$9,$R186)),
ISNUMBER(SEARCH(Y$8,$R186)),
ISNUMBER(SEARCH(Y$7,$R186)),
ISNUMBER(SEARCH(Y$6,$R186)),
ISNUMBER(SEARCH(Y$5,$R186)),
ISNUMBER(SEARCH(Y$4,$R186)),
ISNUMBER(SEARCH(Y$3,$R186)),
)</f>
        <v>0</v>
      </c>
      <c r="Z186" s="1" t="b">
        <f>OR(
ISNUMBER(SEARCH(Z$12,$R186)),
ISNUMBER(SEARCH(Z$11,$R186)),
ISNUMBER(SEARCH(Z$10,$R186)),
ISNUMBER(SEARCH(Z$9,$R186)),
ISNUMBER(SEARCH(Z$8,$R186)),
ISNUMBER(SEARCH(Z$7,$R186)),
ISNUMBER(SEARCH(Z$6,$R186)),
ISNUMBER(SEARCH(Z$5,$R186)),
ISNUMBER(SEARCH(Z$4,$R186)),
ISNUMBER(SEARCH(Z$3,$R186)),
)</f>
        <v>0</v>
      </c>
      <c r="AA186" s="1" t="b">
        <f>OR(
ISNUMBER(SEARCH(AA$12,$R186)),
ISNUMBER(SEARCH(AA$11,$R186)),
ISNUMBER(SEARCH(AA$10,$R186)),
ISNUMBER(SEARCH(AA$9,$R186)),
ISNUMBER(SEARCH(AA$8,$R186)),
ISNUMBER(SEARCH(AA$7,$R186)),
ISNUMBER(SEARCH(AA$6,$R186)),
ISNUMBER(SEARCH(AA$5,$R186)),
ISNUMBER(SEARCH(AA$4,$R186)),
ISNUMBER(SEARCH(AA$3,$R186)),
)</f>
        <v>0</v>
      </c>
      <c r="AB186" s="1" t="b">
        <f>OR(
ISNUMBER(SEARCH(AB$12,$R186)),
ISNUMBER(SEARCH(AB$11,$R186)),
ISNUMBER(SEARCH(AB$10,$R186)),
ISNUMBER(SEARCH(AB$9,$R186)),
ISNUMBER(SEARCH(AB$8,$R186)),
ISNUMBER(SEARCH(AB$7,$R186)),
ISNUMBER(SEARCH(AB$6,$R186)),
ISNUMBER(SEARCH(AB$5,$R186)),
ISNUMBER(SEARCH(AB$4,$R186)),
ISNUMBER(SEARCH(AB$3,$R186)),
)</f>
        <v>0</v>
      </c>
      <c r="AC186" s="1" t="b">
        <f>OR(
ISNUMBER(SEARCH(AC$12,$R186)),
ISNUMBER(SEARCH(AC$11,$R186)),
ISNUMBER(SEARCH(AC$10,$R186)),
ISNUMBER(SEARCH(AC$9,$R186)),
ISNUMBER(SEARCH(AC$8,$R186)),
ISNUMBER(SEARCH(AC$7,$R186)),
ISNUMBER(SEARCH(AC$6,$R186)),
ISNUMBER(SEARCH(AC$5,$R186)),
ISNUMBER(SEARCH(AC$4,$R186)),
ISNUMBER(SEARCH(AC$3,$R186)),
)</f>
        <v>0</v>
      </c>
      <c r="AD186" s="1" t="b">
        <f>OR(
ISNUMBER(SEARCH(AD$12,$R186)),
ISNUMBER(SEARCH(AD$11,$R186)),
ISNUMBER(SEARCH(AD$10,$R186)),
ISNUMBER(SEARCH(AD$9,$R186)),
ISNUMBER(SEARCH(AD$8,$R186)),
ISNUMBER(SEARCH(AD$7,$R186)),
ISNUMBER(SEARCH(AD$6,$R186)),
ISNUMBER(SEARCH(AD$5,$R186)),
ISNUMBER(SEARCH(AD$4,$R186)),
ISNUMBER(SEARCH(AD$3,$R186)),
)</f>
        <v>0</v>
      </c>
      <c r="AE186" s="1" t="b">
        <f>OR(
ISNUMBER(SEARCH(AE$12,$R186)),
ISNUMBER(SEARCH(AE$11,$R186)),
ISNUMBER(SEARCH(AE$10,$R186)),
ISNUMBER(SEARCH(AE$9,$R186)),
ISNUMBER(SEARCH(AE$8,$R186)),
ISNUMBER(SEARCH(AE$7,$R186)),
ISNUMBER(SEARCH(AE$6,$R186)),
ISNUMBER(SEARCH(AE$5,$R186)),
ISNUMBER(SEARCH(AE$4,$R186)),
ISNUMBER(SEARCH(AE$3,$R186)),
)</f>
        <v>0</v>
      </c>
      <c r="AF186" s="1" t="b">
        <f>OR(
ISNUMBER(SEARCH(AF$12,$R186)),
ISNUMBER(SEARCH(AF$11,$R186)),
ISNUMBER(SEARCH(AF$10,$R186)),
ISNUMBER(SEARCH(AF$9,$R186)),
ISNUMBER(SEARCH(AF$8,$R186)),
ISNUMBER(SEARCH(AF$7,$R186)),
ISNUMBER(SEARCH(AF$6,$R186)),
ISNUMBER(SEARCH(AF$5,$R186)),
ISNUMBER(SEARCH(AF$4,$R186)),
ISNUMBER(SEARCH(AF$3,$R186)),
)</f>
        <v>0</v>
      </c>
      <c r="AG186" s="1" t="b">
        <f>OR(
ISNUMBER(SEARCH(AG$12,$R186)),
ISNUMBER(SEARCH(AG$11,$R186)),
ISNUMBER(SEARCH(AG$10,$R186)),
ISNUMBER(SEARCH(AG$9,$R186)),
ISNUMBER(SEARCH(AG$8,$R186)),
ISNUMBER(SEARCH(AG$7,$R186)),
ISNUMBER(SEARCH(AG$6,$R186)),
ISNUMBER(SEARCH(AG$5,$R186)),
ISNUMBER(SEARCH(AG$4,$R186)),
ISNUMBER(SEARCH(AG$3,$R186)),
)</f>
        <v>1</v>
      </c>
      <c r="AH186" s="1" t="b">
        <f>OR(
ISNUMBER(SEARCH(AH$12,$R186)),
ISNUMBER(SEARCH(AH$11,$R186)),
ISNUMBER(SEARCH(AH$10,$R186)),
ISNUMBER(SEARCH(AH$9,$R186)),
ISNUMBER(SEARCH(AH$8,$R186)),
ISNUMBER(SEARCH(AH$7,$R186)),
ISNUMBER(SEARCH(AH$6,$R186)),
ISNUMBER(SEARCH(AH$5,$R186)),
ISNUMBER(SEARCH(AH$4,$R186)),
ISNUMBER(SEARCH(AH$3,$R186)),
)</f>
        <v>0</v>
      </c>
      <c r="AI186" s="1" t="b">
        <f>OR(
ISNUMBER(SEARCH(AI$12,$R186)),
ISNUMBER(SEARCH(AI$11,$R186)),
ISNUMBER(SEARCH(AI$10,$R186)),
ISNUMBER(SEARCH(AI$9,$R186)),
ISNUMBER(SEARCH(AI$8,$R186)),
ISNUMBER(SEARCH(AI$7,$R186)),
ISNUMBER(SEARCH(AI$6,$R186)),
ISNUMBER(SEARCH(AI$5,$R186)),
ISNUMBER(SEARCH(AI$4,$R186)),
ISNUMBER(SEARCH(AI$3,$R186)),
)</f>
        <v>1</v>
      </c>
      <c r="AJ186" s="1" t="b">
        <f>OR(
ISNUMBER(SEARCH(AJ$12,$R186)),
ISNUMBER(SEARCH(AJ$11,$R186)),
ISNUMBER(SEARCH(AJ$10,$R186)),
ISNUMBER(SEARCH(AJ$9,$R186)),
ISNUMBER(SEARCH(AJ$8,$R186)),
ISNUMBER(SEARCH(AJ$7,$R186)),
ISNUMBER(SEARCH(AJ$6,$R186)),
ISNUMBER(SEARCH(AJ$5,$R186)),
ISNUMBER(SEARCH(AJ$4,$R186)),
ISNUMBER(SEARCH(AJ$3,$R186)),
)</f>
        <v>0</v>
      </c>
      <c r="AK186" s="1" t="b">
        <f>OR(
ISNUMBER(SEARCH(AK$12,$R186)),
ISNUMBER(SEARCH(AK$11,$R186)),
ISNUMBER(SEARCH(AK$10,$R186)),
ISNUMBER(SEARCH(AK$9,$R186)),
ISNUMBER(SEARCH(AK$8,$R186)),
ISNUMBER(SEARCH(AK$7,$R186)),
ISNUMBER(SEARCH(AK$6,$R186)),
ISNUMBER(SEARCH(AK$5,$R186)),
ISNUMBER(SEARCH(AK$4,$R186)),
ISNUMBER(SEARCH(AK$3,$R186)),
)</f>
        <v>0</v>
      </c>
      <c r="AM186" s="1" t="b">
        <f>OR(
ISNUMBER(SEARCH(AM$12,$R186)),
ISNUMBER(SEARCH(AM$11,$R186)),
ISNUMBER(SEARCH(AM$10,$R186)),
ISNUMBER(SEARCH(AM$9,$R186)),
ISNUMBER(SEARCH(AM$8,$R186)),
ISNUMBER(SEARCH(AM$7,$R186)),
ISNUMBER(SEARCH(AM$6,$R186)),
ISNUMBER(SEARCH(AM$5,$R186)),
ISNUMBER(SEARCH(AM$4,$R186)),
ISNUMBER(SEARCH(AM$3,$R186)),
)</f>
        <v>0</v>
      </c>
      <c r="AN186" s="1" t="b">
        <f>OR(
ISNUMBER(SEARCH(AN$12,$R186)),
ISNUMBER(SEARCH(AN$11,$R186)),
ISNUMBER(SEARCH(AN$10,$R186)),
ISNUMBER(SEARCH(AN$9,$R186)),
ISNUMBER(SEARCH(AN$8,$R186)),
ISNUMBER(SEARCH(AN$7,$R186)),
ISNUMBER(SEARCH(AN$6,$R186)),
ISNUMBER(SEARCH(AN$5,$R186)),
ISNUMBER(SEARCH(AN$4,$R186)),
ISNUMBER(SEARCH(AN$3,$R186)),
)</f>
        <v>0</v>
      </c>
      <c r="AO186" s="1" t="b">
        <f>OR(
ISNUMBER(SEARCH(AO$12,$R186)),
ISNUMBER(SEARCH(AO$11,$R186)),
ISNUMBER(SEARCH(AO$10,$R186)),
ISNUMBER(SEARCH(AO$9,$R186)),
ISNUMBER(SEARCH(AO$8,$R186)),
ISNUMBER(SEARCH(AO$7,$R186)),
ISNUMBER(SEARCH(AO$6,$R186)),
ISNUMBER(SEARCH(AO$5,$R186)),
ISNUMBER(SEARCH(AO$4,$R186)),
ISNUMBER(SEARCH(AO$3,$R186)),
)</f>
        <v>0</v>
      </c>
      <c r="AP186" s="1" t="b">
        <f>OR(
ISNUMBER(SEARCH(AP$12,$R186)),
ISNUMBER(SEARCH(AP$11,$R186)),
ISNUMBER(SEARCH(AP$10,$R186)),
ISNUMBER(SEARCH(AP$9,$R186)),
ISNUMBER(SEARCH(AP$8,$R186)),
ISNUMBER(SEARCH(AP$7,$R186)),
ISNUMBER(SEARCH(AP$6,$R186)),
ISNUMBER(SEARCH(AP$5,$R186)),
ISNUMBER(SEARCH(AP$4,$R186)),
ISNUMBER(SEARCH(AP$3,$R186)),
)</f>
        <v>0</v>
      </c>
      <c r="AQ186" s="1" t="b">
        <f>OR(
ISNUMBER(SEARCH(AQ$12,$R186)),
ISNUMBER(SEARCH(AQ$11,$R186)),
ISNUMBER(SEARCH(AQ$10,$R186)),
ISNUMBER(SEARCH(AQ$9,$R186)),
ISNUMBER(SEARCH(AQ$8,$R186)),
ISNUMBER(SEARCH(AQ$7,$R186)),
ISNUMBER(SEARCH(AQ$6,$R186)),
ISNUMBER(SEARCH(AQ$5,$R186)),
ISNUMBER(SEARCH(AQ$4,$R186)),
ISNUMBER(SEARCH(AQ$3,$R186)),
)</f>
        <v>1</v>
      </c>
      <c r="AR186" s="1" t="b">
        <f>OR(
ISNUMBER(SEARCH(AR$12,$R186)),
ISNUMBER(SEARCH(AR$11,$R186)),
ISNUMBER(SEARCH(AR$10,$R186)),
ISNUMBER(SEARCH(AR$9,$R186)),
ISNUMBER(SEARCH(AR$8,$R186)),
ISNUMBER(SEARCH(AR$7,$R186)),
ISNUMBER(SEARCH(AR$6,$R186)),
ISNUMBER(SEARCH(AR$5,$R186)),
ISNUMBER(SEARCH(AR$4,$R186)),
ISNUMBER(SEARCH(AR$3,$R186)),
)</f>
        <v>0</v>
      </c>
      <c r="AS186" s="1" t="b">
        <f>OR(
ISNUMBER(SEARCH(AS$12,$R186)),
ISNUMBER(SEARCH(AS$11,$R186)),
ISNUMBER(SEARCH(AS$10,$R186)),
ISNUMBER(SEARCH(AS$9,$R186)),
ISNUMBER(SEARCH(AS$8,$R186)),
ISNUMBER(SEARCH(AS$7,$R186)),
ISNUMBER(SEARCH(AS$6,$R186)),
ISNUMBER(SEARCH(AS$5,$R186)),
ISNUMBER(SEARCH(AS$4,$R186)),
ISNUMBER(SEARCH(AS$3,$R186)),
)</f>
        <v>0</v>
      </c>
      <c r="AT186" s="1" t="b">
        <f>OR(
ISNUMBER(SEARCH(AT$12,$R186)),
ISNUMBER(SEARCH(AT$11,$R186)),
ISNUMBER(SEARCH(AT$10,$R186)),
ISNUMBER(SEARCH(AT$9,$R186)),
ISNUMBER(SEARCH(AT$8,$R186)),
ISNUMBER(SEARCH(AT$7,$R186)),
ISNUMBER(SEARCH(AT$6,$R186)),
ISNUMBER(SEARCH(AT$5,$R186)),
ISNUMBER(SEARCH(AT$4,$R186)),
ISNUMBER(SEARCH(AT$3,$R186)),
)</f>
        <v>0</v>
      </c>
      <c r="AV186" s="1" t="b">
        <f>OR(
ISNUMBER(SEARCH(AV$12,$R186)),
ISNUMBER(SEARCH(AV$11,$R186)),
ISNUMBER(SEARCH(AV$10,$R186)),
ISNUMBER(SEARCH(AV$9,$R186)),
ISNUMBER(SEARCH(AV$8,$R186)),
ISNUMBER(SEARCH(AV$7,$R186)),
ISNUMBER(SEARCH(AV$6,$R186)),
ISNUMBER(SEARCH(AV$5,$R186)),
ISNUMBER(SEARCH(AV$4,$R186)),
ISNUMBER(SEARCH(AV$3,$R186)),
)</f>
        <v>0</v>
      </c>
      <c r="AW186" s="1" t="b">
        <f>OR(
ISNUMBER(SEARCH(AW$12,$R186)),
ISNUMBER(SEARCH(AW$11,$R186)),
ISNUMBER(SEARCH(AW$10,$R186)),
ISNUMBER(SEARCH(AW$9,$R186)),
ISNUMBER(SEARCH(AW$8,$R186)),
ISNUMBER(SEARCH(AW$7,$R186)),
ISNUMBER(SEARCH(AW$6,$R186)),
ISNUMBER(SEARCH(AW$5,$R186)),
ISNUMBER(SEARCH(AW$4,$R186)),
ISNUMBER(SEARCH(AW$3,$R186)),
)</f>
        <v>0</v>
      </c>
      <c r="AX186" s="1" t="b">
        <f>OR(
ISNUMBER(SEARCH(AX$12,$R186)),
ISNUMBER(SEARCH(AX$11,$R186)),
ISNUMBER(SEARCH(AX$10,$R186)),
ISNUMBER(SEARCH(AX$9,$R186)),
ISNUMBER(SEARCH(AX$8,$R186)),
ISNUMBER(SEARCH(AX$7,$R186)),
ISNUMBER(SEARCH(AX$6,$R186)),
ISNUMBER(SEARCH(AX$5,$R186)),
ISNUMBER(SEARCH(AX$4,$R186)),
ISNUMBER(SEARCH(AX$3,$R186)),
)</f>
        <v>0</v>
      </c>
      <c r="AY186" s="1" t="b">
        <f>OR(
ISNUMBER(SEARCH(AY$12,$R186)),
ISNUMBER(SEARCH(AY$11,$R186)),
ISNUMBER(SEARCH(AY$10,$R186)),
ISNUMBER(SEARCH(AY$9,$R186)),
ISNUMBER(SEARCH(AY$8,$R186)),
ISNUMBER(SEARCH(AY$7,$R186)),
ISNUMBER(SEARCH(AY$6,$R186)),
ISNUMBER(SEARCH(AY$5,$R186)),
ISNUMBER(SEARCH(AY$4,$R186)),
ISNUMBER(SEARCH(AY$3,$R186)),
)</f>
        <v>0</v>
      </c>
      <c r="AZ186" s="1" t="b">
        <f>OR(
ISNUMBER(SEARCH(AZ$12,$R186)),
ISNUMBER(SEARCH(AZ$11,$R186)),
ISNUMBER(SEARCH(AZ$10,$R186)),
ISNUMBER(SEARCH(AZ$9,$R186)),
ISNUMBER(SEARCH(AZ$8,$R186)),
ISNUMBER(SEARCH(AZ$7,$R186)),
ISNUMBER(SEARCH(AZ$6,$R186)),
ISNUMBER(SEARCH(AZ$5,$R186)),
ISNUMBER(SEARCH(AZ$4,$R186)),
ISNUMBER(SEARCH(AZ$3,$R186)),
)</f>
        <v>0</v>
      </c>
      <c r="BA186" s="1" t="b">
        <f>OR(
ISNUMBER(SEARCH(BA$12,$R186)),
ISNUMBER(SEARCH(BA$11,$R186)),
ISNUMBER(SEARCH(BA$10,$R186)),
ISNUMBER(SEARCH(BA$9,$R186)),
ISNUMBER(SEARCH(BA$8,$R186)),
ISNUMBER(SEARCH(BA$7,$R186)),
ISNUMBER(SEARCH(BA$6,$R186)),
ISNUMBER(SEARCH(BA$5,$R186)),
ISNUMBER(SEARCH(BA$4,$R186)),
ISNUMBER(SEARCH(BA$3,$R186)),
)</f>
        <v>0</v>
      </c>
      <c r="BB186" s="1" t="b">
        <f>OR(
ISNUMBER(SEARCH(BB$12,$R186)),
ISNUMBER(SEARCH(BB$11,$R186)),
ISNUMBER(SEARCH(BB$10,$R186)),
ISNUMBER(SEARCH(BB$9,$R186)),
ISNUMBER(SEARCH(BB$8,$R186)),
ISNUMBER(SEARCH(BB$7,$R186)),
ISNUMBER(SEARCH(BB$6,$R186)),
ISNUMBER(SEARCH(BB$5,$R186)),
ISNUMBER(SEARCH(BB$4,$R186)),
ISNUMBER(SEARCH(BB$3,$R186)),
)</f>
        <v>0</v>
      </c>
      <c r="BC186" s="1" t="b">
        <f>OR(
ISNUMBER(SEARCH(BC$12,$R186)),
ISNUMBER(SEARCH(BC$11,$R186)),
ISNUMBER(SEARCH(BC$10,$R186)),
ISNUMBER(SEARCH(BC$9,$R186)),
ISNUMBER(SEARCH(BC$8,$R186)),
ISNUMBER(SEARCH(BC$7,$R186)),
ISNUMBER(SEARCH(BC$6,$R186)),
ISNUMBER(SEARCH(BC$5,$R186)),
ISNUMBER(SEARCH(BC$4,$R186)),
ISNUMBER(SEARCH(BC$3,$R186)),
)</f>
        <v>0</v>
      </c>
      <c r="BD186" s="1" t="b">
        <f>OR(
ISNUMBER(SEARCH(BD$12,$R186)),
ISNUMBER(SEARCH(BD$11,$R186)),
ISNUMBER(SEARCH(BD$10,$R186)),
ISNUMBER(SEARCH(BD$9,$R186)),
ISNUMBER(SEARCH(BD$8,$R186)),
ISNUMBER(SEARCH(BD$7,$R186)),
ISNUMBER(SEARCH(BD$6,$R186)),
ISNUMBER(SEARCH(BD$5,$R186)),
ISNUMBER(SEARCH(BD$4,$R186)),
ISNUMBER(SEARCH(BD$3,$R186)),
)</f>
        <v>0</v>
      </c>
      <c r="BE186" s="1" t="b">
        <f>OR(
ISNUMBER(SEARCH(BE$12,$R186)),
ISNUMBER(SEARCH(BE$11,$R186)),
ISNUMBER(SEARCH(BE$10,$R186)),
ISNUMBER(SEARCH(BE$9,$R186)),
ISNUMBER(SEARCH(BE$8,$R186)),
ISNUMBER(SEARCH(BE$7,$R186)),
ISNUMBER(SEARCH(BE$6,$R186)),
ISNUMBER(SEARCH(BE$5,$R186)),
ISNUMBER(SEARCH(BE$4,$R186)),
ISNUMBER(SEARCH(BE$3,$R186)),
)</f>
        <v>0</v>
      </c>
      <c r="BF186" s="1" t="b">
        <f>OR(
ISNUMBER(SEARCH(BF$12,$R186)),
ISNUMBER(SEARCH(BF$11,$R186)),
ISNUMBER(SEARCH(BF$10,$R186)),
ISNUMBER(SEARCH(BF$9,$R186)),
ISNUMBER(SEARCH(BF$8,$R186)),
ISNUMBER(SEARCH(BF$7,$R186)),
ISNUMBER(SEARCH(BF$6,$R186)),
ISNUMBER(SEARCH(BF$5,$R186)),
ISNUMBER(SEARCH(BF$4,$R186)),
ISNUMBER(SEARCH(BF$3,$R186)),
)</f>
        <v>0</v>
      </c>
      <c r="BG186" s="1" t="b">
        <f>OR(
ISNUMBER(SEARCH(BG$12,$R186)),
ISNUMBER(SEARCH(BG$11,$R186)),
ISNUMBER(SEARCH(BG$10,$R186)),
ISNUMBER(SEARCH(BG$9,$R186)),
ISNUMBER(SEARCH(BG$8,$R186)),
ISNUMBER(SEARCH(BG$7,$R186)),
ISNUMBER(SEARCH(BG$6,$R186)),
ISNUMBER(SEARCH(BG$5,$R186)),
ISNUMBER(SEARCH(BG$4,$R186)),
ISNUMBER(SEARCH(BG$3,$R186)),
)</f>
        <v>0</v>
      </c>
      <c r="BH186" s="1" t="b">
        <f>OR(
ISNUMBER(SEARCH(BH$12,$R186)),
ISNUMBER(SEARCH(BH$11,$R186)),
ISNUMBER(SEARCH(BH$10,$R186)),
ISNUMBER(SEARCH(BH$9,$R186)),
ISNUMBER(SEARCH(BH$8,$R186)),
ISNUMBER(SEARCH(BH$7,$R186)),
ISNUMBER(SEARCH(BH$6,$R186)),
ISNUMBER(SEARCH(BH$5,$R186)),
ISNUMBER(SEARCH(BH$4,$R186)),
ISNUMBER(SEARCH(BH$3,$R186)),
)</f>
        <v>0</v>
      </c>
      <c r="BI186" s="1" t="b">
        <f>OR(
ISNUMBER(SEARCH(BI$12,$R186)),
ISNUMBER(SEARCH(BI$11,$R186)),
ISNUMBER(SEARCH(BI$10,$R186)),
ISNUMBER(SEARCH(BI$9,$R186)),
ISNUMBER(SEARCH(BI$8,$R186)),
ISNUMBER(SEARCH(BI$7,$R186)),
ISNUMBER(SEARCH(BI$6,$R186)),
ISNUMBER(SEARCH(BI$5,$R186)),
ISNUMBER(SEARCH(BI$4,$R186)),
ISNUMBER(SEARCH(BI$3,$R186)),
)</f>
        <v>0</v>
      </c>
    </row>
    <row r="187" spans="1:61" hidden="1" x14ac:dyDescent="0.25">
      <c r="A187" s="1">
        <v>261</v>
      </c>
      <c r="B187" s="1" t="s">
        <v>9</v>
      </c>
      <c r="C187" s="1" t="s">
        <v>76</v>
      </c>
      <c r="D187" s="1" t="s">
        <v>575</v>
      </c>
      <c r="E187" s="1" t="s">
        <v>547</v>
      </c>
      <c r="F187" s="1" t="s">
        <v>6</v>
      </c>
      <c r="G187" s="1" t="s">
        <v>623</v>
      </c>
      <c r="H187" s="1" t="s">
        <v>624</v>
      </c>
      <c r="I187" s="1" t="s">
        <v>660</v>
      </c>
      <c r="J187" s="1" t="s">
        <v>505</v>
      </c>
      <c r="K187" s="1" t="str">
        <f>IF(ISNUMBER(SEARCH("entry",$J187)),"Entry",
IF(ISNUMBER(SEARCH("Middle",$J187)),"Middle",
IF(ISNUMBER(SEARCH("Senior",$J187)),"Senior","")))</f>
        <v>Entry</v>
      </c>
      <c r="L187" s="2" cm="1">
        <f t="array" aca="1" ref="L187" ca="1">IFERROR(IF(ISNUMBER(SEARCH("1 year",$J187)),"1",
IF(ISNUMBER(SEARCH("2 year",$J187)),"2",
IF(ISNUMBER(SEARCH("3 year",$J187)),"3",
F(ISNUMBER(SEARCH("4 year",$J187)),"4",
F(ISNUMBER(SEARCH("5 year",$J187)),"5","6 years++"))))),0)</f>
        <v>0</v>
      </c>
      <c r="M187" s="3" t="str">
        <f>MID(J187,SEARCH("function",J187),LEN(J187)-SEARCH("function",J187))</f>
        <v>FunctionsInformation Technology (IT), Network &amp; System, Telecomm, Network Administration, O &amp; M Engineering &amp;&amp;&amp; IndustryTelecommunicationBenefits &amp; OthersLife insurance, Medical insurance, Overtime pay, Performance bonu</v>
      </c>
      <c r="N187" s="1" t="s">
        <v>773</v>
      </c>
      <c r="O187" s="1" t="s">
        <v>719</v>
      </c>
      <c r="P187" s="1" t="s">
        <v>1025</v>
      </c>
      <c r="Q187" s="1" t="s">
        <v>76</v>
      </c>
      <c r="R187" s="1" t="s">
        <v>506</v>
      </c>
      <c r="S187" s="1" t="b">
        <f>OR(
ISNUMBER(SEARCH(S$12,$R187)),
ISNUMBER(SEARCH(S$11,$R187)),
ISNUMBER(SEARCH(S$10,$R187)),
ISNUMBER(SEARCH(S$9,$R187)),
ISNUMBER(SEARCH(S$8,$R187)),
ISNUMBER(SEARCH(S$7,$R187)),
ISNUMBER(SEARCH(S$6,$R187)),
ISNUMBER(SEARCH(S$5,$R187)),
ISNUMBER(SEARCH(S$4,$R187)),
ISNUMBER(SEARCH(S$3,$R187)),
)</f>
        <v>1</v>
      </c>
      <c r="T187" s="1" t="b">
        <f>OR(
ISNUMBER(SEARCH(T$12,$R187)),
ISNUMBER(SEARCH(T$11,$R187)),
ISNUMBER(SEARCH(T$10,$R187)),
ISNUMBER(SEARCH(T$9,$R187)),
ISNUMBER(SEARCH(T$8,$R187)),
ISNUMBER(SEARCH(T$7,$R187)),
ISNUMBER(SEARCH(T$6,$R187)),
ISNUMBER(SEARCH(T$5,$R187)),
ISNUMBER(SEARCH(T$4,$R187)),
ISNUMBER(SEARCH(T$3,$R187)),
)</f>
        <v>1</v>
      </c>
      <c r="U187" s="1" t="b">
        <f t="shared" si="3"/>
        <v>0</v>
      </c>
      <c r="V187" s="1" t="b">
        <f t="shared" si="3"/>
        <v>0</v>
      </c>
      <c r="W187" s="1" t="b">
        <f t="shared" si="3"/>
        <v>0</v>
      </c>
      <c r="X187" s="1" t="b">
        <f>OR(
ISNUMBER(SEARCH(X$12,$R187)),
ISNUMBER(SEARCH(X$11,$R187)),
ISNUMBER(SEARCH(X$10,$R187)),
ISNUMBER(SEARCH(X$9,$R187)),
ISNUMBER(SEARCH(X$8,$R187)),
ISNUMBER(SEARCH(X$7,$R187)),
ISNUMBER(SEARCH(X$6,$R187)),
ISNUMBER(SEARCH(X$5,$R187)),
ISNUMBER(SEARCH(X$4,$R187)),
ISNUMBER(SEARCH(X$3,$R187)),
)</f>
        <v>1</v>
      </c>
      <c r="Y187" s="1" t="b">
        <f>OR(
ISNUMBER(SEARCH(Y$12,$R187)),
ISNUMBER(SEARCH(Y$11,$R187)),
ISNUMBER(SEARCH(Y$10,$R187)),
ISNUMBER(SEARCH(Y$9,$R187)),
ISNUMBER(SEARCH(Y$8,$R187)),
ISNUMBER(SEARCH(Y$7,$R187)),
ISNUMBER(SEARCH(Y$6,$R187)),
ISNUMBER(SEARCH(Y$5,$R187)),
ISNUMBER(SEARCH(Y$4,$R187)),
ISNUMBER(SEARCH(Y$3,$R187)),
)</f>
        <v>0</v>
      </c>
      <c r="Z187" s="1" t="b">
        <f>OR(
ISNUMBER(SEARCH(Z$12,$R187)),
ISNUMBER(SEARCH(Z$11,$R187)),
ISNUMBER(SEARCH(Z$10,$R187)),
ISNUMBER(SEARCH(Z$9,$R187)),
ISNUMBER(SEARCH(Z$8,$R187)),
ISNUMBER(SEARCH(Z$7,$R187)),
ISNUMBER(SEARCH(Z$6,$R187)),
ISNUMBER(SEARCH(Z$5,$R187)),
ISNUMBER(SEARCH(Z$4,$R187)),
ISNUMBER(SEARCH(Z$3,$R187)),
)</f>
        <v>0</v>
      </c>
      <c r="AA187" s="1" t="b">
        <f>OR(
ISNUMBER(SEARCH(AA$12,$R187)),
ISNUMBER(SEARCH(AA$11,$R187)),
ISNUMBER(SEARCH(AA$10,$R187)),
ISNUMBER(SEARCH(AA$9,$R187)),
ISNUMBER(SEARCH(AA$8,$R187)),
ISNUMBER(SEARCH(AA$7,$R187)),
ISNUMBER(SEARCH(AA$6,$R187)),
ISNUMBER(SEARCH(AA$5,$R187)),
ISNUMBER(SEARCH(AA$4,$R187)),
ISNUMBER(SEARCH(AA$3,$R187)),
)</f>
        <v>0</v>
      </c>
      <c r="AB187" s="1" t="b">
        <f>OR(
ISNUMBER(SEARCH(AB$12,$R187)),
ISNUMBER(SEARCH(AB$11,$R187)),
ISNUMBER(SEARCH(AB$10,$R187)),
ISNUMBER(SEARCH(AB$9,$R187)),
ISNUMBER(SEARCH(AB$8,$R187)),
ISNUMBER(SEARCH(AB$7,$R187)),
ISNUMBER(SEARCH(AB$6,$R187)),
ISNUMBER(SEARCH(AB$5,$R187)),
ISNUMBER(SEARCH(AB$4,$R187)),
ISNUMBER(SEARCH(AB$3,$R187)),
)</f>
        <v>0</v>
      </c>
      <c r="AC187" s="1" t="b">
        <f>OR(
ISNUMBER(SEARCH(AC$12,$R187)),
ISNUMBER(SEARCH(AC$11,$R187)),
ISNUMBER(SEARCH(AC$10,$R187)),
ISNUMBER(SEARCH(AC$9,$R187)),
ISNUMBER(SEARCH(AC$8,$R187)),
ISNUMBER(SEARCH(AC$7,$R187)),
ISNUMBER(SEARCH(AC$6,$R187)),
ISNUMBER(SEARCH(AC$5,$R187)),
ISNUMBER(SEARCH(AC$4,$R187)),
ISNUMBER(SEARCH(AC$3,$R187)),
)</f>
        <v>0</v>
      </c>
      <c r="AD187" s="1" t="b">
        <f>OR(
ISNUMBER(SEARCH(AD$12,$R187)),
ISNUMBER(SEARCH(AD$11,$R187)),
ISNUMBER(SEARCH(AD$10,$R187)),
ISNUMBER(SEARCH(AD$9,$R187)),
ISNUMBER(SEARCH(AD$8,$R187)),
ISNUMBER(SEARCH(AD$7,$R187)),
ISNUMBER(SEARCH(AD$6,$R187)),
ISNUMBER(SEARCH(AD$5,$R187)),
ISNUMBER(SEARCH(AD$4,$R187)),
ISNUMBER(SEARCH(AD$3,$R187)),
)</f>
        <v>0</v>
      </c>
      <c r="AE187" s="1" t="b">
        <f>OR(
ISNUMBER(SEARCH(AE$12,$R187)),
ISNUMBER(SEARCH(AE$11,$R187)),
ISNUMBER(SEARCH(AE$10,$R187)),
ISNUMBER(SEARCH(AE$9,$R187)),
ISNUMBER(SEARCH(AE$8,$R187)),
ISNUMBER(SEARCH(AE$7,$R187)),
ISNUMBER(SEARCH(AE$6,$R187)),
ISNUMBER(SEARCH(AE$5,$R187)),
ISNUMBER(SEARCH(AE$4,$R187)),
ISNUMBER(SEARCH(AE$3,$R187)),
)</f>
        <v>0</v>
      </c>
      <c r="AF187" s="1" t="b">
        <f>OR(
ISNUMBER(SEARCH(AF$12,$R187)),
ISNUMBER(SEARCH(AF$11,$R187)),
ISNUMBER(SEARCH(AF$10,$R187)),
ISNUMBER(SEARCH(AF$9,$R187)),
ISNUMBER(SEARCH(AF$8,$R187)),
ISNUMBER(SEARCH(AF$7,$R187)),
ISNUMBER(SEARCH(AF$6,$R187)),
ISNUMBER(SEARCH(AF$5,$R187)),
ISNUMBER(SEARCH(AF$4,$R187)),
ISNUMBER(SEARCH(AF$3,$R187)),
)</f>
        <v>0</v>
      </c>
      <c r="AG187" s="1" t="b">
        <f>OR(
ISNUMBER(SEARCH(AG$12,$R187)),
ISNUMBER(SEARCH(AG$11,$R187)),
ISNUMBER(SEARCH(AG$10,$R187)),
ISNUMBER(SEARCH(AG$9,$R187)),
ISNUMBER(SEARCH(AG$8,$R187)),
ISNUMBER(SEARCH(AG$7,$R187)),
ISNUMBER(SEARCH(AG$6,$R187)),
ISNUMBER(SEARCH(AG$5,$R187)),
ISNUMBER(SEARCH(AG$4,$R187)),
ISNUMBER(SEARCH(AG$3,$R187)),
)</f>
        <v>0</v>
      </c>
      <c r="AH187" s="1" t="b">
        <f>OR(
ISNUMBER(SEARCH(AH$12,$R187)),
ISNUMBER(SEARCH(AH$11,$R187)),
ISNUMBER(SEARCH(AH$10,$R187)),
ISNUMBER(SEARCH(AH$9,$R187)),
ISNUMBER(SEARCH(AH$8,$R187)),
ISNUMBER(SEARCH(AH$7,$R187)),
ISNUMBER(SEARCH(AH$6,$R187)),
ISNUMBER(SEARCH(AH$5,$R187)),
ISNUMBER(SEARCH(AH$4,$R187)),
ISNUMBER(SEARCH(AH$3,$R187)),
)</f>
        <v>0</v>
      </c>
      <c r="AI187" s="1" t="b">
        <f>OR(
ISNUMBER(SEARCH(AI$12,$R187)),
ISNUMBER(SEARCH(AI$11,$R187)),
ISNUMBER(SEARCH(AI$10,$R187)),
ISNUMBER(SEARCH(AI$9,$R187)),
ISNUMBER(SEARCH(AI$8,$R187)),
ISNUMBER(SEARCH(AI$7,$R187)),
ISNUMBER(SEARCH(AI$6,$R187)),
ISNUMBER(SEARCH(AI$5,$R187)),
ISNUMBER(SEARCH(AI$4,$R187)),
ISNUMBER(SEARCH(AI$3,$R187)),
)</f>
        <v>0</v>
      </c>
      <c r="AJ187" s="1" t="b">
        <f>OR(
ISNUMBER(SEARCH(AJ$12,$R187)),
ISNUMBER(SEARCH(AJ$11,$R187)),
ISNUMBER(SEARCH(AJ$10,$R187)),
ISNUMBER(SEARCH(AJ$9,$R187)),
ISNUMBER(SEARCH(AJ$8,$R187)),
ISNUMBER(SEARCH(AJ$7,$R187)),
ISNUMBER(SEARCH(AJ$6,$R187)),
ISNUMBER(SEARCH(AJ$5,$R187)),
ISNUMBER(SEARCH(AJ$4,$R187)),
ISNUMBER(SEARCH(AJ$3,$R187)),
)</f>
        <v>0</v>
      </c>
      <c r="AK187" s="1" t="b">
        <f>OR(
ISNUMBER(SEARCH(AK$12,$R187)),
ISNUMBER(SEARCH(AK$11,$R187)),
ISNUMBER(SEARCH(AK$10,$R187)),
ISNUMBER(SEARCH(AK$9,$R187)),
ISNUMBER(SEARCH(AK$8,$R187)),
ISNUMBER(SEARCH(AK$7,$R187)),
ISNUMBER(SEARCH(AK$6,$R187)),
ISNUMBER(SEARCH(AK$5,$R187)),
ISNUMBER(SEARCH(AK$4,$R187)),
ISNUMBER(SEARCH(AK$3,$R187)),
)</f>
        <v>0</v>
      </c>
      <c r="AM187" s="1" t="b">
        <f>OR(
ISNUMBER(SEARCH(AM$12,$R187)),
ISNUMBER(SEARCH(AM$11,$R187)),
ISNUMBER(SEARCH(AM$10,$R187)),
ISNUMBER(SEARCH(AM$9,$R187)),
ISNUMBER(SEARCH(AM$8,$R187)),
ISNUMBER(SEARCH(AM$7,$R187)),
ISNUMBER(SEARCH(AM$6,$R187)),
ISNUMBER(SEARCH(AM$5,$R187)),
ISNUMBER(SEARCH(AM$4,$R187)),
ISNUMBER(SEARCH(AM$3,$R187)),
)</f>
        <v>0</v>
      </c>
      <c r="AN187" s="1" t="b">
        <f>OR(
ISNUMBER(SEARCH(AN$12,$R187)),
ISNUMBER(SEARCH(AN$11,$R187)),
ISNUMBER(SEARCH(AN$10,$R187)),
ISNUMBER(SEARCH(AN$9,$R187)),
ISNUMBER(SEARCH(AN$8,$R187)),
ISNUMBER(SEARCH(AN$7,$R187)),
ISNUMBER(SEARCH(AN$6,$R187)),
ISNUMBER(SEARCH(AN$5,$R187)),
ISNUMBER(SEARCH(AN$4,$R187)),
ISNUMBER(SEARCH(AN$3,$R187)),
)</f>
        <v>0</v>
      </c>
      <c r="AO187" s="1" t="b">
        <f>OR(
ISNUMBER(SEARCH(AO$12,$R187)),
ISNUMBER(SEARCH(AO$11,$R187)),
ISNUMBER(SEARCH(AO$10,$R187)),
ISNUMBER(SEARCH(AO$9,$R187)),
ISNUMBER(SEARCH(AO$8,$R187)),
ISNUMBER(SEARCH(AO$7,$R187)),
ISNUMBER(SEARCH(AO$6,$R187)),
ISNUMBER(SEARCH(AO$5,$R187)),
ISNUMBER(SEARCH(AO$4,$R187)),
ISNUMBER(SEARCH(AO$3,$R187)),
)</f>
        <v>0</v>
      </c>
      <c r="AP187" s="1" t="b">
        <f>OR(
ISNUMBER(SEARCH(AP$12,$R187)),
ISNUMBER(SEARCH(AP$11,$R187)),
ISNUMBER(SEARCH(AP$10,$R187)),
ISNUMBER(SEARCH(AP$9,$R187)),
ISNUMBER(SEARCH(AP$8,$R187)),
ISNUMBER(SEARCH(AP$7,$R187)),
ISNUMBER(SEARCH(AP$6,$R187)),
ISNUMBER(SEARCH(AP$5,$R187)),
ISNUMBER(SEARCH(AP$4,$R187)),
ISNUMBER(SEARCH(AP$3,$R187)),
)</f>
        <v>0</v>
      </c>
      <c r="AQ187" s="1" t="b">
        <f>OR(
ISNUMBER(SEARCH(AQ$12,$R187)),
ISNUMBER(SEARCH(AQ$11,$R187)),
ISNUMBER(SEARCH(AQ$10,$R187)),
ISNUMBER(SEARCH(AQ$9,$R187)),
ISNUMBER(SEARCH(AQ$8,$R187)),
ISNUMBER(SEARCH(AQ$7,$R187)),
ISNUMBER(SEARCH(AQ$6,$R187)),
ISNUMBER(SEARCH(AQ$5,$R187)),
ISNUMBER(SEARCH(AQ$4,$R187)),
ISNUMBER(SEARCH(AQ$3,$R187)),
)</f>
        <v>0</v>
      </c>
      <c r="AR187" s="1" t="b">
        <f>OR(
ISNUMBER(SEARCH(AR$12,$R187)),
ISNUMBER(SEARCH(AR$11,$R187)),
ISNUMBER(SEARCH(AR$10,$R187)),
ISNUMBER(SEARCH(AR$9,$R187)),
ISNUMBER(SEARCH(AR$8,$R187)),
ISNUMBER(SEARCH(AR$7,$R187)),
ISNUMBER(SEARCH(AR$6,$R187)),
ISNUMBER(SEARCH(AR$5,$R187)),
ISNUMBER(SEARCH(AR$4,$R187)),
ISNUMBER(SEARCH(AR$3,$R187)),
)</f>
        <v>0</v>
      </c>
      <c r="AS187" s="1" t="b">
        <f>OR(
ISNUMBER(SEARCH(AS$12,$R187)),
ISNUMBER(SEARCH(AS$11,$R187)),
ISNUMBER(SEARCH(AS$10,$R187)),
ISNUMBER(SEARCH(AS$9,$R187)),
ISNUMBER(SEARCH(AS$8,$R187)),
ISNUMBER(SEARCH(AS$7,$R187)),
ISNUMBER(SEARCH(AS$6,$R187)),
ISNUMBER(SEARCH(AS$5,$R187)),
ISNUMBER(SEARCH(AS$4,$R187)),
ISNUMBER(SEARCH(AS$3,$R187)),
)</f>
        <v>0</v>
      </c>
      <c r="AT187" s="1" t="b">
        <f>OR(
ISNUMBER(SEARCH(AT$12,$R187)),
ISNUMBER(SEARCH(AT$11,$R187)),
ISNUMBER(SEARCH(AT$10,$R187)),
ISNUMBER(SEARCH(AT$9,$R187)),
ISNUMBER(SEARCH(AT$8,$R187)),
ISNUMBER(SEARCH(AT$7,$R187)),
ISNUMBER(SEARCH(AT$6,$R187)),
ISNUMBER(SEARCH(AT$5,$R187)),
ISNUMBER(SEARCH(AT$4,$R187)),
ISNUMBER(SEARCH(AT$3,$R187)),
)</f>
        <v>0</v>
      </c>
      <c r="AV187" s="1" t="b">
        <f>OR(
ISNUMBER(SEARCH(AV$12,$R187)),
ISNUMBER(SEARCH(AV$11,$R187)),
ISNUMBER(SEARCH(AV$10,$R187)),
ISNUMBER(SEARCH(AV$9,$R187)),
ISNUMBER(SEARCH(AV$8,$R187)),
ISNUMBER(SEARCH(AV$7,$R187)),
ISNUMBER(SEARCH(AV$6,$R187)),
ISNUMBER(SEARCH(AV$5,$R187)),
ISNUMBER(SEARCH(AV$4,$R187)),
ISNUMBER(SEARCH(AV$3,$R187)),
)</f>
        <v>0</v>
      </c>
      <c r="AW187" s="1" t="b">
        <f>OR(
ISNUMBER(SEARCH(AW$12,$R187)),
ISNUMBER(SEARCH(AW$11,$R187)),
ISNUMBER(SEARCH(AW$10,$R187)),
ISNUMBER(SEARCH(AW$9,$R187)),
ISNUMBER(SEARCH(AW$8,$R187)),
ISNUMBER(SEARCH(AW$7,$R187)),
ISNUMBER(SEARCH(AW$6,$R187)),
ISNUMBER(SEARCH(AW$5,$R187)),
ISNUMBER(SEARCH(AW$4,$R187)),
ISNUMBER(SEARCH(AW$3,$R187)),
)</f>
        <v>0</v>
      </c>
      <c r="AX187" s="1" t="b">
        <f>OR(
ISNUMBER(SEARCH(AX$12,$R187)),
ISNUMBER(SEARCH(AX$11,$R187)),
ISNUMBER(SEARCH(AX$10,$R187)),
ISNUMBER(SEARCH(AX$9,$R187)),
ISNUMBER(SEARCH(AX$8,$R187)),
ISNUMBER(SEARCH(AX$7,$R187)),
ISNUMBER(SEARCH(AX$6,$R187)),
ISNUMBER(SEARCH(AX$5,$R187)),
ISNUMBER(SEARCH(AX$4,$R187)),
ISNUMBER(SEARCH(AX$3,$R187)),
)</f>
        <v>0</v>
      </c>
      <c r="AY187" s="1" t="b">
        <f>OR(
ISNUMBER(SEARCH(AY$12,$R187)),
ISNUMBER(SEARCH(AY$11,$R187)),
ISNUMBER(SEARCH(AY$10,$R187)),
ISNUMBER(SEARCH(AY$9,$R187)),
ISNUMBER(SEARCH(AY$8,$R187)),
ISNUMBER(SEARCH(AY$7,$R187)),
ISNUMBER(SEARCH(AY$6,$R187)),
ISNUMBER(SEARCH(AY$5,$R187)),
ISNUMBER(SEARCH(AY$4,$R187)),
ISNUMBER(SEARCH(AY$3,$R187)),
)</f>
        <v>0</v>
      </c>
      <c r="AZ187" s="1" t="b">
        <f>OR(
ISNUMBER(SEARCH(AZ$12,$R187)),
ISNUMBER(SEARCH(AZ$11,$R187)),
ISNUMBER(SEARCH(AZ$10,$R187)),
ISNUMBER(SEARCH(AZ$9,$R187)),
ISNUMBER(SEARCH(AZ$8,$R187)),
ISNUMBER(SEARCH(AZ$7,$R187)),
ISNUMBER(SEARCH(AZ$6,$R187)),
ISNUMBER(SEARCH(AZ$5,$R187)),
ISNUMBER(SEARCH(AZ$4,$R187)),
ISNUMBER(SEARCH(AZ$3,$R187)),
)</f>
        <v>1</v>
      </c>
      <c r="BA187" s="1" t="b">
        <f>OR(
ISNUMBER(SEARCH(BA$12,$R187)),
ISNUMBER(SEARCH(BA$11,$R187)),
ISNUMBER(SEARCH(BA$10,$R187)),
ISNUMBER(SEARCH(BA$9,$R187)),
ISNUMBER(SEARCH(BA$8,$R187)),
ISNUMBER(SEARCH(BA$7,$R187)),
ISNUMBER(SEARCH(BA$6,$R187)),
ISNUMBER(SEARCH(BA$5,$R187)),
ISNUMBER(SEARCH(BA$4,$R187)),
ISNUMBER(SEARCH(BA$3,$R187)),
)</f>
        <v>0</v>
      </c>
      <c r="BB187" s="1" t="b">
        <f>OR(
ISNUMBER(SEARCH(BB$12,$R187)),
ISNUMBER(SEARCH(BB$11,$R187)),
ISNUMBER(SEARCH(BB$10,$R187)),
ISNUMBER(SEARCH(BB$9,$R187)),
ISNUMBER(SEARCH(BB$8,$R187)),
ISNUMBER(SEARCH(BB$7,$R187)),
ISNUMBER(SEARCH(BB$6,$R187)),
ISNUMBER(SEARCH(BB$5,$R187)),
ISNUMBER(SEARCH(BB$4,$R187)),
ISNUMBER(SEARCH(BB$3,$R187)),
)</f>
        <v>0</v>
      </c>
      <c r="BC187" s="1" t="b">
        <f>OR(
ISNUMBER(SEARCH(BC$12,$R187)),
ISNUMBER(SEARCH(BC$11,$R187)),
ISNUMBER(SEARCH(BC$10,$R187)),
ISNUMBER(SEARCH(BC$9,$R187)),
ISNUMBER(SEARCH(BC$8,$R187)),
ISNUMBER(SEARCH(BC$7,$R187)),
ISNUMBER(SEARCH(BC$6,$R187)),
ISNUMBER(SEARCH(BC$5,$R187)),
ISNUMBER(SEARCH(BC$4,$R187)),
ISNUMBER(SEARCH(BC$3,$R187)),
)</f>
        <v>0</v>
      </c>
      <c r="BD187" s="1" t="b">
        <f>OR(
ISNUMBER(SEARCH(BD$12,$R187)),
ISNUMBER(SEARCH(BD$11,$R187)),
ISNUMBER(SEARCH(BD$10,$R187)),
ISNUMBER(SEARCH(BD$9,$R187)),
ISNUMBER(SEARCH(BD$8,$R187)),
ISNUMBER(SEARCH(BD$7,$R187)),
ISNUMBER(SEARCH(BD$6,$R187)),
ISNUMBER(SEARCH(BD$5,$R187)),
ISNUMBER(SEARCH(BD$4,$R187)),
ISNUMBER(SEARCH(BD$3,$R187)),
)</f>
        <v>0</v>
      </c>
      <c r="BE187" s="1" t="b">
        <f>OR(
ISNUMBER(SEARCH(BE$12,$R187)),
ISNUMBER(SEARCH(BE$11,$R187)),
ISNUMBER(SEARCH(BE$10,$R187)),
ISNUMBER(SEARCH(BE$9,$R187)),
ISNUMBER(SEARCH(BE$8,$R187)),
ISNUMBER(SEARCH(BE$7,$R187)),
ISNUMBER(SEARCH(BE$6,$R187)),
ISNUMBER(SEARCH(BE$5,$R187)),
ISNUMBER(SEARCH(BE$4,$R187)),
ISNUMBER(SEARCH(BE$3,$R187)),
)</f>
        <v>0</v>
      </c>
      <c r="BF187" s="1" t="b">
        <f>OR(
ISNUMBER(SEARCH(BF$12,$R187)),
ISNUMBER(SEARCH(BF$11,$R187)),
ISNUMBER(SEARCH(BF$10,$R187)),
ISNUMBER(SEARCH(BF$9,$R187)),
ISNUMBER(SEARCH(BF$8,$R187)),
ISNUMBER(SEARCH(BF$7,$R187)),
ISNUMBER(SEARCH(BF$6,$R187)),
ISNUMBER(SEARCH(BF$5,$R187)),
ISNUMBER(SEARCH(BF$4,$R187)),
ISNUMBER(SEARCH(BF$3,$R187)),
)</f>
        <v>0</v>
      </c>
      <c r="BG187" s="1" t="b">
        <f>OR(
ISNUMBER(SEARCH(BG$12,$R187)),
ISNUMBER(SEARCH(BG$11,$R187)),
ISNUMBER(SEARCH(BG$10,$R187)),
ISNUMBER(SEARCH(BG$9,$R187)),
ISNUMBER(SEARCH(BG$8,$R187)),
ISNUMBER(SEARCH(BG$7,$R187)),
ISNUMBER(SEARCH(BG$6,$R187)),
ISNUMBER(SEARCH(BG$5,$R187)),
ISNUMBER(SEARCH(BG$4,$R187)),
ISNUMBER(SEARCH(BG$3,$R187)),
)</f>
        <v>0</v>
      </c>
      <c r="BH187" s="1" t="b">
        <f>OR(
ISNUMBER(SEARCH(BH$12,$R187)),
ISNUMBER(SEARCH(BH$11,$R187)),
ISNUMBER(SEARCH(BH$10,$R187)),
ISNUMBER(SEARCH(BH$9,$R187)),
ISNUMBER(SEARCH(BH$8,$R187)),
ISNUMBER(SEARCH(BH$7,$R187)),
ISNUMBER(SEARCH(BH$6,$R187)),
ISNUMBER(SEARCH(BH$5,$R187)),
ISNUMBER(SEARCH(BH$4,$R187)),
ISNUMBER(SEARCH(BH$3,$R187)),
)</f>
        <v>0</v>
      </c>
      <c r="BI187" s="1" t="b">
        <f>OR(
ISNUMBER(SEARCH(BI$12,$R187)),
ISNUMBER(SEARCH(BI$11,$R187)),
ISNUMBER(SEARCH(BI$10,$R187)),
ISNUMBER(SEARCH(BI$9,$R187)),
ISNUMBER(SEARCH(BI$8,$R187)),
ISNUMBER(SEARCH(BI$7,$R187)),
ISNUMBER(SEARCH(BI$6,$R187)),
ISNUMBER(SEARCH(BI$5,$R187)),
ISNUMBER(SEARCH(BI$4,$R187)),
ISNUMBER(SEARCH(BI$3,$R187)),
)</f>
        <v>0</v>
      </c>
    </row>
    <row r="188" spans="1:61" hidden="1" x14ac:dyDescent="0.25">
      <c r="A188" s="1">
        <v>263</v>
      </c>
      <c r="B188" s="1" t="s">
        <v>9</v>
      </c>
      <c r="C188" s="1" t="s">
        <v>82</v>
      </c>
      <c r="D188" s="1" t="s">
        <v>577</v>
      </c>
      <c r="E188" s="1" t="s">
        <v>547</v>
      </c>
      <c r="F188" s="1" t="s">
        <v>83</v>
      </c>
      <c r="G188" s="1" t="s">
        <v>625</v>
      </c>
      <c r="H188" s="1" t="s">
        <v>618</v>
      </c>
      <c r="I188" s="1" t="s">
        <v>661</v>
      </c>
      <c r="J188" s="1" t="s">
        <v>509</v>
      </c>
      <c r="K188" s="1" t="str">
        <f>IF(ISNUMBER(SEARCH("entry",$J188)),"Entry",
IF(ISNUMBER(SEARCH("Middle",$J188)),"Middle",
IF(ISNUMBER(SEARCH("Senior",$J188)),"Senior","")))</f>
        <v>Senior</v>
      </c>
      <c r="L188" s="2" cm="1">
        <f t="array" aca="1" ref="L188" ca="1">IFERROR(IF(ISNUMBER(SEARCH("1 year",$J188)),"1",
IF(ISNUMBER(SEARCH("2 year",$J188)),"2",
IF(ISNUMBER(SEARCH("3 year",$J188)),"3",
F(ISNUMBER(SEARCH("4 year",$J188)),"4",
F(ISNUMBER(SEARCH("5 year",$J188)),"5","6 years++"))))),0)</f>
        <v>0</v>
      </c>
      <c r="M188" s="3" t="str">
        <f>MID(J188,SEARCH("function",J188),LEN(J188)-SEARCH("function",J188))</f>
        <v>FunctionsInformation Technology (IT), Application Specialist - Software, IT Project Management / Team Lead &amp;&amp;&amp; IndustryInformation TechnologyBenefits &amp; OthersDental insurance, Education allowance, Free shuttle bus, Life insurance, Medical insurance, Overtime pay, Performance bonus, Transportation allowance, Travel allowance, Work from home, Five-day work week, Flexible working hour</v>
      </c>
      <c r="N188" s="1" t="s">
        <v>880</v>
      </c>
      <c r="O188" s="1" t="s">
        <v>671</v>
      </c>
      <c r="P188" s="1" t="s">
        <v>1026</v>
      </c>
      <c r="Q188" s="1" t="s">
        <v>82</v>
      </c>
      <c r="R188" s="1" t="s">
        <v>510</v>
      </c>
      <c r="S188" s="1" t="b">
        <f>OR(
ISNUMBER(SEARCH(S$12,$R188)),
ISNUMBER(SEARCH(S$11,$R188)),
ISNUMBER(SEARCH(S$10,$R188)),
ISNUMBER(SEARCH(S$9,$R188)),
ISNUMBER(SEARCH(S$8,$R188)),
ISNUMBER(SEARCH(S$7,$R188)),
ISNUMBER(SEARCH(S$6,$R188)),
ISNUMBER(SEARCH(S$5,$R188)),
ISNUMBER(SEARCH(S$4,$R188)),
ISNUMBER(SEARCH(S$3,$R188)),
)</f>
        <v>1</v>
      </c>
      <c r="T188" s="1" t="b">
        <f>OR(
ISNUMBER(SEARCH(T$12,$R188)),
ISNUMBER(SEARCH(T$11,$R188)),
ISNUMBER(SEARCH(T$10,$R188)),
ISNUMBER(SEARCH(T$9,$R188)),
ISNUMBER(SEARCH(T$8,$R188)),
ISNUMBER(SEARCH(T$7,$R188)),
ISNUMBER(SEARCH(T$6,$R188)),
ISNUMBER(SEARCH(T$5,$R188)),
ISNUMBER(SEARCH(T$4,$R188)),
ISNUMBER(SEARCH(T$3,$R188)),
)</f>
        <v>0</v>
      </c>
      <c r="U188" s="1" t="b">
        <f t="shared" si="3"/>
        <v>0</v>
      </c>
      <c r="V188" s="1" t="b">
        <f t="shared" si="3"/>
        <v>0</v>
      </c>
      <c r="W188" s="1" t="b">
        <f t="shared" si="3"/>
        <v>0</v>
      </c>
      <c r="X188" s="1" t="b">
        <f>OR(
ISNUMBER(SEARCH(X$12,$R188)),
ISNUMBER(SEARCH(X$11,$R188)),
ISNUMBER(SEARCH(X$10,$R188)),
ISNUMBER(SEARCH(X$9,$R188)),
ISNUMBER(SEARCH(X$8,$R188)),
ISNUMBER(SEARCH(X$7,$R188)),
ISNUMBER(SEARCH(X$6,$R188)),
ISNUMBER(SEARCH(X$5,$R188)),
ISNUMBER(SEARCH(X$4,$R188)),
ISNUMBER(SEARCH(X$3,$R188)),
)</f>
        <v>0</v>
      </c>
      <c r="Y188" s="1" t="b">
        <f>OR(
ISNUMBER(SEARCH(Y$12,$R188)),
ISNUMBER(SEARCH(Y$11,$R188)),
ISNUMBER(SEARCH(Y$10,$R188)),
ISNUMBER(SEARCH(Y$9,$R188)),
ISNUMBER(SEARCH(Y$8,$R188)),
ISNUMBER(SEARCH(Y$7,$R188)),
ISNUMBER(SEARCH(Y$6,$R188)),
ISNUMBER(SEARCH(Y$5,$R188)),
ISNUMBER(SEARCH(Y$4,$R188)),
ISNUMBER(SEARCH(Y$3,$R188)),
)</f>
        <v>0</v>
      </c>
      <c r="Z188" s="1" t="b">
        <f>OR(
ISNUMBER(SEARCH(Z$12,$R188)),
ISNUMBER(SEARCH(Z$11,$R188)),
ISNUMBER(SEARCH(Z$10,$R188)),
ISNUMBER(SEARCH(Z$9,$R188)),
ISNUMBER(SEARCH(Z$8,$R188)),
ISNUMBER(SEARCH(Z$7,$R188)),
ISNUMBER(SEARCH(Z$6,$R188)),
ISNUMBER(SEARCH(Z$5,$R188)),
ISNUMBER(SEARCH(Z$4,$R188)),
ISNUMBER(SEARCH(Z$3,$R188)),
)</f>
        <v>0</v>
      </c>
      <c r="AA188" s="1" t="b">
        <f>OR(
ISNUMBER(SEARCH(AA$12,$R188)),
ISNUMBER(SEARCH(AA$11,$R188)),
ISNUMBER(SEARCH(AA$10,$R188)),
ISNUMBER(SEARCH(AA$9,$R188)),
ISNUMBER(SEARCH(AA$8,$R188)),
ISNUMBER(SEARCH(AA$7,$R188)),
ISNUMBER(SEARCH(AA$6,$R188)),
ISNUMBER(SEARCH(AA$5,$R188)),
ISNUMBER(SEARCH(AA$4,$R188)),
ISNUMBER(SEARCH(AA$3,$R188)),
)</f>
        <v>0</v>
      </c>
      <c r="AB188" s="1" t="b">
        <f>OR(
ISNUMBER(SEARCH(AB$12,$R188)),
ISNUMBER(SEARCH(AB$11,$R188)),
ISNUMBER(SEARCH(AB$10,$R188)),
ISNUMBER(SEARCH(AB$9,$R188)),
ISNUMBER(SEARCH(AB$8,$R188)),
ISNUMBER(SEARCH(AB$7,$R188)),
ISNUMBER(SEARCH(AB$6,$R188)),
ISNUMBER(SEARCH(AB$5,$R188)),
ISNUMBER(SEARCH(AB$4,$R188)),
ISNUMBER(SEARCH(AB$3,$R188)),
)</f>
        <v>1</v>
      </c>
      <c r="AC188" s="1" t="b">
        <f>OR(
ISNUMBER(SEARCH(AC$12,$R188)),
ISNUMBER(SEARCH(AC$11,$R188)),
ISNUMBER(SEARCH(AC$10,$R188)),
ISNUMBER(SEARCH(AC$9,$R188)),
ISNUMBER(SEARCH(AC$8,$R188)),
ISNUMBER(SEARCH(AC$7,$R188)),
ISNUMBER(SEARCH(AC$6,$R188)),
ISNUMBER(SEARCH(AC$5,$R188)),
ISNUMBER(SEARCH(AC$4,$R188)),
ISNUMBER(SEARCH(AC$3,$R188)),
)</f>
        <v>0</v>
      </c>
      <c r="AD188" s="1" t="b">
        <f>OR(
ISNUMBER(SEARCH(AD$12,$R188)),
ISNUMBER(SEARCH(AD$11,$R188)),
ISNUMBER(SEARCH(AD$10,$R188)),
ISNUMBER(SEARCH(AD$9,$R188)),
ISNUMBER(SEARCH(AD$8,$R188)),
ISNUMBER(SEARCH(AD$7,$R188)),
ISNUMBER(SEARCH(AD$6,$R188)),
ISNUMBER(SEARCH(AD$5,$R188)),
ISNUMBER(SEARCH(AD$4,$R188)),
ISNUMBER(SEARCH(AD$3,$R188)),
)</f>
        <v>0</v>
      </c>
      <c r="AE188" s="1" t="b">
        <f>OR(
ISNUMBER(SEARCH(AE$12,$R188)),
ISNUMBER(SEARCH(AE$11,$R188)),
ISNUMBER(SEARCH(AE$10,$R188)),
ISNUMBER(SEARCH(AE$9,$R188)),
ISNUMBER(SEARCH(AE$8,$R188)),
ISNUMBER(SEARCH(AE$7,$R188)),
ISNUMBER(SEARCH(AE$6,$R188)),
ISNUMBER(SEARCH(AE$5,$R188)),
ISNUMBER(SEARCH(AE$4,$R188)),
ISNUMBER(SEARCH(AE$3,$R188)),
)</f>
        <v>0</v>
      </c>
      <c r="AF188" s="1" t="b">
        <f>OR(
ISNUMBER(SEARCH(AF$12,$R188)),
ISNUMBER(SEARCH(AF$11,$R188)),
ISNUMBER(SEARCH(AF$10,$R188)),
ISNUMBER(SEARCH(AF$9,$R188)),
ISNUMBER(SEARCH(AF$8,$R188)),
ISNUMBER(SEARCH(AF$7,$R188)),
ISNUMBER(SEARCH(AF$6,$R188)),
ISNUMBER(SEARCH(AF$5,$R188)),
ISNUMBER(SEARCH(AF$4,$R188)),
ISNUMBER(SEARCH(AF$3,$R188)),
)</f>
        <v>0</v>
      </c>
      <c r="AG188" s="1" t="b">
        <f>OR(
ISNUMBER(SEARCH(AG$12,$R188)),
ISNUMBER(SEARCH(AG$11,$R188)),
ISNUMBER(SEARCH(AG$10,$R188)),
ISNUMBER(SEARCH(AG$9,$R188)),
ISNUMBER(SEARCH(AG$8,$R188)),
ISNUMBER(SEARCH(AG$7,$R188)),
ISNUMBER(SEARCH(AG$6,$R188)),
ISNUMBER(SEARCH(AG$5,$R188)),
ISNUMBER(SEARCH(AG$4,$R188)),
ISNUMBER(SEARCH(AG$3,$R188)),
)</f>
        <v>0</v>
      </c>
      <c r="AH188" s="1" t="b">
        <f>OR(
ISNUMBER(SEARCH(AH$12,$R188)),
ISNUMBER(SEARCH(AH$11,$R188)),
ISNUMBER(SEARCH(AH$10,$R188)),
ISNUMBER(SEARCH(AH$9,$R188)),
ISNUMBER(SEARCH(AH$8,$R188)),
ISNUMBER(SEARCH(AH$7,$R188)),
ISNUMBER(SEARCH(AH$6,$R188)),
ISNUMBER(SEARCH(AH$5,$R188)),
ISNUMBER(SEARCH(AH$4,$R188)),
ISNUMBER(SEARCH(AH$3,$R188)),
)</f>
        <v>0</v>
      </c>
      <c r="AI188" s="1" t="b">
        <f>OR(
ISNUMBER(SEARCH(AI$12,$R188)),
ISNUMBER(SEARCH(AI$11,$R188)),
ISNUMBER(SEARCH(AI$10,$R188)),
ISNUMBER(SEARCH(AI$9,$R188)),
ISNUMBER(SEARCH(AI$8,$R188)),
ISNUMBER(SEARCH(AI$7,$R188)),
ISNUMBER(SEARCH(AI$6,$R188)),
ISNUMBER(SEARCH(AI$5,$R188)),
ISNUMBER(SEARCH(AI$4,$R188)),
ISNUMBER(SEARCH(AI$3,$R188)),
)</f>
        <v>1</v>
      </c>
      <c r="AJ188" s="1" t="b">
        <f>OR(
ISNUMBER(SEARCH(AJ$12,$R188)),
ISNUMBER(SEARCH(AJ$11,$R188)),
ISNUMBER(SEARCH(AJ$10,$R188)),
ISNUMBER(SEARCH(AJ$9,$R188)),
ISNUMBER(SEARCH(AJ$8,$R188)),
ISNUMBER(SEARCH(AJ$7,$R188)),
ISNUMBER(SEARCH(AJ$6,$R188)),
ISNUMBER(SEARCH(AJ$5,$R188)),
ISNUMBER(SEARCH(AJ$4,$R188)),
ISNUMBER(SEARCH(AJ$3,$R188)),
)</f>
        <v>0</v>
      </c>
      <c r="AK188" s="1" t="b">
        <f>OR(
ISNUMBER(SEARCH(AK$12,$R188)),
ISNUMBER(SEARCH(AK$11,$R188)),
ISNUMBER(SEARCH(AK$10,$R188)),
ISNUMBER(SEARCH(AK$9,$R188)),
ISNUMBER(SEARCH(AK$8,$R188)),
ISNUMBER(SEARCH(AK$7,$R188)),
ISNUMBER(SEARCH(AK$6,$R188)),
ISNUMBER(SEARCH(AK$5,$R188)),
ISNUMBER(SEARCH(AK$4,$R188)),
ISNUMBER(SEARCH(AK$3,$R188)),
)</f>
        <v>0</v>
      </c>
      <c r="AM188" s="1" t="b">
        <f>OR(
ISNUMBER(SEARCH(AM$12,$R188)),
ISNUMBER(SEARCH(AM$11,$R188)),
ISNUMBER(SEARCH(AM$10,$R188)),
ISNUMBER(SEARCH(AM$9,$R188)),
ISNUMBER(SEARCH(AM$8,$R188)),
ISNUMBER(SEARCH(AM$7,$R188)),
ISNUMBER(SEARCH(AM$6,$R188)),
ISNUMBER(SEARCH(AM$5,$R188)),
ISNUMBER(SEARCH(AM$4,$R188)),
ISNUMBER(SEARCH(AM$3,$R188)),
)</f>
        <v>0</v>
      </c>
      <c r="AN188" s="1" t="b">
        <f>OR(
ISNUMBER(SEARCH(AN$12,$R188)),
ISNUMBER(SEARCH(AN$11,$R188)),
ISNUMBER(SEARCH(AN$10,$R188)),
ISNUMBER(SEARCH(AN$9,$R188)),
ISNUMBER(SEARCH(AN$8,$R188)),
ISNUMBER(SEARCH(AN$7,$R188)),
ISNUMBER(SEARCH(AN$6,$R188)),
ISNUMBER(SEARCH(AN$5,$R188)),
ISNUMBER(SEARCH(AN$4,$R188)),
ISNUMBER(SEARCH(AN$3,$R188)),
)</f>
        <v>0</v>
      </c>
      <c r="AO188" s="1" t="b">
        <f>OR(
ISNUMBER(SEARCH(AO$12,$R188)),
ISNUMBER(SEARCH(AO$11,$R188)),
ISNUMBER(SEARCH(AO$10,$R188)),
ISNUMBER(SEARCH(AO$9,$R188)),
ISNUMBER(SEARCH(AO$8,$R188)),
ISNUMBER(SEARCH(AO$7,$R188)),
ISNUMBER(SEARCH(AO$6,$R188)),
ISNUMBER(SEARCH(AO$5,$R188)),
ISNUMBER(SEARCH(AO$4,$R188)),
ISNUMBER(SEARCH(AO$3,$R188)),
)</f>
        <v>0</v>
      </c>
      <c r="AP188" s="1" t="b">
        <f>OR(
ISNUMBER(SEARCH(AP$12,$R188)),
ISNUMBER(SEARCH(AP$11,$R188)),
ISNUMBER(SEARCH(AP$10,$R188)),
ISNUMBER(SEARCH(AP$9,$R188)),
ISNUMBER(SEARCH(AP$8,$R188)),
ISNUMBER(SEARCH(AP$7,$R188)),
ISNUMBER(SEARCH(AP$6,$R188)),
ISNUMBER(SEARCH(AP$5,$R188)),
ISNUMBER(SEARCH(AP$4,$R188)),
ISNUMBER(SEARCH(AP$3,$R188)),
)</f>
        <v>0</v>
      </c>
      <c r="AQ188" s="1" t="b">
        <f>OR(
ISNUMBER(SEARCH(AQ$12,$R188)),
ISNUMBER(SEARCH(AQ$11,$R188)),
ISNUMBER(SEARCH(AQ$10,$R188)),
ISNUMBER(SEARCH(AQ$9,$R188)),
ISNUMBER(SEARCH(AQ$8,$R188)),
ISNUMBER(SEARCH(AQ$7,$R188)),
ISNUMBER(SEARCH(AQ$6,$R188)),
ISNUMBER(SEARCH(AQ$5,$R188)),
ISNUMBER(SEARCH(AQ$4,$R188)),
ISNUMBER(SEARCH(AQ$3,$R188)),
)</f>
        <v>0</v>
      </c>
      <c r="AR188" s="1" t="b">
        <f>OR(
ISNUMBER(SEARCH(AR$12,$R188)),
ISNUMBER(SEARCH(AR$11,$R188)),
ISNUMBER(SEARCH(AR$10,$R188)),
ISNUMBER(SEARCH(AR$9,$R188)),
ISNUMBER(SEARCH(AR$8,$R188)),
ISNUMBER(SEARCH(AR$7,$R188)),
ISNUMBER(SEARCH(AR$6,$R188)),
ISNUMBER(SEARCH(AR$5,$R188)),
ISNUMBER(SEARCH(AR$4,$R188)),
ISNUMBER(SEARCH(AR$3,$R188)),
)</f>
        <v>0</v>
      </c>
      <c r="AS188" s="1" t="b">
        <f>OR(
ISNUMBER(SEARCH(AS$12,$R188)),
ISNUMBER(SEARCH(AS$11,$R188)),
ISNUMBER(SEARCH(AS$10,$R188)),
ISNUMBER(SEARCH(AS$9,$R188)),
ISNUMBER(SEARCH(AS$8,$R188)),
ISNUMBER(SEARCH(AS$7,$R188)),
ISNUMBER(SEARCH(AS$6,$R188)),
ISNUMBER(SEARCH(AS$5,$R188)),
ISNUMBER(SEARCH(AS$4,$R188)),
ISNUMBER(SEARCH(AS$3,$R188)),
)</f>
        <v>0</v>
      </c>
      <c r="AT188" s="1" t="b">
        <f>OR(
ISNUMBER(SEARCH(AT$12,$R188)),
ISNUMBER(SEARCH(AT$11,$R188)),
ISNUMBER(SEARCH(AT$10,$R188)),
ISNUMBER(SEARCH(AT$9,$R188)),
ISNUMBER(SEARCH(AT$8,$R188)),
ISNUMBER(SEARCH(AT$7,$R188)),
ISNUMBER(SEARCH(AT$6,$R188)),
ISNUMBER(SEARCH(AT$5,$R188)),
ISNUMBER(SEARCH(AT$4,$R188)),
ISNUMBER(SEARCH(AT$3,$R188)),
)</f>
        <v>0</v>
      </c>
      <c r="AV188" s="1" t="b">
        <f>OR(
ISNUMBER(SEARCH(AV$12,$R188)),
ISNUMBER(SEARCH(AV$11,$R188)),
ISNUMBER(SEARCH(AV$10,$R188)),
ISNUMBER(SEARCH(AV$9,$R188)),
ISNUMBER(SEARCH(AV$8,$R188)),
ISNUMBER(SEARCH(AV$7,$R188)),
ISNUMBER(SEARCH(AV$6,$R188)),
ISNUMBER(SEARCH(AV$5,$R188)),
ISNUMBER(SEARCH(AV$4,$R188)),
ISNUMBER(SEARCH(AV$3,$R188)),
)</f>
        <v>0</v>
      </c>
      <c r="AW188" s="1" t="b">
        <f>OR(
ISNUMBER(SEARCH(AW$12,$R188)),
ISNUMBER(SEARCH(AW$11,$R188)),
ISNUMBER(SEARCH(AW$10,$R188)),
ISNUMBER(SEARCH(AW$9,$R188)),
ISNUMBER(SEARCH(AW$8,$R188)),
ISNUMBER(SEARCH(AW$7,$R188)),
ISNUMBER(SEARCH(AW$6,$R188)),
ISNUMBER(SEARCH(AW$5,$R188)),
ISNUMBER(SEARCH(AW$4,$R188)),
ISNUMBER(SEARCH(AW$3,$R188)),
)</f>
        <v>0</v>
      </c>
      <c r="AX188" s="1" t="b">
        <f>OR(
ISNUMBER(SEARCH(AX$12,$R188)),
ISNUMBER(SEARCH(AX$11,$R188)),
ISNUMBER(SEARCH(AX$10,$R188)),
ISNUMBER(SEARCH(AX$9,$R188)),
ISNUMBER(SEARCH(AX$8,$R188)),
ISNUMBER(SEARCH(AX$7,$R188)),
ISNUMBER(SEARCH(AX$6,$R188)),
ISNUMBER(SEARCH(AX$5,$R188)),
ISNUMBER(SEARCH(AX$4,$R188)),
ISNUMBER(SEARCH(AX$3,$R188)),
)</f>
        <v>0</v>
      </c>
      <c r="AY188" s="1" t="b">
        <f>OR(
ISNUMBER(SEARCH(AY$12,$R188)),
ISNUMBER(SEARCH(AY$11,$R188)),
ISNUMBER(SEARCH(AY$10,$R188)),
ISNUMBER(SEARCH(AY$9,$R188)),
ISNUMBER(SEARCH(AY$8,$R188)),
ISNUMBER(SEARCH(AY$7,$R188)),
ISNUMBER(SEARCH(AY$6,$R188)),
ISNUMBER(SEARCH(AY$5,$R188)),
ISNUMBER(SEARCH(AY$4,$R188)),
ISNUMBER(SEARCH(AY$3,$R188)),
)</f>
        <v>0</v>
      </c>
      <c r="AZ188" s="1" t="b">
        <f>OR(
ISNUMBER(SEARCH(AZ$12,$R188)),
ISNUMBER(SEARCH(AZ$11,$R188)),
ISNUMBER(SEARCH(AZ$10,$R188)),
ISNUMBER(SEARCH(AZ$9,$R188)),
ISNUMBER(SEARCH(AZ$8,$R188)),
ISNUMBER(SEARCH(AZ$7,$R188)),
ISNUMBER(SEARCH(AZ$6,$R188)),
ISNUMBER(SEARCH(AZ$5,$R188)),
ISNUMBER(SEARCH(AZ$4,$R188)),
ISNUMBER(SEARCH(AZ$3,$R188)),
)</f>
        <v>1</v>
      </c>
      <c r="BA188" s="1" t="b">
        <f>OR(
ISNUMBER(SEARCH(BA$12,$R188)),
ISNUMBER(SEARCH(BA$11,$R188)),
ISNUMBER(SEARCH(BA$10,$R188)),
ISNUMBER(SEARCH(BA$9,$R188)),
ISNUMBER(SEARCH(BA$8,$R188)),
ISNUMBER(SEARCH(BA$7,$R188)),
ISNUMBER(SEARCH(BA$6,$R188)),
ISNUMBER(SEARCH(BA$5,$R188)),
ISNUMBER(SEARCH(BA$4,$R188)),
ISNUMBER(SEARCH(BA$3,$R188)),
)</f>
        <v>0</v>
      </c>
      <c r="BB188" s="1" t="b">
        <f>OR(
ISNUMBER(SEARCH(BB$12,$R188)),
ISNUMBER(SEARCH(BB$11,$R188)),
ISNUMBER(SEARCH(BB$10,$R188)),
ISNUMBER(SEARCH(BB$9,$R188)),
ISNUMBER(SEARCH(BB$8,$R188)),
ISNUMBER(SEARCH(BB$7,$R188)),
ISNUMBER(SEARCH(BB$6,$R188)),
ISNUMBER(SEARCH(BB$5,$R188)),
ISNUMBER(SEARCH(BB$4,$R188)),
ISNUMBER(SEARCH(BB$3,$R188)),
)</f>
        <v>0</v>
      </c>
      <c r="BC188" s="1" t="b">
        <f>OR(
ISNUMBER(SEARCH(BC$12,$R188)),
ISNUMBER(SEARCH(BC$11,$R188)),
ISNUMBER(SEARCH(BC$10,$R188)),
ISNUMBER(SEARCH(BC$9,$R188)),
ISNUMBER(SEARCH(BC$8,$R188)),
ISNUMBER(SEARCH(BC$7,$R188)),
ISNUMBER(SEARCH(BC$6,$R188)),
ISNUMBER(SEARCH(BC$5,$R188)),
ISNUMBER(SEARCH(BC$4,$R188)),
ISNUMBER(SEARCH(BC$3,$R188)),
)</f>
        <v>0</v>
      </c>
      <c r="BD188" s="1" t="b">
        <f>OR(
ISNUMBER(SEARCH(BD$12,$R188)),
ISNUMBER(SEARCH(BD$11,$R188)),
ISNUMBER(SEARCH(BD$10,$R188)),
ISNUMBER(SEARCH(BD$9,$R188)),
ISNUMBER(SEARCH(BD$8,$R188)),
ISNUMBER(SEARCH(BD$7,$R188)),
ISNUMBER(SEARCH(BD$6,$R188)),
ISNUMBER(SEARCH(BD$5,$R188)),
ISNUMBER(SEARCH(BD$4,$R188)),
ISNUMBER(SEARCH(BD$3,$R188)),
)</f>
        <v>0</v>
      </c>
      <c r="BE188" s="1" t="b">
        <f>OR(
ISNUMBER(SEARCH(BE$12,$R188)),
ISNUMBER(SEARCH(BE$11,$R188)),
ISNUMBER(SEARCH(BE$10,$R188)),
ISNUMBER(SEARCH(BE$9,$R188)),
ISNUMBER(SEARCH(BE$8,$R188)),
ISNUMBER(SEARCH(BE$7,$R188)),
ISNUMBER(SEARCH(BE$6,$R188)),
ISNUMBER(SEARCH(BE$5,$R188)),
ISNUMBER(SEARCH(BE$4,$R188)),
ISNUMBER(SEARCH(BE$3,$R188)),
)</f>
        <v>0</v>
      </c>
      <c r="BF188" s="1" t="b">
        <f>OR(
ISNUMBER(SEARCH(BF$12,$R188)),
ISNUMBER(SEARCH(BF$11,$R188)),
ISNUMBER(SEARCH(BF$10,$R188)),
ISNUMBER(SEARCH(BF$9,$R188)),
ISNUMBER(SEARCH(BF$8,$R188)),
ISNUMBER(SEARCH(BF$7,$R188)),
ISNUMBER(SEARCH(BF$6,$R188)),
ISNUMBER(SEARCH(BF$5,$R188)),
ISNUMBER(SEARCH(BF$4,$R188)),
ISNUMBER(SEARCH(BF$3,$R188)),
)</f>
        <v>0</v>
      </c>
      <c r="BG188" s="1" t="b">
        <f>OR(
ISNUMBER(SEARCH(BG$12,$R188)),
ISNUMBER(SEARCH(BG$11,$R188)),
ISNUMBER(SEARCH(BG$10,$R188)),
ISNUMBER(SEARCH(BG$9,$R188)),
ISNUMBER(SEARCH(BG$8,$R188)),
ISNUMBER(SEARCH(BG$7,$R188)),
ISNUMBER(SEARCH(BG$6,$R188)),
ISNUMBER(SEARCH(BG$5,$R188)),
ISNUMBER(SEARCH(BG$4,$R188)),
ISNUMBER(SEARCH(BG$3,$R188)),
)</f>
        <v>0</v>
      </c>
      <c r="BH188" s="1" t="b">
        <f>OR(
ISNUMBER(SEARCH(BH$12,$R188)),
ISNUMBER(SEARCH(BH$11,$R188)),
ISNUMBER(SEARCH(BH$10,$R188)),
ISNUMBER(SEARCH(BH$9,$R188)),
ISNUMBER(SEARCH(BH$8,$R188)),
ISNUMBER(SEARCH(BH$7,$R188)),
ISNUMBER(SEARCH(BH$6,$R188)),
ISNUMBER(SEARCH(BH$5,$R188)),
ISNUMBER(SEARCH(BH$4,$R188)),
ISNUMBER(SEARCH(BH$3,$R188)),
)</f>
        <v>0</v>
      </c>
      <c r="BI188" s="1" t="b">
        <f>OR(
ISNUMBER(SEARCH(BI$12,$R188)),
ISNUMBER(SEARCH(BI$11,$R188)),
ISNUMBER(SEARCH(BI$10,$R188)),
ISNUMBER(SEARCH(BI$9,$R188)),
ISNUMBER(SEARCH(BI$8,$R188)),
ISNUMBER(SEARCH(BI$7,$R188)),
ISNUMBER(SEARCH(BI$6,$R188)),
ISNUMBER(SEARCH(BI$5,$R188)),
ISNUMBER(SEARCH(BI$4,$R188)),
ISNUMBER(SEARCH(BI$3,$R188)),
)</f>
        <v>0</v>
      </c>
    </row>
    <row r="189" spans="1:61" hidden="1" x14ac:dyDescent="0.25">
      <c r="A189" s="1">
        <v>265</v>
      </c>
      <c r="B189" s="1" t="s">
        <v>5</v>
      </c>
      <c r="C189" s="1" t="s">
        <v>542</v>
      </c>
      <c r="D189" s="1" t="s">
        <v>544</v>
      </c>
      <c r="E189" s="1" t="s">
        <v>545</v>
      </c>
      <c r="F189" s="1" t="s">
        <v>6</v>
      </c>
      <c r="G189" s="1" t="s">
        <v>628</v>
      </c>
      <c r="H189" s="1" t="s">
        <v>629</v>
      </c>
      <c r="I189" s="1" t="s">
        <v>663</v>
      </c>
      <c r="J189" s="1" t="s">
        <v>513</v>
      </c>
      <c r="K189" s="1" t="str">
        <f>IF(ISNUMBER(SEARCH("entry",$J189)),"Entry",
IF(ISNUMBER(SEARCH("Middle",$J189)),"Middle",
IF(ISNUMBER(SEARCH("Senior",$J189)),"Senior","")))</f>
        <v>Middle</v>
      </c>
      <c r="L189" s="2" cm="1">
        <f t="array" aca="1" ref="L189" ca="1">IFERROR(IF(ISNUMBER(SEARCH("1 year",$J189)),"1",
IF(ISNUMBER(SEARCH("2 year",$J189)),"2",
IF(ISNUMBER(SEARCH("3 year",$J189)),"3",
F(ISNUMBER(SEARCH("4 year",$J189)),"4",
F(ISNUMBER(SEARCH("5 year",$J189)),"5","6 years++"))))),0)</f>
        <v>0</v>
      </c>
      <c r="M189" s="3" t="str">
        <f>MID(J189,SEARCH("function",J189),LEN(J189)-SEARCH("function",J189))</f>
        <v>FunctionsInformation Technology (IT), Application Specialist - Software, Programming / Software Development, Others &amp;&amp;&amp; IndustryTelecommunicationBenefits &amp; OthersDental insurance, Life insurance, Medical insurance, Performance bonus, Work from home, Five-day work week, Flexible working hour</v>
      </c>
      <c r="N189" s="1" t="s">
        <v>760</v>
      </c>
      <c r="O189" s="1" t="s">
        <v>672</v>
      </c>
      <c r="P189" s="1" t="s">
        <v>928</v>
      </c>
      <c r="Q189" s="1" t="s">
        <v>542</v>
      </c>
      <c r="R189" s="1" t="s">
        <v>514</v>
      </c>
      <c r="S189" s="1" t="b">
        <f>OR(
ISNUMBER(SEARCH(S$12,$R189)),
ISNUMBER(SEARCH(S$11,$R189)),
ISNUMBER(SEARCH(S$10,$R189)),
ISNUMBER(SEARCH(S$9,$R189)),
ISNUMBER(SEARCH(S$8,$R189)),
ISNUMBER(SEARCH(S$7,$R189)),
ISNUMBER(SEARCH(S$6,$R189)),
ISNUMBER(SEARCH(S$5,$R189)),
ISNUMBER(SEARCH(S$4,$R189)),
ISNUMBER(SEARCH(S$3,$R189)),
)</f>
        <v>1</v>
      </c>
      <c r="T189" s="1" t="b">
        <f>OR(
ISNUMBER(SEARCH(T$12,$R189)),
ISNUMBER(SEARCH(T$11,$R189)),
ISNUMBER(SEARCH(T$10,$R189)),
ISNUMBER(SEARCH(T$9,$R189)),
ISNUMBER(SEARCH(T$8,$R189)),
ISNUMBER(SEARCH(T$7,$R189)),
ISNUMBER(SEARCH(T$6,$R189)),
ISNUMBER(SEARCH(T$5,$R189)),
ISNUMBER(SEARCH(T$4,$R189)),
ISNUMBER(SEARCH(T$3,$R189)),
)</f>
        <v>1</v>
      </c>
      <c r="U189" s="1" t="b">
        <f t="shared" si="3"/>
        <v>0</v>
      </c>
      <c r="V189" s="1" t="b">
        <f t="shared" si="3"/>
        <v>0</v>
      </c>
      <c r="W189" s="1" t="b">
        <f t="shared" si="3"/>
        <v>0</v>
      </c>
      <c r="X189" s="1" t="b">
        <f>OR(
ISNUMBER(SEARCH(X$12,$R189)),
ISNUMBER(SEARCH(X$11,$R189)),
ISNUMBER(SEARCH(X$10,$R189)),
ISNUMBER(SEARCH(X$9,$R189)),
ISNUMBER(SEARCH(X$8,$R189)),
ISNUMBER(SEARCH(X$7,$R189)),
ISNUMBER(SEARCH(X$6,$R189)),
ISNUMBER(SEARCH(X$5,$R189)),
ISNUMBER(SEARCH(X$4,$R189)),
ISNUMBER(SEARCH(X$3,$R189)),
)</f>
        <v>1</v>
      </c>
      <c r="Y189" s="1" t="b">
        <f>OR(
ISNUMBER(SEARCH(Y$12,$R189)),
ISNUMBER(SEARCH(Y$11,$R189)),
ISNUMBER(SEARCH(Y$10,$R189)),
ISNUMBER(SEARCH(Y$9,$R189)),
ISNUMBER(SEARCH(Y$8,$R189)),
ISNUMBER(SEARCH(Y$7,$R189)),
ISNUMBER(SEARCH(Y$6,$R189)),
ISNUMBER(SEARCH(Y$5,$R189)),
ISNUMBER(SEARCH(Y$4,$R189)),
ISNUMBER(SEARCH(Y$3,$R189)),
)</f>
        <v>0</v>
      </c>
      <c r="Z189" s="1" t="b">
        <f>OR(
ISNUMBER(SEARCH(Z$12,$R189)),
ISNUMBER(SEARCH(Z$11,$R189)),
ISNUMBER(SEARCH(Z$10,$R189)),
ISNUMBER(SEARCH(Z$9,$R189)),
ISNUMBER(SEARCH(Z$8,$R189)),
ISNUMBER(SEARCH(Z$7,$R189)),
ISNUMBER(SEARCH(Z$6,$R189)),
ISNUMBER(SEARCH(Z$5,$R189)),
ISNUMBER(SEARCH(Z$4,$R189)),
ISNUMBER(SEARCH(Z$3,$R189)),
)</f>
        <v>0</v>
      </c>
      <c r="AA189" s="1" t="b">
        <f>OR(
ISNUMBER(SEARCH(AA$12,$R189)),
ISNUMBER(SEARCH(AA$11,$R189)),
ISNUMBER(SEARCH(AA$10,$R189)),
ISNUMBER(SEARCH(AA$9,$R189)),
ISNUMBER(SEARCH(AA$8,$R189)),
ISNUMBER(SEARCH(AA$7,$R189)),
ISNUMBER(SEARCH(AA$6,$R189)),
ISNUMBER(SEARCH(AA$5,$R189)),
ISNUMBER(SEARCH(AA$4,$R189)),
ISNUMBER(SEARCH(AA$3,$R189)),
)</f>
        <v>0</v>
      </c>
      <c r="AB189" s="1" t="b">
        <f>OR(
ISNUMBER(SEARCH(AB$12,$R189)),
ISNUMBER(SEARCH(AB$11,$R189)),
ISNUMBER(SEARCH(AB$10,$R189)),
ISNUMBER(SEARCH(AB$9,$R189)),
ISNUMBER(SEARCH(AB$8,$R189)),
ISNUMBER(SEARCH(AB$7,$R189)),
ISNUMBER(SEARCH(AB$6,$R189)),
ISNUMBER(SEARCH(AB$5,$R189)),
ISNUMBER(SEARCH(AB$4,$R189)),
ISNUMBER(SEARCH(AB$3,$R189)),
)</f>
        <v>1</v>
      </c>
      <c r="AC189" s="1" t="b">
        <f>OR(
ISNUMBER(SEARCH(AC$12,$R189)),
ISNUMBER(SEARCH(AC$11,$R189)),
ISNUMBER(SEARCH(AC$10,$R189)),
ISNUMBER(SEARCH(AC$9,$R189)),
ISNUMBER(SEARCH(AC$8,$R189)),
ISNUMBER(SEARCH(AC$7,$R189)),
ISNUMBER(SEARCH(AC$6,$R189)),
ISNUMBER(SEARCH(AC$5,$R189)),
ISNUMBER(SEARCH(AC$4,$R189)),
ISNUMBER(SEARCH(AC$3,$R189)),
)</f>
        <v>0</v>
      </c>
      <c r="AD189" s="1" t="b">
        <f>OR(
ISNUMBER(SEARCH(AD$12,$R189)),
ISNUMBER(SEARCH(AD$11,$R189)),
ISNUMBER(SEARCH(AD$10,$R189)),
ISNUMBER(SEARCH(AD$9,$R189)),
ISNUMBER(SEARCH(AD$8,$R189)),
ISNUMBER(SEARCH(AD$7,$R189)),
ISNUMBER(SEARCH(AD$6,$R189)),
ISNUMBER(SEARCH(AD$5,$R189)),
ISNUMBER(SEARCH(AD$4,$R189)),
ISNUMBER(SEARCH(AD$3,$R189)),
)</f>
        <v>0</v>
      </c>
      <c r="AE189" s="1" t="b">
        <f>OR(
ISNUMBER(SEARCH(AE$12,$R189)),
ISNUMBER(SEARCH(AE$11,$R189)),
ISNUMBER(SEARCH(AE$10,$R189)),
ISNUMBER(SEARCH(AE$9,$R189)),
ISNUMBER(SEARCH(AE$8,$R189)),
ISNUMBER(SEARCH(AE$7,$R189)),
ISNUMBER(SEARCH(AE$6,$R189)),
ISNUMBER(SEARCH(AE$5,$R189)),
ISNUMBER(SEARCH(AE$4,$R189)),
ISNUMBER(SEARCH(AE$3,$R189)),
)</f>
        <v>0</v>
      </c>
      <c r="AF189" s="1" t="b">
        <f>OR(
ISNUMBER(SEARCH(AF$12,$R189)),
ISNUMBER(SEARCH(AF$11,$R189)),
ISNUMBER(SEARCH(AF$10,$R189)),
ISNUMBER(SEARCH(AF$9,$R189)),
ISNUMBER(SEARCH(AF$8,$R189)),
ISNUMBER(SEARCH(AF$7,$R189)),
ISNUMBER(SEARCH(AF$6,$R189)),
ISNUMBER(SEARCH(AF$5,$R189)),
ISNUMBER(SEARCH(AF$4,$R189)),
ISNUMBER(SEARCH(AF$3,$R189)),
)</f>
        <v>0</v>
      </c>
      <c r="AG189" s="1" t="b">
        <f>OR(
ISNUMBER(SEARCH(AG$12,$R189)),
ISNUMBER(SEARCH(AG$11,$R189)),
ISNUMBER(SEARCH(AG$10,$R189)),
ISNUMBER(SEARCH(AG$9,$R189)),
ISNUMBER(SEARCH(AG$8,$R189)),
ISNUMBER(SEARCH(AG$7,$R189)),
ISNUMBER(SEARCH(AG$6,$R189)),
ISNUMBER(SEARCH(AG$5,$R189)),
ISNUMBER(SEARCH(AG$4,$R189)),
ISNUMBER(SEARCH(AG$3,$R189)),
)</f>
        <v>0</v>
      </c>
      <c r="AH189" s="1" t="b">
        <f>OR(
ISNUMBER(SEARCH(AH$12,$R189)),
ISNUMBER(SEARCH(AH$11,$R189)),
ISNUMBER(SEARCH(AH$10,$R189)),
ISNUMBER(SEARCH(AH$9,$R189)),
ISNUMBER(SEARCH(AH$8,$R189)),
ISNUMBER(SEARCH(AH$7,$R189)),
ISNUMBER(SEARCH(AH$6,$R189)),
ISNUMBER(SEARCH(AH$5,$R189)),
ISNUMBER(SEARCH(AH$4,$R189)),
ISNUMBER(SEARCH(AH$3,$R189)),
)</f>
        <v>0</v>
      </c>
      <c r="AI189" s="1" t="b">
        <f>OR(
ISNUMBER(SEARCH(AI$12,$R189)),
ISNUMBER(SEARCH(AI$11,$R189)),
ISNUMBER(SEARCH(AI$10,$R189)),
ISNUMBER(SEARCH(AI$9,$R189)),
ISNUMBER(SEARCH(AI$8,$R189)),
ISNUMBER(SEARCH(AI$7,$R189)),
ISNUMBER(SEARCH(AI$6,$R189)),
ISNUMBER(SEARCH(AI$5,$R189)),
ISNUMBER(SEARCH(AI$4,$R189)),
ISNUMBER(SEARCH(AI$3,$R189)),
)</f>
        <v>0</v>
      </c>
      <c r="AJ189" s="1" t="b">
        <f>OR(
ISNUMBER(SEARCH(AJ$12,$R189)),
ISNUMBER(SEARCH(AJ$11,$R189)),
ISNUMBER(SEARCH(AJ$10,$R189)),
ISNUMBER(SEARCH(AJ$9,$R189)),
ISNUMBER(SEARCH(AJ$8,$R189)),
ISNUMBER(SEARCH(AJ$7,$R189)),
ISNUMBER(SEARCH(AJ$6,$R189)),
ISNUMBER(SEARCH(AJ$5,$R189)),
ISNUMBER(SEARCH(AJ$4,$R189)),
ISNUMBER(SEARCH(AJ$3,$R189)),
)</f>
        <v>0</v>
      </c>
      <c r="AK189" s="1" t="b">
        <f>OR(
ISNUMBER(SEARCH(AK$12,$R189)),
ISNUMBER(SEARCH(AK$11,$R189)),
ISNUMBER(SEARCH(AK$10,$R189)),
ISNUMBER(SEARCH(AK$9,$R189)),
ISNUMBER(SEARCH(AK$8,$R189)),
ISNUMBER(SEARCH(AK$7,$R189)),
ISNUMBER(SEARCH(AK$6,$R189)),
ISNUMBER(SEARCH(AK$5,$R189)),
ISNUMBER(SEARCH(AK$4,$R189)),
ISNUMBER(SEARCH(AK$3,$R189)),
)</f>
        <v>0</v>
      </c>
      <c r="AM189" s="1" t="b">
        <f>OR(
ISNUMBER(SEARCH(AM$12,$R189)),
ISNUMBER(SEARCH(AM$11,$R189)),
ISNUMBER(SEARCH(AM$10,$R189)),
ISNUMBER(SEARCH(AM$9,$R189)),
ISNUMBER(SEARCH(AM$8,$R189)),
ISNUMBER(SEARCH(AM$7,$R189)),
ISNUMBER(SEARCH(AM$6,$R189)),
ISNUMBER(SEARCH(AM$5,$R189)),
ISNUMBER(SEARCH(AM$4,$R189)),
ISNUMBER(SEARCH(AM$3,$R189)),
)</f>
        <v>0</v>
      </c>
      <c r="AN189" s="1" t="b">
        <f>OR(
ISNUMBER(SEARCH(AN$12,$R189)),
ISNUMBER(SEARCH(AN$11,$R189)),
ISNUMBER(SEARCH(AN$10,$R189)),
ISNUMBER(SEARCH(AN$9,$R189)),
ISNUMBER(SEARCH(AN$8,$R189)),
ISNUMBER(SEARCH(AN$7,$R189)),
ISNUMBER(SEARCH(AN$6,$R189)),
ISNUMBER(SEARCH(AN$5,$R189)),
ISNUMBER(SEARCH(AN$4,$R189)),
ISNUMBER(SEARCH(AN$3,$R189)),
)</f>
        <v>0</v>
      </c>
      <c r="AO189" s="1" t="b">
        <f>OR(
ISNUMBER(SEARCH(AO$12,$R189)),
ISNUMBER(SEARCH(AO$11,$R189)),
ISNUMBER(SEARCH(AO$10,$R189)),
ISNUMBER(SEARCH(AO$9,$R189)),
ISNUMBER(SEARCH(AO$8,$R189)),
ISNUMBER(SEARCH(AO$7,$R189)),
ISNUMBER(SEARCH(AO$6,$R189)),
ISNUMBER(SEARCH(AO$5,$R189)),
ISNUMBER(SEARCH(AO$4,$R189)),
ISNUMBER(SEARCH(AO$3,$R189)),
)</f>
        <v>0</v>
      </c>
      <c r="AP189" s="1" t="b">
        <f>OR(
ISNUMBER(SEARCH(AP$12,$R189)),
ISNUMBER(SEARCH(AP$11,$R189)),
ISNUMBER(SEARCH(AP$10,$R189)),
ISNUMBER(SEARCH(AP$9,$R189)),
ISNUMBER(SEARCH(AP$8,$R189)),
ISNUMBER(SEARCH(AP$7,$R189)),
ISNUMBER(SEARCH(AP$6,$R189)),
ISNUMBER(SEARCH(AP$5,$R189)),
ISNUMBER(SEARCH(AP$4,$R189)),
ISNUMBER(SEARCH(AP$3,$R189)),
)</f>
        <v>0</v>
      </c>
      <c r="AQ189" s="1" t="b">
        <f>OR(
ISNUMBER(SEARCH(AQ$12,$R189)),
ISNUMBER(SEARCH(AQ$11,$R189)),
ISNUMBER(SEARCH(AQ$10,$R189)),
ISNUMBER(SEARCH(AQ$9,$R189)),
ISNUMBER(SEARCH(AQ$8,$R189)),
ISNUMBER(SEARCH(AQ$7,$R189)),
ISNUMBER(SEARCH(AQ$6,$R189)),
ISNUMBER(SEARCH(AQ$5,$R189)),
ISNUMBER(SEARCH(AQ$4,$R189)),
ISNUMBER(SEARCH(AQ$3,$R189)),
)</f>
        <v>0</v>
      </c>
      <c r="AR189" s="1" t="b">
        <f>OR(
ISNUMBER(SEARCH(AR$12,$R189)),
ISNUMBER(SEARCH(AR$11,$R189)),
ISNUMBER(SEARCH(AR$10,$R189)),
ISNUMBER(SEARCH(AR$9,$R189)),
ISNUMBER(SEARCH(AR$8,$R189)),
ISNUMBER(SEARCH(AR$7,$R189)),
ISNUMBER(SEARCH(AR$6,$R189)),
ISNUMBER(SEARCH(AR$5,$R189)),
ISNUMBER(SEARCH(AR$4,$R189)),
ISNUMBER(SEARCH(AR$3,$R189)),
)</f>
        <v>0</v>
      </c>
      <c r="AS189" s="1" t="b">
        <f>OR(
ISNUMBER(SEARCH(AS$12,$R189)),
ISNUMBER(SEARCH(AS$11,$R189)),
ISNUMBER(SEARCH(AS$10,$R189)),
ISNUMBER(SEARCH(AS$9,$R189)),
ISNUMBER(SEARCH(AS$8,$R189)),
ISNUMBER(SEARCH(AS$7,$R189)),
ISNUMBER(SEARCH(AS$6,$R189)),
ISNUMBER(SEARCH(AS$5,$R189)),
ISNUMBER(SEARCH(AS$4,$R189)),
ISNUMBER(SEARCH(AS$3,$R189)),
)</f>
        <v>0</v>
      </c>
      <c r="AT189" s="1" t="b">
        <f>OR(
ISNUMBER(SEARCH(AT$12,$R189)),
ISNUMBER(SEARCH(AT$11,$R189)),
ISNUMBER(SEARCH(AT$10,$R189)),
ISNUMBER(SEARCH(AT$9,$R189)),
ISNUMBER(SEARCH(AT$8,$R189)),
ISNUMBER(SEARCH(AT$7,$R189)),
ISNUMBER(SEARCH(AT$6,$R189)),
ISNUMBER(SEARCH(AT$5,$R189)),
ISNUMBER(SEARCH(AT$4,$R189)),
ISNUMBER(SEARCH(AT$3,$R189)),
)</f>
        <v>0</v>
      </c>
      <c r="AV189" s="1" t="b">
        <f>OR(
ISNUMBER(SEARCH(AV$12,$R189)),
ISNUMBER(SEARCH(AV$11,$R189)),
ISNUMBER(SEARCH(AV$10,$R189)),
ISNUMBER(SEARCH(AV$9,$R189)),
ISNUMBER(SEARCH(AV$8,$R189)),
ISNUMBER(SEARCH(AV$7,$R189)),
ISNUMBER(SEARCH(AV$6,$R189)),
ISNUMBER(SEARCH(AV$5,$R189)),
ISNUMBER(SEARCH(AV$4,$R189)),
ISNUMBER(SEARCH(AV$3,$R189)),
)</f>
        <v>0</v>
      </c>
      <c r="AW189" s="1" t="b">
        <f>OR(
ISNUMBER(SEARCH(AW$12,$R189)),
ISNUMBER(SEARCH(AW$11,$R189)),
ISNUMBER(SEARCH(AW$10,$R189)),
ISNUMBER(SEARCH(AW$9,$R189)),
ISNUMBER(SEARCH(AW$8,$R189)),
ISNUMBER(SEARCH(AW$7,$R189)),
ISNUMBER(SEARCH(AW$6,$R189)),
ISNUMBER(SEARCH(AW$5,$R189)),
ISNUMBER(SEARCH(AW$4,$R189)),
ISNUMBER(SEARCH(AW$3,$R189)),
)</f>
        <v>0</v>
      </c>
      <c r="AX189" s="1" t="b">
        <f>OR(
ISNUMBER(SEARCH(AX$12,$R189)),
ISNUMBER(SEARCH(AX$11,$R189)),
ISNUMBER(SEARCH(AX$10,$R189)),
ISNUMBER(SEARCH(AX$9,$R189)),
ISNUMBER(SEARCH(AX$8,$R189)),
ISNUMBER(SEARCH(AX$7,$R189)),
ISNUMBER(SEARCH(AX$6,$R189)),
ISNUMBER(SEARCH(AX$5,$R189)),
ISNUMBER(SEARCH(AX$4,$R189)),
ISNUMBER(SEARCH(AX$3,$R189)),
)</f>
        <v>0</v>
      </c>
      <c r="AY189" s="1" t="b">
        <f>OR(
ISNUMBER(SEARCH(AY$12,$R189)),
ISNUMBER(SEARCH(AY$11,$R189)),
ISNUMBER(SEARCH(AY$10,$R189)),
ISNUMBER(SEARCH(AY$9,$R189)),
ISNUMBER(SEARCH(AY$8,$R189)),
ISNUMBER(SEARCH(AY$7,$R189)),
ISNUMBER(SEARCH(AY$6,$R189)),
ISNUMBER(SEARCH(AY$5,$R189)),
ISNUMBER(SEARCH(AY$4,$R189)),
ISNUMBER(SEARCH(AY$3,$R189)),
)</f>
        <v>0</v>
      </c>
      <c r="AZ189" s="1" t="b">
        <f>OR(
ISNUMBER(SEARCH(AZ$12,$R189)),
ISNUMBER(SEARCH(AZ$11,$R189)),
ISNUMBER(SEARCH(AZ$10,$R189)),
ISNUMBER(SEARCH(AZ$9,$R189)),
ISNUMBER(SEARCH(AZ$8,$R189)),
ISNUMBER(SEARCH(AZ$7,$R189)),
ISNUMBER(SEARCH(AZ$6,$R189)),
ISNUMBER(SEARCH(AZ$5,$R189)),
ISNUMBER(SEARCH(AZ$4,$R189)),
ISNUMBER(SEARCH(AZ$3,$R189)),
)</f>
        <v>1</v>
      </c>
      <c r="BA189" s="1" t="b">
        <f>OR(
ISNUMBER(SEARCH(BA$12,$R189)),
ISNUMBER(SEARCH(BA$11,$R189)),
ISNUMBER(SEARCH(BA$10,$R189)),
ISNUMBER(SEARCH(BA$9,$R189)),
ISNUMBER(SEARCH(BA$8,$R189)),
ISNUMBER(SEARCH(BA$7,$R189)),
ISNUMBER(SEARCH(BA$6,$R189)),
ISNUMBER(SEARCH(BA$5,$R189)),
ISNUMBER(SEARCH(BA$4,$R189)),
ISNUMBER(SEARCH(BA$3,$R189)),
)</f>
        <v>0</v>
      </c>
      <c r="BB189" s="1" t="b">
        <f>OR(
ISNUMBER(SEARCH(BB$12,$R189)),
ISNUMBER(SEARCH(BB$11,$R189)),
ISNUMBER(SEARCH(BB$10,$R189)),
ISNUMBER(SEARCH(BB$9,$R189)),
ISNUMBER(SEARCH(BB$8,$R189)),
ISNUMBER(SEARCH(BB$7,$R189)),
ISNUMBER(SEARCH(BB$6,$R189)),
ISNUMBER(SEARCH(BB$5,$R189)),
ISNUMBER(SEARCH(BB$4,$R189)),
ISNUMBER(SEARCH(BB$3,$R189)),
)</f>
        <v>0</v>
      </c>
      <c r="BC189" s="1" t="b">
        <f>OR(
ISNUMBER(SEARCH(BC$12,$R189)),
ISNUMBER(SEARCH(BC$11,$R189)),
ISNUMBER(SEARCH(BC$10,$R189)),
ISNUMBER(SEARCH(BC$9,$R189)),
ISNUMBER(SEARCH(BC$8,$R189)),
ISNUMBER(SEARCH(BC$7,$R189)),
ISNUMBER(SEARCH(BC$6,$R189)),
ISNUMBER(SEARCH(BC$5,$R189)),
ISNUMBER(SEARCH(BC$4,$R189)),
ISNUMBER(SEARCH(BC$3,$R189)),
)</f>
        <v>0</v>
      </c>
      <c r="BD189" s="1" t="b">
        <f>OR(
ISNUMBER(SEARCH(BD$12,$R189)),
ISNUMBER(SEARCH(BD$11,$R189)),
ISNUMBER(SEARCH(BD$10,$R189)),
ISNUMBER(SEARCH(BD$9,$R189)),
ISNUMBER(SEARCH(BD$8,$R189)),
ISNUMBER(SEARCH(BD$7,$R189)),
ISNUMBER(SEARCH(BD$6,$R189)),
ISNUMBER(SEARCH(BD$5,$R189)),
ISNUMBER(SEARCH(BD$4,$R189)),
ISNUMBER(SEARCH(BD$3,$R189)),
)</f>
        <v>0</v>
      </c>
      <c r="BE189" s="1" t="b">
        <f>OR(
ISNUMBER(SEARCH(BE$12,$R189)),
ISNUMBER(SEARCH(BE$11,$R189)),
ISNUMBER(SEARCH(BE$10,$R189)),
ISNUMBER(SEARCH(BE$9,$R189)),
ISNUMBER(SEARCH(BE$8,$R189)),
ISNUMBER(SEARCH(BE$7,$R189)),
ISNUMBER(SEARCH(BE$6,$R189)),
ISNUMBER(SEARCH(BE$5,$R189)),
ISNUMBER(SEARCH(BE$4,$R189)),
ISNUMBER(SEARCH(BE$3,$R189)),
)</f>
        <v>0</v>
      </c>
      <c r="BF189" s="1" t="b">
        <f>OR(
ISNUMBER(SEARCH(BF$12,$R189)),
ISNUMBER(SEARCH(BF$11,$R189)),
ISNUMBER(SEARCH(BF$10,$R189)),
ISNUMBER(SEARCH(BF$9,$R189)),
ISNUMBER(SEARCH(BF$8,$R189)),
ISNUMBER(SEARCH(BF$7,$R189)),
ISNUMBER(SEARCH(BF$6,$R189)),
ISNUMBER(SEARCH(BF$5,$R189)),
ISNUMBER(SEARCH(BF$4,$R189)),
ISNUMBER(SEARCH(BF$3,$R189)),
)</f>
        <v>0</v>
      </c>
      <c r="BG189" s="1" t="b">
        <f>OR(
ISNUMBER(SEARCH(BG$12,$R189)),
ISNUMBER(SEARCH(BG$11,$R189)),
ISNUMBER(SEARCH(BG$10,$R189)),
ISNUMBER(SEARCH(BG$9,$R189)),
ISNUMBER(SEARCH(BG$8,$R189)),
ISNUMBER(SEARCH(BG$7,$R189)),
ISNUMBER(SEARCH(BG$6,$R189)),
ISNUMBER(SEARCH(BG$5,$R189)),
ISNUMBER(SEARCH(BG$4,$R189)),
ISNUMBER(SEARCH(BG$3,$R189)),
)</f>
        <v>0</v>
      </c>
      <c r="BH189" s="1" t="b">
        <f>OR(
ISNUMBER(SEARCH(BH$12,$R189)),
ISNUMBER(SEARCH(BH$11,$R189)),
ISNUMBER(SEARCH(BH$10,$R189)),
ISNUMBER(SEARCH(BH$9,$R189)),
ISNUMBER(SEARCH(BH$8,$R189)),
ISNUMBER(SEARCH(BH$7,$R189)),
ISNUMBER(SEARCH(BH$6,$R189)),
ISNUMBER(SEARCH(BH$5,$R189)),
ISNUMBER(SEARCH(BH$4,$R189)),
ISNUMBER(SEARCH(BH$3,$R189)),
)</f>
        <v>0</v>
      </c>
      <c r="BI189" s="1" t="b">
        <f>OR(
ISNUMBER(SEARCH(BI$12,$R189)),
ISNUMBER(SEARCH(BI$11,$R189)),
ISNUMBER(SEARCH(BI$10,$R189)),
ISNUMBER(SEARCH(BI$9,$R189)),
ISNUMBER(SEARCH(BI$8,$R189)),
ISNUMBER(SEARCH(BI$7,$R189)),
ISNUMBER(SEARCH(BI$6,$R189)),
ISNUMBER(SEARCH(BI$5,$R189)),
ISNUMBER(SEARCH(BI$4,$R189)),
ISNUMBER(SEARCH(BI$3,$R189)),
)</f>
        <v>0</v>
      </c>
    </row>
    <row r="190" spans="1:61" hidden="1" x14ac:dyDescent="0.25">
      <c r="A190" s="1">
        <v>266</v>
      </c>
      <c r="B190" s="1" t="s">
        <v>48</v>
      </c>
      <c r="C190" s="1" t="s">
        <v>90</v>
      </c>
      <c r="D190" s="1" t="s">
        <v>579</v>
      </c>
      <c r="E190" s="1" t="s">
        <v>564</v>
      </c>
      <c r="F190" s="1" t="s">
        <v>91</v>
      </c>
      <c r="G190" s="1" t="s">
        <v>630</v>
      </c>
      <c r="H190" s="1" t="s">
        <v>631</v>
      </c>
      <c r="I190" s="1" t="s">
        <v>664</v>
      </c>
      <c r="J190" s="1" t="s">
        <v>515</v>
      </c>
      <c r="K190" s="1" t="str">
        <f>IF(ISNUMBER(SEARCH("entry",$J190)),"Entry",
IF(ISNUMBER(SEARCH("Middle",$J190)),"Middle",
IF(ISNUMBER(SEARCH("Senior",$J190)),"Senior","")))</f>
        <v>Senior</v>
      </c>
      <c r="L190" s="2" cm="1">
        <f t="array" aca="1" ref="L190" ca="1">IFERROR(IF(ISNUMBER(SEARCH("1 year",$J190)),"1",
IF(ISNUMBER(SEARCH("2 year",$J190)),"2",
IF(ISNUMBER(SEARCH("3 year",$J190)),"3",
F(ISNUMBER(SEARCH("4 year",$J190)),"4",
F(ISNUMBER(SEARCH("5 year",$J190)),"5","6 years++"))))),0)</f>
        <v>0</v>
      </c>
      <c r="M190" s="3" t="str">
        <f>MID(J190,SEARCH("function",J190),LEN(J190)-SEARCH("function",J190))</f>
        <v>FunctionsInformation Technology (IT), IT Project Management / Team Lead, Security, IT Consulting &amp;&amp;&amp; IndustryFinancial ServicesBenefits &amp; OthersDental insurance, Life insurance, Medical insurance, Five-day work wee</v>
      </c>
      <c r="N190" s="1" t="s">
        <v>802</v>
      </c>
      <c r="O190" s="1" t="s">
        <v>673</v>
      </c>
      <c r="P190" s="1" t="s">
        <v>940</v>
      </c>
      <c r="Q190" s="1" t="s">
        <v>90</v>
      </c>
      <c r="R190" s="1" t="s">
        <v>516</v>
      </c>
      <c r="S190" s="1" t="b">
        <f>OR(
ISNUMBER(SEARCH(S$12,$R190)),
ISNUMBER(SEARCH(S$11,$R190)),
ISNUMBER(SEARCH(S$10,$R190)),
ISNUMBER(SEARCH(S$9,$R190)),
ISNUMBER(SEARCH(S$8,$R190)),
ISNUMBER(SEARCH(S$7,$R190)),
ISNUMBER(SEARCH(S$6,$R190)),
ISNUMBER(SEARCH(S$5,$R190)),
ISNUMBER(SEARCH(S$4,$R190)),
ISNUMBER(SEARCH(S$3,$R190)),
)</f>
        <v>1</v>
      </c>
      <c r="T190" s="1" t="b">
        <f>OR(
ISNUMBER(SEARCH(T$12,$R190)),
ISNUMBER(SEARCH(T$11,$R190)),
ISNUMBER(SEARCH(T$10,$R190)),
ISNUMBER(SEARCH(T$9,$R190)),
ISNUMBER(SEARCH(T$8,$R190)),
ISNUMBER(SEARCH(T$7,$R190)),
ISNUMBER(SEARCH(T$6,$R190)),
ISNUMBER(SEARCH(T$5,$R190)),
ISNUMBER(SEARCH(T$4,$R190)),
ISNUMBER(SEARCH(T$3,$R190)),
)</f>
        <v>0</v>
      </c>
      <c r="U190" s="1" t="b">
        <f t="shared" si="3"/>
        <v>0</v>
      </c>
      <c r="V190" s="1" t="b">
        <f t="shared" si="3"/>
        <v>0</v>
      </c>
      <c r="W190" s="1" t="b">
        <f t="shared" si="3"/>
        <v>0</v>
      </c>
      <c r="X190" s="1" t="b">
        <f>OR(
ISNUMBER(SEARCH(X$12,$R190)),
ISNUMBER(SEARCH(X$11,$R190)),
ISNUMBER(SEARCH(X$10,$R190)),
ISNUMBER(SEARCH(X$9,$R190)),
ISNUMBER(SEARCH(X$8,$R190)),
ISNUMBER(SEARCH(X$7,$R190)),
ISNUMBER(SEARCH(X$6,$R190)),
ISNUMBER(SEARCH(X$5,$R190)),
ISNUMBER(SEARCH(X$4,$R190)),
ISNUMBER(SEARCH(X$3,$R190)),
)</f>
        <v>1</v>
      </c>
      <c r="Y190" s="1" t="b">
        <f>OR(
ISNUMBER(SEARCH(Y$12,$R190)),
ISNUMBER(SEARCH(Y$11,$R190)),
ISNUMBER(SEARCH(Y$10,$R190)),
ISNUMBER(SEARCH(Y$9,$R190)),
ISNUMBER(SEARCH(Y$8,$R190)),
ISNUMBER(SEARCH(Y$7,$R190)),
ISNUMBER(SEARCH(Y$6,$R190)),
ISNUMBER(SEARCH(Y$5,$R190)),
ISNUMBER(SEARCH(Y$4,$R190)),
ISNUMBER(SEARCH(Y$3,$R190)),
)</f>
        <v>1</v>
      </c>
      <c r="Z190" s="1" t="b">
        <f>OR(
ISNUMBER(SEARCH(Z$12,$R190)),
ISNUMBER(SEARCH(Z$11,$R190)),
ISNUMBER(SEARCH(Z$10,$R190)),
ISNUMBER(SEARCH(Z$9,$R190)),
ISNUMBER(SEARCH(Z$8,$R190)),
ISNUMBER(SEARCH(Z$7,$R190)),
ISNUMBER(SEARCH(Z$6,$R190)),
ISNUMBER(SEARCH(Z$5,$R190)),
ISNUMBER(SEARCH(Z$4,$R190)),
ISNUMBER(SEARCH(Z$3,$R190)),
)</f>
        <v>0</v>
      </c>
      <c r="AA190" s="1" t="b">
        <f>OR(
ISNUMBER(SEARCH(AA$12,$R190)),
ISNUMBER(SEARCH(AA$11,$R190)),
ISNUMBER(SEARCH(AA$10,$R190)),
ISNUMBER(SEARCH(AA$9,$R190)),
ISNUMBER(SEARCH(AA$8,$R190)),
ISNUMBER(SEARCH(AA$7,$R190)),
ISNUMBER(SEARCH(AA$6,$R190)),
ISNUMBER(SEARCH(AA$5,$R190)),
ISNUMBER(SEARCH(AA$4,$R190)),
ISNUMBER(SEARCH(AA$3,$R190)),
)</f>
        <v>0</v>
      </c>
      <c r="AB190" s="1" t="b">
        <f>OR(
ISNUMBER(SEARCH(AB$12,$R190)),
ISNUMBER(SEARCH(AB$11,$R190)),
ISNUMBER(SEARCH(AB$10,$R190)),
ISNUMBER(SEARCH(AB$9,$R190)),
ISNUMBER(SEARCH(AB$8,$R190)),
ISNUMBER(SEARCH(AB$7,$R190)),
ISNUMBER(SEARCH(AB$6,$R190)),
ISNUMBER(SEARCH(AB$5,$R190)),
ISNUMBER(SEARCH(AB$4,$R190)),
ISNUMBER(SEARCH(AB$3,$R190)),
)</f>
        <v>1</v>
      </c>
      <c r="AC190" s="1" t="b">
        <f>OR(
ISNUMBER(SEARCH(AC$12,$R190)),
ISNUMBER(SEARCH(AC$11,$R190)),
ISNUMBER(SEARCH(AC$10,$R190)),
ISNUMBER(SEARCH(AC$9,$R190)),
ISNUMBER(SEARCH(AC$8,$R190)),
ISNUMBER(SEARCH(AC$7,$R190)),
ISNUMBER(SEARCH(AC$6,$R190)),
ISNUMBER(SEARCH(AC$5,$R190)),
ISNUMBER(SEARCH(AC$4,$R190)),
ISNUMBER(SEARCH(AC$3,$R190)),
)</f>
        <v>0</v>
      </c>
      <c r="AD190" s="1" t="b">
        <f>OR(
ISNUMBER(SEARCH(AD$12,$R190)),
ISNUMBER(SEARCH(AD$11,$R190)),
ISNUMBER(SEARCH(AD$10,$R190)),
ISNUMBER(SEARCH(AD$9,$R190)),
ISNUMBER(SEARCH(AD$8,$R190)),
ISNUMBER(SEARCH(AD$7,$R190)),
ISNUMBER(SEARCH(AD$6,$R190)),
ISNUMBER(SEARCH(AD$5,$R190)),
ISNUMBER(SEARCH(AD$4,$R190)),
ISNUMBER(SEARCH(AD$3,$R190)),
)</f>
        <v>0</v>
      </c>
      <c r="AE190" s="1" t="b">
        <f>OR(
ISNUMBER(SEARCH(AE$12,$R190)),
ISNUMBER(SEARCH(AE$11,$R190)),
ISNUMBER(SEARCH(AE$10,$R190)),
ISNUMBER(SEARCH(AE$9,$R190)),
ISNUMBER(SEARCH(AE$8,$R190)),
ISNUMBER(SEARCH(AE$7,$R190)),
ISNUMBER(SEARCH(AE$6,$R190)),
ISNUMBER(SEARCH(AE$5,$R190)),
ISNUMBER(SEARCH(AE$4,$R190)),
ISNUMBER(SEARCH(AE$3,$R190)),
)</f>
        <v>0</v>
      </c>
      <c r="AF190" s="1" t="b">
        <f>OR(
ISNUMBER(SEARCH(AF$12,$R190)),
ISNUMBER(SEARCH(AF$11,$R190)),
ISNUMBER(SEARCH(AF$10,$R190)),
ISNUMBER(SEARCH(AF$9,$R190)),
ISNUMBER(SEARCH(AF$8,$R190)),
ISNUMBER(SEARCH(AF$7,$R190)),
ISNUMBER(SEARCH(AF$6,$R190)),
ISNUMBER(SEARCH(AF$5,$R190)),
ISNUMBER(SEARCH(AF$4,$R190)),
ISNUMBER(SEARCH(AF$3,$R190)),
)</f>
        <v>0</v>
      </c>
      <c r="AG190" s="1" t="b">
        <f>OR(
ISNUMBER(SEARCH(AG$12,$R190)),
ISNUMBER(SEARCH(AG$11,$R190)),
ISNUMBER(SEARCH(AG$10,$R190)),
ISNUMBER(SEARCH(AG$9,$R190)),
ISNUMBER(SEARCH(AG$8,$R190)),
ISNUMBER(SEARCH(AG$7,$R190)),
ISNUMBER(SEARCH(AG$6,$R190)),
ISNUMBER(SEARCH(AG$5,$R190)),
ISNUMBER(SEARCH(AG$4,$R190)),
ISNUMBER(SEARCH(AG$3,$R190)),
)</f>
        <v>0</v>
      </c>
      <c r="AH190" s="1" t="b">
        <f>OR(
ISNUMBER(SEARCH(AH$12,$R190)),
ISNUMBER(SEARCH(AH$11,$R190)),
ISNUMBER(SEARCH(AH$10,$R190)),
ISNUMBER(SEARCH(AH$9,$R190)),
ISNUMBER(SEARCH(AH$8,$R190)),
ISNUMBER(SEARCH(AH$7,$R190)),
ISNUMBER(SEARCH(AH$6,$R190)),
ISNUMBER(SEARCH(AH$5,$R190)),
ISNUMBER(SEARCH(AH$4,$R190)),
ISNUMBER(SEARCH(AH$3,$R190)),
)</f>
        <v>0</v>
      </c>
      <c r="AI190" s="1" t="b">
        <f>OR(
ISNUMBER(SEARCH(AI$12,$R190)),
ISNUMBER(SEARCH(AI$11,$R190)),
ISNUMBER(SEARCH(AI$10,$R190)),
ISNUMBER(SEARCH(AI$9,$R190)),
ISNUMBER(SEARCH(AI$8,$R190)),
ISNUMBER(SEARCH(AI$7,$R190)),
ISNUMBER(SEARCH(AI$6,$R190)),
ISNUMBER(SEARCH(AI$5,$R190)),
ISNUMBER(SEARCH(AI$4,$R190)),
ISNUMBER(SEARCH(AI$3,$R190)),
)</f>
        <v>0</v>
      </c>
      <c r="AJ190" s="1" t="b">
        <f>OR(
ISNUMBER(SEARCH(AJ$12,$R190)),
ISNUMBER(SEARCH(AJ$11,$R190)),
ISNUMBER(SEARCH(AJ$10,$R190)),
ISNUMBER(SEARCH(AJ$9,$R190)),
ISNUMBER(SEARCH(AJ$8,$R190)),
ISNUMBER(SEARCH(AJ$7,$R190)),
ISNUMBER(SEARCH(AJ$6,$R190)),
ISNUMBER(SEARCH(AJ$5,$R190)),
ISNUMBER(SEARCH(AJ$4,$R190)),
ISNUMBER(SEARCH(AJ$3,$R190)),
)</f>
        <v>0</v>
      </c>
      <c r="AK190" s="1" t="b">
        <f>OR(
ISNUMBER(SEARCH(AK$12,$R190)),
ISNUMBER(SEARCH(AK$11,$R190)),
ISNUMBER(SEARCH(AK$10,$R190)),
ISNUMBER(SEARCH(AK$9,$R190)),
ISNUMBER(SEARCH(AK$8,$R190)),
ISNUMBER(SEARCH(AK$7,$R190)),
ISNUMBER(SEARCH(AK$6,$R190)),
ISNUMBER(SEARCH(AK$5,$R190)),
ISNUMBER(SEARCH(AK$4,$R190)),
ISNUMBER(SEARCH(AK$3,$R190)),
)</f>
        <v>0</v>
      </c>
      <c r="AM190" s="1" t="b">
        <f>OR(
ISNUMBER(SEARCH(AM$12,$R190)),
ISNUMBER(SEARCH(AM$11,$R190)),
ISNUMBER(SEARCH(AM$10,$R190)),
ISNUMBER(SEARCH(AM$9,$R190)),
ISNUMBER(SEARCH(AM$8,$R190)),
ISNUMBER(SEARCH(AM$7,$R190)),
ISNUMBER(SEARCH(AM$6,$R190)),
ISNUMBER(SEARCH(AM$5,$R190)),
ISNUMBER(SEARCH(AM$4,$R190)),
ISNUMBER(SEARCH(AM$3,$R190)),
)</f>
        <v>0</v>
      </c>
      <c r="AN190" s="1" t="b">
        <f>OR(
ISNUMBER(SEARCH(AN$12,$R190)),
ISNUMBER(SEARCH(AN$11,$R190)),
ISNUMBER(SEARCH(AN$10,$R190)),
ISNUMBER(SEARCH(AN$9,$R190)),
ISNUMBER(SEARCH(AN$8,$R190)),
ISNUMBER(SEARCH(AN$7,$R190)),
ISNUMBER(SEARCH(AN$6,$R190)),
ISNUMBER(SEARCH(AN$5,$R190)),
ISNUMBER(SEARCH(AN$4,$R190)),
ISNUMBER(SEARCH(AN$3,$R190)),
)</f>
        <v>0</v>
      </c>
      <c r="AO190" s="1" t="b">
        <f>OR(
ISNUMBER(SEARCH(AO$12,$R190)),
ISNUMBER(SEARCH(AO$11,$R190)),
ISNUMBER(SEARCH(AO$10,$R190)),
ISNUMBER(SEARCH(AO$9,$R190)),
ISNUMBER(SEARCH(AO$8,$R190)),
ISNUMBER(SEARCH(AO$7,$R190)),
ISNUMBER(SEARCH(AO$6,$R190)),
ISNUMBER(SEARCH(AO$5,$R190)),
ISNUMBER(SEARCH(AO$4,$R190)),
ISNUMBER(SEARCH(AO$3,$R190)),
)</f>
        <v>0</v>
      </c>
      <c r="AP190" s="1" t="b">
        <f>OR(
ISNUMBER(SEARCH(AP$12,$R190)),
ISNUMBER(SEARCH(AP$11,$R190)),
ISNUMBER(SEARCH(AP$10,$R190)),
ISNUMBER(SEARCH(AP$9,$R190)),
ISNUMBER(SEARCH(AP$8,$R190)),
ISNUMBER(SEARCH(AP$7,$R190)),
ISNUMBER(SEARCH(AP$6,$R190)),
ISNUMBER(SEARCH(AP$5,$R190)),
ISNUMBER(SEARCH(AP$4,$R190)),
ISNUMBER(SEARCH(AP$3,$R190)),
)</f>
        <v>0</v>
      </c>
      <c r="AQ190" s="1" t="b">
        <f>OR(
ISNUMBER(SEARCH(AQ$12,$R190)),
ISNUMBER(SEARCH(AQ$11,$R190)),
ISNUMBER(SEARCH(AQ$10,$R190)),
ISNUMBER(SEARCH(AQ$9,$R190)),
ISNUMBER(SEARCH(AQ$8,$R190)),
ISNUMBER(SEARCH(AQ$7,$R190)),
ISNUMBER(SEARCH(AQ$6,$R190)),
ISNUMBER(SEARCH(AQ$5,$R190)),
ISNUMBER(SEARCH(AQ$4,$R190)),
ISNUMBER(SEARCH(AQ$3,$R190)),
)</f>
        <v>0</v>
      </c>
      <c r="AR190" s="1" t="b">
        <f>OR(
ISNUMBER(SEARCH(AR$12,$R190)),
ISNUMBER(SEARCH(AR$11,$R190)),
ISNUMBER(SEARCH(AR$10,$R190)),
ISNUMBER(SEARCH(AR$9,$R190)),
ISNUMBER(SEARCH(AR$8,$R190)),
ISNUMBER(SEARCH(AR$7,$R190)),
ISNUMBER(SEARCH(AR$6,$R190)),
ISNUMBER(SEARCH(AR$5,$R190)),
ISNUMBER(SEARCH(AR$4,$R190)),
ISNUMBER(SEARCH(AR$3,$R190)),
)</f>
        <v>0</v>
      </c>
      <c r="AS190" s="1" t="b">
        <f>OR(
ISNUMBER(SEARCH(AS$12,$R190)),
ISNUMBER(SEARCH(AS$11,$R190)),
ISNUMBER(SEARCH(AS$10,$R190)),
ISNUMBER(SEARCH(AS$9,$R190)),
ISNUMBER(SEARCH(AS$8,$R190)),
ISNUMBER(SEARCH(AS$7,$R190)),
ISNUMBER(SEARCH(AS$6,$R190)),
ISNUMBER(SEARCH(AS$5,$R190)),
ISNUMBER(SEARCH(AS$4,$R190)),
ISNUMBER(SEARCH(AS$3,$R190)),
)</f>
        <v>0</v>
      </c>
      <c r="AT190" s="1" t="b">
        <f>OR(
ISNUMBER(SEARCH(AT$12,$R190)),
ISNUMBER(SEARCH(AT$11,$R190)),
ISNUMBER(SEARCH(AT$10,$R190)),
ISNUMBER(SEARCH(AT$9,$R190)),
ISNUMBER(SEARCH(AT$8,$R190)),
ISNUMBER(SEARCH(AT$7,$R190)),
ISNUMBER(SEARCH(AT$6,$R190)),
ISNUMBER(SEARCH(AT$5,$R190)),
ISNUMBER(SEARCH(AT$4,$R190)),
ISNUMBER(SEARCH(AT$3,$R190)),
)</f>
        <v>0</v>
      </c>
      <c r="AV190" s="1" t="b">
        <f>OR(
ISNUMBER(SEARCH(AV$12,$R190)),
ISNUMBER(SEARCH(AV$11,$R190)),
ISNUMBER(SEARCH(AV$10,$R190)),
ISNUMBER(SEARCH(AV$9,$R190)),
ISNUMBER(SEARCH(AV$8,$R190)),
ISNUMBER(SEARCH(AV$7,$R190)),
ISNUMBER(SEARCH(AV$6,$R190)),
ISNUMBER(SEARCH(AV$5,$R190)),
ISNUMBER(SEARCH(AV$4,$R190)),
ISNUMBER(SEARCH(AV$3,$R190)),
)</f>
        <v>0</v>
      </c>
      <c r="AW190" s="1" t="b">
        <f>OR(
ISNUMBER(SEARCH(AW$12,$R190)),
ISNUMBER(SEARCH(AW$11,$R190)),
ISNUMBER(SEARCH(AW$10,$R190)),
ISNUMBER(SEARCH(AW$9,$R190)),
ISNUMBER(SEARCH(AW$8,$R190)),
ISNUMBER(SEARCH(AW$7,$R190)),
ISNUMBER(SEARCH(AW$6,$R190)),
ISNUMBER(SEARCH(AW$5,$R190)),
ISNUMBER(SEARCH(AW$4,$R190)),
ISNUMBER(SEARCH(AW$3,$R190)),
)</f>
        <v>0</v>
      </c>
      <c r="AX190" s="1" t="b">
        <f>OR(
ISNUMBER(SEARCH(AX$12,$R190)),
ISNUMBER(SEARCH(AX$11,$R190)),
ISNUMBER(SEARCH(AX$10,$R190)),
ISNUMBER(SEARCH(AX$9,$R190)),
ISNUMBER(SEARCH(AX$8,$R190)),
ISNUMBER(SEARCH(AX$7,$R190)),
ISNUMBER(SEARCH(AX$6,$R190)),
ISNUMBER(SEARCH(AX$5,$R190)),
ISNUMBER(SEARCH(AX$4,$R190)),
ISNUMBER(SEARCH(AX$3,$R190)),
)</f>
        <v>0</v>
      </c>
      <c r="AY190" s="1" t="b">
        <f>OR(
ISNUMBER(SEARCH(AY$12,$R190)),
ISNUMBER(SEARCH(AY$11,$R190)),
ISNUMBER(SEARCH(AY$10,$R190)),
ISNUMBER(SEARCH(AY$9,$R190)),
ISNUMBER(SEARCH(AY$8,$R190)),
ISNUMBER(SEARCH(AY$7,$R190)),
ISNUMBER(SEARCH(AY$6,$R190)),
ISNUMBER(SEARCH(AY$5,$R190)),
ISNUMBER(SEARCH(AY$4,$R190)),
ISNUMBER(SEARCH(AY$3,$R190)),
)</f>
        <v>0</v>
      </c>
      <c r="AZ190" s="1" t="b">
        <f>OR(
ISNUMBER(SEARCH(AZ$12,$R190)),
ISNUMBER(SEARCH(AZ$11,$R190)),
ISNUMBER(SEARCH(AZ$10,$R190)),
ISNUMBER(SEARCH(AZ$9,$R190)),
ISNUMBER(SEARCH(AZ$8,$R190)),
ISNUMBER(SEARCH(AZ$7,$R190)),
ISNUMBER(SEARCH(AZ$6,$R190)),
ISNUMBER(SEARCH(AZ$5,$R190)),
ISNUMBER(SEARCH(AZ$4,$R190)),
ISNUMBER(SEARCH(AZ$3,$R190)),
)</f>
        <v>0</v>
      </c>
      <c r="BA190" s="1" t="b">
        <f>OR(
ISNUMBER(SEARCH(BA$12,$R190)),
ISNUMBER(SEARCH(BA$11,$R190)),
ISNUMBER(SEARCH(BA$10,$R190)),
ISNUMBER(SEARCH(BA$9,$R190)),
ISNUMBER(SEARCH(BA$8,$R190)),
ISNUMBER(SEARCH(BA$7,$R190)),
ISNUMBER(SEARCH(BA$6,$R190)),
ISNUMBER(SEARCH(BA$5,$R190)),
ISNUMBER(SEARCH(BA$4,$R190)),
ISNUMBER(SEARCH(BA$3,$R190)),
)</f>
        <v>0</v>
      </c>
      <c r="BB190" s="1" t="b">
        <f>OR(
ISNUMBER(SEARCH(BB$12,$R190)),
ISNUMBER(SEARCH(BB$11,$R190)),
ISNUMBER(SEARCH(BB$10,$R190)),
ISNUMBER(SEARCH(BB$9,$R190)),
ISNUMBER(SEARCH(BB$8,$R190)),
ISNUMBER(SEARCH(BB$7,$R190)),
ISNUMBER(SEARCH(BB$6,$R190)),
ISNUMBER(SEARCH(BB$5,$R190)),
ISNUMBER(SEARCH(BB$4,$R190)),
ISNUMBER(SEARCH(BB$3,$R190)),
)</f>
        <v>0</v>
      </c>
      <c r="BC190" s="1" t="b">
        <f>OR(
ISNUMBER(SEARCH(BC$12,$R190)),
ISNUMBER(SEARCH(BC$11,$R190)),
ISNUMBER(SEARCH(BC$10,$R190)),
ISNUMBER(SEARCH(BC$9,$R190)),
ISNUMBER(SEARCH(BC$8,$R190)),
ISNUMBER(SEARCH(BC$7,$R190)),
ISNUMBER(SEARCH(BC$6,$R190)),
ISNUMBER(SEARCH(BC$5,$R190)),
ISNUMBER(SEARCH(BC$4,$R190)),
ISNUMBER(SEARCH(BC$3,$R190)),
)</f>
        <v>0</v>
      </c>
      <c r="BD190" s="1" t="b">
        <f>OR(
ISNUMBER(SEARCH(BD$12,$R190)),
ISNUMBER(SEARCH(BD$11,$R190)),
ISNUMBER(SEARCH(BD$10,$R190)),
ISNUMBER(SEARCH(BD$9,$R190)),
ISNUMBER(SEARCH(BD$8,$R190)),
ISNUMBER(SEARCH(BD$7,$R190)),
ISNUMBER(SEARCH(BD$6,$R190)),
ISNUMBER(SEARCH(BD$5,$R190)),
ISNUMBER(SEARCH(BD$4,$R190)),
ISNUMBER(SEARCH(BD$3,$R190)),
)</f>
        <v>0</v>
      </c>
      <c r="BE190" s="1" t="b">
        <f>OR(
ISNUMBER(SEARCH(BE$12,$R190)),
ISNUMBER(SEARCH(BE$11,$R190)),
ISNUMBER(SEARCH(BE$10,$R190)),
ISNUMBER(SEARCH(BE$9,$R190)),
ISNUMBER(SEARCH(BE$8,$R190)),
ISNUMBER(SEARCH(BE$7,$R190)),
ISNUMBER(SEARCH(BE$6,$R190)),
ISNUMBER(SEARCH(BE$5,$R190)),
ISNUMBER(SEARCH(BE$4,$R190)),
ISNUMBER(SEARCH(BE$3,$R190)),
)</f>
        <v>0</v>
      </c>
      <c r="BF190" s="1" t="b">
        <f>OR(
ISNUMBER(SEARCH(BF$12,$R190)),
ISNUMBER(SEARCH(BF$11,$R190)),
ISNUMBER(SEARCH(BF$10,$R190)),
ISNUMBER(SEARCH(BF$9,$R190)),
ISNUMBER(SEARCH(BF$8,$R190)),
ISNUMBER(SEARCH(BF$7,$R190)),
ISNUMBER(SEARCH(BF$6,$R190)),
ISNUMBER(SEARCH(BF$5,$R190)),
ISNUMBER(SEARCH(BF$4,$R190)),
ISNUMBER(SEARCH(BF$3,$R190)),
)</f>
        <v>0</v>
      </c>
      <c r="BG190" s="1" t="b">
        <f>OR(
ISNUMBER(SEARCH(BG$12,$R190)),
ISNUMBER(SEARCH(BG$11,$R190)),
ISNUMBER(SEARCH(BG$10,$R190)),
ISNUMBER(SEARCH(BG$9,$R190)),
ISNUMBER(SEARCH(BG$8,$R190)),
ISNUMBER(SEARCH(BG$7,$R190)),
ISNUMBER(SEARCH(BG$6,$R190)),
ISNUMBER(SEARCH(BG$5,$R190)),
ISNUMBER(SEARCH(BG$4,$R190)),
ISNUMBER(SEARCH(BG$3,$R190)),
)</f>
        <v>0</v>
      </c>
      <c r="BH190" s="1" t="b">
        <f>OR(
ISNUMBER(SEARCH(BH$12,$R190)),
ISNUMBER(SEARCH(BH$11,$R190)),
ISNUMBER(SEARCH(BH$10,$R190)),
ISNUMBER(SEARCH(BH$9,$R190)),
ISNUMBER(SEARCH(BH$8,$R190)),
ISNUMBER(SEARCH(BH$7,$R190)),
ISNUMBER(SEARCH(BH$6,$R190)),
ISNUMBER(SEARCH(BH$5,$R190)),
ISNUMBER(SEARCH(BH$4,$R190)),
ISNUMBER(SEARCH(BH$3,$R190)),
)</f>
        <v>0</v>
      </c>
      <c r="BI190" s="1" t="b">
        <f>OR(
ISNUMBER(SEARCH(BI$12,$R190)),
ISNUMBER(SEARCH(BI$11,$R190)),
ISNUMBER(SEARCH(BI$10,$R190)),
ISNUMBER(SEARCH(BI$9,$R190)),
ISNUMBER(SEARCH(BI$8,$R190)),
ISNUMBER(SEARCH(BI$7,$R190)),
ISNUMBER(SEARCH(BI$6,$R190)),
ISNUMBER(SEARCH(BI$5,$R190)),
ISNUMBER(SEARCH(BI$4,$R190)),
ISNUMBER(SEARCH(BI$3,$R190)),
)</f>
        <v>0</v>
      </c>
    </row>
    <row r="191" spans="1:61" hidden="1" x14ac:dyDescent="0.25">
      <c r="A191" s="1">
        <v>269</v>
      </c>
      <c r="B191" s="1" t="s">
        <v>33</v>
      </c>
      <c r="C191" s="1" t="s">
        <v>99</v>
      </c>
      <c r="D191" s="1" t="s">
        <v>557</v>
      </c>
      <c r="E191" s="1" t="s">
        <v>558</v>
      </c>
      <c r="F191" s="1" t="s">
        <v>11</v>
      </c>
      <c r="G191" s="1" t="s">
        <v>634</v>
      </c>
      <c r="H191" s="1" t="s">
        <v>635</v>
      </c>
      <c r="I191" s="1" t="s">
        <v>666</v>
      </c>
      <c r="J191" s="1" t="s">
        <v>521</v>
      </c>
      <c r="K191" s="1" t="str">
        <f>IF(ISNUMBER(SEARCH("entry",$J191)),"Entry",
IF(ISNUMBER(SEARCH("Middle",$J191)),"Middle",
IF(ISNUMBER(SEARCH("Senior",$J191)),"Senior","")))</f>
        <v>Entry</v>
      </c>
      <c r="L191" s="2" t="str" cm="1">
        <f t="array" ref="L191">IFERROR(IF(ISNUMBER(SEARCH("1 year",$J191)),"1",
IF(ISNUMBER(SEARCH("2 year",$J191)),"2",
IF(ISNUMBER(SEARCH("3 year",$J191)),"3",
F(ISNUMBER(SEARCH("4 year",$J191)),"4",
F(ISNUMBER(SEARCH("5 year",$J191)),"5","6 years++"))))),0)</f>
        <v>2</v>
      </c>
      <c r="M191" s="3" t="str">
        <f>MID(J191,SEARCH("function",J191),LEN(J191)-SEARCH("function",J191))</f>
        <v>FunctionsInformation Technology (IT), IT Consulting &amp;&amp;&amp; IndustryHuman Resources Management/Consultanc</v>
      </c>
      <c r="N191" s="1" t="s">
        <v>770</v>
      </c>
      <c r="O191" s="1" t="s">
        <v>734</v>
      </c>
      <c r="P191" s="1" t="s">
        <v>907</v>
      </c>
      <c r="Q191" s="1" t="s">
        <v>99</v>
      </c>
      <c r="R191" s="1" t="s">
        <v>522</v>
      </c>
      <c r="S191" s="1" t="b">
        <f>OR(
ISNUMBER(SEARCH(S$12,$R191)),
ISNUMBER(SEARCH(S$11,$R191)),
ISNUMBER(SEARCH(S$10,$R191)),
ISNUMBER(SEARCH(S$9,$R191)),
ISNUMBER(SEARCH(S$8,$R191)),
ISNUMBER(SEARCH(S$7,$R191)),
ISNUMBER(SEARCH(S$6,$R191)),
ISNUMBER(SEARCH(S$5,$R191)),
ISNUMBER(SEARCH(S$4,$R191)),
ISNUMBER(SEARCH(S$3,$R191)),
)</f>
        <v>1</v>
      </c>
      <c r="T191" s="1" t="b">
        <f>OR(
ISNUMBER(SEARCH(T$12,$R191)),
ISNUMBER(SEARCH(T$11,$R191)),
ISNUMBER(SEARCH(T$10,$R191)),
ISNUMBER(SEARCH(T$9,$R191)),
ISNUMBER(SEARCH(T$8,$R191)),
ISNUMBER(SEARCH(T$7,$R191)),
ISNUMBER(SEARCH(T$6,$R191)),
ISNUMBER(SEARCH(T$5,$R191)),
ISNUMBER(SEARCH(T$4,$R191)),
ISNUMBER(SEARCH(T$3,$R191)),
)</f>
        <v>1</v>
      </c>
      <c r="U191" s="1" t="b">
        <f t="shared" si="3"/>
        <v>0</v>
      </c>
      <c r="V191" s="1" t="b">
        <f t="shared" si="3"/>
        <v>0</v>
      </c>
      <c r="W191" s="1" t="b">
        <f t="shared" si="3"/>
        <v>0</v>
      </c>
      <c r="X191" s="1" t="b">
        <f>OR(
ISNUMBER(SEARCH(X$12,$R191)),
ISNUMBER(SEARCH(X$11,$R191)),
ISNUMBER(SEARCH(X$10,$R191)),
ISNUMBER(SEARCH(X$9,$R191)),
ISNUMBER(SEARCH(X$8,$R191)),
ISNUMBER(SEARCH(X$7,$R191)),
ISNUMBER(SEARCH(X$6,$R191)),
ISNUMBER(SEARCH(X$5,$R191)),
ISNUMBER(SEARCH(X$4,$R191)),
ISNUMBER(SEARCH(X$3,$R191)),
)</f>
        <v>1</v>
      </c>
      <c r="Y191" s="1" t="b">
        <f>OR(
ISNUMBER(SEARCH(Y$12,$R191)),
ISNUMBER(SEARCH(Y$11,$R191)),
ISNUMBER(SEARCH(Y$10,$R191)),
ISNUMBER(SEARCH(Y$9,$R191)),
ISNUMBER(SEARCH(Y$8,$R191)),
ISNUMBER(SEARCH(Y$7,$R191)),
ISNUMBER(SEARCH(Y$6,$R191)),
ISNUMBER(SEARCH(Y$5,$R191)),
ISNUMBER(SEARCH(Y$4,$R191)),
ISNUMBER(SEARCH(Y$3,$R191)),
)</f>
        <v>0</v>
      </c>
      <c r="Z191" s="1" t="b">
        <f>OR(
ISNUMBER(SEARCH(Z$12,$R191)),
ISNUMBER(SEARCH(Z$11,$R191)),
ISNUMBER(SEARCH(Z$10,$R191)),
ISNUMBER(SEARCH(Z$9,$R191)),
ISNUMBER(SEARCH(Z$8,$R191)),
ISNUMBER(SEARCH(Z$7,$R191)),
ISNUMBER(SEARCH(Z$6,$R191)),
ISNUMBER(SEARCH(Z$5,$R191)),
ISNUMBER(SEARCH(Z$4,$R191)),
ISNUMBER(SEARCH(Z$3,$R191)),
)</f>
        <v>0</v>
      </c>
      <c r="AA191" s="1" t="b">
        <f>OR(
ISNUMBER(SEARCH(AA$12,$R191)),
ISNUMBER(SEARCH(AA$11,$R191)),
ISNUMBER(SEARCH(AA$10,$R191)),
ISNUMBER(SEARCH(AA$9,$R191)),
ISNUMBER(SEARCH(AA$8,$R191)),
ISNUMBER(SEARCH(AA$7,$R191)),
ISNUMBER(SEARCH(AA$6,$R191)),
ISNUMBER(SEARCH(AA$5,$R191)),
ISNUMBER(SEARCH(AA$4,$R191)),
ISNUMBER(SEARCH(AA$3,$R191)),
)</f>
        <v>0</v>
      </c>
      <c r="AB191" s="1" t="b">
        <f>OR(
ISNUMBER(SEARCH(AB$12,$R191)),
ISNUMBER(SEARCH(AB$11,$R191)),
ISNUMBER(SEARCH(AB$10,$R191)),
ISNUMBER(SEARCH(AB$9,$R191)),
ISNUMBER(SEARCH(AB$8,$R191)),
ISNUMBER(SEARCH(AB$7,$R191)),
ISNUMBER(SEARCH(AB$6,$R191)),
ISNUMBER(SEARCH(AB$5,$R191)),
ISNUMBER(SEARCH(AB$4,$R191)),
ISNUMBER(SEARCH(AB$3,$R191)),
)</f>
        <v>1</v>
      </c>
      <c r="AC191" s="1" t="b">
        <f>OR(
ISNUMBER(SEARCH(AC$12,$R191)),
ISNUMBER(SEARCH(AC$11,$R191)),
ISNUMBER(SEARCH(AC$10,$R191)),
ISNUMBER(SEARCH(AC$9,$R191)),
ISNUMBER(SEARCH(AC$8,$R191)),
ISNUMBER(SEARCH(AC$7,$R191)),
ISNUMBER(SEARCH(AC$6,$R191)),
ISNUMBER(SEARCH(AC$5,$R191)),
ISNUMBER(SEARCH(AC$4,$R191)),
ISNUMBER(SEARCH(AC$3,$R191)),
)</f>
        <v>0</v>
      </c>
      <c r="AD191" s="1" t="b">
        <f>OR(
ISNUMBER(SEARCH(AD$12,$R191)),
ISNUMBER(SEARCH(AD$11,$R191)),
ISNUMBER(SEARCH(AD$10,$R191)),
ISNUMBER(SEARCH(AD$9,$R191)),
ISNUMBER(SEARCH(AD$8,$R191)),
ISNUMBER(SEARCH(AD$7,$R191)),
ISNUMBER(SEARCH(AD$6,$R191)),
ISNUMBER(SEARCH(AD$5,$R191)),
ISNUMBER(SEARCH(AD$4,$R191)),
ISNUMBER(SEARCH(AD$3,$R191)),
)</f>
        <v>0</v>
      </c>
      <c r="AE191" s="1" t="b">
        <f>OR(
ISNUMBER(SEARCH(AE$12,$R191)),
ISNUMBER(SEARCH(AE$11,$R191)),
ISNUMBER(SEARCH(AE$10,$R191)),
ISNUMBER(SEARCH(AE$9,$R191)),
ISNUMBER(SEARCH(AE$8,$R191)),
ISNUMBER(SEARCH(AE$7,$R191)),
ISNUMBER(SEARCH(AE$6,$R191)),
ISNUMBER(SEARCH(AE$5,$R191)),
ISNUMBER(SEARCH(AE$4,$R191)),
ISNUMBER(SEARCH(AE$3,$R191)),
)</f>
        <v>0</v>
      </c>
      <c r="AF191" s="1" t="b">
        <f>OR(
ISNUMBER(SEARCH(AF$12,$R191)),
ISNUMBER(SEARCH(AF$11,$R191)),
ISNUMBER(SEARCH(AF$10,$R191)),
ISNUMBER(SEARCH(AF$9,$R191)),
ISNUMBER(SEARCH(AF$8,$R191)),
ISNUMBER(SEARCH(AF$7,$R191)),
ISNUMBER(SEARCH(AF$6,$R191)),
ISNUMBER(SEARCH(AF$5,$R191)),
ISNUMBER(SEARCH(AF$4,$R191)),
ISNUMBER(SEARCH(AF$3,$R191)),
)</f>
        <v>0</v>
      </c>
      <c r="AG191" s="1" t="b">
        <f>OR(
ISNUMBER(SEARCH(AG$12,$R191)),
ISNUMBER(SEARCH(AG$11,$R191)),
ISNUMBER(SEARCH(AG$10,$R191)),
ISNUMBER(SEARCH(AG$9,$R191)),
ISNUMBER(SEARCH(AG$8,$R191)),
ISNUMBER(SEARCH(AG$7,$R191)),
ISNUMBER(SEARCH(AG$6,$R191)),
ISNUMBER(SEARCH(AG$5,$R191)),
ISNUMBER(SEARCH(AG$4,$R191)),
ISNUMBER(SEARCH(AG$3,$R191)),
)</f>
        <v>0</v>
      </c>
      <c r="AH191" s="1" t="b">
        <f>OR(
ISNUMBER(SEARCH(AH$12,$R191)),
ISNUMBER(SEARCH(AH$11,$R191)),
ISNUMBER(SEARCH(AH$10,$R191)),
ISNUMBER(SEARCH(AH$9,$R191)),
ISNUMBER(SEARCH(AH$8,$R191)),
ISNUMBER(SEARCH(AH$7,$R191)),
ISNUMBER(SEARCH(AH$6,$R191)),
ISNUMBER(SEARCH(AH$5,$R191)),
ISNUMBER(SEARCH(AH$4,$R191)),
ISNUMBER(SEARCH(AH$3,$R191)),
)</f>
        <v>0</v>
      </c>
      <c r="AI191" s="1" t="b">
        <f>OR(
ISNUMBER(SEARCH(AI$12,$R191)),
ISNUMBER(SEARCH(AI$11,$R191)),
ISNUMBER(SEARCH(AI$10,$R191)),
ISNUMBER(SEARCH(AI$9,$R191)),
ISNUMBER(SEARCH(AI$8,$R191)),
ISNUMBER(SEARCH(AI$7,$R191)),
ISNUMBER(SEARCH(AI$6,$R191)),
ISNUMBER(SEARCH(AI$5,$R191)),
ISNUMBER(SEARCH(AI$4,$R191)),
ISNUMBER(SEARCH(AI$3,$R191)),
)</f>
        <v>0</v>
      </c>
      <c r="AJ191" s="1" t="b">
        <f>OR(
ISNUMBER(SEARCH(AJ$12,$R191)),
ISNUMBER(SEARCH(AJ$11,$R191)),
ISNUMBER(SEARCH(AJ$10,$R191)),
ISNUMBER(SEARCH(AJ$9,$R191)),
ISNUMBER(SEARCH(AJ$8,$R191)),
ISNUMBER(SEARCH(AJ$7,$R191)),
ISNUMBER(SEARCH(AJ$6,$R191)),
ISNUMBER(SEARCH(AJ$5,$R191)),
ISNUMBER(SEARCH(AJ$4,$R191)),
ISNUMBER(SEARCH(AJ$3,$R191)),
)</f>
        <v>0</v>
      </c>
      <c r="AK191" s="1" t="b">
        <f>OR(
ISNUMBER(SEARCH(AK$12,$R191)),
ISNUMBER(SEARCH(AK$11,$R191)),
ISNUMBER(SEARCH(AK$10,$R191)),
ISNUMBER(SEARCH(AK$9,$R191)),
ISNUMBER(SEARCH(AK$8,$R191)),
ISNUMBER(SEARCH(AK$7,$R191)),
ISNUMBER(SEARCH(AK$6,$R191)),
ISNUMBER(SEARCH(AK$5,$R191)),
ISNUMBER(SEARCH(AK$4,$R191)),
ISNUMBER(SEARCH(AK$3,$R191)),
)</f>
        <v>0</v>
      </c>
      <c r="AM191" s="1" t="b">
        <f>OR(
ISNUMBER(SEARCH(AM$12,$R191)),
ISNUMBER(SEARCH(AM$11,$R191)),
ISNUMBER(SEARCH(AM$10,$R191)),
ISNUMBER(SEARCH(AM$9,$R191)),
ISNUMBER(SEARCH(AM$8,$R191)),
ISNUMBER(SEARCH(AM$7,$R191)),
ISNUMBER(SEARCH(AM$6,$R191)),
ISNUMBER(SEARCH(AM$5,$R191)),
ISNUMBER(SEARCH(AM$4,$R191)),
ISNUMBER(SEARCH(AM$3,$R191)),
)</f>
        <v>0</v>
      </c>
      <c r="AN191" s="1" t="b">
        <f>OR(
ISNUMBER(SEARCH(AN$12,$R191)),
ISNUMBER(SEARCH(AN$11,$R191)),
ISNUMBER(SEARCH(AN$10,$R191)),
ISNUMBER(SEARCH(AN$9,$R191)),
ISNUMBER(SEARCH(AN$8,$R191)),
ISNUMBER(SEARCH(AN$7,$R191)),
ISNUMBER(SEARCH(AN$6,$R191)),
ISNUMBER(SEARCH(AN$5,$R191)),
ISNUMBER(SEARCH(AN$4,$R191)),
ISNUMBER(SEARCH(AN$3,$R191)),
)</f>
        <v>0</v>
      </c>
      <c r="AO191" s="1" t="b">
        <f>OR(
ISNUMBER(SEARCH(AO$12,$R191)),
ISNUMBER(SEARCH(AO$11,$R191)),
ISNUMBER(SEARCH(AO$10,$R191)),
ISNUMBER(SEARCH(AO$9,$R191)),
ISNUMBER(SEARCH(AO$8,$R191)),
ISNUMBER(SEARCH(AO$7,$R191)),
ISNUMBER(SEARCH(AO$6,$R191)),
ISNUMBER(SEARCH(AO$5,$R191)),
ISNUMBER(SEARCH(AO$4,$R191)),
ISNUMBER(SEARCH(AO$3,$R191)),
)</f>
        <v>0</v>
      </c>
      <c r="AP191" s="1" t="b">
        <f>OR(
ISNUMBER(SEARCH(AP$12,$R191)),
ISNUMBER(SEARCH(AP$11,$R191)),
ISNUMBER(SEARCH(AP$10,$R191)),
ISNUMBER(SEARCH(AP$9,$R191)),
ISNUMBER(SEARCH(AP$8,$R191)),
ISNUMBER(SEARCH(AP$7,$R191)),
ISNUMBER(SEARCH(AP$6,$R191)),
ISNUMBER(SEARCH(AP$5,$R191)),
ISNUMBER(SEARCH(AP$4,$R191)),
ISNUMBER(SEARCH(AP$3,$R191)),
)</f>
        <v>0</v>
      </c>
      <c r="AQ191" s="1" t="b">
        <f>OR(
ISNUMBER(SEARCH(AQ$12,$R191)),
ISNUMBER(SEARCH(AQ$11,$R191)),
ISNUMBER(SEARCH(AQ$10,$R191)),
ISNUMBER(SEARCH(AQ$9,$R191)),
ISNUMBER(SEARCH(AQ$8,$R191)),
ISNUMBER(SEARCH(AQ$7,$R191)),
ISNUMBER(SEARCH(AQ$6,$R191)),
ISNUMBER(SEARCH(AQ$5,$R191)),
ISNUMBER(SEARCH(AQ$4,$R191)),
ISNUMBER(SEARCH(AQ$3,$R191)),
)</f>
        <v>0</v>
      </c>
      <c r="AR191" s="1" t="b">
        <f>OR(
ISNUMBER(SEARCH(AR$12,$R191)),
ISNUMBER(SEARCH(AR$11,$R191)),
ISNUMBER(SEARCH(AR$10,$R191)),
ISNUMBER(SEARCH(AR$9,$R191)),
ISNUMBER(SEARCH(AR$8,$R191)),
ISNUMBER(SEARCH(AR$7,$R191)),
ISNUMBER(SEARCH(AR$6,$R191)),
ISNUMBER(SEARCH(AR$5,$R191)),
ISNUMBER(SEARCH(AR$4,$R191)),
ISNUMBER(SEARCH(AR$3,$R191)),
)</f>
        <v>0</v>
      </c>
      <c r="AS191" s="1" t="b">
        <f>OR(
ISNUMBER(SEARCH(AS$12,$R191)),
ISNUMBER(SEARCH(AS$11,$R191)),
ISNUMBER(SEARCH(AS$10,$R191)),
ISNUMBER(SEARCH(AS$9,$R191)),
ISNUMBER(SEARCH(AS$8,$R191)),
ISNUMBER(SEARCH(AS$7,$R191)),
ISNUMBER(SEARCH(AS$6,$R191)),
ISNUMBER(SEARCH(AS$5,$R191)),
ISNUMBER(SEARCH(AS$4,$R191)),
ISNUMBER(SEARCH(AS$3,$R191)),
)</f>
        <v>0</v>
      </c>
      <c r="AT191" s="1" t="b">
        <f>OR(
ISNUMBER(SEARCH(AT$12,$R191)),
ISNUMBER(SEARCH(AT$11,$R191)),
ISNUMBER(SEARCH(AT$10,$R191)),
ISNUMBER(SEARCH(AT$9,$R191)),
ISNUMBER(SEARCH(AT$8,$R191)),
ISNUMBER(SEARCH(AT$7,$R191)),
ISNUMBER(SEARCH(AT$6,$R191)),
ISNUMBER(SEARCH(AT$5,$R191)),
ISNUMBER(SEARCH(AT$4,$R191)),
ISNUMBER(SEARCH(AT$3,$R191)),
)</f>
        <v>0</v>
      </c>
      <c r="AV191" s="1" t="b">
        <f>OR(
ISNUMBER(SEARCH(AV$12,$R191)),
ISNUMBER(SEARCH(AV$11,$R191)),
ISNUMBER(SEARCH(AV$10,$R191)),
ISNUMBER(SEARCH(AV$9,$R191)),
ISNUMBER(SEARCH(AV$8,$R191)),
ISNUMBER(SEARCH(AV$7,$R191)),
ISNUMBER(SEARCH(AV$6,$R191)),
ISNUMBER(SEARCH(AV$5,$R191)),
ISNUMBER(SEARCH(AV$4,$R191)),
ISNUMBER(SEARCH(AV$3,$R191)),
)</f>
        <v>0</v>
      </c>
      <c r="AW191" s="1" t="b">
        <f>OR(
ISNUMBER(SEARCH(AW$12,$R191)),
ISNUMBER(SEARCH(AW$11,$R191)),
ISNUMBER(SEARCH(AW$10,$R191)),
ISNUMBER(SEARCH(AW$9,$R191)),
ISNUMBER(SEARCH(AW$8,$R191)),
ISNUMBER(SEARCH(AW$7,$R191)),
ISNUMBER(SEARCH(AW$6,$R191)),
ISNUMBER(SEARCH(AW$5,$R191)),
ISNUMBER(SEARCH(AW$4,$R191)),
ISNUMBER(SEARCH(AW$3,$R191)),
)</f>
        <v>0</v>
      </c>
      <c r="AX191" s="1" t="b">
        <f>OR(
ISNUMBER(SEARCH(AX$12,$R191)),
ISNUMBER(SEARCH(AX$11,$R191)),
ISNUMBER(SEARCH(AX$10,$R191)),
ISNUMBER(SEARCH(AX$9,$R191)),
ISNUMBER(SEARCH(AX$8,$R191)),
ISNUMBER(SEARCH(AX$7,$R191)),
ISNUMBER(SEARCH(AX$6,$R191)),
ISNUMBER(SEARCH(AX$5,$R191)),
ISNUMBER(SEARCH(AX$4,$R191)),
ISNUMBER(SEARCH(AX$3,$R191)),
)</f>
        <v>0</v>
      </c>
      <c r="AY191" s="1" t="b">
        <f>OR(
ISNUMBER(SEARCH(AY$12,$R191)),
ISNUMBER(SEARCH(AY$11,$R191)),
ISNUMBER(SEARCH(AY$10,$R191)),
ISNUMBER(SEARCH(AY$9,$R191)),
ISNUMBER(SEARCH(AY$8,$R191)),
ISNUMBER(SEARCH(AY$7,$R191)),
ISNUMBER(SEARCH(AY$6,$R191)),
ISNUMBER(SEARCH(AY$5,$R191)),
ISNUMBER(SEARCH(AY$4,$R191)),
ISNUMBER(SEARCH(AY$3,$R191)),
)</f>
        <v>0</v>
      </c>
      <c r="AZ191" s="1" t="b">
        <f>OR(
ISNUMBER(SEARCH(AZ$12,$R191)),
ISNUMBER(SEARCH(AZ$11,$R191)),
ISNUMBER(SEARCH(AZ$10,$R191)),
ISNUMBER(SEARCH(AZ$9,$R191)),
ISNUMBER(SEARCH(AZ$8,$R191)),
ISNUMBER(SEARCH(AZ$7,$R191)),
ISNUMBER(SEARCH(AZ$6,$R191)),
ISNUMBER(SEARCH(AZ$5,$R191)),
ISNUMBER(SEARCH(AZ$4,$R191)),
ISNUMBER(SEARCH(AZ$3,$R191)),
)</f>
        <v>0</v>
      </c>
      <c r="BA191" s="1" t="b">
        <f>OR(
ISNUMBER(SEARCH(BA$12,$R191)),
ISNUMBER(SEARCH(BA$11,$R191)),
ISNUMBER(SEARCH(BA$10,$R191)),
ISNUMBER(SEARCH(BA$9,$R191)),
ISNUMBER(SEARCH(BA$8,$R191)),
ISNUMBER(SEARCH(BA$7,$R191)),
ISNUMBER(SEARCH(BA$6,$R191)),
ISNUMBER(SEARCH(BA$5,$R191)),
ISNUMBER(SEARCH(BA$4,$R191)),
ISNUMBER(SEARCH(BA$3,$R191)),
)</f>
        <v>0</v>
      </c>
      <c r="BB191" s="1" t="b">
        <f>OR(
ISNUMBER(SEARCH(BB$12,$R191)),
ISNUMBER(SEARCH(BB$11,$R191)),
ISNUMBER(SEARCH(BB$10,$R191)),
ISNUMBER(SEARCH(BB$9,$R191)),
ISNUMBER(SEARCH(BB$8,$R191)),
ISNUMBER(SEARCH(BB$7,$R191)),
ISNUMBER(SEARCH(BB$6,$R191)),
ISNUMBER(SEARCH(BB$5,$R191)),
ISNUMBER(SEARCH(BB$4,$R191)),
ISNUMBER(SEARCH(BB$3,$R191)),
)</f>
        <v>0</v>
      </c>
      <c r="BC191" s="1" t="b">
        <f>OR(
ISNUMBER(SEARCH(BC$12,$R191)),
ISNUMBER(SEARCH(BC$11,$R191)),
ISNUMBER(SEARCH(BC$10,$R191)),
ISNUMBER(SEARCH(BC$9,$R191)),
ISNUMBER(SEARCH(BC$8,$R191)),
ISNUMBER(SEARCH(BC$7,$R191)),
ISNUMBER(SEARCH(BC$6,$R191)),
ISNUMBER(SEARCH(BC$5,$R191)),
ISNUMBER(SEARCH(BC$4,$R191)),
ISNUMBER(SEARCH(BC$3,$R191)),
)</f>
        <v>0</v>
      </c>
      <c r="BD191" s="1" t="b">
        <f>OR(
ISNUMBER(SEARCH(BD$12,$R191)),
ISNUMBER(SEARCH(BD$11,$R191)),
ISNUMBER(SEARCH(BD$10,$R191)),
ISNUMBER(SEARCH(BD$9,$R191)),
ISNUMBER(SEARCH(BD$8,$R191)),
ISNUMBER(SEARCH(BD$7,$R191)),
ISNUMBER(SEARCH(BD$6,$R191)),
ISNUMBER(SEARCH(BD$5,$R191)),
ISNUMBER(SEARCH(BD$4,$R191)),
ISNUMBER(SEARCH(BD$3,$R191)),
)</f>
        <v>0</v>
      </c>
      <c r="BE191" s="1" t="b">
        <f>OR(
ISNUMBER(SEARCH(BE$12,$R191)),
ISNUMBER(SEARCH(BE$11,$R191)),
ISNUMBER(SEARCH(BE$10,$R191)),
ISNUMBER(SEARCH(BE$9,$R191)),
ISNUMBER(SEARCH(BE$8,$R191)),
ISNUMBER(SEARCH(BE$7,$R191)),
ISNUMBER(SEARCH(BE$6,$R191)),
ISNUMBER(SEARCH(BE$5,$R191)),
ISNUMBER(SEARCH(BE$4,$R191)),
ISNUMBER(SEARCH(BE$3,$R191)),
)</f>
        <v>0</v>
      </c>
      <c r="BF191" s="1" t="b">
        <f>OR(
ISNUMBER(SEARCH(BF$12,$R191)),
ISNUMBER(SEARCH(BF$11,$R191)),
ISNUMBER(SEARCH(BF$10,$R191)),
ISNUMBER(SEARCH(BF$9,$R191)),
ISNUMBER(SEARCH(BF$8,$R191)),
ISNUMBER(SEARCH(BF$7,$R191)),
ISNUMBER(SEARCH(BF$6,$R191)),
ISNUMBER(SEARCH(BF$5,$R191)),
ISNUMBER(SEARCH(BF$4,$R191)),
ISNUMBER(SEARCH(BF$3,$R191)),
)</f>
        <v>0</v>
      </c>
      <c r="BG191" s="1" t="b">
        <f>OR(
ISNUMBER(SEARCH(BG$12,$R191)),
ISNUMBER(SEARCH(BG$11,$R191)),
ISNUMBER(SEARCH(BG$10,$R191)),
ISNUMBER(SEARCH(BG$9,$R191)),
ISNUMBER(SEARCH(BG$8,$R191)),
ISNUMBER(SEARCH(BG$7,$R191)),
ISNUMBER(SEARCH(BG$6,$R191)),
ISNUMBER(SEARCH(BG$5,$R191)),
ISNUMBER(SEARCH(BG$4,$R191)),
ISNUMBER(SEARCH(BG$3,$R191)),
)</f>
        <v>0</v>
      </c>
      <c r="BH191" s="1" t="b">
        <f>OR(
ISNUMBER(SEARCH(BH$12,$R191)),
ISNUMBER(SEARCH(BH$11,$R191)),
ISNUMBER(SEARCH(BH$10,$R191)),
ISNUMBER(SEARCH(BH$9,$R191)),
ISNUMBER(SEARCH(BH$8,$R191)),
ISNUMBER(SEARCH(BH$7,$R191)),
ISNUMBER(SEARCH(BH$6,$R191)),
ISNUMBER(SEARCH(BH$5,$R191)),
ISNUMBER(SEARCH(BH$4,$R191)),
ISNUMBER(SEARCH(BH$3,$R191)),
)</f>
        <v>0</v>
      </c>
      <c r="BI191" s="1" t="b">
        <f>OR(
ISNUMBER(SEARCH(BI$12,$R191)),
ISNUMBER(SEARCH(BI$11,$R191)),
ISNUMBER(SEARCH(BI$10,$R191)),
ISNUMBER(SEARCH(BI$9,$R191)),
ISNUMBER(SEARCH(BI$8,$R191)),
ISNUMBER(SEARCH(BI$7,$R191)),
ISNUMBER(SEARCH(BI$6,$R191)),
ISNUMBER(SEARCH(BI$5,$R191)),
ISNUMBER(SEARCH(BI$4,$R191)),
ISNUMBER(SEARCH(BI$3,$R191)),
)</f>
        <v>0</v>
      </c>
    </row>
    <row r="192" spans="1:61" hidden="1" x14ac:dyDescent="0.25">
      <c r="A192" s="1">
        <v>270</v>
      </c>
      <c r="B192" s="1" t="s">
        <v>71</v>
      </c>
      <c r="C192" s="1" t="s">
        <v>102</v>
      </c>
      <c r="D192" s="1" t="s">
        <v>582</v>
      </c>
      <c r="E192" s="1" t="s">
        <v>574</v>
      </c>
      <c r="F192" s="1" t="s">
        <v>11</v>
      </c>
      <c r="G192" s="1" t="s">
        <v>636</v>
      </c>
      <c r="H192" s="1" t="s">
        <v>637</v>
      </c>
      <c r="I192" s="1" t="s">
        <v>667</v>
      </c>
      <c r="J192" s="1" t="s">
        <v>523</v>
      </c>
      <c r="K192" s="1" t="str">
        <f>IF(ISNUMBER(SEARCH("entry",$J192)),"Entry",
IF(ISNUMBER(SEARCH("Middle",$J192)),"Middle",
IF(ISNUMBER(SEARCH("Senior",$J192)),"Senior","")))</f>
        <v>Middle</v>
      </c>
      <c r="L192" s="2" t="str" cm="1">
        <f t="array" ref="L192">IFERROR(IF(ISNUMBER(SEARCH("1 year",$J192)),"1",
IF(ISNUMBER(SEARCH("2 year",$J192)),"2",
IF(ISNUMBER(SEARCH("3 year",$J192)),"3",
F(ISNUMBER(SEARCH("4 year",$J192)),"4",
F(ISNUMBER(SEARCH("5 year",$J192)),"5","6 years++"))))),0)</f>
        <v>2</v>
      </c>
      <c r="M192" s="3" t="str">
        <f>MID(J192,SEARCH("function",J192),LEN(J192)-SEARCH("function",J192))</f>
        <v>FunctionsInformation Technology (IT), DBA, MIS, Data Scientist &amp;&amp;&amp; IndustryFood and BeverageBenefits &amp; OthersLife insurance, Medical insurance, Work from home, Five-day work wee</v>
      </c>
      <c r="N192" s="1" t="s">
        <v>733</v>
      </c>
      <c r="O192" s="1" t="s">
        <v>687</v>
      </c>
      <c r="P192" s="1" t="s">
        <v>1029</v>
      </c>
      <c r="Q192" s="1" t="s">
        <v>102</v>
      </c>
      <c r="R192" s="1" t="s">
        <v>524</v>
      </c>
      <c r="S192" s="1" t="b">
        <f>OR(
ISNUMBER(SEARCH(S$12,$R192)),
ISNUMBER(SEARCH(S$11,$R192)),
ISNUMBER(SEARCH(S$10,$R192)),
ISNUMBER(SEARCH(S$9,$R192)),
ISNUMBER(SEARCH(S$8,$R192)),
ISNUMBER(SEARCH(S$7,$R192)),
ISNUMBER(SEARCH(S$6,$R192)),
ISNUMBER(SEARCH(S$5,$R192)),
ISNUMBER(SEARCH(S$4,$R192)),
ISNUMBER(SEARCH(S$3,$R192)),
)</f>
        <v>0</v>
      </c>
      <c r="T192" s="1" t="b">
        <f>OR(
ISNUMBER(SEARCH(T$12,$R192)),
ISNUMBER(SEARCH(T$11,$R192)),
ISNUMBER(SEARCH(T$10,$R192)),
ISNUMBER(SEARCH(T$9,$R192)),
ISNUMBER(SEARCH(T$8,$R192)),
ISNUMBER(SEARCH(T$7,$R192)),
ISNUMBER(SEARCH(T$6,$R192)),
ISNUMBER(SEARCH(T$5,$R192)),
ISNUMBER(SEARCH(T$4,$R192)),
ISNUMBER(SEARCH(T$3,$R192)),
)</f>
        <v>1</v>
      </c>
      <c r="U192" s="1" t="b">
        <f t="shared" si="3"/>
        <v>0</v>
      </c>
      <c r="V192" s="1" t="b">
        <f t="shared" si="3"/>
        <v>0</v>
      </c>
      <c r="W192" s="1" t="b">
        <f t="shared" si="3"/>
        <v>1</v>
      </c>
      <c r="X192" s="1" t="b">
        <f>OR(
ISNUMBER(SEARCH(X$12,$R192)),
ISNUMBER(SEARCH(X$11,$R192)),
ISNUMBER(SEARCH(X$10,$R192)),
ISNUMBER(SEARCH(X$9,$R192)),
ISNUMBER(SEARCH(X$8,$R192)),
ISNUMBER(SEARCH(X$7,$R192)),
ISNUMBER(SEARCH(X$6,$R192)),
ISNUMBER(SEARCH(X$5,$R192)),
ISNUMBER(SEARCH(X$4,$R192)),
ISNUMBER(SEARCH(X$3,$R192)),
)</f>
        <v>0</v>
      </c>
      <c r="Y192" s="1" t="b">
        <f>OR(
ISNUMBER(SEARCH(Y$12,$R192)),
ISNUMBER(SEARCH(Y$11,$R192)),
ISNUMBER(SEARCH(Y$10,$R192)),
ISNUMBER(SEARCH(Y$9,$R192)),
ISNUMBER(SEARCH(Y$8,$R192)),
ISNUMBER(SEARCH(Y$7,$R192)),
ISNUMBER(SEARCH(Y$6,$R192)),
ISNUMBER(SEARCH(Y$5,$R192)),
ISNUMBER(SEARCH(Y$4,$R192)),
ISNUMBER(SEARCH(Y$3,$R192)),
)</f>
        <v>0</v>
      </c>
      <c r="Z192" s="1" t="b">
        <f>OR(
ISNUMBER(SEARCH(Z$12,$R192)),
ISNUMBER(SEARCH(Z$11,$R192)),
ISNUMBER(SEARCH(Z$10,$R192)),
ISNUMBER(SEARCH(Z$9,$R192)),
ISNUMBER(SEARCH(Z$8,$R192)),
ISNUMBER(SEARCH(Z$7,$R192)),
ISNUMBER(SEARCH(Z$6,$R192)),
ISNUMBER(SEARCH(Z$5,$R192)),
ISNUMBER(SEARCH(Z$4,$R192)),
ISNUMBER(SEARCH(Z$3,$R192)),
)</f>
        <v>0</v>
      </c>
      <c r="AA192" s="1" t="b">
        <f>OR(
ISNUMBER(SEARCH(AA$12,$R192)),
ISNUMBER(SEARCH(AA$11,$R192)),
ISNUMBER(SEARCH(AA$10,$R192)),
ISNUMBER(SEARCH(AA$9,$R192)),
ISNUMBER(SEARCH(AA$8,$R192)),
ISNUMBER(SEARCH(AA$7,$R192)),
ISNUMBER(SEARCH(AA$6,$R192)),
ISNUMBER(SEARCH(AA$5,$R192)),
ISNUMBER(SEARCH(AA$4,$R192)),
ISNUMBER(SEARCH(AA$3,$R192)),
)</f>
        <v>0</v>
      </c>
      <c r="AB192" s="1" t="b">
        <f>OR(
ISNUMBER(SEARCH(AB$12,$R192)),
ISNUMBER(SEARCH(AB$11,$R192)),
ISNUMBER(SEARCH(AB$10,$R192)),
ISNUMBER(SEARCH(AB$9,$R192)),
ISNUMBER(SEARCH(AB$8,$R192)),
ISNUMBER(SEARCH(AB$7,$R192)),
ISNUMBER(SEARCH(AB$6,$R192)),
ISNUMBER(SEARCH(AB$5,$R192)),
ISNUMBER(SEARCH(AB$4,$R192)),
ISNUMBER(SEARCH(AB$3,$R192)),
)</f>
        <v>0</v>
      </c>
      <c r="AC192" s="1" t="b">
        <f>OR(
ISNUMBER(SEARCH(AC$12,$R192)),
ISNUMBER(SEARCH(AC$11,$R192)),
ISNUMBER(SEARCH(AC$10,$R192)),
ISNUMBER(SEARCH(AC$9,$R192)),
ISNUMBER(SEARCH(AC$8,$R192)),
ISNUMBER(SEARCH(AC$7,$R192)),
ISNUMBER(SEARCH(AC$6,$R192)),
ISNUMBER(SEARCH(AC$5,$R192)),
ISNUMBER(SEARCH(AC$4,$R192)),
ISNUMBER(SEARCH(AC$3,$R192)),
)</f>
        <v>0</v>
      </c>
      <c r="AD192" s="1" t="b">
        <f>OR(
ISNUMBER(SEARCH(AD$12,$R192)),
ISNUMBER(SEARCH(AD$11,$R192)),
ISNUMBER(SEARCH(AD$10,$R192)),
ISNUMBER(SEARCH(AD$9,$R192)),
ISNUMBER(SEARCH(AD$8,$R192)),
ISNUMBER(SEARCH(AD$7,$R192)),
ISNUMBER(SEARCH(AD$6,$R192)),
ISNUMBER(SEARCH(AD$5,$R192)),
ISNUMBER(SEARCH(AD$4,$R192)),
ISNUMBER(SEARCH(AD$3,$R192)),
)</f>
        <v>0</v>
      </c>
      <c r="AE192" s="1" t="b">
        <f>OR(
ISNUMBER(SEARCH(AE$12,$R192)),
ISNUMBER(SEARCH(AE$11,$R192)),
ISNUMBER(SEARCH(AE$10,$R192)),
ISNUMBER(SEARCH(AE$9,$R192)),
ISNUMBER(SEARCH(AE$8,$R192)),
ISNUMBER(SEARCH(AE$7,$R192)),
ISNUMBER(SEARCH(AE$6,$R192)),
ISNUMBER(SEARCH(AE$5,$R192)),
ISNUMBER(SEARCH(AE$4,$R192)),
ISNUMBER(SEARCH(AE$3,$R192)),
)</f>
        <v>0</v>
      </c>
      <c r="AF192" s="1" t="b">
        <f>OR(
ISNUMBER(SEARCH(AF$12,$R192)),
ISNUMBER(SEARCH(AF$11,$R192)),
ISNUMBER(SEARCH(AF$10,$R192)),
ISNUMBER(SEARCH(AF$9,$R192)),
ISNUMBER(SEARCH(AF$8,$R192)),
ISNUMBER(SEARCH(AF$7,$R192)),
ISNUMBER(SEARCH(AF$6,$R192)),
ISNUMBER(SEARCH(AF$5,$R192)),
ISNUMBER(SEARCH(AF$4,$R192)),
ISNUMBER(SEARCH(AF$3,$R192)),
)</f>
        <v>0</v>
      </c>
      <c r="AG192" s="1" t="b">
        <f>OR(
ISNUMBER(SEARCH(AG$12,$R192)),
ISNUMBER(SEARCH(AG$11,$R192)),
ISNUMBER(SEARCH(AG$10,$R192)),
ISNUMBER(SEARCH(AG$9,$R192)),
ISNUMBER(SEARCH(AG$8,$R192)),
ISNUMBER(SEARCH(AG$7,$R192)),
ISNUMBER(SEARCH(AG$6,$R192)),
ISNUMBER(SEARCH(AG$5,$R192)),
ISNUMBER(SEARCH(AG$4,$R192)),
ISNUMBER(SEARCH(AG$3,$R192)),
)</f>
        <v>0</v>
      </c>
      <c r="AH192" s="1" t="b">
        <f>OR(
ISNUMBER(SEARCH(AH$12,$R192)),
ISNUMBER(SEARCH(AH$11,$R192)),
ISNUMBER(SEARCH(AH$10,$R192)),
ISNUMBER(SEARCH(AH$9,$R192)),
ISNUMBER(SEARCH(AH$8,$R192)),
ISNUMBER(SEARCH(AH$7,$R192)),
ISNUMBER(SEARCH(AH$6,$R192)),
ISNUMBER(SEARCH(AH$5,$R192)),
ISNUMBER(SEARCH(AH$4,$R192)),
ISNUMBER(SEARCH(AH$3,$R192)),
)</f>
        <v>0</v>
      </c>
      <c r="AI192" s="1" t="b">
        <f>OR(
ISNUMBER(SEARCH(AI$12,$R192)),
ISNUMBER(SEARCH(AI$11,$R192)),
ISNUMBER(SEARCH(AI$10,$R192)),
ISNUMBER(SEARCH(AI$9,$R192)),
ISNUMBER(SEARCH(AI$8,$R192)),
ISNUMBER(SEARCH(AI$7,$R192)),
ISNUMBER(SEARCH(AI$6,$R192)),
ISNUMBER(SEARCH(AI$5,$R192)),
ISNUMBER(SEARCH(AI$4,$R192)),
ISNUMBER(SEARCH(AI$3,$R192)),
)</f>
        <v>0</v>
      </c>
      <c r="AJ192" s="1" t="b">
        <f>OR(
ISNUMBER(SEARCH(AJ$12,$R192)),
ISNUMBER(SEARCH(AJ$11,$R192)),
ISNUMBER(SEARCH(AJ$10,$R192)),
ISNUMBER(SEARCH(AJ$9,$R192)),
ISNUMBER(SEARCH(AJ$8,$R192)),
ISNUMBER(SEARCH(AJ$7,$R192)),
ISNUMBER(SEARCH(AJ$6,$R192)),
ISNUMBER(SEARCH(AJ$5,$R192)),
ISNUMBER(SEARCH(AJ$4,$R192)),
ISNUMBER(SEARCH(AJ$3,$R192)),
)</f>
        <v>0</v>
      </c>
      <c r="AK192" s="1" t="b">
        <f>OR(
ISNUMBER(SEARCH(AK$12,$R192)),
ISNUMBER(SEARCH(AK$11,$R192)),
ISNUMBER(SEARCH(AK$10,$R192)),
ISNUMBER(SEARCH(AK$9,$R192)),
ISNUMBER(SEARCH(AK$8,$R192)),
ISNUMBER(SEARCH(AK$7,$R192)),
ISNUMBER(SEARCH(AK$6,$R192)),
ISNUMBER(SEARCH(AK$5,$R192)),
ISNUMBER(SEARCH(AK$4,$R192)),
ISNUMBER(SEARCH(AK$3,$R192)),
)</f>
        <v>0</v>
      </c>
      <c r="AM192" s="1" t="b">
        <f>OR(
ISNUMBER(SEARCH(AM$12,$R192)),
ISNUMBER(SEARCH(AM$11,$R192)),
ISNUMBER(SEARCH(AM$10,$R192)),
ISNUMBER(SEARCH(AM$9,$R192)),
ISNUMBER(SEARCH(AM$8,$R192)),
ISNUMBER(SEARCH(AM$7,$R192)),
ISNUMBER(SEARCH(AM$6,$R192)),
ISNUMBER(SEARCH(AM$5,$R192)),
ISNUMBER(SEARCH(AM$4,$R192)),
ISNUMBER(SEARCH(AM$3,$R192)),
)</f>
        <v>0</v>
      </c>
      <c r="AN192" s="1" t="b">
        <f>OR(
ISNUMBER(SEARCH(AN$12,$R192)),
ISNUMBER(SEARCH(AN$11,$R192)),
ISNUMBER(SEARCH(AN$10,$R192)),
ISNUMBER(SEARCH(AN$9,$R192)),
ISNUMBER(SEARCH(AN$8,$R192)),
ISNUMBER(SEARCH(AN$7,$R192)),
ISNUMBER(SEARCH(AN$6,$R192)),
ISNUMBER(SEARCH(AN$5,$R192)),
ISNUMBER(SEARCH(AN$4,$R192)),
ISNUMBER(SEARCH(AN$3,$R192)),
)</f>
        <v>0</v>
      </c>
      <c r="AO192" s="1" t="b">
        <f>OR(
ISNUMBER(SEARCH(AO$12,$R192)),
ISNUMBER(SEARCH(AO$11,$R192)),
ISNUMBER(SEARCH(AO$10,$R192)),
ISNUMBER(SEARCH(AO$9,$R192)),
ISNUMBER(SEARCH(AO$8,$R192)),
ISNUMBER(SEARCH(AO$7,$R192)),
ISNUMBER(SEARCH(AO$6,$R192)),
ISNUMBER(SEARCH(AO$5,$R192)),
ISNUMBER(SEARCH(AO$4,$R192)),
ISNUMBER(SEARCH(AO$3,$R192)),
)</f>
        <v>0</v>
      </c>
      <c r="AP192" s="1" t="b">
        <f>OR(
ISNUMBER(SEARCH(AP$12,$R192)),
ISNUMBER(SEARCH(AP$11,$R192)),
ISNUMBER(SEARCH(AP$10,$R192)),
ISNUMBER(SEARCH(AP$9,$R192)),
ISNUMBER(SEARCH(AP$8,$R192)),
ISNUMBER(SEARCH(AP$7,$R192)),
ISNUMBER(SEARCH(AP$6,$R192)),
ISNUMBER(SEARCH(AP$5,$R192)),
ISNUMBER(SEARCH(AP$4,$R192)),
ISNUMBER(SEARCH(AP$3,$R192)),
)</f>
        <v>0</v>
      </c>
      <c r="AQ192" s="1" t="b">
        <f>OR(
ISNUMBER(SEARCH(AQ$12,$R192)),
ISNUMBER(SEARCH(AQ$11,$R192)),
ISNUMBER(SEARCH(AQ$10,$R192)),
ISNUMBER(SEARCH(AQ$9,$R192)),
ISNUMBER(SEARCH(AQ$8,$R192)),
ISNUMBER(SEARCH(AQ$7,$R192)),
ISNUMBER(SEARCH(AQ$6,$R192)),
ISNUMBER(SEARCH(AQ$5,$R192)),
ISNUMBER(SEARCH(AQ$4,$R192)),
ISNUMBER(SEARCH(AQ$3,$R192)),
)</f>
        <v>0</v>
      </c>
      <c r="AR192" s="1" t="b">
        <f>OR(
ISNUMBER(SEARCH(AR$12,$R192)),
ISNUMBER(SEARCH(AR$11,$R192)),
ISNUMBER(SEARCH(AR$10,$R192)),
ISNUMBER(SEARCH(AR$9,$R192)),
ISNUMBER(SEARCH(AR$8,$R192)),
ISNUMBER(SEARCH(AR$7,$R192)),
ISNUMBER(SEARCH(AR$6,$R192)),
ISNUMBER(SEARCH(AR$5,$R192)),
ISNUMBER(SEARCH(AR$4,$R192)),
ISNUMBER(SEARCH(AR$3,$R192)),
)</f>
        <v>0</v>
      </c>
      <c r="AS192" s="1" t="b">
        <f>OR(
ISNUMBER(SEARCH(AS$12,$R192)),
ISNUMBER(SEARCH(AS$11,$R192)),
ISNUMBER(SEARCH(AS$10,$R192)),
ISNUMBER(SEARCH(AS$9,$R192)),
ISNUMBER(SEARCH(AS$8,$R192)),
ISNUMBER(SEARCH(AS$7,$R192)),
ISNUMBER(SEARCH(AS$6,$R192)),
ISNUMBER(SEARCH(AS$5,$R192)),
ISNUMBER(SEARCH(AS$4,$R192)),
ISNUMBER(SEARCH(AS$3,$R192)),
)</f>
        <v>0</v>
      </c>
      <c r="AT192" s="1" t="b">
        <f>OR(
ISNUMBER(SEARCH(AT$12,$R192)),
ISNUMBER(SEARCH(AT$11,$R192)),
ISNUMBER(SEARCH(AT$10,$R192)),
ISNUMBER(SEARCH(AT$9,$R192)),
ISNUMBER(SEARCH(AT$8,$R192)),
ISNUMBER(SEARCH(AT$7,$R192)),
ISNUMBER(SEARCH(AT$6,$R192)),
ISNUMBER(SEARCH(AT$5,$R192)),
ISNUMBER(SEARCH(AT$4,$R192)),
ISNUMBER(SEARCH(AT$3,$R192)),
)</f>
        <v>0</v>
      </c>
      <c r="AV192" s="1" t="b">
        <f>OR(
ISNUMBER(SEARCH(AV$12,$R192)),
ISNUMBER(SEARCH(AV$11,$R192)),
ISNUMBER(SEARCH(AV$10,$R192)),
ISNUMBER(SEARCH(AV$9,$R192)),
ISNUMBER(SEARCH(AV$8,$R192)),
ISNUMBER(SEARCH(AV$7,$R192)),
ISNUMBER(SEARCH(AV$6,$R192)),
ISNUMBER(SEARCH(AV$5,$R192)),
ISNUMBER(SEARCH(AV$4,$R192)),
ISNUMBER(SEARCH(AV$3,$R192)),
)</f>
        <v>0</v>
      </c>
      <c r="AW192" s="1" t="b">
        <f>OR(
ISNUMBER(SEARCH(AW$12,$R192)),
ISNUMBER(SEARCH(AW$11,$R192)),
ISNUMBER(SEARCH(AW$10,$R192)),
ISNUMBER(SEARCH(AW$9,$R192)),
ISNUMBER(SEARCH(AW$8,$R192)),
ISNUMBER(SEARCH(AW$7,$R192)),
ISNUMBER(SEARCH(AW$6,$R192)),
ISNUMBER(SEARCH(AW$5,$R192)),
ISNUMBER(SEARCH(AW$4,$R192)),
ISNUMBER(SEARCH(AW$3,$R192)),
)</f>
        <v>0</v>
      </c>
      <c r="AX192" s="1" t="b">
        <f>OR(
ISNUMBER(SEARCH(AX$12,$R192)),
ISNUMBER(SEARCH(AX$11,$R192)),
ISNUMBER(SEARCH(AX$10,$R192)),
ISNUMBER(SEARCH(AX$9,$R192)),
ISNUMBER(SEARCH(AX$8,$R192)),
ISNUMBER(SEARCH(AX$7,$R192)),
ISNUMBER(SEARCH(AX$6,$R192)),
ISNUMBER(SEARCH(AX$5,$R192)),
ISNUMBER(SEARCH(AX$4,$R192)),
ISNUMBER(SEARCH(AX$3,$R192)),
)</f>
        <v>0</v>
      </c>
      <c r="AY192" s="1" t="b">
        <f>OR(
ISNUMBER(SEARCH(AY$12,$R192)),
ISNUMBER(SEARCH(AY$11,$R192)),
ISNUMBER(SEARCH(AY$10,$R192)),
ISNUMBER(SEARCH(AY$9,$R192)),
ISNUMBER(SEARCH(AY$8,$R192)),
ISNUMBER(SEARCH(AY$7,$R192)),
ISNUMBER(SEARCH(AY$6,$R192)),
ISNUMBER(SEARCH(AY$5,$R192)),
ISNUMBER(SEARCH(AY$4,$R192)),
ISNUMBER(SEARCH(AY$3,$R192)),
)</f>
        <v>0</v>
      </c>
      <c r="AZ192" s="1" t="b">
        <f>OR(
ISNUMBER(SEARCH(AZ$12,$R192)),
ISNUMBER(SEARCH(AZ$11,$R192)),
ISNUMBER(SEARCH(AZ$10,$R192)),
ISNUMBER(SEARCH(AZ$9,$R192)),
ISNUMBER(SEARCH(AZ$8,$R192)),
ISNUMBER(SEARCH(AZ$7,$R192)),
ISNUMBER(SEARCH(AZ$6,$R192)),
ISNUMBER(SEARCH(AZ$5,$R192)),
ISNUMBER(SEARCH(AZ$4,$R192)),
ISNUMBER(SEARCH(AZ$3,$R192)),
)</f>
        <v>1</v>
      </c>
      <c r="BA192" s="1" t="b">
        <f>OR(
ISNUMBER(SEARCH(BA$12,$R192)),
ISNUMBER(SEARCH(BA$11,$R192)),
ISNUMBER(SEARCH(BA$10,$R192)),
ISNUMBER(SEARCH(BA$9,$R192)),
ISNUMBER(SEARCH(BA$8,$R192)),
ISNUMBER(SEARCH(BA$7,$R192)),
ISNUMBER(SEARCH(BA$6,$R192)),
ISNUMBER(SEARCH(BA$5,$R192)),
ISNUMBER(SEARCH(BA$4,$R192)),
ISNUMBER(SEARCH(BA$3,$R192)),
)</f>
        <v>0</v>
      </c>
      <c r="BB192" s="1" t="b">
        <f>OR(
ISNUMBER(SEARCH(BB$12,$R192)),
ISNUMBER(SEARCH(BB$11,$R192)),
ISNUMBER(SEARCH(BB$10,$R192)),
ISNUMBER(SEARCH(BB$9,$R192)),
ISNUMBER(SEARCH(BB$8,$R192)),
ISNUMBER(SEARCH(BB$7,$R192)),
ISNUMBER(SEARCH(BB$6,$R192)),
ISNUMBER(SEARCH(BB$5,$R192)),
ISNUMBER(SEARCH(BB$4,$R192)),
ISNUMBER(SEARCH(BB$3,$R192)),
)</f>
        <v>0</v>
      </c>
      <c r="BC192" s="1" t="b">
        <f>OR(
ISNUMBER(SEARCH(BC$12,$R192)),
ISNUMBER(SEARCH(BC$11,$R192)),
ISNUMBER(SEARCH(BC$10,$R192)),
ISNUMBER(SEARCH(BC$9,$R192)),
ISNUMBER(SEARCH(BC$8,$R192)),
ISNUMBER(SEARCH(BC$7,$R192)),
ISNUMBER(SEARCH(BC$6,$R192)),
ISNUMBER(SEARCH(BC$5,$R192)),
ISNUMBER(SEARCH(BC$4,$R192)),
ISNUMBER(SEARCH(BC$3,$R192)),
)</f>
        <v>1</v>
      </c>
      <c r="BD192" s="1" t="b">
        <f>OR(
ISNUMBER(SEARCH(BD$12,$R192)),
ISNUMBER(SEARCH(BD$11,$R192)),
ISNUMBER(SEARCH(BD$10,$R192)),
ISNUMBER(SEARCH(BD$9,$R192)),
ISNUMBER(SEARCH(BD$8,$R192)),
ISNUMBER(SEARCH(BD$7,$R192)),
ISNUMBER(SEARCH(BD$6,$R192)),
ISNUMBER(SEARCH(BD$5,$R192)),
ISNUMBER(SEARCH(BD$4,$R192)),
ISNUMBER(SEARCH(BD$3,$R192)),
)</f>
        <v>0</v>
      </c>
      <c r="BE192" s="1" t="b">
        <f>OR(
ISNUMBER(SEARCH(BE$12,$R192)),
ISNUMBER(SEARCH(BE$11,$R192)),
ISNUMBER(SEARCH(BE$10,$R192)),
ISNUMBER(SEARCH(BE$9,$R192)),
ISNUMBER(SEARCH(BE$8,$R192)),
ISNUMBER(SEARCH(BE$7,$R192)),
ISNUMBER(SEARCH(BE$6,$R192)),
ISNUMBER(SEARCH(BE$5,$R192)),
ISNUMBER(SEARCH(BE$4,$R192)),
ISNUMBER(SEARCH(BE$3,$R192)),
)</f>
        <v>0</v>
      </c>
      <c r="BF192" s="1" t="b">
        <f>OR(
ISNUMBER(SEARCH(BF$12,$R192)),
ISNUMBER(SEARCH(BF$11,$R192)),
ISNUMBER(SEARCH(BF$10,$R192)),
ISNUMBER(SEARCH(BF$9,$R192)),
ISNUMBER(SEARCH(BF$8,$R192)),
ISNUMBER(SEARCH(BF$7,$R192)),
ISNUMBER(SEARCH(BF$6,$R192)),
ISNUMBER(SEARCH(BF$5,$R192)),
ISNUMBER(SEARCH(BF$4,$R192)),
ISNUMBER(SEARCH(BF$3,$R192)),
)</f>
        <v>1</v>
      </c>
      <c r="BG192" s="1" t="b">
        <f>OR(
ISNUMBER(SEARCH(BG$12,$R192)),
ISNUMBER(SEARCH(BG$11,$R192)),
ISNUMBER(SEARCH(BG$10,$R192)),
ISNUMBER(SEARCH(BG$9,$R192)),
ISNUMBER(SEARCH(BG$8,$R192)),
ISNUMBER(SEARCH(BG$7,$R192)),
ISNUMBER(SEARCH(BG$6,$R192)),
ISNUMBER(SEARCH(BG$5,$R192)),
ISNUMBER(SEARCH(BG$4,$R192)),
ISNUMBER(SEARCH(BG$3,$R192)),
)</f>
        <v>0</v>
      </c>
      <c r="BH192" s="1" t="b">
        <f>OR(
ISNUMBER(SEARCH(BH$12,$R192)),
ISNUMBER(SEARCH(BH$11,$R192)),
ISNUMBER(SEARCH(BH$10,$R192)),
ISNUMBER(SEARCH(BH$9,$R192)),
ISNUMBER(SEARCH(BH$8,$R192)),
ISNUMBER(SEARCH(BH$7,$R192)),
ISNUMBER(SEARCH(BH$6,$R192)),
ISNUMBER(SEARCH(BH$5,$R192)),
ISNUMBER(SEARCH(BH$4,$R192)),
ISNUMBER(SEARCH(BH$3,$R192)),
)</f>
        <v>0</v>
      </c>
      <c r="BI192" s="1" t="b">
        <f>OR(
ISNUMBER(SEARCH(BI$12,$R192)),
ISNUMBER(SEARCH(BI$11,$R192)),
ISNUMBER(SEARCH(BI$10,$R192)),
ISNUMBER(SEARCH(BI$9,$R192)),
ISNUMBER(SEARCH(BI$8,$R192)),
ISNUMBER(SEARCH(BI$7,$R192)),
ISNUMBER(SEARCH(BI$6,$R192)),
ISNUMBER(SEARCH(BI$5,$R192)),
ISNUMBER(SEARCH(BI$4,$R192)),
ISNUMBER(SEARCH(BI$3,$R192)),
)</f>
        <v>1</v>
      </c>
    </row>
    <row r="193" spans="1:61" x14ac:dyDescent="0.25">
      <c r="A193" s="1">
        <v>271</v>
      </c>
      <c r="B193" s="1" t="s">
        <v>5</v>
      </c>
      <c r="C193" s="1" t="s">
        <v>10</v>
      </c>
      <c r="D193" s="1" t="s">
        <v>544</v>
      </c>
      <c r="E193" s="1" t="s">
        <v>545</v>
      </c>
      <c r="F193" s="1" t="s">
        <v>6</v>
      </c>
      <c r="G193" s="1" t="s">
        <v>585</v>
      </c>
      <c r="H193" s="1" t="s">
        <v>586</v>
      </c>
      <c r="I193" s="1" t="s">
        <v>641</v>
      </c>
      <c r="J193" s="1" t="s">
        <v>525</v>
      </c>
      <c r="K193" s="1" t="str">
        <f>IF(ISNUMBER(SEARCH("entry",$J193)),"Entry",
IF(ISNUMBER(SEARCH("Middle",$J193)),"Middle",
IF(ISNUMBER(SEARCH("Senior",$J193)),"Senior","")))</f>
        <v/>
      </c>
      <c r="L193" s="2" cm="1">
        <f t="array" aca="1" ref="L193" ca="1">IFERROR(IF(ISNUMBER(SEARCH("1 year",$J193)),"1",
IF(ISNUMBER(SEARCH("2 year",$J193)),"2",
IF(ISNUMBER(SEARCH("3 year",$J193)),"3",
F(ISNUMBER(SEARCH("4 year",$J193)),"4",
F(ISNUMBER(SEARCH("5 year",$J193)),"5","6 years++"))))),0)</f>
        <v>0</v>
      </c>
      <c r="M193" s="3" t="str">
        <f>MID(J193,SEARCH("function",J193),LEN(J193)-SEARCH("function",J193))</f>
        <v>FunctionsInformation Technology (IT) &amp;&amp;&amp; IndustryInformation Technolog</v>
      </c>
      <c r="N193" s="1" t="s">
        <v>884</v>
      </c>
      <c r="O193" s="1" t="s">
        <v>741</v>
      </c>
      <c r="P193" s="1" t="s">
        <v>907</v>
      </c>
      <c r="Q193" s="1" t="s">
        <v>10</v>
      </c>
      <c r="R193" s="1" t="s">
        <v>524</v>
      </c>
      <c r="S193" s="1" t="b">
        <f>OR(
ISNUMBER(SEARCH(S$12,$R193)),
ISNUMBER(SEARCH(S$11,$R193)),
ISNUMBER(SEARCH(S$10,$R193)),
ISNUMBER(SEARCH(S$9,$R193)),
ISNUMBER(SEARCH(S$8,$R193)),
ISNUMBER(SEARCH(S$7,$R193)),
ISNUMBER(SEARCH(S$6,$R193)),
ISNUMBER(SEARCH(S$5,$R193)),
ISNUMBER(SEARCH(S$4,$R193)),
ISNUMBER(SEARCH(S$3,$R193)),
)</f>
        <v>0</v>
      </c>
      <c r="T193" s="1" t="b">
        <f>OR(
ISNUMBER(SEARCH(T$12,$R193)),
ISNUMBER(SEARCH(T$11,$R193)),
ISNUMBER(SEARCH(T$10,$R193)),
ISNUMBER(SEARCH(T$9,$R193)),
ISNUMBER(SEARCH(T$8,$R193)),
ISNUMBER(SEARCH(T$7,$R193)),
ISNUMBER(SEARCH(T$6,$R193)),
ISNUMBER(SEARCH(T$5,$R193)),
ISNUMBER(SEARCH(T$4,$R193)),
ISNUMBER(SEARCH(T$3,$R193)),
)</f>
        <v>1</v>
      </c>
      <c r="U193" s="1" t="b">
        <f t="shared" si="3"/>
        <v>0</v>
      </c>
      <c r="V193" s="1" t="b">
        <f t="shared" si="3"/>
        <v>0</v>
      </c>
      <c r="W193" s="1" t="b">
        <f t="shared" si="3"/>
        <v>1</v>
      </c>
      <c r="X193" s="1" t="b">
        <f>OR(
ISNUMBER(SEARCH(X$12,$R193)),
ISNUMBER(SEARCH(X$11,$R193)),
ISNUMBER(SEARCH(X$10,$R193)),
ISNUMBER(SEARCH(X$9,$R193)),
ISNUMBER(SEARCH(X$8,$R193)),
ISNUMBER(SEARCH(X$7,$R193)),
ISNUMBER(SEARCH(X$6,$R193)),
ISNUMBER(SEARCH(X$5,$R193)),
ISNUMBER(SEARCH(X$4,$R193)),
ISNUMBER(SEARCH(X$3,$R193)),
)</f>
        <v>0</v>
      </c>
      <c r="Y193" s="1" t="b">
        <f>OR(
ISNUMBER(SEARCH(Y$12,$R193)),
ISNUMBER(SEARCH(Y$11,$R193)),
ISNUMBER(SEARCH(Y$10,$R193)),
ISNUMBER(SEARCH(Y$9,$R193)),
ISNUMBER(SEARCH(Y$8,$R193)),
ISNUMBER(SEARCH(Y$7,$R193)),
ISNUMBER(SEARCH(Y$6,$R193)),
ISNUMBER(SEARCH(Y$5,$R193)),
ISNUMBER(SEARCH(Y$4,$R193)),
ISNUMBER(SEARCH(Y$3,$R193)),
)</f>
        <v>0</v>
      </c>
      <c r="Z193" s="1" t="b">
        <f>OR(
ISNUMBER(SEARCH(Z$12,$R193)),
ISNUMBER(SEARCH(Z$11,$R193)),
ISNUMBER(SEARCH(Z$10,$R193)),
ISNUMBER(SEARCH(Z$9,$R193)),
ISNUMBER(SEARCH(Z$8,$R193)),
ISNUMBER(SEARCH(Z$7,$R193)),
ISNUMBER(SEARCH(Z$6,$R193)),
ISNUMBER(SEARCH(Z$5,$R193)),
ISNUMBER(SEARCH(Z$4,$R193)),
ISNUMBER(SEARCH(Z$3,$R193)),
)</f>
        <v>0</v>
      </c>
      <c r="AA193" s="1" t="b">
        <f>OR(
ISNUMBER(SEARCH(AA$12,$R193)),
ISNUMBER(SEARCH(AA$11,$R193)),
ISNUMBER(SEARCH(AA$10,$R193)),
ISNUMBER(SEARCH(AA$9,$R193)),
ISNUMBER(SEARCH(AA$8,$R193)),
ISNUMBER(SEARCH(AA$7,$R193)),
ISNUMBER(SEARCH(AA$6,$R193)),
ISNUMBER(SEARCH(AA$5,$R193)),
ISNUMBER(SEARCH(AA$4,$R193)),
ISNUMBER(SEARCH(AA$3,$R193)),
)</f>
        <v>0</v>
      </c>
      <c r="AB193" s="1" t="b">
        <f>OR(
ISNUMBER(SEARCH(AB$12,$R193)),
ISNUMBER(SEARCH(AB$11,$R193)),
ISNUMBER(SEARCH(AB$10,$R193)),
ISNUMBER(SEARCH(AB$9,$R193)),
ISNUMBER(SEARCH(AB$8,$R193)),
ISNUMBER(SEARCH(AB$7,$R193)),
ISNUMBER(SEARCH(AB$6,$R193)),
ISNUMBER(SEARCH(AB$5,$R193)),
ISNUMBER(SEARCH(AB$4,$R193)),
ISNUMBER(SEARCH(AB$3,$R193)),
)</f>
        <v>0</v>
      </c>
      <c r="AC193" s="1" t="b">
        <f>OR(
ISNUMBER(SEARCH(AC$12,$R193)),
ISNUMBER(SEARCH(AC$11,$R193)),
ISNUMBER(SEARCH(AC$10,$R193)),
ISNUMBER(SEARCH(AC$9,$R193)),
ISNUMBER(SEARCH(AC$8,$R193)),
ISNUMBER(SEARCH(AC$7,$R193)),
ISNUMBER(SEARCH(AC$6,$R193)),
ISNUMBER(SEARCH(AC$5,$R193)),
ISNUMBER(SEARCH(AC$4,$R193)),
ISNUMBER(SEARCH(AC$3,$R193)),
)</f>
        <v>0</v>
      </c>
      <c r="AD193" s="1" t="b">
        <f>OR(
ISNUMBER(SEARCH(AD$12,$R193)),
ISNUMBER(SEARCH(AD$11,$R193)),
ISNUMBER(SEARCH(AD$10,$R193)),
ISNUMBER(SEARCH(AD$9,$R193)),
ISNUMBER(SEARCH(AD$8,$R193)),
ISNUMBER(SEARCH(AD$7,$R193)),
ISNUMBER(SEARCH(AD$6,$R193)),
ISNUMBER(SEARCH(AD$5,$R193)),
ISNUMBER(SEARCH(AD$4,$R193)),
ISNUMBER(SEARCH(AD$3,$R193)),
)</f>
        <v>0</v>
      </c>
      <c r="AE193" s="1" t="b">
        <f>OR(
ISNUMBER(SEARCH(AE$12,$R193)),
ISNUMBER(SEARCH(AE$11,$R193)),
ISNUMBER(SEARCH(AE$10,$R193)),
ISNUMBER(SEARCH(AE$9,$R193)),
ISNUMBER(SEARCH(AE$8,$R193)),
ISNUMBER(SEARCH(AE$7,$R193)),
ISNUMBER(SEARCH(AE$6,$R193)),
ISNUMBER(SEARCH(AE$5,$R193)),
ISNUMBER(SEARCH(AE$4,$R193)),
ISNUMBER(SEARCH(AE$3,$R193)),
)</f>
        <v>0</v>
      </c>
      <c r="AF193" s="1" t="b">
        <f>OR(
ISNUMBER(SEARCH(AF$12,$R193)),
ISNUMBER(SEARCH(AF$11,$R193)),
ISNUMBER(SEARCH(AF$10,$R193)),
ISNUMBER(SEARCH(AF$9,$R193)),
ISNUMBER(SEARCH(AF$8,$R193)),
ISNUMBER(SEARCH(AF$7,$R193)),
ISNUMBER(SEARCH(AF$6,$R193)),
ISNUMBER(SEARCH(AF$5,$R193)),
ISNUMBER(SEARCH(AF$4,$R193)),
ISNUMBER(SEARCH(AF$3,$R193)),
)</f>
        <v>0</v>
      </c>
      <c r="AG193" s="1" t="b">
        <f>OR(
ISNUMBER(SEARCH(AG$12,$R193)),
ISNUMBER(SEARCH(AG$11,$R193)),
ISNUMBER(SEARCH(AG$10,$R193)),
ISNUMBER(SEARCH(AG$9,$R193)),
ISNUMBER(SEARCH(AG$8,$R193)),
ISNUMBER(SEARCH(AG$7,$R193)),
ISNUMBER(SEARCH(AG$6,$R193)),
ISNUMBER(SEARCH(AG$5,$R193)),
ISNUMBER(SEARCH(AG$4,$R193)),
ISNUMBER(SEARCH(AG$3,$R193)),
)</f>
        <v>0</v>
      </c>
      <c r="AH193" s="1" t="b">
        <f>OR(
ISNUMBER(SEARCH(AH$12,$R193)),
ISNUMBER(SEARCH(AH$11,$R193)),
ISNUMBER(SEARCH(AH$10,$R193)),
ISNUMBER(SEARCH(AH$9,$R193)),
ISNUMBER(SEARCH(AH$8,$R193)),
ISNUMBER(SEARCH(AH$7,$R193)),
ISNUMBER(SEARCH(AH$6,$R193)),
ISNUMBER(SEARCH(AH$5,$R193)),
ISNUMBER(SEARCH(AH$4,$R193)),
ISNUMBER(SEARCH(AH$3,$R193)),
)</f>
        <v>0</v>
      </c>
      <c r="AI193" s="1" t="b">
        <f>OR(
ISNUMBER(SEARCH(AI$12,$R193)),
ISNUMBER(SEARCH(AI$11,$R193)),
ISNUMBER(SEARCH(AI$10,$R193)),
ISNUMBER(SEARCH(AI$9,$R193)),
ISNUMBER(SEARCH(AI$8,$R193)),
ISNUMBER(SEARCH(AI$7,$R193)),
ISNUMBER(SEARCH(AI$6,$R193)),
ISNUMBER(SEARCH(AI$5,$R193)),
ISNUMBER(SEARCH(AI$4,$R193)),
ISNUMBER(SEARCH(AI$3,$R193)),
)</f>
        <v>0</v>
      </c>
      <c r="AJ193" s="1" t="b">
        <f>OR(
ISNUMBER(SEARCH(AJ$12,$R193)),
ISNUMBER(SEARCH(AJ$11,$R193)),
ISNUMBER(SEARCH(AJ$10,$R193)),
ISNUMBER(SEARCH(AJ$9,$R193)),
ISNUMBER(SEARCH(AJ$8,$R193)),
ISNUMBER(SEARCH(AJ$7,$R193)),
ISNUMBER(SEARCH(AJ$6,$R193)),
ISNUMBER(SEARCH(AJ$5,$R193)),
ISNUMBER(SEARCH(AJ$4,$R193)),
ISNUMBER(SEARCH(AJ$3,$R193)),
)</f>
        <v>0</v>
      </c>
      <c r="AK193" s="1" t="b">
        <f>OR(
ISNUMBER(SEARCH(AK$12,$R193)),
ISNUMBER(SEARCH(AK$11,$R193)),
ISNUMBER(SEARCH(AK$10,$R193)),
ISNUMBER(SEARCH(AK$9,$R193)),
ISNUMBER(SEARCH(AK$8,$R193)),
ISNUMBER(SEARCH(AK$7,$R193)),
ISNUMBER(SEARCH(AK$6,$R193)),
ISNUMBER(SEARCH(AK$5,$R193)),
ISNUMBER(SEARCH(AK$4,$R193)),
ISNUMBER(SEARCH(AK$3,$R193)),
)</f>
        <v>0</v>
      </c>
      <c r="AM193" s="1" t="b">
        <f>OR(
ISNUMBER(SEARCH(AM$12,$R193)),
ISNUMBER(SEARCH(AM$11,$R193)),
ISNUMBER(SEARCH(AM$10,$R193)),
ISNUMBER(SEARCH(AM$9,$R193)),
ISNUMBER(SEARCH(AM$8,$R193)),
ISNUMBER(SEARCH(AM$7,$R193)),
ISNUMBER(SEARCH(AM$6,$R193)),
ISNUMBER(SEARCH(AM$5,$R193)),
ISNUMBER(SEARCH(AM$4,$R193)),
ISNUMBER(SEARCH(AM$3,$R193)),
)</f>
        <v>0</v>
      </c>
      <c r="AN193" s="1" t="b">
        <f>OR(
ISNUMBER(SEARCH(AN$12,$R193)),
ISNUMBER(SEARCH(AN$11,$R193)),
ISNUMBER(SEARCH(AN$10,$R193)),
ISNUMBER(SEARCH(AN$9,$R193)),
ISNUMBER(SEARCH(AN$8,$R193)),
ISNUMBER(SEARCH(AN$7,$R193)),
ISNUMBER(SEARCH(AN$6,$R193)),
ISNUMBER(SEARCH(AN$5,$R193)),
ISNUMBER(SEARCH(AN$4,$R193)),
ISNUMBER(SEARCH(AN$3,$R193)),
)</f>
        <v>0</v>
      </c>
      <c r="AO193" s="1" t="b">
        <f>OR(
ISNUMBER(SEARCH(AO$12,$R193)),
ISNUMBER(SEARCH(AO$11,$R193)),
ISNUMBER(SEARCH(AO$10,$R193)),
ISNUMBER(SEARCH(AO$9,$R193)),
ISNUMBER(SEARCH(AO$8,$R193)),
ISNUMBER(SEARCH(AO$7,$R193)),
ISNUMBER(SEARCH(AO$6,$R193)),
ISNUMBER(SEARCH(AO$5,$R193)),
ISNUMBER(SEARCH(AO$4,$R193)),
ISNUMBER(SEARCH(AO$3,$R193)),
)</f>
        <v>0</v>
      </c>
      <c r="AP193" s="1" t="b">
        <f>OR(
ISNUMBER(SEARCH(AP$12,$R193)),
ISNUMBER(SEARCH(AP$11,$R193)),
ISNUMBER(SEARCH(AP$10,$R193)),
ISNUMBER(SEARCH(AP$9,$R193)),
ISNUMBER(SEARCH(AP$8,$R193)),
ISNUMBER(SEARCH(AP$7,$R193)),
ISNUMBER(SEARCH(AP$6,$R193)),
ISNUMBER(SEARCH(AP$5,$R193)),
ISNUMBER(SEARCH(AP$4,$R193)),
ISNUMBER(SEARCH(AP$3,$R193)),
)</f>
        <v>0</v>
      </c>
      <c r="AQ193" s="1" t="b">
        <f>OR(
ISNUMBER(SEARCH(AQ$12,$R193)),
ISNUMBER(SEARCH(AQ$11,$R193)),
ISNUMBER(SEARCH(AQ$10,$R193)),
ISNUMBER(SEARCH(AQ$9,$R193)),
ISNUMBER(SEARCH(AQ$8,$R193)),
ISNUMBER(SEARCH(AQ$7,$R193)),
ISNUMBER(SEARCH(AQ$6,$R193)),
ISNUMBER(SEARCH(AQ$5,$R193)),
ISNUMBER(SEARCH(AQ$4,$R193)),
ISNUMBER(SEARCH(AQ$3,$R193)),
)</f>
        <v>0</v>
      </c>
      <c r="AR193" s="1" t="b">
        <f>OR(
ISNUMBER(SEARCH(AR$12,$R193)),
ISNUMBER(SEARCH(AR$11,$R193)),
ISNUMBER(SEARCH(AR$10,$R193)),
ISNUMBER(SEARCH(AR$9,$R193)),
ISNUMBER(SEARCH(AR$8,$R193)),
ISNUMBER(SEARCH(AR$7,$R193)),
ISNUMBER(SEARCH(AR$6,$R193)),
ISNUMBER(SEARCH(AR$5,$R193)),
ISNUMBER(SEARCH(AR$4,$R193)),
ISNUMBER(SEARCH(AR$3,$R193)),
)</f>
        <v>0</v>
      </c>
      <c r="AS193" s="1" t="b">
        <f>OR(
ISNUMBER(SEARCH(AS$12,$R193)),
ISNUMBER(SEARCH(AS$11,$R193)),
ISNUMBER(SEARCH(AS$10,$R193)),
ISNUMBER(SEARCH(AS$9,$R193)),
ISNUMBER(SEARCH(AS$8,$R193)),
ISNUMBER(SEARCH(AS$7,$R193)),
ISNUMBER(SEARCH(AS$6,$R193)),
ISNUMBER(SEARCH(AS$5,$R193)),
ISNUMBER(SEARCH(AS$4,$R193)),
ISNUMBER(SEARCH(AS$3,$R193)),
)</f>
        <v>0</v>
      </c>
      <c r="AT193" s="1" t="b">
        <f>OR(
ISNUMBER(SEARCH(AT$12,$R193)),
ISNUMBER(SEARCH(AT$11,$R193)),
ISNUMBER(SEARCH(AT$10,$R193)),
ISNUMBER(SEARCH(AT$9,$R193)),
ISNUMBER(SEARCH(AT$8,$R193)),
ISNUMBER(SEARCH(AT$7,$R193)),
ISNUMBER(SEARCH(AT$6,$R193)),
ISNUMBER(SEARCH(AT$5,$R193)),
ISNUMBER(SEARCH(AT$4,$R193)),
ISNUMBER(SEARCH(AT$3,$R193)),
)</f>
        <v>0</v>
      </c>
      <c r="AV193" s="1" t="b">
        <f>OR(
ISNUMBER(SEARCH(AV$12,$R193)),
ISNUMBER(SEARCH(AV$11,$R193)),
ISNUMBER(SEARCH(AV$10,$R193)),
ISNUMBER(SEARCH(AV$9,$R193)),
ISNUMBER(SEARCH(AV$8,$R193)),
ISNUMBER(SEARCH(AV$7,$R193)),
ISNUMBER(SEARCH(AV$6,$R193)),
ISNUMBER(SEARCH(AV$5,$R193)),
ISNUMBER(SEARCH(AV$4,$R193)),
ISNUMBER(SEARCH(AV$3,$R193)),
)</f>
        <v>0</v>
      </c>
      <c r="AW193" s="1" t="b">
        <f>OR(
ISNUMBER(SEARCH(AW$12,$R193)),
ISNUMBER(SEARCH(AW$11,$R193)),
ISNUMBER(SEARCH(AW$10,$R193)),
ISNUMBER(SEARCH(AW$9,$R193)),
ISNUMBER(SEARCH(AW$8,$R193)),
ISNUMBER(SEARCH(AW$7,$R193)),
ISNUMBER(SEARCH(AW$6,$R193)),
ISNUMBER(SEARCH(AW$5,$R193)),
ISNUMBER(SEARCH(AW$4,$R193)),
ISNUMBER(SEARCH(AW$3,$R193)),
)</f>
        <v>0</v>
      </c>
      <c r="AX193" s="1" t="b">
        <f>OR(
ISNUMBER(SEARCH(AX$12,$R193)),
ISNUMBER(SEARCH(AX$11,$R193)),
ISNUMBER(SEARCH(AX$10,$R193)),
ISNUMBER(SEARCH(AX$9,$R193)),
ISNUMBER(SEARCH(AX$8,$R193)),
ISNUMBER(SEARCH(AX$7,$R193)),
ISNUMBER(SEARCH(AX$6,$R193)),
ISNUMBER(SEARCH(AX$5,$R193)),
ISNUMBER(SEARCH(AX$4,$R193)),
ISNUMBER(SEARCH(AX$3,$R193)),
)</f>
        <v>0</v>
      </c>
      <c r="AY193" s="1" t="b">
        <f>OR(
ISNUMBER(SEARCH(AY$12,$R193)),
ISNUMBER(SEARCH(AY$11,$R193)),
ISNUMBER(SEARCH(AY$10,$R193)),
ISNUMBER(SEARCH(AY$9,$R193)),
ISNUMBER(SEARCH(AY$8,$R193)),
ISNUMBER(SEARCH(AY$7,$R193)),
ISNUMBER(SEARCH(AY$6,$R193)),
ISNUMBER(SEARCH(AY$5,$R193)),
ISNUMBER(SEARCH(AY$4,$R193)),
ISNUMBER(SEARCH(AY$3,$R193)),
)</f>
        <v>0</v>
      </c>
      <c r="AZ193" s="1" t="b">
        <f>OR(
ISNUMBER(SEARCH(AZ$12,$R193)),
ISNUMBER(SEARCH(AZ$11,$R193)),
ISNUMBER(SEARCH(AZ$10,$R193)),
ISNUMBER(SEARCH(AZ$9,$R193)),
ISNUMBER(SEARCH(AZ$8,$R193)),
ISNUMBER(SEARCH(AZ$7,$R193)),
ISNUMBER(SEARCH(AZ$6,$R193)),
ISNUMBER(SEARCH(AZ$5,$R193)),
ISNUMBER(SEARCH(AZ$4,$R193)),
ISNUMBER(SEARCH(AZ$3,$R193)),
)</f>
        <v>1</v>
      </c>
      <c r="BA193" s="1" t="b">
        <f>OR(
ISNUMBER(SEARCH(BA$12,$R193)),
ISNUMBER(SEARCH(BA$11,$R193)),
ISNUMBER(SEARCH(BA$10,$R193)),
ISNUMBER(SEARCH(BA$9,$R193)),
ISNUMBER(SEARCH(BA$8,$R193)),
ISNUMBER(SEARCH(BA$7,$R193)),
ISNUMBER(SEARCH(BA$6,$R193)),
ISNUMBER(SEARCH(BA$5,$R193)),
ISNUMBER(SEARCH(BA$4,$R193)),
ISNUMBER(SEARCH(BA$3,$R193)),
)</f>
        <v>0</v>
      </c>
      <c r="BB193" s="1" t="b">
        <f>OR(
ISNUMBER(SEARCH(BB$12,$R193)),
ISNUMBER(SEARCH(BB$11,$R193)),
ISNUMBER(SEARCH(BB$10,$R193)),
ISNUMBER(SEARCH(BB$9,$R193)),
ISNUMBER(SEARCH(BB$8,$R193)),
ISNUMBER(SEARCH(BB$7,$R193)),
ISNUMBER(SEARCH(BB$6,$R193)),
ISNUMBER(SEARCH(BB$5,$R193)),
ISNUMBER(SEARCH(BB$4,$R193)),
ISNUMBER(SEARCH(BB$3,$R193)),
)</f>
        <v>0</v>
      </c>
      <c r="BC193" s="1" t="b">
        <f>OR(
ISNUMBER(SEARCH(BC$12,$R193)),
ISNUMBER(SEARCH(BC$11,$R193)),
ISNUMBER(SEARCH(BC$10,$R193)),
ISNUMBER(SEARCH(BC$9,$R193)),
ISNUMBER(SEARCH(BC$8,$R193)),
ISNUMBER(SEARCH(BC$7,$R193)),
ISNUMBER(SEARCH(BC$6,$R193)),
ISNUMBER(SEARCH(BC$5,$R193)),
ISNUMBER(SEARCH(BC$4,$R193)),
ISNUMBER(SEARCH(BC$3,$R193)),
)</f>
        <v>1</v>
      </c>
      <c r="BD193" s="1" t="b">
        <f>OR(
ISNUMBER(SEARCH(BD$12,$R193)),
ISNUMBER(SEARCH(BD$11,$R193)),
ISNUMBER(SEARCH(BD$10,$R193)),
ISNUMBER(SEARCH(BD$9,$R193)),
ISNUMBER(SEARCH(BD$8,$R193)),
ISNUMBER(SEARCH(BD$7,$R193)),
ISNUMBER(SEARCH(BD$6,$R193)),
ISNUMBER(SEARCH(BD$5,$R193)),
ISNUMBER(SEARCH(BD$4,$R193)),
ISNUMBER(SEARCH(BD$3,$R193)),
)</f>
        <v>0</v>
      </c>
      <c r="BE193" s="1" t="b">
        <f>OR(
ISNUMBER(SEARCH(BE$12,$R193)),
ISNUMBER(SEARCH(BE$11,$R193)),
ISNUMBER(SEARCH(BE$10,$R193)),
ISNUMBER(SEARCH(BE$9,$R193)),
ISNUMBER(SEARCH(BE$8,$R193)),
ISNUMBER(SEARCH(BE$7,$R193)),
ISNUMBER(SEARCH(BE$6,$R193)),
ISNUMBER(SEARCH(BE$5,$R193)),
ISNUMBER(SEARCH(BE$4,$R193)),
ISNUMBER(SEARCH(BE$3,$R193)),
)</f>
        <v>0</v>
      </c>
      <c r="BF193" s="1" t="b">
        <f>OR(
ISNUMBER(SEARCH(BF$12,$R193)),
ISNUMBER(SEARCH(BF$11,$R193)),
ISNUMBER(SEARCH(BF$10,$R193)),
ISNUMBER(SEARCH(BF$9,$R193)),
ISNUMBER(SEARCH(BF$8,$R193)),
ISNUMBER(SEARCH(BF$7,$R193)),
ISNUMBER(SEARCH(BF$6,$R193)),
ISNUMBER(SEARCH(BF$5,$R193)),
ISNUMBER(SEARCH(BF$4,$R193)),
ISNUMBER(SEARCH(BF$3,$R193)),
)</f>
        <v>1</v>
      </c>
      <c r="BG193" s="1" t="b">
        <f>OR(
ISNUMBER(SEARCH(BG$12,$R193)),
ISNUMBER(SEARCH(BG$11,$R193)),
ISNUMBER(SEARCH(BG$10,$R193)),
ISNUMBER(SEARCH(BG$9,$R193)),
ISNUMBER(SEARCH(BG$8,$R193)),
ISNUMBER(SEARCH(BG$7,$R193)),
ISNUMBER(SEARCH(BG$6,$R193)),
ISNUMBER(SEARCH(BG$5,$R193)),
ISNUMBER(SEARCH(BG$4,$R193)),
ISNUMBER(SEARCH(BG$3,$R193)),
)</f>
        <v>0</v>
      </c>
      <c r="BH193" s="1" t="b">
        <f>OR(
ISNUMBER(SEARCH(BH$12,$R193)),
ISNUMBER(SEARCH(BH$11,$R193)),
ISNUMBER(SEARCH(BH$10,$R193)),
ISNUMBER(SEARCH(BH$9,$R193)),
ISNUMBER(SEARCH(BH$8,$R193)),
ISNUMBER(SEARCH(BH$7,$R193)),
ISNUMBER(SEARCH(BH$6,$R193)),
ISNUMBER(SEARCH(BH$5,$R193)),
ISNUMBER(SEARCH(BH$4,$R193)),
ISNUMBER(SEARCH(BH$3,$R193)),
)</f>
        <v>0</v>
      </c>
      <c r="BI193" s="1" t="b">
        <f>OR(
ISNUMBER(SEARCH(BI$12,$R193)),
ISNUMBER(SEARCH(BI$11,$R193)),
ISNUMBER(SEARCH(BI$10,$R193)),
ISNUMBER(SEARCH(BI$9,$R193)),
ISNUMBER(SEARCH(BI$8,$R193)),
ISNUMBER(SEARCH(BI$7,$R193)),
ISNUMBER(SEARCH(BI$6,$R193)),
ISNUMBER(SEARCH(BI$5,$R193)),
ISNUMBER(SEARCH(BI$4,$R193)),
ISNUMBER(SEARCH(BI$3,$R193)),
)</f>
        <v>1</v>
      </c>
    </row>
    <row r="194" spans="1:61" x14ac:dyDescent="0.25">
      <c r="A194" s="1">
        <v>272</v>
      </c>
      <c r="B194" s="1" t="s">
        <v>9</v>
      </c>
      <c r="C194" s="1" t="s">
        <v>10</v>
      </c>
      <c r="D194" s="1" t="s">
        <v>546</v>
      </c>
      <c r="E194" s="1" t="s">
        <v>547</v>
      </c>
      <c r="F194" s="1" t="s">
        <v>11</v>
      </c>
      <c r="G194" s="1" t="s">
        <v>587</v>
      </c>
      <c r="H194" s="1" t="s">
        <v>588</v>
      </c>
      <c r="I194" s="1" t="s">
        <v>642</v>
      </c>
      <c r="J194" s="1" t="s">
        <v>525</v>
      </c>
      <c r="K194" s="1" t="str">
        <f>IF(ISNUMBER(SEARCH("entry",$J194)),"Entry",
IF(ISNUMBER(SEARCH("Middle",$J194)),"Middle",
IF(ISNUMBER(SEARCH("Senior",$J194)),"Senior","")))</f>
        <v/>
      </c>
      <c r="L194" s="2" cm="1">
        <f t="array" aca="1" ref="L194" ca="1">IFERROR(IF(ISNUMBER(SEARCH("1 year",$J194)),"1",
IF(ISNUMBER(SEARCH("2 year",$J194)),"2",
IF(ISNUMBER(SEARCH("3 year",$J194)),"3",
F(ISNUMBER(SEARCH("4 year",$J194)),"4",
F(ISNUMBER(SEARCH("5 year",$J194)),"5","6 years++"))))),0)</f>
        <v>0</v>
      </c>
      <c r="M194" s="3" t="str">
        <f>MID(J194,SEARCH("function",J194),LEN(J194)-SEARCH("function",J194))</f>
        <v>FunctionsInformation Technology (IT) &amp;&amp;&amp; IndustryInformation Technolog</v>
      </c>
      <c r="N194" s="1" t="s">
        <v>884</v>
      </c>
      <c r="O194" s="1" t="s">
        <v>741</v>
      </c>
      <c r="P194" s="1" t="s">
        <v>907</v>
      </c>
      <c r="Q194" s="1" t="s">
        <v>10</v>
      </c>
      <c r="R194" s="1" t="s">
        <v>524</v>
      </c>
      <c r="S194" s="1" t="b">
        <f>OR(
ISNUMBER(SEARCH(S$12,$R194)),
ISNUMBER(SEARCH(S$11,$R194)),
ISNUMBER(SEARCH(S$10,$R194)),
ISNUMBER(SEARCH(S$9,$R194)),
ISNUMBER(SEARCH(S$8,$R194)),
ISNUMBER(SEARCH(S$7,$R194)),
ISNUMBER(SEARCH(S$6,$R194)),
ISNUMBER(SEARCH(S$5,$R194)),
ISNUMBER(SEARCH(S$4,$R194)),
ISNUMBER(SEARCH(S$3,$R194)),
)</f>
        <v>0</v>
      </c>
      <c r="T194" s="1" t="b">
        <f>OR(
ISNUMBER(SEARCH(T$12,$R194)),
ISNUMBER(SEARCH(T$11,$R194)),
ISNUMBER(SEARCH(T$10,$R194)),
ISNUMBER(SEARCH(T$9,$R194)),
ISNUMBER(SEARCH(T$8,$R194)),
ISNUMBER(SEARCH(T$7,$R194)),
ISNUMBER(SEARCH(T$6,$R194)),
ISNUMBER(SEARCH(T$5,$R194)),
ISNUMBER(SEARCH(T$4,$R194)),
ISNUMBER(SEARCH(T$3,$R194)),
)</f>
        <v>1</v>
      </c>
      <c r="U194" s="1" t="b">
        <f t="shared" si="3"/>
        <v>0</v>
      </c>
      <c r="V194" s="1" t="b">
        <f t="shared" si="3"/>
        <v>0</v>
      </c>
      <c r="W194" s="1" t="b">
        <f t="shared" si="3"/>
        <v>1</v>
      </c>
      <c r="X194" s="1" t="b">
        <f>OR(
ISNUMBER(SEARCH(X$12,$R194)),
ISNUMBER(SEARCH(X$11,$R194)),
ISNUMBER(SEARCH(X$10,$R194)),
ISNUMBER(SEARCH(X$9,$R194)),
ISNUMBER(SEARCH(X$8,$R194)),
ISNUMBER(SEARCH(X$7,$R194)),
ISNUMBER(SEARCH(X$6,$R194)),
ISNUMBER(SEARCH(X$5,$R194)),
ISNUMBER(SEARCH(X$4,$R194)),
ISNUMBER(SEARCH(X$3,$R194)),
)</f>
        <v>0</v>
      </c>
      <c r="Y194" s="1" t="b">
        <f>OR(
ISNUMBER(SEARCH(Y$12,$R194)),
ISNUMBER(SEARCH(Y$11,$R194)),
ISNUMBER(SEARCH(Y$10,$R194)),
ISNUMBER(SEARCH(Y$9,$R194)),
ISNUMBER(SEARCH(Y$8,$R194)),
ISNUMBER(SEARCH(Y$7,$R194)),
ISNUMBER(SEARCH(Y$6,$R194)),
ISNUMBER(SEARCH(Y$5,$R194)),
ISNUMBER(SEARCH(Y$4,$R194)),
ISNUMBER(SEARCH(Y$3,$R194)),
)</f>
        <v>0</v>
      </c>
      <c r="Z194" s="1" t="b">
        <f>OR(
ISNUMBER(SEARCH(Z$12,$R194)),
ISNUMBER(SEARCH(Z$11,$R194)),
ISNUMBER(SEARCH(Z$10,$R194)),
ISNUMBER(SEARCH(Z$9,$R194)),
ISNUMBER(SEARCH(Z$8,$R194)),
ISNUMBER(SEARCH(Z$7,$R194)),
ISNUMBER(SEARCH(Z$6,$R194)),
ISNUMBER(SEARCH(Z$5,$R194)),
ISNUMBER(SEARCH(Z$4,$R194)),
ISNUMBER(SEARCH(Z$3,$R194)),
)</f>
        <v>0</v>
      </c>
      <c r="AA194" s="1" t="b">
        <f>OR(
ISNUMBER(SEARCH(AA$12,$R194)),
ISNUMBER(SEARCH(AA$11,$R194)),
ISNUMBER(SEARCH(AA$10,$R194)),
ISNUMBER(SEARCH(AA$9,$R194)),
ISNUMBER(SEARCH(AA$8,$R194)),
ISNUMBER(SEARCH(AA$7,$R194)),
ISNUMBER(SEARCH(AA$6,$R194)),
ISNUMBER(SEARCH(AA$5,$R194)),
ISNUMBER(SEARCH(AA$4,$R194)),
ISNUMBER(SEARCH(AA$3,$R194)),
)</f>
        <v>0</v>
      </c>
      <c r="AB194" s="1" t="b">
        <f>OR(
ISNUMBER(SEARCH(AB$12,$R194)),
ISNUMBER(SEARCH(AB$11,$R194)),
ISNUMBER(SEARCH(AB$10,$R194)),
ISNUMBER(SEARCH(AB$9,$R194)),
ISNUMBER(SEARCH(AB$8,$R194)),
ISNUMBER(SEARCH(AB$7,$R194)),
ISNUMBER(SEARCH(AB$6,$R194)),
ISNUMBER(SEARCH(AB$5,$R194)),
ISNUMBER(SEARCH(AB$4,$R194)),
ISNUMBER(SEARCH(AB$3,$R194)),
)</f>
        <v>0</v>
      </c>
      <c r="AC194" s="1" t="b">
        <f>OR(
ISNUMBER(SEARCH(AC$12,$R194)),
ISNUMBER(SEARCH(AC$11,$R194)),
ISNUMBER(SEARCH(AC$10,$R194)),
ISNUMBER(SEARCH(AC$9,$R194)),
ISNUMBER(SEARCH(AC$8,$R194)),
ISNUMBER(SEARCH(AC$7,$R194)),
ISNUMBER(SEARCH(AC$6,$R194)),
ISNUMBER(SEARCH(AC$5,$R194)),
ISNUMBER(SEARCH(AC$4,$R194)),
ISNUMBER(SEARCH(AC$3,$R194)),
)</f>
        <v>0</v>
      </c>
      <c r="AD194" s="1" t="b">
        <f>OR(
ISNUMBER(SEARCH(AD$12,$R194)),
ISNUMBER(SEARCH(AD$11,$R194)),
ISNUMBER(SEARCH(AD$10,$R194)),
ISNUMBER(SEARCH(AD$9,$R194)),
ISNUMBER(SEARCH(AD$8,$R194)),
ISNUMBER(SEARCH(AD$7,$R194)),
ISNUMBER(SEARCH(AD$6,$R194)),
ISNUMBER(SEARCH(AD$5,$R194)),
ISNUMBER(SEARCH(AD$4,$R194)),
ISNUMBER(SEARCH(AD$3,$R194)),
)</f>
        <v>0</v>
      </c>
      <c r="AE194" s="1" t="b">
        <f>OR(
ISNUMBER(SEARCH(AE$12,$R194)),
ISNUMBER(SEARCH(AE$11,$R194)),
ISNUMBER(SEARCH(AE$10,$R194)),
ISNUMBER(SEARCH(AE$9,$R194)),
ISNUMBER(SEARCH(AE$8,$R194)),
ISNUMBER(SEARCH(AE$7,$R194)),
ISNUMBER(SEARCH(AE$6,$R194)),
ISNUMBER(SEARCH(AE$5,$R194)),
ISNUMBER(SEARCH(AE$4,$R194)),
ISNUMBER(SEARCH(AE$3,$R194)),
)</f>
        <v>0</v>
      </c>
      <c r="AF194" s="1" t="b">
        <f>OR(
ISNUMBER(SEARCH(AF$12,$R194)),
ISNUMBER(SEARCH(AF$11,$R194)),
ISNUMBER(SEARCH(AF$10,$R194)),
ISNUMBER(SEARCH(AF$9,$R194)),
ISNUMBER(SEARCH(AF$8,$R194)),
ISNUMBER(SEARCH(AF$7,$R194)),
ISNUMBER(SEARCH(AF$6,$R194)),
ISNUMBER(SEARCH(AF$5,$R194)),
ISNUMBER(SEARCH(AF$4,$R194)),
ISNUMBER(SEARCH(AF$3,$R194)),
)</f>
        <v>0</v>
      </c>
      <c r="AG194" s="1" t="b">
        <f>OR(
ISNUMBER(SEARCH(AG$12,$R194)),
ISNUMBER(SEARCH(AG$11,$R194)),
ISNUMBER(SEARCH(AG$10,$R194)),
ISNUMBER(SEARCH(AG$9,$R194)),
ISNUMBER(SEARCH(AG$8,$R194)),
ISNUMBER(SEARCH(AG$7,$R194)),
ISNUMBER(SEARCH(AG$6,$R194)),
ISNUMBER(SEARCH(AG$5,$R194)),
ISNUMBER(SEARCH(AG$4,$R194)),
ISNUMBER(SEARCH(AG$3,$R194)),
)</f>
        <v>0</v>
      </c>
      <c r="AH194" s="1" t="b">
        <f>OR(
ISNUMBER(SEARCH(AH$12,$R194)),
ISNUMBER(SEARCH(AH$11,$R194)),
ISNUMBER(SEARCH(AH$10,$R194)),
ISNUMBER(SEARCH(AH$9,$R194)),
ISNUMBER(SEARCH(AH$8,$R194)),
ISNUMBER(SEARCH(AH$7,$R194)),
ISNUMBER(SEARCH(AH$6,$R194)),
ISNUMBER(SEARCH(AH$5,$R194)),
ISNUMBER(SEARCH(AH$4,$R194)),
ISNUMBER(SEARCH(AH$3,$R194)),
)</f>
        <v>0</v>
      </c>
      <c r="AI194" s="1" t="b">
        <f>OR(
ISNUMBER(SEARCH(AI$12,$R194)),
ISNUMBER(SEARCH(AI$11,$R194)),
ISNUMBER(SEARCH(AI$10,$R194)),
ISNUMBER(SEARCH(AI$9,$R194)),
ISNUMBER(SEARCH(AI$8,$R194)),
ISNUMBER(SEARCH(AI$7,$R194)),
ISNUMBER(SEARCH(AI$6,$R194)),
ISNUMBER(SEARCH(AI$5,$R194)),
ISNUMBER(SEARCH(AI$4,$R194)),
ISNUMBER(SEARCH(AI$3,$R194)),
)</f>
        <v>0</v>
      </c>
      <c r="AJ194" s="1" t="b">
        <f>OR(
ISNUMBER(SEARCH(AJ$12,$R194)),
ISNUMBER(SEARCH(AJ$11,$R194)),
ISNUMBER(SEARCH(AJ$10,$R194)),
ISNUMBER(SEARCH(AJ$9,$R194)),
ISNUMBER(SEARCH(AJ$8,$R194)),
ISNUMBER(SEARCH(AJ$7,$R194)),
ISNUMBER(SEARCH(AJ$6,$R194)),
ISNUMBER(SEARCH(AJ$5,$R194)),
ISNUMBER(SEARCH(AJ$4,$R194)),
ISNUMBER(SEARCH(AJ$3,$R194)),
)</f>
        <v>0</v>
      </c>
      <c r="AK194" s="1" t="b">
        <f>OR(
ISNUMBER(SEARCH(AK$12,$R194)),
ISNUMBER(SEARCH(AK$11,$R194)),
ISNUMBER(SEARCH(AK$10,$R194)),
ISNUMBER(SEARCH(AK$9,$R194)),
ISNUMBER(SEARCH(AK$8,$R194)),
ISNUMBER(SEARCH(AK$7,$R194)),
ISNUMBER(SEARCH(AK$6,$R194)),
ISNUMBER(SEARCH(AK$5,$R194)),
ISNUMBER(SEARCH(AK$4,$R194)),
ISNUMBER(SEARCH(AK$3,$R194)),
)</f>
        <v>0</v>
      </c>
      <c r="AM194" s="1" t="b">
        <f>OR(
ISNUMBER(SEARCH(AM$12,$R194)),
ISNUMBER(SEARCH(AM$11,$R194)),
ISNUMBER(SEARCH(AM$10,$R194)),
ISNUMBER(SEARCH(AM$9,$R194)),
ISNUMBER(SEARCH(AM$8,$R194)),
ISNUMBER(SEARCH(AM$7,$R194)),
ISNUMBER(SEARCH(AM$6,$R194)),
ISNUMBER(SEARCH(AM$5,$R194)),
ISNUMBER(SEARCH(AM$4,$R194)),
ISNUMBER(SEARCH(AM$3,$R194)),
)</f>
        <v>0</v>
      </c>
      <c r="AN194" s="1" t="b">
        <f>OR(
ISNUMBER(SEARCH(AN$12,$R194)),
ISNUMBER(SEARCH(AN$11,$R194)),
ISNUMBER(SEARCH(AN$10,$R194)),
ISNUMBER(SEARCH(AN$9,$R194)),
ISNUMBER(SEARCH(AN$8,$R194)),
ISNUMBER(SEARCH(AN$7,$R194)),
ISNUMBER(SEARCH(AN$6,$R194)),
ISNUMBER(SEARCH(AN$5,$R194)),
ISNUMBER(SEARCH(AN$4,$R194)),
ISNUMBER(SEARCH(AN$3,$R194)),
)</f>
        <v>0</v>
      </c>
      <c r="AO194" s="1" t="b">
        <f>OR(
ISNUMBER(SEARCH(AO$12,$R194)),
ISNUMBER(SEARCH(AO$11,$R194)),
ISNUMBER(SEARCH(AO$10,$R194)),
ISNUMBER(SEARCH(AO$9,$R194)),
ISNUMBER(SEARCH(AO$8,$R194)),
ISNUMBER(SEARCH(AO$7,$R194)),
ISNUMBER(SEARCH(AO$6,$R194)),
ISNUMBER(SEARCH(AO$5,$R194)),
ISNUMBER(SEARCH(AO$4,$R194)),
ISNUMBER(SEARCH(AO$3,$R194)),
)</f>
        <v>0</v>
      </c>
      <c r="AP194" s="1" t="b">
        <f>OR(
ISNUMBER(SEARCH(AP$12,$R194)),
ISNUMBER(SEARCH(AP$11,$R194)),
ISNUMBER(SEARCH(AP$10,$R194)),
ISNUMBER(SEARCH(AP$9,$R194)),
ISNUMBER(SEARCH(AP$8,$R194)),
ISNUMBER(SEARCH(AP$7,$R194)),
ISNUMBER(SEARCH(AP$6,$R194)),
ISNUMBER(SEARCH(AP$5,$R194)),
ISNUMBER(SEARCH(AP$4,$R194)),
ISNUMBER(SEARCH(AP$3,$R194)),
)</f>
        <v>0</v>
      </c>
      <c r="AQ194" s="1" t="b">
        <f>OR(
ISNUMBER(SEARCH(AQ$12,$R194)),
ISNUMBER(SEARCH(AQ$11,$R194)),
ISNUMBER(SEARCH(AQ$10,$R194)),
ISNUMBER(SEARCH(AQ$9,$R194)),
ISNUMBER(SEARCH(AQ$8,$R194)),
ISNUMBER(SEARCH(AQ$7,$R194)),
ISNUMBER(SEARCH(AQ$6,$R194)),
ISNUMBER(SEARCH(AQ$5,$R194)),
ISNUMBER(SEARCH(AQ$4,$R194)),
ISNUMBER(SEARCH(AQ$3,$R194)),
)</f>
        <v>0</v>
      </c>
      <c r="AR194" s="1" t="b">
        <f>OR(
ISNUMBER(SEARCH(AR$12,$R194)),
ISNUMBER(SEARCH(AR$11,$R194)),
ISNUMBER(SEARCH(AR$10,$R194)),
ISNUMBER(SEARCH(AR$9,$R194)),
ISNUMBER(SEARCH(AR$8,$R194)),
ISNUMBER(SEARCH(AR$7,$R194)),
ISNUMBER(SEARCH(AR$6,$R194)),
ISNUMBER(SEARCH(AR$5,$R194)),
ISNUMBER(SEARCH(AR$4,$R194)),
ISNUMBER(SEARCH(AR$3,$R194)),
)</f>
        <v>0</v>
      </c>
      <c r="AS194" s="1" t="b">
        <f>OR(
ISNUMBER(SEARCH(AS$12,$R194)),
ISNUMBER(SEARCH(AS$11,$R194)),
ISNUMBER(SEARCH(AS$10,$R194)),
ISNUMBER(SEARCH(AS$9,$R194)),
ISNUMBER(SEARCH(AS$8,$R194)),
ISNUMBER(SEARCH(AS$7,$R194)),
ISNUMBER(SEARCH(AS$6,$R194)),
ISNUMBER(SEARCH(AS$5,$R194)),
ISNUMBER(SEARCH(AS$4,$R194)),
ISNUMBER(SEARCH(AS$3,$R194)),
)</f>
        <v>0</v>
      </c>
      <c r="AT194" s="1" t="b">
        <f>OR(
ISNUMBER(SEARCH(AT$12,$R194)),
ISNUMBER(SEARCH(AT$11,$R194)),
ISNUMBER(SEARCH(AT$10,$R194)),
ISNUMBER(SEARCH(AT$9,$R194)),
ISNUMBER(SEARCH(AT$8,$R194)),
ISNUMBER(SEARCH(AT$7,$R194)),
ISNUMBER(SEARCH(AT$6,$R194)),
ISNUMBER(SEARCH(AT$5,$R194)),
ISNUMBER(SEARCH(AT$4,$R194)),
ISNUMBER(SEARCH(AT$3,$R194)),
)</f>
        <v>0</v>
      </c>
      <c r="AV194" s="1" t="b">
        <f>OR(
ISNUMBER(SEARCH(AV$12,$R194)),
ISNUMBER(SEARCH(AV$11,$R194)),
ISNUMBER(SEARCH(AV$10,$R194)),
ISNUMBER(SEARCH(AV$9,$R194)),
ISNUMBER(SEARCH(AV$8,$R194)),
ISNUMBER(SEARCH(AV$7,$R194)),
ISNUMBER(SEARCH(AV$6,$R194)),
ISNUMBER(SEARCH(AV$5,$R194)),
ISNUMBER(SEARCH(AV$4,$R194)),
ISNUMBER(SEARCH(AV$3,$R194)),
)</f>
        <v>0</v>
      </c>
      <c r="AW194" s="1" t="b">
        <f>OR(
ISNUMBER(SEARCH(AW$12,$R194)),
ISNUMBER(SEARCH(AW$11,$R194)),
ISNUMBER(SEARCH(AW$10,$R194)),
ISNUMBER(SEARCH(AW$9,$R194)),
ISNUMBER(SEARCH(AW$8,$R194)),
ISNUMBER(SEARCH(AW$7,$R194)),
ISNUMBER(SEARCH(AW$6,$R194)),
ISNUMBER(SEARCH(AW$5,$R194)),
ISNUMBER(SEARCH(AW$4,$R194)),
ISNUMBER(SEARCH(AW$3,$R194)),
)</f>
        <v>0</v>
      </c>
      <c r="AX194" s="1" t="b">
        <f>OR(
ISNUMBER(SEARCH(AX$12,$R194)),
ISNUMBER(SEARCH(AX$11,$R194)),
ISNUMBER(SEARCH(AX$10,$R194)),
ISNUMBER(SEARCH(AX$9,$R194)),
ISNUMBER(SEARCH(AX$8,$R194)),
ISNUMBER(SEARCH(AX$7,$R194)),
ISNUMBER(SEARCH(AX$6,$R194)),
ISNUMBER(SEARCH(AX$5,$R194)),
ISNUMBER(SEARCH(AX$4,$R194)),
ISNUMBER(SEARCH(AX$3,$R194)),
)</f>
        <v>0</v>
      </c>
      <c r="AY194" s="1" t="b">
        <f>OR(
ISNUMBER(SEARCH(AY$12,$R194)),
ISNUMBER(SEARCH(AY$11,$R194)),
ISNUMBER(SEARCH(AY$10,$R194)),
ISNUMBER(SEARCH(AY$9,$R194)),
ISNUMBER(SEARCH(AY$8,$R194)),
ISNUMBER(SEARCH(AY$7,$R194)),
ISNUMBER(SEARCH(AY$6,$R194)),
ISNUMBER(SEARCH(AY$5,$R194)),
ISNUMBER(SEARCH(AY$4,$R194)),
ISNUMBER(SEARCH(AY$3,$R194)),
)</f>
        <v>0</v>
      </c>
      <c r="AZ194" s="1" t="b">
        <f>OR(
ISNUMBER(SEARCH(AZ$12,$R194)),
ISNUMBER(SEARCH(AZ$11,$R194)),
ISNUMBER(SEARCH(AZ$10,$R194)),
ISNUMBER(SEARCH(AZ$9,$R194)),
ISNUMBER(SEARCH(AZ$8,$R194)),
ISNUMBER(SEARCH(AZ$7,$R194)),
ISNUMBER(SEARCH(AZ$6,$R194)),
ISNUMBER(SEARCH(AZ$5,$R194)),
ISNUMBER(SEARCH(AZ$4,$R194)),
ISNUMBER(SEARCH(AZ$3,$R194)),
)</f>
        <v>1</v>
      </c>
      <c r="BA194" s="1" t="b">
        <f>OR(
ISNUMBER(SEARCH(BA$12,$R194)),
ISNUMBER(SEARCH(BA$11,$R194)),
ISNUMBER(SEARCH(BA$10,$R194)),
ISNUMBER(SEARCH(BA$9,$R194)),
ISNUMBER(SEARCH(BA$8,$R194)),
ISNUMBER(SEARCH(BA$7,$R194)),
ISNUMBER(SEARCH(BA$6,$R194)),
ISNUMBER(SEARCH(BA$5,$R194)),
ISNUMBER(SEARCH(BA$4,$R194)),
ISNUMBER(SEARCH(BA$3,$R194)),
)</f>
        <v>0</v>
      </c>
      <c r="BB194" s="1" t="b">
        <f>OR(
ISNUMBER(SEARCH(BB$12,$R194)),
ISNUMBER(SEARCH(BB$11,$R194)),
ISNUMBER(SEARCH(BB$10,$R194)),
ISNUMBER(SEARCH(BB$9,$R194)),
ISNUMBER(SEARCH(BB$8,$R194)),
ISNUMBER(SEARCH(BB$7,$R194)),
ISNUMBER(SEARCH(BB$6,$R194)),
ISNUMBER(SEARCH(BB$5,$R194)),
ISNUMBER(SEARCH(BB$4,$R194)),
ISNUMBER(SEARCH(BB$3,$R194)),
)</f>
        <v>0</v>
      </c>
      <c r="BC194" s="1" t="b">
        <f>OR(
ISNUMBER(SEARCH(BC$12,$R194)),
ISNUMBER(SEARCH(BC$11,$R194)),
ISNUMBER(SEARCH(BC$10,$R194)),
ISNUMBER(SEARCH(BC$9,$R194)),
ISNUMBER(SEARCH(BC$8,$R194)),
ISNUMBER(SEARCH(BC$7,$R194)),
ISNUMBER(SEARCH(BC$6,$R194)),
ISNUMBER(SEARCH(BC$5,$R194)),
ISNUMBER(SEARCH(BC$4,$R194)),
ISNUMBER(SEARCH(BC$3,$R194)),
)</f>
        <v>1</v>
      </c>
      <c r="BD194" s="1" t="b">
        <f>OR(
ISNUMBER(SEARCH(BD$12,$R194)),
ISNUMBER(SEARCH(BD$11,$R194)),
ISNUMBER(SEARCH(BD$10,$R194)),
ISNUMBER(SEARCH(BD$9,$R194)),
ISNUMBER(SEARCH(BD$8,$R194)),
ISNUMBER(SEARCH(BD$7,$R194)),
ISNUMBER(SEARCH(BD$6,$R194)),
ISNUMBER(SEARCH(BD$5,$R194)),
ISNUMBER(SEARCH(BD$4,$R194)),
ISNUMBER(SEARCH(BD$3,$R194)),
)</f>
        <v>0</v>
      </c>
      <c r="BE194" s="1" t="b">
        <f>OR(
ISNUMBER(SEARCH(BE$12,$R194)),
ISNUMBER(SEARCH(BE$11,$R194)),
ISNUMBER(SEARCH(BE$10,$R194)),
ISNUMBER(SEARCH(BE$9,$R194)),
ISNUMBER(SEARCH(BE$8,$R194)),
ISNUMBER(SEARCH(BE$7,$R194)),
ISNUMBER(SEARCH(BE$6,$R194)),
ISNUMBER(SEARCH(BE$5,$R194)),
ISNUMBER(SEARCH(BE$4,$R194)),
ISNUMBER(SEARCH(BE$3,$R194)),
)</f>
        <v>0</v>
      </c>
      <c r="BF194" s="1" t="b">
        <f>OR(
ISNUMBER(SEARCH(BF$12,$R194)),
ISNUMBER(SEARCH(BF$11,$R194)),
ISNUMBER(SEARCH(BF$10,$R194)),
ISNUMBER(SEARCH(BF$9,$R194)),
ISNUMBER(SEARCH(BF$8,$R194)),
ISNUMBER(SEARCH(BF$7,$R194)),
ISNUMBER(SEARCH(BF$6,$R194)),
ISNUMBER(SEARCH(BF$5,$R194)),
ISNUMBER(SEARCH(BF$4,$R194)),
ISNUMBER(SEARCH(BF$3,$R194)),
)</f>
        <v>1</v>
      </c>
      <c r="BG194" s="1" t="b">
        <f>OR(
ISNUMBER(SEARCH(BG$12,$R194)),
ISNUMBER(SEARCH(BG$11,$R194)),
ISNUMBER(SEARCH(BG$10,$R194)),
ISNUMBER(SEARCH(BG$9,$R194)),
ISNUMBER(SEARCH(BG$8,$R194)),
ISNUMBER(SEARCH(BG$7,$R194)),
ISNUMBER(SEARCH(BG$6,$R194)),
ISNUMBER(SEARCH(BG$5,$R194)),
ISNUMBER(SEARCH(BG$4,$R194)),
ISNUMBER(SEARCH(BG$3,$R194)),
)</f>
        <v>0</v>
      </c>
      <c r="BH194" s="1" t="b">
        <f>OR(
ISNUMBER(SEARCH(BH$12,$R194)),
ISNUMBER(SEARCH(BH$11,$R194)),
ISNUMBER(SEARCH(BH$10,$R194)),
ISNUMBER(SEARCH(BH$9,$R194)),
ISNUMBER(SEARCH(BH$8,$R194)),
ISNUMBER(SEARCH(BH$7,$R194)),
ISNUMBER(SEARCH(BH$6,$R194)),
ISNUMBER(SEARCH(BH$5,$R194)),
ISNUMBER(SEARCH(BH$4,$R194)),
ISNUMBER(SEARCH(BH$3,$R194)),
)</f>
        <v>0</v>
      </c>
      <c r="BI194" s="1" t="b">
        <f>OR(
ISNUMBER(SEARCH(BI$12,$R194)),
ISNUMBER(SEARCH(BI$11,$R194)),
ISNUMBER(SEARCH(BI$10,$R194)),
ISNUMBER(SEARCH(BI$9,$R194)),
ISNUMBER(SEARCH(BI$8,$R194)),
ISNUMBER(SEARCH(BI$7,$R194)),
ISNUMBER(SEARCH(BI$6,$R194)),
ISNUMBER(SEARCH(BI$5,$R194)),
ISNUMBER(SEARCH(BI$4,$R194)),
ISNUMBER(SEARCH(BI$3,$R194)),
)</f>
        <v>1</v>
      </c>
    </row>
    <row r="195" spans="1:61" hidden="1" x14ac:dyDescent="0.25">
      <c r="A195" s="1">
        <v>274</v>
      </c>
      <c r="B195" s="1" t="s">
        <v>19</v>
      </c>
      <c r="C195" s="1" t="s">
        <v>20</v>
      </c>
      <c r="D195" s="1" t="s">
        <v>550</v>
      </c>
      <c r="E195" s="1" t="s">
        <v>551</v>
      </c>
      <c r="F195" s="1" t="s">
        <v>6</v>
      </c>
      <c r="G195" s="1" t="s">
        <v>591</v>
      </c>
      <c r="H195" s="1" t="s">
        <v>592</v>
      </c>
      <c r="I195" s="1" t="s">
        <v>644</v>
      </c>
      <c r="J195" s="1" t="s">
        <v>527</v>
      </c>
      <c r="K195" s="1" t="str">
        <f>IF(ISNUMBER(SEARCH("entry",$J195)),"Entry",
IF(ISNUMBER(SEARCH("Middle",$J195)),"Middle",
IF(ISNUMBER(SEARCH("Senior",$J195)),"Senior","")))</f>
        <v/>
      </c>
      <c r="L195" s="2" cm="1">
        <f t="array" aca="1" ref="L195" ca="1">IFERROR(IF(ISNUMBER(SEARCH("1 year",$J195)),"1",
IF(ISNUMBER(SEARCH("2 year",$J195)),"2",
IF(ISNUMBER(SEARCH("3 year",$J195)),"3",
F(ISNUMBER(SEARCH("4 year",$J195)),"4",
F(ISNUMBER(SEARCH("5 year",$J195)),"5","6 years++"))))),0)</f>
        <v>0</v>
      </c>
      <c r="M195" s="3" t="str">
        <f>MID(J195,SEARCH("function",J195),LEN(J195)-SEARCH("function",J195))</f>
        <v>FunctionsInformation Technology (IT) &amp;&amp;&amp; IndustryTourism / Travel Agenc</v>
      </c>
      <c r="N195" s="1" t="s">
        <v>884</v>
      </c>
      <c r="O195" s="1" t="s">
        <v>887</v>
      </c>
      <c r="P195" s="1" t="s">
        <v>907</v>
      </c>
      <c r="Q195" s="1" t="s">
        <v>20</v>
      </c>
      <c r="R195" s="1" t="s">
        <v>524</v>
      </c>
      <c r="S195" s="1" t="b">
        <f>OR(
ISNUMBER(SEARCH(S$12,$R195)),
ISNUMBER(SEARCH(S$11,$R195)),
ISNUMBER(SEARCH(S$10,$R195)),
ISNUMBER(SEARCH(S$9,$R195)),
ISNUMBER(SEARCH(S$8,$R195)),
ISNUMBER(SEARCH(S$7,$R195)),
ISNUMBER(SEARCH(S$6,$R195)),
ISNUMBER(SEARCH(S$5,$R195)),
ISNUMBER(SEARCH(S$4,$R195)),
ISNUMBER(SEARCH(S$3,$R195)),
)</f>
        <v>0</v>
      </c>
      <c r="T195" s="1" t="b">
        <f>OR(
ISNUMBER(SEARCH(T$12,$R195)),
ISNUMBER(SEARCH(T$11,$R195)),
ISNUMBER(SEARCH(T$10,$R195)),
ISNUMBER(SEARCH(T$9,$R195)),
ISNUMBER(SEARCH(T$8,$R195)),
ISNUMBER(SEARCH(T$7,$R195)),
ISNUMBER(SEARCH(T$6,$R195)),
ISNUMBER(SEARCH(T$5,$R195)),
ISNUMBER(SEARCH(T$4,$R195)),
ISNUMBER(SEARCH(T$3,$R195)),
)</f>
        <v>1</v>
      </c>
      <c r="U195" s="1" t="b">
        <f t="shared" si="3"/>
        <v>0</v>
      </c>
      <c r="V195" s="1" t="b">
        <f t="shared" si="3"/>
        <v>0</v>
      </c>
      <c r="W195" s="1" t="b">
        <f t="shared" si="3"/>
        <v>1</v>
      </c>
      <c r="X195" s="1" t="b">
        <f>OR(
ISNUMBER(SEARCH(X$12,$R195)),
ISNUMBER(SEARCH(X$11,$R195)),
ISNUMBER(SEARCH(X$10,$R195)),
ISNUMBER(SEARCH(X$9,$R195)),
ISNUMBER(SEARCH(X$8,$R195)),
ISNUMBER(SEARCH(X$7,$R195)),
ISNUMBER(SEARCH(X$6,$R195)),
ISNUMBER(SEARCH(X$5,$R195)),
ISNUMBER(SEARCH(X$4,$R195)),
ISNUMBER(SEARCH(X$3,$R195)),
)</f>
        <v>0</v>
      </c>
      <c r="Y195" s="1" t="b">
        <f>OR(
ISNUMBER(SEARCH(Y$12,$R195)),
ISNUMBER(SEARCH(Y$11,$R195)),
ISNUMBER(SEARCH(Y$10,$R195)),
ISNUMBER(SEARCH(Y$9,$R195)),
ISNUMBER(SEARCH(Y$8,$R195)),
ISNUMBER(SEARCH(Y$7,$R195)),
ISNUMBER(SEARCH(Y$6,$R195)),
ISNUMBER(SEARCH(Y$5,$R195)),
ISNUMBER(SEARCH(Y$4,$R195)),
ISNUMBER(SEARCH(Y$3,$R195)),
)</f>
        <v>0</v>
      </c>
      <c r="Z195" s="1" t="b">
        <f>OR(
ISNUMBER(SEARCH(Z$12,$R195)),
ISNUMBER(SEARCH(Z$11,$R195)),
ISNUMBER(SEARCH(Z$10,$R195)),
ISNUMBER(SEARCH(Z$9,$R195)),
ISNUMBER(SEARCH(Z$8,$R195)),
ISNUMBER(SEARCH(Z$7,$R195)),
ISNUMBER(SEARCH(Z$6,$R195)),
ISNUMBER(SEARCH(Z$5,$R195)),
ISNUMBER(SEARCH(Z$4,$R195)),
ISNUMBER(SEARCH(Z$3,$R195)),
)</f>
        <v>0</v>
      </c>
      <c r="AA195" s="1" t="b">
        <f>OR(
ISNUMBER(SEARCH(AA$12,$R195)),
ISNUMBER(SEARCH(AA$11,$R195)),
ISNUMBER(SEARCH(AA$10,$R195)),
ISNUMBER(SEARCH(AA$9,$R195)),
ISNUMBER(SEARCH(AA$8,$R195)),
ISNUMBER(SEARCH(AA$7,$R195)),
ISNUMBER(SEARCH(AA$6,$R195)),
ISNUMBER(SEARCH(AA$5,$R195)),
ISNUMBER(SEARCH(AA$4,$R195)),
ISNUMBER(SEARCH(AA$3,$R195)),
)</f>
        <v>0</v>
      </c>
      <c r="AB195" s="1" t="b">
        <f>OR(
ISNUMBER(SEARCH(AB$12,$R195)),
ISNUMBER(SEARCH(AB$11,$R195)),
ISNUMBER(SEARCH(AB$10,$R195)),
ISNUMBER(SEARCH(AB$9,$R195)),
ISNUMBER(SEARCH(AB$8,$R195)),
ISNUMBER(SEARCH(AB$7,$R195)),
ISNUMBER(SEARCH(AB$6,$R195)),
ISNUMBER(SEARCH(AB$5,$R195)),
ISNUMBER(SEARCH(AB$4,$R195)),
ISNUMBER(SEARCH(AB$3,$R195)),
)</f>
        <v>0</v>
      </c>
      <c r="AC195" s="1" t="b">
        <f>OR(
ISNUMBER(SEARCH(AC$12,$R195)),
ISNUMBER(SEARCH(AC$11,$R195)),
ISNUMBER(SEARCH(AC$10,$R195)),
ISNUMBER(SEARCH(AC$9,$R195)),
ISNUMBER(SEARCH(AC$8,$R195)),
ISNUMBER(SEARCH(AC$7,$R195)),
ISNUMBER(SEARCH(AC$6,$R195)),
ISNUMBER(SEARCH(AC$5,$R195)),
ISNUMBER(SEARCH(AC$4,$R195)),
ISNUMBER(SEARCH(AC$3,$R195)),
)</f>
        <v>0</v>
      </c>
      <c r="AD195" s="1" t="b">
        <f>OR(
ISNUMBER(SEARCH(AD$12,$R195)),
ISNUMBER(SEARCH(AD$11,$R195)),
ISNUMBER(SEARCH(AD$10,$R195)),
ISNUMBER(SEARCH(AD$9,$R195)),
ISNUMBER(SEARCH(AD$8,$R195)),
ISNUMBER(SEARCH(AD$7,$R195)),
ISNUMBER(SEARCH(AD$6,$R195)),
ISNUMBER(SEARCH(AD$5,$R195)),
ISNUMBER(SEARCH(AD$4,$R195)),
ISNUMBER(SEARCH(AD$3,$R195)),
)</f>
        <v>0</v>
      </c>
      <c r="AE195" s="1" t="b">
        <f>OR(
ISNUMBER(SEARCH(AE$12,$R195)),
ISNUMBER(SEARCH(AE$11,$R195)),
ISNUMBER(SEARCH(AE$10,$R195)),
ISNUMBER(SEARCH(AE$9,$R195)),
ISNUMBER(SEARCH(AE$8,$R195)),
ISNUMBER(SEARCH(AE$7,$R195)),
ISNUMBER(SEARCH(AE$6,$R195)),
ISNUMBER(SEARCH(AE$5,$R195)),
ISNUMBER(SEARCH(AE$4,$R195)),
ISNUMBER(SEARCH(AE$3,$R195)),
)</f>
        <v>0</v>
      </c>
      <c r="AF195" s="1" t="b">
        <f>OR(
ISNUMBER(SEARCH(AF$12,$R195)),
ISNUMBER(SEARCH(AF$11,$R195)),
ISNUMBER(SEARCH(AF$10,$R195)),
ISNUMBER(SEARCH(AF$9,$R195)),
ISNUMBER(SEARCH(AF$8,$R195)),
ISNUMBER(SEARCH(AF$7,$R195)),
ISNUMBER(SEARCH(AF$6,$R195)),
ISNUMBER(SEARCH(AF$5,$R195)),
ISNUMBER(SEARCH(AF$4,$R195)),
ISNUMBER(SEARCH(AF$3,$R195)),
)</f>
        <v>0</v>
      </c>
      <c r="AG195" s="1" t="b">
        <f>OR(
ISNUMBER(SEARCH(AG$12,$R195)),
ISNUMBER(SEARCH(AG$11,$R195)),
ISNUMBER(SEARCH(AG$10,$R195)),
ISNUMBER(SEARCH(AG$9,$R195)),
ISNUMBER(SEARCH(AG$8,$R195)),
ISNUMBER(SEARCH(AG$7,$R195)),
ISNUMBER(SEARCH(AG$6,$R195)),
ISNUMBER(SEARCH(AG$5,$R195)),
ISNUMBER(SEARCH(AG$4,$R195)),
ISNUMBER(SEARCH(AG$3,$R195)),
)</f>
        <v>0</v>
      </c>
      <c r="AH195" s="1" t="b">
        <f>OR(
ISNUMBER(SEARCH(AH$12,$R195)),
ISNUMBER(SEARCH(AH$11,$R195)),
ISNUMBER(SEARCH(AH$10,$R195)),
ISNUMBER(SEARCH(AH$9,$R195)),
ISNUMBER(SEARCH(AH$8,$R195)),
ISNUMBER(SEARCH(AH$7,$R195)),
ISNUMBER(SEARCH(AH$6,$R195)),
ISNUMBER(SEARCH(AH$5,$R195)),
ISNUMBER(SEARCH(AH$4,$R195)),
ISNUMBER(SEARCH(AH$3,$R195)),
)</f>
        <v>0</v>
      </c>
      <c r="AI195" s="1" t="b">
        <f>OR(
ISNUMBER(SEARCH(AI$12,$R195)),
ISNUMBER(SEARCH(AI$11,$R195)),
ISNUMBER(SEARCH(AI$10,$R195)),
ISNUMBER(SEARCH(AI$9,$R195)),
ISNUMBER(SEARCH(AI$8,$R195)),
ISNUMBER(SEARCH(AI$7,$R195)),
ISNUMBER(SEARCH(AI$6,$R195)),
ISNUMBER(SEARCH(AI$5,$R195)),
ISNUMBER(SEARCH(AI$4,$R195)),
ISNUMBER(SEARCH(AI$3,$R195)),
)</f>
        <v>0</v>
      </c>
      <c r="AJ195" s="1" t="b">
        <f>OR(
ISNUMBER(SEARCH(AJ$12,$R195)),
ISNUMBER(SEARCH(AJ$11,$R195)),
ISNUMBER(SEARCH(AJ$10,$R195)),
ISNUMBER(SEARCH(AJ$9,$R195)),
ISNUMBER(SEARCH(AJ$8,$R195)),
ISNUMBER(SEARCH(AJ$7,$R195)),
ISNUMBER(SEARCH(AJ$6,$R195)),
ISNUMBER(SEARCH(AJ$5,$R195)),
ISNUMBER(SEARCH(AJ$4,$R195)),
ISNUMBER(SEARCH(AJ$3,$R195)),
)</f>
        <v>0</v>
      </c>
      <c r="AK195" s="1" t="b">
        <f>OR(
ISNUMBER(SEARCH(AK$12,$R195)),
ISNUMBER(SEARCH(AK$11,$R195)),
ISNUMBER(SEARCH(AK$10,$R195)),
ISNUMBER(SEARCH(AK$9,$R195)),
ISNUMBER(SEARCH(AK$8,$R195)),
ISNUMBER(SEARCH(AK$7,$R195)),
ISNUMBER(SEARCH(AK$6,$R195)),
ISNUMBER(SEARCH(AK$5,$R195)),
ISNUMBER(SEARCH(AK$4,$R195)),
ISNUMBER(SEARCH(AK$3,$R195)),
)</f>
        <v>0</v>
      </c>
      <c r="AM195" s="1" t="b">
        <f>OR(
ISNUMBER(SEARCH(AM$12,$R195)),
ISNUMBER(SEARCH(AM$11,$R195)),
ISNUMBER(SEARCH(AM$10,$R195)),
ISNUMBER(SEARCH(AM$9,$R195)),
ISNUMBER(SEARCH(AM$8,$R195)),
ISNUMBER(SEARCH(AM$7,$R195)),
ISNUMBER(SEARCH(AM$6,$R195)),
ISNUMBER(SEARCH(AM$5,$R195)),
ISNUMBER(SEARCH(AM$4,$R195)),
ISNUMBER(SEARCH(AM$3,$R195)),
)</f>
        <v>0</v>
      </c>
      <c r="AN195" s="1" t="b">
        <f>OR(
ISNUMBER(SEARCH(AN$12,$R195)),
ISNUMBER(SEARCH(AN$11,$R195)),
ISNUMBER(SEARCH(AN$10,$R195)),
ISNUMBER(SEARCH(AN$9,$R195)),
ISNUMBER(SEARCH(AN$8,$R195)),
ISNUMBER(SEARCH(AN$7,$R195)),
ISNUMBER(SEARCH(AN$6,$R195)),
ISNUMBER(SEARCH(AN$5,$R195)),
ISNUMBER(SEARCH(AN$4,$R195)),
ISNUMBER(SEARCH(AN$3,$R195)),
)</f>
        <v>0</v>
      </c>
      <c r="AO195" s="1" t="b">
        <f>OR(
ISNUMBER(SEARCH(AO$12,$R195)),
ISNUMBER(SEARCH(AO$11,$R195)),
ISNUMBER(SEARCH(AO$10,$R195)),
ISNUMBER(SEARCH(AO$9,$R195)),
ISNUMBER(SEARCH(AO$8,$R195)),
ISNUMBER(SEARCH(AO$7,$R195)),
ISNUMBER(SEARCH(AO$6,$R195)),
ISNUMBER(SEARCH(AO$5,$R195)),
ISNUMBER(SEARCH(AO$4,$R195)),
ISNUMBER(SEARCH(AO$3,$R195)),
)</f>
        <v>0</v>
      </c>
      <c r="AP195" s="1" t="b">
        <f>OR(
ISNUMBER(SEARCH(AP$12,$R195)),
ISNUMBER(SEARCH(AP$11,$R195)),
ISNUMBER(SEARCH(AP$10,$R195)),
ISNUMBER(SEARCH(AP$9,$R195)),
ISNUMBER(SEARCH(AP$8,$R195)),
ISNUMBER(SEARCH(AP$7,$R195)),
ISNUMBER(SEARCH(AP$6,$R195)),
ISNUMBER(SEARCH(AP$5,$R195)),
ISNUMBER(SEARCH(AP$4,$R195)),
ISNUMBER(SEARCH(AP$3,$R195)),
)</f>
        <v>0</v>
      </c>
      <c r="AQ195" s="1" t="b">
        <f>OR(
ISNUMBER(SEARCH(AQ$12,$R195)),
ISNUMBER(SEARCH(AQ$11,$R195)),
ISNUMBER(SEARCH(AQ$10,$R195)),
ISNUMBER(SEARCH(AQ$9,$R195)),
ISNUMBER(SEARCH(AQ$8,$R195)),
ISNUMBER(SEARCH(AQ$7,$R195)),
ISNUMBER(SEARCH(AQ$6,$R195)),
ISNUMBER(SEARCH(AQ$5,$R195)),
ISNUMBER(SEARCH(AQ$4,$R195)),
ISNUMBER(SEARCH(AQ$3,$R195)),
)</f>
        <v>0</v>
      </c>
      <c r="AR195" s="1" t="b">
        <f>OR(
ISNUMBER(SEARCH(AR$12,$R195)),
ISNUMBER(SEARCH(AR$11,$R195)),
ISNUMBER(SEARCH(AR$10,$R195)),
ISNUMBER(SEARCH(AR$9,$R195)),
ISNUMBER(SEARCH(AR$8,$R195)),
ISNUMBER(SEARCH(AR$7,$R195)),
ISNUMBER(SEARCH(AR$6,$R195)),
ISNUMBER(SEARCH(AR$5,$R195)),
ISNUMBER(SEARCH(AR$4,$R195)),
ISNUMBER(SEARCH(AR$3,$R195)),
)</f>
        <v>0</v>
      </c>
      <c r="AS195" s="1" t="b">
        <f>OR(
ISNUMBER(SEARCH(AS$12,$R195)),
ISNUMBER(SEARCH(AS$11,$R195)),
ISNUMBER(SEARCH(AS$10,$R195)),
ISNUMBER(SEARCH(AS$9,$R195)),
ISNUMBER(SEARCH(AS$8,$R195)),
ISNUMBER(SEARCH(AS$7,$R195)),
ISNUMBER(SEARCH(AS$6,$R195)),
ISNUMBER(SEARCH(AS$5,$R195)),
ISNUMBER(SEARCH(AS$4,$R195)),
ISNUMBER(SEARCH(AS$3,$R195)),
)</f>
        <v>0</v>
      </c>
      <c r="AT195" s="1" t="b">
        <f>OR(
ISNUMBER(SEARCH(AT$12,$R195)),
ISNUMBER(SEARCH(AT$11,$R195)),
ISNUMBER(SEARCH(AT$10,$R195)),
ISNUMBER(SEARCH(AT$9,$R195)),
ISNUMBER(SEARCH(AT$8,$R195)),
ISNUMBER(SEARCH(AT$7,$R195)),
ISNUMBER(SEARCH(AT$6,$R195)),
ISNUMBER(SEARCH(AT$5,$R195)),
ISNUMBER(SEARCH(AT$4,$R195)),
ISNUMBER(SEARCH(AT$3,$R195)),
)</f>
        <v>0</v>
      </c>
      <c r="AV195" s="1" t="b">
        <f>OR(
ISNUMBER(SEARCH(AV$12,$R195)),
ISNUMBER(SEARCH(AV$11,$R195)),
ISNUMBER(SEARCH(AV$10,$R195)),
ISNUMBER(SEARCH(AV$9,$R195)),
ISNUMBER(SEARCH(AV$8,$R195)),
ISNUMBER(SEARCH(AV$7,$R195)),
ISNUMBER(SEARCH(AV$6,$R195)),
ISNUMBER(SEARCH(AV$5,$R195)),
ISNUMBER(SEARCH(AV$4,$R195)),
ISNUMBER(SEARCH(AV$3,$R195)),
)</f>
        <v>0</v>
      </c>
      <c r="AW195" s="1" t="b">
        <f>OR(
ISNUMBER(SEARCH(AW$12,$R195)),
ISNUMBER(SEARCH(AW$11,$R195)),
ISNUMBER(SEARCH(AW$10,$R195)),
ISNUMBER(SEARCH(AW$9,$R195)),
ISNUMBER(SEARCH(AW$8,$R195)),
ISNUMBER(SEARCH(AW$7,$R195)),
ISNUMBER(SEARCH(AW$6,$R195)),
ISNUMBER(SEARCH(AW$5,$R195)),
ISNUMBER(SEARCH(AW$4,$R195)),
ISNUMBER(SEARCH(AW$3,$R195)),
)</f>
        <v>0</v>
      </c>
      <c r="AX195" s="1" t="b">
        <f>OR(
ISNUMBER(SEARCH(AX$12,$R195)),
ISNUMBER(SEARCH(AX$11,$R195)),
ISNUMBER(SEARCH(AX$10,$R195)),
ISNUMBER(SEARCH(AX$9,$R195)),
ISNUMBER(SEARCH(AX$8,$R195)),
ISNUMBER(SEARCH(AX$7,$R195)),
ISNUMBER(SEARCH(AX$6,$R195)),
ISNUMBER(SEARCH(AX$5,$R195)),
ISNUMBER(SEARCH(AX$4,$R195)),
ISNUMBER(SEARCH(AX$3,$R195)),
)</f>
        <v>0</v>
      </c>
      <c r="AY195" s="1" t="b">
        <f>OR(
ISNUMBER(SEARCH(AY$12,$R195)),
ISNUMBER(SEARCH(AY$11,$R195)),
ISNUMBER(SEARCH(AY$10,$R195)),
ISNUMBER(SEARCH(AY$9,$R195)),
ISNUMBER(SEARCH(AY$8,$R195)),
ISNUMBER(SEARCH(AY$7,$R195)),
ISNUMBER(SEARCH(AY$6,$R195)),
ISNUMBER(SEARCH(AY$5,$R195)),
ISNUMBER(SEARCH(AY$4,$R195)),
ISNUMBER(SEARCH(AY$3,$R195)),
)</f>
        <v>0</v>
      </c>
      <c r="AZ195" s="1" t="b">
        <f>OR(
ISNUMBER(SEARCH(AZ$12,$R195)),
ISNUMBER(SEARCH(AZ$11,$R195)),
ISNUMBER(SEARCH(AZ$10,$R195)),
ISNUMBER(SEARCH(AZ$9,$R195)),
ISNUMBER(SEARCH(AZ$8,$R195)),
ISNUMBER(SEARCH(AZ$7,$R195)),
ISNUMBER(SEARCH(AZ$6,$R195)),
ISNUMBER(SEARCH(AZ$5,$R195)),
ISNUMBER(SEARCH(AZ$4,$R195)),
ISNUMBER(SEARCH(AZ$3,$R195)),
)</f>
        <v>1</v>
      </c>
      <c r="BA195" s="1" t="b">
        <f>OR(
ISNUMBER(SEARCH(BA$12,$R195)),
ISNUMBER(SEARCH(BA$11,$R195)),
ISNUMBER(SEARCH(BA$10,$R195)),
ISNUMBER(SEARCH(BA$9,$R195)),
ISNUMBER(SEARCH(BA$8,$R195)),
ISNUMBER(SEARCH(BA$7,$R195)),
ISNUMBER(SEARCH(BA$6,$R195)),
ISNUMBER(SEARCH(BA$5,$R195)),
ISNUMBER(SEARCH(BA$4,$R195)),
ISNUMBER(SEARCH(BA$3,$R195)),
)</f>
        <v>0</v>
      </c>
      <c r="BB195" s="1" t="b">
        <f>OR(
ISNUMBER(SEARCH(BB$12,$R195)),
ISNUMBER(SEARCH(BB$11,$R195)),
ISNUMBER(SEARCH(BB$10,$R195)),
ISNUMBER(SEARCH(BB$9,$R195)),
ISNUMBER(SEARCH(BB$8,$R195)),
ISNUMBER(SEARCH(BB$7,$R195)),
ISNUMBER(SEARCH(BB$6,$R195)),
ISNUMBER(SEARCH(BB$5,$R195)),
ISNUMBER(SEARCH(BB$4,$R195)),
ISNUMBER(SEARCH(BB$3,$R195)),
)</f>
        <v>0</v>
      </c>
      <c r="BC195" s="1" t="b">
        <f>OR(
ISNUMBER(SEARCH(BC$12,$R195)),
ISNUMBER(SEARCH(BC$11,$R195)),
ISNUMBER(SEARCH(BC$10,$R195)),
ISNUMBER(SEARCH(BC$9,$R195)),
ISNUMBER(SEARCH(BC$8,$R195)),
ISNUMBER(SEARCH(BC$7,$R195)),
ISNUMBER(SEARCH(BC$6,$R195)),
ISNUMBER(SEARCH(BC$5,$R195)),
ISNUMBER(SEARCH(BC$4,$R195)),
ISNUMBER(SEARCH(BC$3,$R195)),
)</f>
        <v>1</v>
      </c>
      <c r="BD195" s="1" t="b">
        <f>OR(
ISNUMBER(SEARCH(BD$12,$R195)),
ISNUMBER(SEARCH(BD$11,$R195)),
ISNUMBER(SEARCH(BD$10,$R195)),
ISNUMBER(SEARCH(BD$9,$R195)),
ISNUMBER(SEARCH(BD$8,$R195)),
ISNUMBER(SEARCH(BD$7,$R195)),
ISNUMBER(SEARCH(BD$6,$R195)),
ISNUMBER(SEARCH(BD$5,$R195)),
ISNUMBER(SEARCH(BD$4,$R195)),
ISNUMBER(SEARCH(BD$3,$R195)),
)</f>
        <v>0</v>
      </c>
      <c r="BE195" s="1" t="b">
        <f>OR(
ISNUMBER(SEARCH(BE$12,$R195)),
ISNUMBER(SEARCH(BE$11,$R195)),
ISNUMBER(SEARCH(BE$10,$R195)),
ISNUMBER(SEARCH(BE$9,$R195)),
ISNUMBER(SEARCH(BE$8,$R195)),
ISNUMBER(SEARCH(BE$7,$R195)),
ISNUMBER(SEARCH(BE$6,$R195)),
ISNUMBER(SEARCH(BE$5,$R195)),
ISNUMBER(SEARCH(BE$4,$R195)),
ISNUMBER(SEARCH(BE$3,$R195)),
)</f>
        <v>0</v>
      </c>
      <c r="BF195" s="1" t="b">
        <f>OR(
ISNUMBER(SEARCH(BF$12,$R195)),
ISNUMBER(SEARCH(BF$11,$R195)),
ISNUMBER(SEARCH(BF$10,$R195)),
ISNUMBER(SEARCH(BF$9,$R195)),
ISNUMBER(SEARCH(BF$8,$R195)),
ISNUMBER(SEARCH(BF$7,$R195)),
ISNUMBER(SEARCH(BF$6,$R195)),
ISNUMBER(SEARCH(BF$5,$R195)),
ISNUMBER(SEARCH(BF$4,$R195)),
ISNUMBER(SEARCH(BF$3,$R195)),
)</f>
        <v>1</v>
      </c>
      <c r="BG195" s="1" t="b">
        <f>OR(
ISNUMBER(SEARCH(BG$12,$R195)),
ISNUMBER(SEARCH(BG$11,$R195)),
ISNUMBER(SEARCH(BG$10,$R195)),
ISNUMBER(SEARCH(BG$9,$R195)),
ISNUMBER(SEARCH(BG$8,$R195)),
ISNUMBER(SEARCH(BG$7,$R195)),
ISNUMBER(SEARCH(BG$6,$R195)),
ISNUMBER(SEARCH(BG$5,$R195)),
ISNUMBER(SEARCH(BG$4,$R195)),
ISNUMBER(SEARCH(BG$3,$R195)),
)</f>
        <v>0</v>
      </c>
      <c r="BH195" s="1" t="b">
        <f>OR(
ISNUMBER(SEARCH(BH$12,$R195)),
ISNUMBER(SEARCH(BH$11,$R195)),
ISNUMBER(SEARCH(BH$10,$R195)),
ISNUMBER(SEARCH(BH$9,$R195)),
ISNUMBER(SEARCH(BH$8,$R195)),
ISNUMBER(SEARCH(BH$7,$R195)),
ISNUMBER(SEARCH(BH$6,$R195)),
ISNUMBER(SEARCH(BH$5,$R195)),
ISNUMBER(SEARCH(BH$4,$R195)),
ISNUMBER(SEARCH(BH$3,$R195)),
)</f>
        <v>0</v>
      </c>
      <c r="BI195" s="1" t="b">
        <f>OR(
ISNUMBER(SEARCH(BI$12,$R195)),
ISNUMBER(SEARCH(BI$11,$R195)),
ISNUMBER(SEARCH(BI$10,$R195)),
ISNUMBER(SEARCH(BI$9,$R195)),
ISNUMBER(SEARCH(BI$8,$R195)),
ISNUMBER(SEARCH(BI$7,$R195)),
ISNUMBER(SEARCH(BI$6,$R195)),
ISNUMBER(SEARCH(BI$5,$R195)),
ISNUMBER(SEARCH(BI$4,$R195)),
ISNUMBER(SEARCH(BI$3,$R195)),
)</f>
        <v>1</v>
      </c>
    </row>
    <row r="196" spans="1:61" x14ac:dyDescent="0.25">
      <c r="A196" s="1">
        <v>276</v>
      </c>
      <c r="B196" s="1" t="s">
        <v>23</v>
      </c>
      <c r="C196" s="1" t="s">
        <v>27</v>
      </c>
      <c r="D196" s="1" t="s">
        <v>554</v>
      </c>
      <c r="E196" s="1" t="s">
        <v>553</v>
      </c>
      <c r="F196" s="1" t="s">
        <v>6</v>
      </c>
      <c r="G196" s="1" t="s">
        <v>595</v>
      </c>
      <c r="H196" s="1" t="s">
        <v>596</v>
      </c>
      <c r="I196" s="1" t="s">
        <v>646</v>
      </c>
      <c r="J196" s="1" t="s">
        <v>527</v>
      </c>
      <c r="K196" s="1" t="str">
        <f>IF(ISNUMBER(SEARCH("entry",$J196)),"Entry",
IF(ISNUMBER(SEARCH("Middle",$J196)),"Middle",
IF(ISNUMBER(SEARCH("Senior",$J196)),"Senior","")))</f>
        <v/>
      </c>
      <c r="L196" s="2" cm="1">
        <f t="array" aca="1" ref="L196" ca="1">IFERROR(IF(ISNUMBER(SEARCH("1 year",$J196)),"1",
IF(ISNUMBER(SEARCH("2 year",$J196)),"2",
IF(ISNUMBER(SEARCH("3 year",$J196)),"3",
F(ISNUMBER(SEARCH("4 year",$J196)),"4",
F(ISNUMBER(SEARCH("5 year",$J196)),"5","6 years++"))))),0)</f>
        <v>0</v>
      </c>
      <c r="M196" s="3" t="str">
        <f>MID(J196,SEARCH("function",J196),LEN(J196)-SEARCH("function",J196))</f>
        <v>FunctionsInformation Technology (IT) &amp;&amp;&amp; IndustryTourism / Travel Agenc</v>
      </c>
      <c r="N196" s="1" t="s">
        <v>884</v>
      </c>
      <c r="O196" s="1" t="s">
        <v>887</v>
      </c>
      <c r="P196" s="1" t="s">
        <v>907</v>
      </c>
      <c r="Q196" s="1" t="s">
        <v>27</v>
      </c>
      <c r="R196" s="1" t="s">
        <v>524</v>
      </c>
      <c r="S196" s="1" t="b">
        <f>OR(
ISNUMBER(SEARCH(S$12,$R196)),
ISNUMBER(SEARCH(S$11,$R196)),
ISNUMBER(SEARCH(S$10,$R196)),
ISNUMBER(SEARCH(S$9,$R196)),
ISNUMBER(SEARCH(S$8,$R196)),
ISNUMBER(SEARCH(S$7,$R196)),
ISNUMBER(SEARCH(S$6,$R196)),
ISNUMBER(SEARCH(S$5,$R196)),
ISNUMBER(SEARCH(S$4,$R196)),
ISNUMBER(SEARCH(S$3,$R196)),
)</f>
        <v>0</v>
      </c>
      <c r="T196" s="1" t="b">
        <f>OR(
ISNUMBER(SEARCH(T$12,$R196)),
ISNUMBER(SEARCH(T$11,$R196)),
ISNUMBER(SEARCH(T$10,$R196)),
ISNUMBER(SEARCH(T$9,$R196)),
ISNUMBER(SEARCH(T$8,$R196)),
ISNUMBER(SEARCH(T$7,$R196)),
ISNUMBER(SEARCH(T$6,$R196)),
ISNUMBER(SEARCH(T$5,$R196)),
ISNUMBER(SEARCH(T$4,$R196)),
ISNUMBER(SEARCH(T$3,$R196)),
)</f>
        <v>1</v>
      </c>
      <c r="U196" s="1" t="b">
        <f t="shared" si="3"/>
        <v>0</v>
      </c>
      <c r="V196" s="1" t="b">
        <f t="shared" si="3"/>
        <v>0</v>
      </c>
      <c r="W196" s="1" t="b">
        <f t="shared" si="3"/>
        <v>1</v>
      </c>
      <c r="X196" s="1" t="b">
        <f>OR(
ISNUMBER(SEARCH(X$12,$R196)),
ISNUMBER(SEARCH(X$11,$R196)),
ISNUMBER(SEARCH(X$10,$R196)),
ISNUMBER(SEARCH(X$9,$R196)),
ISNUMBER(SEARCH(X$8,$R196)),
ISNUMBER(SEARCH(X$7,$R196)),
ISNUMBER(SEARCH(X$6,$R196)),
ISNUMBER(SEARCH(X$5,$R196)),
ISNUMBER(SEARCH(X$4,$R196)),
ISNUMBER(SEARCH(X$3,$R196)),
)</f>
        <v>0</v>
      </c>
      <c r="Y196" s="1" t="b">
        <f>OR(
ISNUMBER(SEARCH(Y$12,$R196)),
ISNUMBER(SEARCH(Y$11,$R196)),
ISNUMBER(SEARCH(Y$10,$R196)),
ISNUMBER(SEARCH(Y$9,$R196)),
ISNUMBER(SEARCH(Y$8,$R196)),
ISNUMBER(SEARCH(Y$7,$R196)),
ISNUMBER(SEARCH(Y$6,$R196)),
ISNUMBER(SEARCH(Y$5,$R196)),
ISNUMBER(SEARCH(Y$4,$R196)),
ISNUMBER(SEARCH(Y$3,$R196)),
)</f>
        <v>0</v>
      </c>
      <c r="Z196" s="1" t="b">
        <f>OR(
ISNUMBER(SEARCH(Z$12,$R196)),
ISNUMBER(SEARCH(Z$11,$R196)),
ISNUMBER(SEARCH(Z$10,$R196)),
ISNUMBER(SEARCH(Z$9,$R196)),
ISNUMBER(SEARCH(Z$8,$R196)),
ISNUMBER(SEARCH(Z$7,$R196)),
ISNUMBER(SEARCH(Z$6,$R196)),
ISNUMBER(SEARCH(Z$5,$R196)),
ISNUMBER(SEARCH(Z$4,$R196)),
ISNUMBER(SEARCH(Z$3,$R196)),
)</f>
        <v>0</v>
      </c>
      <c r="AA196" s="1" t="b">
        <f>OR(
ISNUMBER(SEARCH(AA$12,$R196)),
ISNUMBER(SEARCH(AA$11,$R196)),
ISNUMBER(SEARCH(AA$10,$R196)),
ISNUMBER(SEARCH(AA$9,$R196)),
ISNUMBER(SEARCH(AA$8,$R196)),
ISNUMBER(SEARCH(AA$7,$R196)),
ISNUMBER(SEARCH(AA$6,$R196)),
ISNUMBER(SEARCH(AA$5,$R196)),
ISNUMBER(SEARCH(AA$4,$R196)),
ISNUMBER(SEARCH(AA$3,$R196)),
)</f>
        <v>0</v>
      </c>
      <c r="AB196" s="1" t="b">
        <f>OR(
ISNUMBER(SEARCH(AB$12,$R196)),
ISNUMBER(SEARCH(AB$11,$R196)),
ISNUMBER(SEARCH(AB$10,$R196)),
ISNUMBER(SEARCH(AB$9,$R196)),
ISNUMBER(SEARCH(AB$8,$R196)),
ISNUMBER(SEARCH(AB$7,$R196)),
ISNUMBER(SEARCH(AB$6,$R196)),
ISNUMBER(SEARCH(AB$5,$R196)),
ISNUMBER(SEARCH(AB$4,$R196)),
ISNUMBER(SEARCH(AB$3,$R196)),
)</f>
        <v>0</v>
      </c>
      <c r="AC196" s="1" t="b">
        <f>OR(
ISNUMBER(SEARCH(AC$12,$R196)),
ISNUMBER(SEARCH(AC$11,$R196)),
ISNUMBER(SEARCH(AC$10,$R196)),
ISNUMBER(SEARCH(AC$9,$R196)),
ISNUMBER(SEARCH(AC$8,$R196)),
ISNUMBER(SEARCH(AC$7,$R196)),
ISNUMBER(SEARCH(AC$6,$R196)),
ISNUMBER(SEARCH(AC$5,$R196)),
ISNUMBER(SEARCH(AC$4,$R196)),
ISNUMBER(SEARCH(AC$3,$R196)),
)</f>
        <v>0</v>
      </c>
      <c r="AD196" s="1" t="b">
        <f>OR(
ISNUMBER(SEARCH(AD$12,$R196)),
ISNUMBER(SEARCH(AD$11,$R196)),
ISNUMBER(SEARCH(AD$10,$R196)),
ISNUMBER(SEARCH(AD$9,$R196)),
ISNUMBER(SEARCH(AD$8,$R196)),
ISNUMBER(SEARCH(AD$7,$R196)),
ISNUMBER(SEARCH(AD$6,$R196)),
ISNUMBER(SEARCH(AD$5,$R196)),
ISNUMBER(SEARCH(AD$4,$R196)),
ISNUMBER(SEARCH(AD$3,$R196)),
)</f>
        <v>0</v>
      </c>
      <c r="AE196" s="1" t="b">
        <f>OR(
ISNUMBER(SEARCH(AE$12,$R196)),
ISNUMBER(SEARCH(AE$11,$R196)),
ISNUMBER(SEARCH(AE$10,$R196)),
ISNUMBER(SEARCH(AE$9,$R196)),
ISNUMBER(SEARCH(AE$8,$R196)),
ISNUMBER(SEARCH(AE$7,$R196)),
ISNUMBER(SEARCH(AE$6,$R196)),
ISNUMBER(SEARCH(AE$5,$R196)),
ISNUMBER(SEARCH(AE$4,$R196)),
ISNUMBER(SEARCH(AE$3,$R196)),
)</f>
        <v>0</v>
      </c>
      <c r="AF196" s="1" t="b">
        <f>OR(
ISNUMBER(SEARCH(AF$12,$R196)),
ISNUMBER(SEARCH(AF$11,$R196)),
ISNUMBER(SEARCH(AF$10,$R196)),
ISNUMBER(SEARCH(AF$9,$R196)),
ISNUMBER(SEARCH(AF$8,$R196)),
ISNUMBER(SEARCH(AF$7,$R196)),
ISNUMBER(SEARCH(AF$6,$R196)),
ISNUMBER(SEARCH(AF$5,$R196)),
ISNUMBER(SEARCH(AF$4,$R196)),
ISNUMBER(SEARCH(AF$3,$R196)),
)</f>
        <v>0</v>
      </c>
      <c r="AG196" s="1" t="b">
        <f>OR(
ISNUMBER(SEARCH(AG$12,$R196)),
ISNUMBER(SEARCH(AG$11,$R196)),
ISNUMBER(SEARCH(AG$10,$R196)),
ISNUMBER(SEARCH(AG$9,$R196)),
ISNUMBER(SEARCH(AG$8,$R196)),
ISNUMBER(SEARCH(AG$7,$R196)),
ISNUMBER(SEARCH(AG$6,$R196)),
ISNUMBER(SEARCH(AG$5,$R196)),
ISNUMBER(SEARCH(AG$4,$R196)),
ISNUMBER(SEARCH(AG$3,$R196)),
)</f>
        <v>0</v>
      </c>
      <c r="AH196" s="1" t="b">
        <f>OR(
ISNUMBER(SEARCH(AH$12,$R196)),
ISNUMBER(SEARCH(AH$11,$R196)),
ISNUMBER(SEARCH(AH$10,$R196)),
ISNUMBER(SEARCH(AH$9,$R196)),
ISNUMBER(SEARCH(AH$8,$R196)),
ISNUMBER(SEARCH(AH$7,$R196)),
ISNUMBER(SEARCH(AH$6,$R196)),
ISNUMBER(SEARCH(AH$5,$R196)),
ISNUMBER(SEARCH(AH$4,$R196)),
ISNUMBER(SEARCH(AH$3,$R196)),
)</f>
        <v>0</v>
      </c>
      <c r="AI196" s="1" t="b">
        <f>OR(
ISNUMBER(SEARCH(AI$12,$R196)),
ISNUMBER(SEARCH(AI$11,$R196)),
ISNUMBER(SEARCH(AI$10,$R196)),
ISNUMBER(SEARCH(AI$9,$R196)),
ISNUMBER(SEARCH(AI$8,$R196)),
ISNUMBER(SEARCH(AI$7,$R196)),
ISNUMBER(SEARCH(AI$6,$R196)),
ISNUMBER(SEARCH(AI$5,$R196)),
ISNUMBER(SEARCH(AI$4,$R196)),
ISNUMBER(SEARCH(AI$3,$R196)),
)</f>
        <v>0</v>
      </c>
      <c r="AJ196" s="1" t="b">
        <f>OR(
ISNUMBER(SEARCH(AJ$12,$R196)),
ISNUMBER(SEARCH(AJ$11,$R196)),
ISNUMBER(SEARCH(AJ$10,$R196)),
ISNUMBER(SEARCH(AJ$9,$R196)),
ISNUMBER(SEARCH(AJ$8,$R196)),
ISNUMBER(SEARCH(AJ$7,$R196)),
ISNUMBER(SEARCH(AJ$6,$R196)),
ISNUMBER(SEARCH(AJ$5,$R196)),
ISNUMBER(SEARCH(AJ$4,$R196)),
ISNUMBER(SEARCH(AJ$3,$R196)),
)</f>
        <v>0</v>
      </c>
      <c r="AK196" s="1" t="b">
        <f>OR(
ISNUMBER(SEARCH(AK$12,$R196)),
ISNUMBER(SEARCH(AK$11,$R196)),
ISNUMBER(SEARCH(AK$10,$R196)),
ISNUMBER(SEARCH(AK$9,$R196)),
ISNUMBER(SEARCH(AK$8,$R196)),
ISNUMBER(SEARCH(AK$7,$R196)),
ISNUMBER(SEARCH(AK$6,$R196)),
ISNUMBER(SEARCH(AK$5,$R196)),
ISNUMBER(SEARCH(AK$4,$R196)),
ISNUMBER(SEARCH(AK$3,$R196)),
)</f>
        <v>0</v>
      </c>
      <c r="AM196" s="1" t="b">
        <f>OR(
ISNUMBER(SEARCH(AM$12,$R196)),
ISNUMBER(SEARCH(AM$11,$R196)),
ISNUMBER(SEARCH(AM$10,$R196)),
ISNUMBER(SEARCH(AM$9,$R196)),
ISNUMBER(SEARCH(AM$8,$R196)),
ISNUMBER(SEARCH(AM$7,$R196)),
ISNUMBER(SEARCH(AM$6,$R196)),
ISNUMBER(SEARCH(AM$5,$R196)),
ISNUMBER(SEARCH(AM$4,$R196)),
ISNUMBER(SEARCH(AM$3,$R196)),
)</f>
        <v>0</v>
      </c>
      <c r="AN196" s="1" t="b">
        <f>OR(
ISNUMBER(SEARCH(AN$12,$R196)),
ISNUMBER(SEARCH(AN$11,$R196)),
ISNUMBER(SEARCH(AN$10,$R196)),
ISNUMBER(SEARCH(AN$9,$R196)),
ISNUMBER(SEARCH(AN$8,$R196)),
ISNUMBER(SEARCH(AN$7,$R196)),
ISNUMBER(SEARCH(AN$6,$R196)),
ISNUMBER(SEARCH(AN$5,$R196)),
ISNUMBER(SEARCH(AN$4,$R196)),
ISNUMBER(SEARCH(AN$3,$R196)),
)</f>
        <v>0</v>
      </c>
      <c r="AO196" s="1" t="b">
        <f>OR(
ISNUMBER(SEARCH(AO$12,$R196)),
ISNUMBER(SEARCH(AO$11,$R196)),
ISNUMBER(SEARCH(AO$10,$R196)),
ISNUMBER(SEARCH(AO$9,$R196)),
ISNUMBER(SEARCH(AO$8,$R196)),
ISNUMBER(SEARCH(AO$7,$R196)),
ISNUMBER(SEARCH(AO$6,$R196)),
ISNUMBER(SEARCH(AO$5,$R196)),
ISNUMBER(SEARCH(AO$4,$R196)),
ISNUMBER(SEARCH(AO$3,$R196)),
)</f>
        <v>0</v>
      </c>
      <c r="AP196" s="1" t="b">
        <f>OR(
ISNUMBER(SEARCH(AP$12,$R196)),
ISNUMBER(SEARCH(AP$11,$R196)),
ISNUMBER(SEARCH(AP$10,$R196)),
ISNUMBER(SEARCH(AP$9,$R196)),
ISNUMBER(SEARCH(AP$8,$R196)),
ISNUMBER(SEARCH(AP$7,$R196)),
ISNUMBER(SEARCH(AP$6,$R196)),
ISNUMBER(SEARCH(AP$5,$R196)),
ISNUMBER(SEARCH(AP$4,$R196)),
ISNUMBER(SEARCH(AP$3,$R196)),
)</f>
        <v>0</v>
      </c>
      <c r="AQ196" s="1" t="b">
        <f>OR(
ISNUMBER(SEARCH(AQ$12,$R196)),
ISNUMBER(SEARCH(AQ$11,$R196)),
ISNUMBER(SEARCH(AQ$10,$R196)),
ISNUMBER(SEARCH(AQ$9,$R196)),
ISNUMBER(SEARCH(AQ$8,$R196)),
ISNUMBER(SEARCH(AQ$7,$R196)),
ISNUMBER(SEARCH(AQ$6,$R196)),
ISNUMBER(SEARCH(AQ$5,$R196)),
ISNUMBER(SEARCH(AQ$4,$R196)),
ISNUMBER(SEARCH(AQ$3,$R196)),
)</f>
        <v>0</v>
      </c>
      <c r="AR196" s="1" t="b">
        <f>OR(
ISNUMBER(SEARCH(AR$12,$R196)),
ISNUMBER(SEARCH(AR$11,$R196)),
ISNUMBER(SEARCH(AR$10,$R196)),
ISNUMBER(SEARCH(AR$9,$R196)),
ISNUMBER(SEARCH(AR$8,$R196)),
ISNUMBER(SEARCH(AR$7,$R196)),
ISNUMBER(SEARCH(AR$6,$R196)),
ISNUMBER(SEARCH(AR$5,$R196)),
ISNUMBER(SEARCH(AR$4,$R196)),
ISNUMBER(SEARCH(AR$3,$R196)),
)</f>
        <v>0</v>
      </c>
      <c r="AS196" s="1" t="b">
        <f>OR(
ISNUMBER(SEARCH(AS$12,$R196)),
ISNUMBER(SEARCH(AS$11,$R196)),
ISNUMBER(SEARCH(AS$10,$R196)),
ISNUMBER(SEARCH(AS$9,$R196)),
ISNUMBER(SEARCH(AS$8,$R196)),
ISNUMBER(SEARCH(AS$7,$R196)),
ISNUMBER(SEARCH(AS$6,$R196)),
ISNUMBER(SEARCH(AS$5,$R196)),
ISNUMBER(SEARCH(AS$4,$R196)),
ISNUMBER(SEARCH(AS$3,$R196)),
)</f>
        <v>0</v>
      </c>
      <c r="AT196" s="1" t="b">
        <f>OR(
ISNUMBER(SEARCH(AT$12,$R196)),
ISNUMBER(SEARCH(AT$11,$R196)),
ISNUMBER(SEARCH(AT$10,$R196)),
ISNUMBER(SEARCH(AT$9,$R196)),
ISNUMBER(SEARCH(AT$8,$R196)),
ISNUMBER(SEARCH(AT$7,$R196)),
ISNUMBER(SEARCH(AT$6,$R196)),
ISNUMBER(SEARCH(AT$5,$R196)),
ISNUMBER(SEARCH(AT$4,$R196)),
ISNUMBER(SEARCH(AT$3,$R196)),
)</f>
        <v>0</v>
      </c>
      <c r="AV196" s="1" t="b">
        <f>OR(
ISNUMBER(SEARCH(AV$12,$R196)),
ISNUMBER(SEARCH(AV$11,$R196)),
ISNUMBER(SEARCH(AV$10,$R196)),
ISNUMBER(SEARCH(AV$9,$R196)),
ISNUMBER(SEARCH(AV$8,$R196)),
ISNUMBER(SEARCH(AV$7,$R196)),
ISNUMBER(SEARCH(AV$6,$R196)),
ISNUMBER(SEARCH(AV$5,$R196)),
ISNUMBER(SEARCH(AV$4,$R196)),
ISNUMBER(SEARCH(AV$3,$R196)),
)</f>
        <v>0</v>
      </c>
      <c r="AW196" s="1" t="b">
        <f>OR(
ISNUMBER(SEARCH(AW$12,$R196)),
ISNUMBER(SEARCH(AW$11,$R196)),
ISNUMBER(SEARCH(AW$10,$R196)),
ISNUMBER(SEARCH(AW$9,$R196)),
ISNUMBER(SEARCH(AW$8,$R196)),
ISNUMBER(SEARCH(AW$7,$R196)),
ISNUMBER(SEARCH(AW$6,$R196)),
ISNUMBER(SEARCH(AW$5,$R196)),
ISNUMBER(SEARCH(AW$4,$R196)),
ISNUMBER(SEARCH(AW$3,$R196)),
)</f>
        <v>0</v>
      </c>
      <c r="AX196" s="1" t="b">
        <f>OR(
ISNUMBER(SEARCH(AX$12,$R196)),
ISNUMBER(SEARCH(AX$11,$R196)),
ISNUMBER(SEARCH(AX$10,$R196)),
ISNUMBER(SEARCH(AX$9,$R196)),
ISNUMBER(SEARCH(AX$8,$R196)),
ISNUMBER(SEARCH(AX$7,$R196)),
ISNUMBER(SEARCH(AX$6,$R196)),
ISNUMBER(SEARCH(AX$5,$R196)),
ISNUMBER(SEARCH(AX$4,$R196)),
ISNUMBER(SEARCH(AX$3,$R196)),
)</f>
        <v>0</v>
      </c>
      <c r="AY196" s="1" t="b">
        <f>OR(
ISNUMBER(SEARCH(AY$12,$R196)),
ISNUMBER(SEARCH(AY$11,$R196)),
ISNUMBER(SEARCH(AY$10,$R196)),
ISNUMBER(SEARCH(AY$9,$R196)),
ISNUMBER(SEARCH(AY$8,$R196)),
ISNUMBER(SEARCH(AY$7,$R196)),
ISNUMBER(SEARCH(AY$6,$R196)),
ISNUMBER(SEARCH(AY$5,$R196)),
ISNUMBER(SEARCH(AY$4,$R196)),
ISNUMBER(SEARCH(AY$3,$R196)),
)</f>
        <v>0</v>
      </c>
      <c r="AZ196" s="1" t="b">
        <f>OR(
ISNUMBER(SEARCH(AZ$12,$R196)),
ISNUMBER(SEARCH(AZ$11,$R196)),
ISNUMBER(SEARCH(AZ$10,$R196)),
ISNUMBER(SEARCH(AZ$9,$R196)),
ISNUMBER(SEARCH(AZ$8,$R196)),
ISNUMBER(SEARCH(AZ$7,$R196)),
ISNUMBER(SEARCH(AZ$6,$R196)),
ISNUMBER(SEARCH(AZ$5,$R196)),
ISNUMBER(SEARCH(AZ$4,$R196)),
ISNUMBER(SEARCH(AZ$3,$R196)),
)</f>
        <v>1</v>
      </c>
      <c r="BA196" s="1" t="b">
        <f>OR(
ISNUMBER(SEARCH(BA$12,$R196)),
ISNUMBER(SEARCH(BA$11,$R196)),
ISNUMBER(SEARCH(BA$10,$R196)),
ISNUMBER(SEARCH(BA$9,$R196)),
ISNUMBER(SEARCH(BA$8,$R196)),
ISNUMBER(SEARCH(BA$7,$R196)),
ISNUMBER(SEARCH(BA$6,$R196)),
ISNUMBER(SEARCH(BA$5,$R196)),
ISNUMBER(SEARCH(BA$4,$R196)),
ISNUMBER(SEARCH(BA$3,$R196)),
)</f>
        <v>0</v>
      </c>
      <c r="BB196" s="1" t="b">
        <f>OR(
ISNUMBER(SEARCH(BB$12,$R196)),
ISNUMBER(SEARCH(BB$11,$R196)),
ISNUMBER(SEARCH(BB$10,$R196)),
ISNUMBER(SEARCH(BB$9,$R196)),
ISNUMBER(SEARCH(BB$8,$R196)),
ISNUMBER(SEARCH(BB$7,$R196)),
ISNUMBER(SEARCH(BB$6,$R196)),
ISNUMBER(SEARCH(BB$5,$R196)),
ISNUMBER(SEARCH(BB$4,$R196)),
ISNUMBER(SEARCH(BB$3,$R196)),
)</f>
        <v>0</v>
      </c>
      <c r="BC196" s="1" t="b">
        <f>OR(
ISNUMBER(SEARCH(BC$12,$R196)),
ISNUMBER(SEARCH(BC$11,$R196)),
ISNUMBER(SEARCH(BC$10,$R196)),
ISNUMBER(SEARCH(BC$9,$R196)),
ISNUMBER(SEARCH(BC$8,$R196)),
ISNUMBER(SEARCH(BC$7,$R196)),
ISNUMBER(SEARCH(BC$6,$R196)),
ISNUMBER(SEARCH(BC$5,$R196)),
ISNUMBER(SEARCH(BC$4,$R196)),
ISNUMBER(SEARCH(BC$3,$R196)),
)</f>
        <v>1</v>
      </c>
      <c r="BD196" s="1" t="b">
        <f>OR(
ISNUMBER(SEARCH(BD$12,$R196)),
ISNUMBER(SEARCH(BD$11,$R196)),
ISNUMBER(SEARCH(BD$10,$R196)),
ISNUMBER(SEARCH(BD$9,$R196)),
ISNUMBER(SEARCH(BD$8,$R196)),
ISNUMBER(SEARCH(BD$7,$R196)),
ISNUMBER(SEARCH(BD$6,$R196)),
ISNUMBER(SEARCH(BD$5,$R196)),
ISNUMBER(SEARCH(BD$4,$R196)),
ISNUMBER(SEARCH(BD$3,$R196)),
)</f>
        <v>0</v>
      </c>
      <c r="BE196" s="1" t="b">
        <f>OR(
ISNUMBER(SEARCH(BE$12,$R196)),
ISNUMBER(SEARCH(BE$11,$R196)),
ISNUMBER(SEARCH(BE$10,$R196)),
ISNUMBER(SEARCH(BE$9,$R196)),
ISNUMBER(SEARCH(BE$8,$R196)),
ISNUMBER(SEARCH(BE$7,$R196)),
ISNUMBER(SEARCH(BE$6,$R196)),
ISNUMBER(SEARCH(BE$5,$R196)),
ISNUMBER(SEARCH(BE$4,$R196)),
ISNUMBER(SEARCH(BE$3,$R196)),
)</f>
        <v>0</v>
      </c>
      <c r="BF196" s="1" t="b">
        <f>OR(
ISNUMBER(SEARCH(BF$12,$R196)),
ISNUMBER(SEARCH(BF$11,$R196)),
ISNUMBER(SEARCH(BF$10,$R196)),
ISNUMBER(SEARCH(BF$9,$R196)),
ISNUMBER(SEARCH(BF$8,$R196)),
ISNUMBER(SEARCH(BF$7,$R196)),
ISNUMBER(SEARCH(BF$6,$R196)),
ISNUMBER(SEARCH(BF$5,$R196)),
ISNUMBER(SEARCH(BF$4,$R196)),
ISNUMBER(SEARCH(BF$3,$R196)),
)</f>
        <v>1</v>
      </c>
      <c r="BG196" s="1" t="b">
        <f>OR(
ISNUMBER(SEARCH(BG$12,$R196)),
ISNUMBER(SEARCH(BG$11,$R196)),
ISNUMBER(SEARCH(BG$10,$R196)),
ISNUMBER(SEARCH(BG$9,$R196)),
ISNUMBER(SEARCH(BG$8,$R196)),
ISNUMBER(SEARCH(BG$7,$R196)),
ISNUMBER(SEARCH(BG$6,$R196)),
ISNUMBER(SEARCH(BG$5,$R196)),
ISNUMBER(SEARCH(BG$4,$R196)),
ISNUMBER(SEARCH(BG$3,$R196)),
)</f>
        <v>0</v>
      </c>
      <c r="BH196" s="1" t="b">
        <f>OR(
ISNUMBER(SEARCH(BH$12,$R196)),
ISNUMBER(SEARCH(BH$11,$R196)),
ISNUMBER(SEARCH(BH$10,$R196)),
ISNUMBER(SEARCH(BH$9,$R196)),
ISNUMBER(SEARCH(BH$8,$R196)),
ISNUMBER(SEARCH(BH$7,$R196)),
ISNUMBER(SEARCH(BH$6,$R196)),
ISNUMBER(SEARCH(BH$5,$R196)),
ISNUMBER(SEARCH(BH$4,$R196)),
ISNUMBER(SEARCH(BH$3,$R196)),
)</f>
        <v>0</v>
      </c>
      <c r="BI196" s="1" t="b">
        <f>OR(
ISNUMBER(SEARCH(BI$12,$R196)),
ISNUMBER(SEARCH(BI$11,$R196)),
ISNUMBER(SEARCH(BI$10,$R196)),
ISNUMBER(SEARCH(BI$9,$R196)),
ISNUMBER(SEARCH(BI$8,$R196)),
ISNUMBER(SEARCH(BI$7,$R196)),
ISNUMBER(SEARCH(BI$6,$R196)),
ISNUMBER(SEARCH(BI$5,$R196)),
ISNUMBER(SEARCH(BI$4,$R196)),
ISNUMBER(SEARCH(BI$3,$R196)),
)</f>
        <v>1</v>
      </c>
    </row>
    <row r="197" spans="1:61" x14ac:dyDescent="0.25">
      <c r="A197" s="1">
        <v>278</v>
      </c>
      <c r="B197" s="1" t="s">
        <v>33</v>
      </c>
      <c r="C197" s="1" t="s">
        <v>34</v>
      </c>
      <c r="D197" s="1" t="s">
        <v>557</v>
      </c>
      <c r="E197" s="1" t="s">
        <v>558</v>
      </c>
      <c r="F197" s="1" t="s">
        <v>11</v>
      </c>
      <c r="G197" s="1" t="s">
        <v>599</v>
      </c>
      <c r="H197" s="1" t="s">
        <v>600</v>
      </c>
      <c r="I197" s="1" t="s">
        <v>648</v>
      </c>
      <c r="J197" s="1" t="s">
        <v>528</v>
      </c>
      <c r="K197" s="1" t="str">
        <f>IF(ISNUMBER(SEARCH("entry",$J197)),"Entry",
IF(ISNUMBER(SEARCH("Middle",$J197)),"Middle",
IF(ISNUMBER(SEARCH("Senior",$J197)),"Senior","")))</f>
        <v/>
      </c>
      <c r="L197" s="2" cm="1">
        <f t="array" aca="1" ref="L197" ca="1">IFERROR(IF(ISNUMBER(SEARCH("1 year",$J197)),"1",
IF(ISNUMBER(SEARCH("2 year",$J197)),"2",
IF(ISNUMBER(SEARCH("3 year",$J197)),"3",
F(ISNUMBER(SEARCH("4 year",$J197)),"4",
F(ISNUMBER(SEARCH("5 year",$J197)),"5","6 years++"))))),0)</f>
        <v>0</v>
      </c>
      <c r="M197" s="3" t="str">
        <f>MID(J197,SEARCH("function",J197),LEN(J197)-SEARCH("function",J197))</f>
        <v>FunctionsInformation Technology (IT) &amp;&amp;&amp; IndustryPetroleu</v>
      </c>
      <c r="N197" s="1" t="s">
        <v>884</v>
      </c>
      <c r="O197" s="1" t="s">
        <v>888</v>
      </c>
      <c r="P197" s="1" t="s">
        <v>907</v>
      </c>
      <c r="Q197" s="1" t="s">
        <v>34</v>
      </c>
      <c r="R197" s="1" t="s">
        <v>524</v>
      </c>
      <c r="S197" s="1" t="b">
        <f>OR(
ISNUMBER(SEARCH(S$12,$R197)),
ISNUMBER(SEARCH(S$11,$R197)),
ISNUMBER(SEARCH(S$10,$R197)),
ISNUMBER(SEARCH(S$9,$R197)),
ISNUMBER(SEARCH(S$8,$R197)),
ISNUMBER(SEARCH(S$7,$R197)),
ISNUMBER(SEARCH(S$6,$R197)),
ISNUMBER(SEARCH(S$5,$R197)),
ISNUMBER(SEARCH(S$4,$R197)),
ISNUMBER(SEARCH(S$3,$R197)),
)</f>
        <v>0</v>
      </c>
      <c r="T197" s="1" t="b">
        <f>OR(
ISNUMBER(SEARCH(T$12,$R197)),
ISNUMBER(SEARCH(T$11,$R197)),
ISNUMBER(SEARCH(T$10,$R197)),
ISNUMBER(SEARCH(T$9,$R197)),
ISNUMBER(SEARCH(T$8,$R197)),
ISNUMBER(SEARCH(T$7,$R197)),
ISNUMBER(SEARCH(T$6,$R197)),
ISNUMBER(SEARCH(T$5,$R197)),
ISNUMBER(SEARCH(T$4,$R197)),
ISNUMBER(SEARCH(T$3,$R197)),
)</f>
        <v>1</v>
      </c>
      <c r="U197" s="1" t="b">
        <f t="shared" si="3"/>
        <v>0</v>
      </c>
      <c r="V197" s="1" t="b">
        <f t="shared" si="3"/>
        <v>0</v>
      </c>
      <c r="W197" s="1" t="b">
        <f t="shared" si="3"/>
        <v>1</v>
      </c>
      <c r="X197" s="1" t="b">
        <f>OR(
ISNUMBER(SEARCH(X$12,$R197)),
ISNUMBER(SEARCH(X$11,$R197)),
ISNUMBER(SEARCH(X$10,$R197)),
ISNUMBER(SEARCH(X$9,$R197)),
ISNUMBER(SEARCH(X$8,$R197)),
ISNUMBER(SEARCH(X$7,$R197)),
ISNUMBER(SEARCH(X$6,$R197)),
ISNUMBER(SEARCH(X$5,$R197)),
ISNUMBER(SEARCH(X$4,$R197)),
ISNUMBER(SEARCH(X$3,$R197)),
)</f>
        <v>0</v>
      </c>
      <c r="Y197" s="1" t="b">
        <f>OR(
ISNUMBER(SEARCH(Y$12,$R197)),
ISNUMBER(SEARCH(Y$11,$R197)),
ISNUMBER(SEARCH(Y$10,$R197)),
ISNUMBER(SEARCH(Y$9,$R197)),
ISNUMBER(SEARCH(Y$8,$R197)),
ISNUMBER(SEARCH(Y$7,$R197)),
ISNUMBER(SEARCH(Y$6,$R197)),
ISNUMBER(SEARCH(Y$5,$R197)),
ISNUMBER(SEARCH(Y$4,$R197)),
ISNUMBER(SEARCH(Y$3,$R197)),
)</f>
        <v>0</v>
      </c>
      <c r="Z197" s="1" t="b">
        <f>OR(
ISNUMBER(SEARCH(Z$12,$R197)),
ISNUMBER(SEARCH(Z$11,$R197)),
ISNUMBER(SEARCH(Z$10,$R197)),
ISNUMBER(SEARCH(Z$9,$R197)),
ISNUMBER(SEARCH(Z$8,$R197)),
ISNUMBER(SEARCH(Z$7,$R197)),
ISNUMBER(SEARCH(Z$6,$R197)),
ISNUMBER(SEARCH(Z$5,$R197)),
ISNUMBER(SEARCH(Z$4,$R197)),
ISNUMBER(SEARCH(Z$3,$R197)),
)</f>
        <v>0</v>
      </c>
      <c r="AA197" s="1" t="b">
        <f>OR(
ISNUMBER(SEARCH(AA$12,$R197)),
ISNUMBER(SEARCH(AA$11,$R197)),
ISNUMBER(SEARCH(AA$10,$R197)),
ISNUMBER(SEARCH(AA$9,$R197)),
ISNUMBER(SEARCH(AA$8,$R197)),
ISNUMBER(SEARCH(AA$7,$R197)),
ISNUMBER(SEARCH(AA$6,$R197)),
ISNUMBER(SEARCH(AA$5,$R197)),
ISNUMBER(SEARCH(AA$4,$R197)),
ISNUMBER(SEARCH(AA$3,$R197)),
)</f>
        <v>0</v>
      </c>
      <c r="AB197" s="1" t="b">
        <f>OR(
ISNUMBER(SEARCH(AB$12,$R197)),
ISNUMBER(SEARCH(AB$11,$R197)),
ISNUMBER(SEARCH(AB$10,$R197)),
ISNUMBER(SEARCH(AB$9,$R197)),
ISNUMBER(SEARCH(AB$8,$R197)),
ISNUMBER(SEARCH(AB$7,$R197)),
ISNUMBER(SEARCH(AB$6,$R197)),
ISNUMBER(SEARCH(AB$5,$R197)),
ISNUMBER(SEARCH(AB$4,$R197)),
ISNUMBER(SEARCH(AB$3,$R197)),
)</f>
        <v>0</v>
      </c>
      <c r="AC197" s="1" t="b">
        <f>OR(
ISNUMBER(SEARCH(AC$12,$R197)),
ISNUMBER(SEARCH(AC$11,$R197)),
ISNUMBER(SEARCH(AC$10,$R197)),
ISNUMBER(SEARCH(AC$9,$R197)),
ISNUMBER(SEARCH(AC$8,$R197)),
ISNUMBER(SEARCH(AC$7,$R197)),
ISNUMBER(SEARCH(AC$6,$R197)),
ISNUMBER(SEARCH(AC$5,$R197)),
ISNUMBER(SEARCH(AC$4,$R197)),
ISNUMBER(SEARCH(AC$3,$R197)),
)</f>
        <v>0</v>
      </c>
      <c r="AD197" s="1" t="b">
        <f>OR(
ISNUMBER(SEARCH(AD$12,$R197)),
ISNUMBER(SEARCH(AD$11,$R197)),
ISNUMBER(SEARCH(AD$10,$R197)),
ISNUMBER(SEARCH(AD$9,$R197)),
ISNUMBER(SEARCH(AD$8,$R197)),
ISNUMBER(SEARCH(AD$7,$R197)),
ISNUMBER(SEARCH(AD$6,$R197)),
ISNUMBER(SEARCH(AD$5,$R197)),
ISNUMBER(SEARCH(AD$4,$R197)),
ISNUMBER(SEARCH(AD$3,$R197)),
)</f>
        <v>0</v>
      </c>
      <c r="AE197" s="1" t="b">
        <f>OR(
ISNUMBER(SEARCH(AE$12,$R197)),
ISNUMBER(SEARCH(AE$11,$R197)),
ISNUMBER(SEARCH(AE$10,$R197)),
ISNUMBER(SEARCH(AE$9,$R197)),
ISNUMBER(SEARCH(AE$8,$R197)),
ISNUMBER(SEARCH(AE$7,$R197)),
ISNUMBER(SEARCH(AE$6,$R197)),
ISNUMBER(SEARCH(AE$5,$R197)),
ISNUMBER(SEARCH(AE$4,$R197)),
ISNUMBER(SEARCH(AE$3,$R197)),
)</f>
        <v>0</v>
      </c>
      <c r="AF197" s="1" t="b">
        <f>OR(
ISNUMBER(SEARCH(AF$12,$R197)),
ISNUMBER(SEARCH(AF$11,$R197)),
ISNUMBER(SEARCH(AF$10,$R197)),
ISNUMBER(SEARCH(AF$9,$R197)),
ISNUMBER(SEARCH(AF$8,$R197)),
ISNUMBER(SEARCH(AF$7,$R197)),
ISNUMBER(SEARCH(AF$6,$R197)),
ISNUMBER(SEARCH(AF$5,$R197)),
ISNUMBER(SEARCH(AF$4,$R197)),
ISNUMBER(SEARCH(AF$3,$R197)),
)</f>
        <v>0</v>
      </c>
      <c r="AG197" s="1" t="b">
        <f>OR(
ISNUMBER(SEARCH(AG$12,$R197)),
ISNUMBER(SEARCH(AG$11,$R197)),
ISNUMBER(SEARCH(AG$10,$R197)),
ISNUMBER(SEARCH(AG$9,$R197)),
ISNUMBER(SEARCH(AG$8,$R197)),
ISNUMBER(SEARCH(AG$7,$R197)),
ISNUMBER(SEARCH(AG$6,$R197)),
ISNUMBER(SEARCH(AG$5,$R197)),
ISNUMBER(SEARCH(AG$4,$R197)),
ISNUMBER(SEARCH(AG$3,$R197)),
)</f>
        <v>0</v>
      </c>
      <c r="AH197" s="1" t="b">
        <f>OR(
ISNUMBER(SEARCH(AH$12,$R197)),
ISNUMBER(SEARCH(AH$11,$R197)),
ISNUMBER(SEARCH(AH$10,$R197)),
ISNUMBER(SEARCH(AH$9,$R197)),
ISNUMBER(SEARCH(AH$8,$R197)),
ISNUMBER(SEARCH(AH$7,$R197)),
ISNUMBER(SEARCH(AH$6,$R197)),
ISNUMBER(SEARCH(AH$5,$R197)),
ISNUMBER(SEARCH(AH$4,$R197)),
ISNUMBER(SEARCH(AH$3,$R197)),
)</f>
        <v>0</v>
      </c>
      <c r="AI197" s="1" t="b">
        <f>OR(
ISNUMBER(SEARCH(AI$12,$R197)),
ISNUMBER(SEARCH(AI$11,$R197)),
ISNUMBER(SEARCH(AI$10,$R197)),
ISNUMBER(SEARCH(AI$9,$R197)),
ISNUMBER(SEARCH(AI$8,$R197)),
ISNUMBER(SEARCH(AI$7,$R197)),
ISNUMBER(SEARCH(AI$6,$R197)),
ISNUMBER(SEARCH(AI$5,$R197)),
ISNUMBER(SEARCH(AI$4,$R197)),
ISNUMBER(SEARCH(AI$3,$R197)),
)</f>
        <v>0</v>
      </c>
      <c r="AJ197" s="1" t="b">
        <f>OR(
ISNUMBER(SEARCH(AJ$12,$R197)),
ISNUMBER(SEARCH(AJ$11,$R197)),
ISNUMBER(SEARCH(AJ$10,$R197)),
ISNUMBER(SEARCH(AJ$9,$R197)),
ISNUMBER(SEARCH(AJ$8,$R197)),
ISNUMBER(SEARCH(AJ$7,$R197)),
ISNUMBER(SEARCH(AJ$6,$R197)),
ISNUMBER(SEARCH(AJ$5,$R197)),
ISNUMBER(SEARCH(AJ$4,$R197)),
ISNUMBER(SEARCH(AJ$3,$R197)),
)</f>
        <v>0</v>
      </c>
      <c r="AK197" s="1" t="b">
        <f>OR(
ISNUMBER(SEARCH(AK$12,$R197)),
ISNUMBER(SEARCH(AK$11,$R197)),
ISNUMBER(SEARCH(AK$10,$R197)),
ISNUMBER(SEARCH(AK$9,$R197)),
ISNUMBER(SEARCH(AK$8,$R197)),
ISNUMBER(SEARCH(AK$7,$R197)),
ISNUMBER(SEARCH(AK$6,$R197)),
ISNUMBER(SEARCH(AK$5,$R197)),
ISNUMBER(SEARCH(AK$4,$R197)),
ISNUMBER(SEARCH(AK$3,$R197)),
)</f>
        <v>0</v>
      </c>
      <c r="AM197" s="1" t="b">
        <f>OR(
ISNUMBER(SEARCH(AM$12,$R197)),
ISNUMBER(SEARCH(AM$11,$R197)),
ISNUMBER(SEARCH(AM$10,$R197)),
ISNUMBER(SEARCH(AM$9,$R197)),
ISNUMBER(SEARCH(AM$8,$R197)),
ISNUMBER(SEARCH(AM$7,$R197)),
ISNUMBER(SEARCH(AM$6,$R197)),
ISNUMBER(SEARCH(AM$5,$R197)),
ISNUMBER(SEARCH(AM$4,$R197)),
ISNUMBER(SEARCH(AM$3,$R197)),
)</f>
        <v>0</v>
      </c>
      <c r="AN197" s="1" t="b">
        <f>OR(
ISNUMBER(SEARCH(AN$12,$R197)),
ISNUMBER(SEARCH(AN$11,$R197)),
ISNUMBER(SEARCH(AN$10,$R197)),
ISNUMBER(SEARCH(AN$9,$R197)),
ISNUMBER(SEARCH(AN$8,$R197)),
ISNUMBER(SEARCH(AN$7,$R197)),
ISNUMBER(SEARCH(AN$6,$R197)),
ISNUMBER(SEARCH(AN$5,$R197)),
ISNUMBER(SEARCH(AN$4,$R197)),
ISNUMBER(SEARCH(AN$3,$R197)),
)</f>
        <v>0</v>
      </c>
      <c r="AO197" s="1" t="b">
        <f>OR(
ISNUMBER(SEARCH(AO$12,$R197)),
ISNUMBER(SEARCH(AO$11,$R197)),
ISNUMBER(SEARCH(AO$10,$R197)),
ISNUMBER(SEARCH(AO$9,$R197)),
ISNUMBER(SEARCH(AO$8,$R197)),
ISNUMBER(SEARCH(AO$7,$R197)),
ISNUMBER(SEARCH(AO$6,$R197)),
ISNUMBER(SEARCH(AO$5,$R197)),
ISNUMBER(SEARCH(AO$4,$R197)),
ISNUMBER(SEARCH(AO$3,$R197)),
)</f>
        <v>0</v>
      </c>
      <c r="AP197" s="1" t="b">
        <f>OR(
ISNUMBER(SEARCH(AP$12,$R197)),
ISNUMBER(SEARCH(AP$11,$R197)),
ISNUMBER(SEARCH(AP$10,$R197)),
ISNUMBER(SEARCH(AP$9,$R197)),
ISNUMBER(SEARCH(AP$8,$R197)),
ISNUMBER(SEARCH(AP$7,$R197)),
ISNUMBER(SEARCH(AP$6,$R197)),
ISNUMBER(SEARCH(AP$5,$R197)),
ISNUMBER(SEARCH(AP$4,$R197)),
ISNUMBER(SEARCH(AP$3,$R197)),
)</f>
        <v>0</v>
      </c>
      <c r="AQ197" s="1" t="b">
        <f>OR(
ISNUMBER(SEARCH(AQ$12,$R197)),
ISNUMBER(SEARCH(AQ$11,$R197)),
ISNUMBER(SEARCH(AQ$10,$R197)),
ISNUMBER(SEARCH(AQ$9,$R197)),
ISNUMBER(SEARCH(AQ$8,$R197)),
ISNUMBER(SEARCH(AQ$7,$R197)),
ISNUMBER(SEARCH(AQ$6,$R197)),
ISNUMBER(SEARCH(AQ$5,$R197)),
ISNUMBER(SEARCH(AQ$4,$R197)),
ISNUMBER(SEARCH(AQ$3,$R197)),
)</f>
        <v>0</v>
      </c>
      <c r="AR197" s="1" t="b">
        <f>OR(
ISNUMBER(SEARCH(AR$12,$R197)),
ISNUMBER(SEARCH(AR$11,$R197)),
ISNUMBER(SEARCH(AR$10,$R197)),
ISNUMBER(SEARCH(AR$9,$R197)),
ISNUMBER(SEARCH(AR$8,$R197)),
ISNUMBER(SEARCH(AR$7,$R197)),
ISNUMBER(SEARCH(AR$6,$R197)),
ISNUMBER(SEARCH(AR$5,$R197)),
ISNUMBER(SEARCH(AR$4,$R197)),
ISNUMBER(SEARCH(AR$3,$R197)),
)</f>
        <v>0</v>
      </c>
      <c r="AS197" s="1" t="b">
        <f>OR(
ISNUMBER(SEARCH(AS$12,$R197)),
ISNUMBER(SEARCH(AS$11,$R197)),
ISNUMBER(SEARCH(AS$10,$R197)),
ISNUMBER(SEARCH(AS$9,$R197)),
ISNUMBER(SEARCH(AS$8,$R197)),
ISNUMBER(SEARCH(AS$7,$R197)),
ISNUMBER(SEARCH(AS$6,$R197)),
ISNUMBER(SEARCH(AS$5,$R197)),
ISNUMBER(SEARCH(AS$4,$R197)),
ISNUMBER(SEARCH(AS$3,$R197)),
)</f>
        <v>0</v>
      </c>
      <c r="AT197" s="1" t="b">
        <f>OR(
ISNUMBER(SEARCH(AT$12,$R197)),
ISNUMBER(SEARCH(AT$11,$R197)),
ISNUMBER(SEARCH(AT$10,$R197)),
ISNUMBER(SEARCH(AT$9,$R197)),
ISNUMBER(SEARCH(AT$8,$R197)),
ISNUMBER(SEARCH(AT$7,$R197)),
ISNUMBER(SEARCH(AT$6,$R197)),
ISNUMBER(SEARCH(AT$5,$R197)),
ISNUMBER(SEARCH(AT$4,$R197)),
ISNUMBER(SEARCH(AT$3,$R197)),
)</f>
        <v>0</v>
      </c>
      <c r="AV197" s="1" t="b">
        <f>OR(
ISNUMBER(SEARCH(AV$12,$R197)),
ISNUMBER(SEARCH(AV$11,$R197)),
ISNUMBER(SEARCH(AV$10,$R197)),
ISNUMBER(SEARCH(AV$9,$R197)),
ISNUMBER(SEARCH(AV$8,$R197)),
ISNUMBER(SEARCH(AV$7,$R197)),
ISNUMBER(SEARCH(AV$6,$R197)),
ISNUMBER(SEARCH(AV$5,$R197)),
ISNUMBER(SEARCH(AV$4,$R197)),
ISNUMBER(SEARCH(AV$3,$R197)),
)</f>
        <v>0</v>
      </c>
      <c r="AW197" s="1" t="b">
        <f>OR(
ISNUMBER(SEARCH(AW$12,$R197)),
ISNUMBER(SEARCH(AW$11,$R197)),
ISNUMBER(SEARCH(AW$10,$R197)),
ISNUMBER(SEARCH(AW$9,$R197)),
ISNUMBER(SEARCH(AW$8,$R197)),
ISNUMBER(SEARCH(AW$7,$R197)),
ISNUMBER(SEARCH(AW$6,$R197)),
ISNUMBER(SEARCH(AW$5,$R197)),
ISNUMBER(SEARCH(AW$4,$R197)),
ISNUMBER(SEARCH(AW$3,$R197)),
)</f>
        <v>0</v>
      </c>
      <c r="AX197" s="1" t="b">
        <f>OR(
ISNUMBER(SEARCH(AX$12,$R197)),
ISNUMBER(SEARCH(AX$11,$R197)),
ISNUMBER(SEARCH(AX$10,$R197)),
ISNUMBER(SEARCH(AX$9,$R197)),
ISNUMBER(SEARCH(AX$8,$R197)),
ISNUMBER(SEARCH(AX$7,$R197)),
ISNUMBER(SEARCH(AX$6,$R197)),
ISNUMBER(SEARCH(AX$5,$R197)),
ISNUMBER(SEARCH(AX$4,$R197)),
ISNUMBER(SEARCH(AX$3,$R197)),
)</f>
        <v>0</v>
      </c>
      <c r="AY197" s="1" t="b">
        <f>OR(
ISNUMBER(SEARCH(AY$12,$R197)),
ISNUMBER(SEARCH(AY$11,$R197)),
ISNUMBER(SEARCH(AY$10,$R197)),
ISNUMBER(SEARCH(AY$9,$R197)),
ISNUMBER(SEARCH(AY$8,$R197)),
ISNUMBER(SEARCH(AY$7,$R197)),
ISNUMBER(SEARCH(AY$6,$R197)),
ISNUMBER(SEARCH(AY$5,$R197)),
ISNUMBER(SEARCH(AY$4,$R197)),
ISNUMBER(SEARCH(AY$3,$R197)),
)</f>
        <v>0</v>
      </c>
      <c r="AZ197" s="1" t="b">
        <f>OR(
ISNUMBER(SEARCH(AZ$12,$R197)),
ISNUMBER(SEARCH(AZ$11,$R197)),
ISNUMBER(SEARCH(AZ$10,$R197)),
ISNUMBER(SEARCH(AZ$9,$R197)),
ISNUMBER(SEARCH(AZ$8,$R197)),
ISNUMBER(SEARCH(AZ$7,$R197)),
ISNUMBER(SEARCH(AZ$6,$R197)),
ISNUMBER(SEARCH(AZ$5,$R197)),
ISNUMBER(SEARCH(AZ$4,$R197)),
ISNUMBER(SEARCH(AZ$3,$R197)),
)</f>
        <v>1</v>
      </c>
      <c r="BA197" s="1" t="b">
        <f>OR(
ISNUMBER(SEARCH(BA$12,$R197)),
ISNUMBER(SEARCH(BA$11,$R197)),
ISNUMBER(SEARCH(BA$10,$R197)),
ISNUMBER(SEARCH(BA$9,$R197)),
ISNUMBER(SEARCH(BA$8,$R197)),
ISNUMBER(SEARCH(BA$7,$R197)),
ISNUMBER(SEARCH(BA$6,$R197)),
ISNUMBER(SEARCH(BA$5,$R197)),
ISNUMBER(SEARCH(BA$4,$R197)),
ISNUMBER(SEARCH(BA$3,$R197)),
)</f>
        <v>0</v>
      </c>
      <c r="BB197" s="1" t="b">
        <f>OR(
ISNUMBER(SEARCH(BB$12,$R197)),
ISNUMBER(SEARCH(BB$11,$R197)),
ISNUMBER(SEARCH(BB$10,$R197)),
ISNUMBER(SEARCH(BB$9,$R197)),
ISNUMBER(SEARCH(BB$8,$R197)),
ISNUMBER(SEARCH(BB$7,$R197)),
ISNUMBER(SEARCH(BB$6,$R197)),
ISNUMBER(SEARCH(BB$5,$R197)),
ISNUMBER(SEARCH(BB$4,$R197)),
ISNUMBER(SEARCH(BB$3,$R197)),
)</f>
        <v>0</v>
      </c>
      <c r="BC197" s="1" t="b">
        <f>OR(
ISNUMBER(SEARCH(BC$12,$R197)),
ISNUMBER(SEARCH(BC$11,$R197)),
ISNUMBER(SEARCH(BC$10,$R197)),
ISNUMBER(SEARCH(BC$9,$R197)),
ISNUMBER(SEARCH(BC$8,$R197)),
ISNUMBER(SEARCH(BC$7,$R197)),
ISNUMBER(SEARCH(BC$6,$R197)),
ISNUMBER(SEARCH(BC$5,$R197)),
ISNUMBER(SEARCH(BC$4,$R197)),
ISNUMBER(SEARCH(BC$3,$R197)),
)</f>
        <v>1</v>
      </c>
      <c r="BD197" s="1" t="b">
        <f>OR(
ISNUMBER(SEARCH(BD$12,$R197)),
ISNUMBER(SEARCH(BD$11,$R197)),
ISNUMBER(SEARCH(BD$10,$R197)),
ISNUMBER(SEARCH(BD$9,$R197)),
ISNUMBER(SEARCH(BD$8,$R197)),
ISNUMBER(SEARCH(BD$7,$R197)),
ISNUMBER(SEARCH(BD$6,$R197)),
ISNUMBER(SEARCH(BD$5,$R197)),
ISNUMBER(SEARCH(BD$4,$R197)),
ISNUMBER(SEARCH(BD$3,$R197)),
)</f>
        <v>0</v>
      </c>
      <c r="BE197" s="1" t="b">
        <f>OR(
ISNUMBER(SEARCH(BE$12,$R197)),
ISNUMBER(SEARCH(BE$11,$R197)),
ISNUMBER(SEARCH(BE$10,$R197)),
ISNUMBER(SEARCH(BE$9,$R197)),
ISNUMBER(SEARCH(BE$8,$R197)),
ISNUMBER(SEARCH(BE$7,$R197)),
ISNUMBER(SEARCH(BE$6,$R197)),
ISNUMBER(SEARCH(BE$5,$R197)),
ISNUMBER(SEARCH(BE$4,$R197)),
ISNUMBER(SEARCH(BE$3,$R197)),
)</f>
        <v>0</v>
      </c>
      <c r="BF197" s="1" t="b">
        <f>OR(
ISNUMBER(SEARCH(BF$12,$R197)),
ISNUMBER(SEARCH(BF$11,$R197)),
ISNUMBER(SEARCH(BF$10,$R197)),
ISNUMBER(SEARCH(BF$9,$R197)),
ISNUMBER(SEARCH(BF$8,$R197)),
ISNUMBER(SEARCH(BF$7,$R197)),
ISNUMBER(SEARCH(BF$6,$R197)),
ISNUMBER(SEARCH(BF$5,$R197)),
ISNUMBER(SEARCH(BF$4,$R197)),
ISNUMBER(SEARCH(BF$3,$R197)),
)</f>
        <v>1</v>
      </c>
      <c r="BG197" s="1" t="b">
        <f>OR(
ISNUMBER(SEARCH(BG$12,$R197)),
ISNUMBER(SEARCH(BG$11,$R197)),
ISNUMBER(SEARCH(BG$10,$R197)),
ISNUMBER(SEARCH(BG$9,$R197)),
ISNUMBER(SEARCH(BG$8,$R197)),
ISNUMBER(SEARCH(BG$7,$R197)),
ISNUMBER(SEARCH(BG$6,$R197)),
ISNUMBER(SEARCH(BG$5,$R197)),
ISNUMBER(SEARCH(BG$4,$R197)),
ISNUMBER(SEARCH(BG$3,$R197)),
)</f>
        <v>0</v>
      </c>
      <c r="BH197" s="1" t="b">
        <f>OR(
ISNUMBER(SEARCH(BH$12,$R197)),
ISNUMBER(SEARCH(BH$11,$R197)),
ISNUMBER(SEARCH(BH$10,$R197)),
ISNUMBER(SEARCH(BH$9,$R197)),
ISNUMBER(SEARCH(BH$8,$R197)),
ISNUMBER(SEARCH(BH$7,$R197)),
ISNUMBER(SEARCH(BH$6,$R197)),
ISNUMBER(SEARCH(BH$5,$R197)),
ISNUMBER(SEARCH(BH$4,$R197)),
ISNUMBER(SEARCH(BH$3,$R197)),
)</f>
        <v>0</v>
      </c>
      <c r="BI197" s="1" t="b">
        <f>OR(
ISNUMBER(SEARCH(BI$12,$R197)),
ISNUMBER(SEARCH(BI$11,$R197)),
ISNUMBER(SEARCH(BI$10,$R197)),
ISNUMBER(SEARCH(BI$9,$R197)),
ISNUMBER(SEARCH(BI$8,$R197)),
ISNUMBER(SEARCH(BI$7,$R197)),
ISNUMBER(SEARCH(BI$6,$R197)),
ISNUMBER(SEARCH(BI$5,$R197)),
ISNUMBER(SEARCH(BI$4,$R197)),
ISNUMBER(SEARCH(BI$3,$R197)),
)</f>
        <v>1</v>
      </c>
    </row>
    <row r="198" spans="1:61" hidden="1" x14ac:dyDescent="0.25">
      <c r="A198" s="1">
        <v>279</v>
      </c>
      <c r="B198" s="1" t="s">
        <v>14</v>
      </c>
      <c r="C198" s="1" t="s">
        <v>20</v>
      </c>
      <c r="D198" s="1" t="s">
        <v>559</v>
      </c>
      <c r="E198" s="1" t="s">
        <v>549</v>
      </c>
      <c r="F198" s="1" t="s">
        <v>37</v>
      </c>
      <c r="G198" s="1" t="s">
        <v>601</v>
      </c>
      <c r="H198" s="1" t="s">
        <v>602</v>
      </c>
      <c r="I198" s="1" t="s">
        <v>649</v>
      </c>
      <c r="J198" s="1" t="s">
        <v>529</v>
      </c>
      <c r="K198" s="1" t="str">
        <f>IF(ISNUMBER(SEARCH("entry",$J198)),"Entry",
IF(ISNUMBER(SEARCH("Middle",$J198)),"Middle",
IF(ISNUMBER(SEARCH("Senior",$J198)),"Senior","")))</f>
        <v/>
      </c>
      <c r="L198" s="2" cm="1">
        <f t="array" aca="1" ref="L198" ca="1">IFERROR(IF(ISNUMBER(SEARCH("1 year",$J198)),"1",
IF(ISNUMBER(SEARCH("2 year",$J198)),"2",
IF(ISNUMBER(SEARCH("3 year",$J198)),"3",
F(ISNUMBER(SEARCH("4 year",$J198)),"4",
F(ISNUMBER(SEARCH("5 year",$J198)),"5","6 years++"))))),0)</f>
        <v>0</v>
      </c>
      <c r="M198" s="3" t="str">
        <f>MID(J198,SEARCH("function",J198),LEN(J198)-SEARCH("function",J198))</f>
        <v>FunctionsMarketing / Public Relations &amp;&amp;&amp; IndustryFinancial Service</v>
      </c>
      <c r="N198" s="1" t="s">
        <v>889</v>
      </c>
      <c r="O198" s="1" t="s">
        <v>748</v>
      </c>
      <c r="P198" s="1" t="s">
        <v>907</v>
      </c>
      <c r="Q198" s="1" t="s">
        <v>20</v>
      </c>
      <c r="R198" s="1" t="s">
        <v>524</v>
      </c>
      <c r="S198" s="1" t="b">
        <f>OR(
ISNUMBER(SEARCH(S$12,$R198)),
ISNUMBER(SEARCH(S$11,$R198)),
ISNUMBER(SEARCH(S$10,$R198)),
ISNUMBER(SEARCH(S$9,$R198)),
ISNUMBER(SEARCH(S$8,$R198)),
ISNUMBER(SEARCH(S$7,$R198)),
ISNUMBER(SEARCH(S$6,$R198)),
ISNUMBER(SEARCH(S$5,$R198)),
ISNUMBER(SEARCH(S$4,$R198)),
ISNUMBER(SEARCH(S$3,$R198)),
)</f>
        <v>0</v>
      </c>
      <c r="T198" s="1" t="b">
        <f>OR(
ISNUMBER(SEARCH(T$12,$R198)),
ISNUMBER(SEARCH(T$11,$R198)),
ISNUMBER(SEARCH(T$10,$R198)),
ISNUMBER(SEARCH(T$9,$R198)),
ISNUMBER(SEARCH(T$8,$R198)),
ISNUMBER(SEARCH(T$7,$R198)),
ISNUMBER(SEARCH(T$6,$R198)),
ISNUMBER(SEARCH(T$5,$R198)),
ISNUMBER(SEARCH(T$4,$R198)),
ISNUMBER(SEARCH(T$3,$R198)),
)</f>
        <v>1</v>
      </c>
      <c r="U198" s="1" t="b">
        <f t="shared" si="3"/>
        <v>0</v>
      </c>
      <c r="V198" s="1" t="b">
        <f t="shared" si="3"/>
        <v>0</v>
      </c>
      <c r="W198" s="1" t="b">
        <f t="shared" si="3"/>
        <v>1</v>
      </c>
      <c r="X198" s="1" t="b">
        <f>OR(
ISNUMBER(SEARCH(X$12,$R198)),
ISNUMBER(SEARCH(X$11,$R198)),
ISNUMBER(SEARCH(X$10,$R198)),
ISNUMBER(SEARCH(X$9,$R198)),
ISNUMBER(SEARCH(X$8,$R198)),
ISNUMBER(SEARCH(X$7,$R198)),
ISNUMBER(SEARCH(X$6,$R198)),
ISNUMBER(SEARCH(X$5,$R198)),
ISNUMBER(SEARCH(X$4,$R198)),
ISNUMBER(SEARCH(X$3,$R198)),
)</f>
        <v>0</v>
      </c>
      <c r="Y198" s="1" t="b">
        <f>OR(
ISNUMBER(SEARCH(Y$12,$R198)),
ISNUMBER(SEARCH(Y$11,$R198)),
ISNUMBER(SEARCH(Y$10,$R198)),
ISNUMBER(SEARCH(Y$9,$R198)),
ISNUMBER(SEARCH(Y$8,$R198)),
ISNUMBER(SEARCH(Y$7,$R198)),
ISNUMBER(SEARCH(Y$6,$R198)),
ISNUMBER(SEARCH(Y$5,$R198)),
ISNUMBER(SEARCH(Y$4,$R198)),
ISNUMBER(SEARCH(Y$3,$R198)),
)</f>
        <v>0</v>
      </c>
      <c r="Z198" s="1" t="b">
        <f>OR(
ISNUMBER(SEARCH(Z$12,$R198)),
ISNUMBER(SEARCH(Z$11,$R198)),
ISNUMBER(SEARCH(Z$10,$R198)),
ISNUMBER(SEARCH(Z$9,$R198)),
ISNUMBER(SEARCH(Z$8,$R198)),
ISNUMBER(SEARCH(Z$7,$R198)),
ISNUMBER(SEARCH(Z$6,$R198)),
ISNUMBER(SEARCH(Z$5,$R198)),
ISNUMBER(SEARCH(Z$4,$R198)),
ISNUMBER(SEARCH(Z$3,$R198)),
)</f>
        <v>0</v>
      </c>
      <c r="AA198" s="1" t="b">
        <f>OR(
ISNUMBER(SEARCH(AA$12,$R198)),
ISNUMBER(SEARCH(AA$11,$R198)),
ISNUMBER(SEARCH(AA$10,$R198)),
ISNUMBER(SEARCH(AA$9,$R198)),
ISNUMBER(SEARCH(AA$8,$R198)),
ISNUMBER(SEARCH(AA$7,$R198)),
ISNUMBER(SEARCH(AA$6,$R198)),
ISNUMBER(SEARCH(AA$5,$R198)),
ISNUMBER(SEARCH(AA$4,$R198)),
ISNUMBER(SEARCH(AA$3,$R198)),
)</f>
        <v>0</v>
      </c>
      <c r="AB198" s="1" t="b">
        <f>OR(
ISNUMBER(SEARCH(AB$12,$R198)),
ISNUMBER(SEARCH(AB$11,$R198)),
ISNUMBER(SEARCH(AB$10,$R198)),
ISNUMBER(SEARCH(AB$9,$R198)),
ISNUMBER(SEARCH(AB$8,$R198)),
ISNUMBER(SEARCH(AB$7,$R198)),
ISNUMBER(SEARCH(AB$6,$R198)),
ISNUMBER(SEARCH(AB$5,$R198)),
ISNUMBER(SEARCH(AB$4,$R198)),
ISNUMBER(SEARCH(AB$3,$R198)),
)</f>
        <v>0</v>
      </c>
      <c r="AC198" s="1" t="b">
        <f>OR(
ISNUMBER(SEARCH(AC$12,$R198)),
ISNUMBER(SEARCH(AC$11,$R198)),
ISNUMBER(SEARCH(AC$10,$R198)),
ISNUMBER(SEARCH(AC$9,$R198)),
ISNUMBER(SEARCH(AC$8,$R198)),
ISNUMBER(SEARCH(AC$7,$R198)),
ISNUMBER(SEARCH(AC$6,$R198)),
ISNUMBER(SEARCH(AC$5,$R198)),
ISNUMBER(SEARCH(AC$4,$R198)),
ISNUMBER(SEARCH(AC$3,$R198)),
)</f>
        <v>0</v>
      </c>
      <c r="AD198" s="1" t="b">
        <f>OR(
ISNUMBER(SEARCH(AD$12,$R198)),
ISNUMBER(SEARCH(AD$11,$R198)),
ISNUMBER(SEARCH(AD$10,$R198)),
ISNUMBER(SEARCH(AD$9,$R198)),
ISNUMBER(SEARCH(AD$8,$R198)),
ISNUMBER(SEARCH(AD$7,$R198)),
ISNUMBER(SEARCH(AD$6,$R198)),
ISNUMBER(SEARCH(AD$5,$R198)),
ISNUMBER(SEARCH(AD$4,$R198)),
ISNUMBER(SEARCH(AD$3,$R198)),
)</f>
        <v>0</v>
      </c>
      <c r="AE198" s="1" t="b">
        <f>OR(
ISNUMBER(SEARCH(AE$12,$R198)),
ISNUMBER(SEARCH(AE$11,$R198)),
ISNUMBER(SEARCH(AE$10,$R198)),
ISNUMBER(SEARCH(AE$9,$R198)),
ISNUMBER(SEARCH(AE$8,$R198)),
ISNUMBER(SEARCH(AE$7,$R198)),
ISNUMBER(SEARCH(AE$6,$R198)),
ISNUMBER(SEARCH(AE$5,$R198)),
ISNUMBER(SEARCH(AE$4,$R198)),
ISNUMBER(SEARCH(AE$3,$R198)),
)</f>
        <v>0</v>
      </c>
      <c r="AF198" s="1" t="b">
        <f>OR(
ISNUMBER(SEARCH(AF$12,$R198)),
ISNUMBER(SEARCH(AF$11,$R198)),
ISNUMBER(SEARCH(AF$10,$R198)),
ISNUMBER(SEARCH(AF$9,$R198)),
ISNUMBER(SEARCH(AF$8,$R198)),
ISNUMBER(SEARCH(AF$7,$R198)),
ISNUMBER(SEARCH(AF$6,$R198)),
ISNUMBER(SEARCH(AF$5,$R198)),
ISNUMBER(SEARCH(AF$4,$R198)),
ISNUMBER(SEARCH(AF$3,$R198)),
)</f>
        <v>0</v>
      </c>
      <c r="AG198" s="1" t="b">
        <f>OR(
ISNUMBER(SEARCH(AG$12,$R198)),
ISNUMBER(SEARCH(AG$11,$R198)),
ISNUMBER(SEARCH(AG$10,$R198)),
ISNUMBER(SEARCH(AG$9,$R198)),
ISNUMBER(SEARCH(AG$8,$R198)),
ISNUMBER(SEARCH(AG$7,$R198)),
ISNUMBER(SEARCH(AG$6,$R198)),
ISNUMBER(SEARCH(AG$5,$R198)),
ISNUMBER(SEARCH(AG$4,$R198)),
ISNUMBER(SEARCH(AG$3,$R198)),
)</f>
        <v>0</v>
      </c>
      <c r="AH198" s="1" t="b">
        <f>OR(
ISNUMBER(SEARCH(AH$12,$R198)),
ISNUMBER(SEARCH(AH$11,$R198)),
ISNUMBER(SEARCH(AH$10,$R198)),
ISNUMBER(SEARCH(AH$9,$R198)),
ISNUMBER(SEARCH(AH$8,$R198)),
ISNUMBER(SEARCH(AH$7,$R198)),
ISNUMBER(SEARCH(AH$6,$R198)),
ISNUMBER(SEARCH(AH$5,$R198)),
ISNUMBER(SEARCH(AH$4,$R198)),
ISNUMBER(SEARCH(AH$3,$R198)),
)</f>
        <v>0</v>
      </c>
      <c r="AI198" s="1" t="b">
        <f>OR(
ISNUMBER(SEARCH(AI$12,$R198)),
ISNUMBER(SEARCH(AI$11,$R198)),
ISNUMBER(SEARCH(AI$10,$R198)),
ISNUMBER(SEARCH(AI$9,$R198)),
ISNUMBER(SEARCH(AI$8,$R198)),
ISNUMBER(SEARCH(AI$7,$R198)),
ISNUMBER(SEARCH(AI$6,$R198)),
ISNUMBER(SEARCH(AI$5,$R198)),
ISNUMBER(SEARCH(AI$4,$R198)),
ISNUMBER(SEARCH(AI$3,$R198)),
)</f>
        <v>0</v>
      </c>
      <c r="AJ198" s="1" t="b">
        <f>OR(
ISNUMBER(SEARCH(AJ$12,$R198)),
ISNUMBER(SEARCH(AJ$11,$R198)),
ISNUMBER(SEARCH(AJ$10,$R198)),
ISNUMBER(SEARCH(AJ$9,$R198)),
ISNUMBER(SEARCH(AJ$8,$R198)),
ISNUMBER(SEARCH(AJ$7,$R198)),
ISNUMBER(SEARCH(AJ$6,$R198)),
ISNUMBER(SEARCH(AJ$5,$R198)),
ISNUMBER(SEARCH(AJ$4,$R198)),
ISNUMBER(SEARCH(AJ$3,$R198)),
)</f>
        <v>0</v>
      </c>
      <c r="AK198" s="1" t="b">
        <f>OR(
ISNUMBER(SEARCH(AK$12,$R198)),
ISNUMBER(SEARCH(AK$11,$R198)),
ISNUMBER(SEARCH(AK$10,$R198)),
ISNUMBER(SEARCH(AK$9,$R198)),
ISNUMBER(SEARCH(AK$8,$R198)),
ISNUMBER(SEARCH(AK$7,$R198)),
ISNUMBER(SEARCH(AK$6,$R198)),
ISNUMBER(SEARCH(AK$5,$R198)),
ISNUMBER(SEARCH(AK$4,$R198)),
ISNUMBER(SEARCH(AK$3,$R198)),
)</f>
        <v>0</v>
      </c>
      <c r="AM198" s="1" t="b">
        <f>OR(
ISNUMBER(SEARCH(AM$12,$R198)),
ISNUMBER(SEARCH(AM$11,$R198)),
ISNUMBER(SEARCH(AM$10,$R198)),
ISNUMBER(SEARCH(AM$9,$R198)),
ISNUMBER(SEARCH(AM$8,$R198)),
ISNUMBER(SEARCH(AM$7,$R198)),
ISNUMBER(SEARCH(AM$6,$R198)),
ISNUMBER(SEARCH(AM$5,$R198)),
ISNUMBER(SEARCH(AM$4,$R198)),
ISNUMBER(SEARCH(AM$3,$R198)),
)</f>
        <v>0</v>
      </c>
      <c r="AN198" s="1" t="b">
        <f>OR(
ISNUMBER(SEARCH(AN$12,$R198)),
ISNUMBER(SEARCH(AN$11,$R198)),
ISNUMBER(SEARCH(AN$10,$R198)),
ISNUMBER(SEARCH(AN$9,$R198)),
ISNUMBER(SEARCH(AN$8,$R198)),
ISNUMBER(SEARCH(AN$7,$R198)),
ISNUMBER(SEARCH(AN$6,$R198)),
ISNUMBER(SEARCH(AN$5,$R198)),
ISNUMBER(SEARCH(AN$4,$R198)),
ISNUMBER(SEARCH(AN$3,$R198)),
)</f>
        <v>0</v>
      </c>
      <c r="AO198" s="1" t="b">
        <f>OR(
ISNUMBER(SEARCH(AO$12,$R198)),
ISNUMBER(SEARCH(AO$11,$R198)),
ISNUMBER(SEARCH(AO$10,$R198)),
ISNUMBER(SEARCH(AO$9,$R198)),
ISNUMBER(SEARCH(AO$8,$R198)),
ISNUMBER(SEARCH(AO$7,$R198)),
ISNUMBER(SEARCH(AO$6,$R198)),
ISNUMBER(SEARCH(AO$5,$R198)),
ISNUMBER(SEARCH(AO$4,$R198)),
ISNUMBER(SEARCH(AO$3,$R198)),
)</f>
        <v>0</v>
      </c>
      <c r="AP198" s="1" t="b">
        <f>OR(
ISNUMBER(SEARCH(AP$12,$R198)),
ISNUMBER(SEARCH(AP$11,$R198)),
ISNUMBER(SEARCH(AP$10,$R198)),
ISNUMBER(SEARCH(AP$9,$R198)),
ISNUMBER(SEARCH(AP$8,$R198)),
ISNUMBER(SEARCH(AP$7,$R198)),
ISNUMBER(SEARCH(AP$6,$R198)),
ISNUMBER(SEARCH(AP$5,$R198)),
ISNUMBER(SEARCH(AP$4,$R198)),
ISNUMBER(SEARCH(AP$3,$R198)),
)</f>
        <v>0</v>
      </c>
      <c r="AQ198" s="1" t="b">
        <f>OR(
ISNUMBER(SEARCH(AQ$12,$R198)),
ISNUMBER(SEARCH(AQ$11,$R198)),
ISNUMBER(SEARCH(AQ$10,$R198)),
ISNUMBER(SEARCH(AQ$9,$R198)),
ISNUMBER(SEARCH(AQ$8,$R198)),
ISNUMBER(SEARCH(AQ$7,$R198)),
ISNUMBER(SEARCH(AQ$6,$R198)),
ISNUMBER(SEARCH(AQ$5,$R198)),
ISNUMBER(SEARCH(AQ$4,$R198)),
ISNUMBER(SEARCH(AQ$3,$R198)),
)</f>
        <v>0</v>
      </c>
      <c r="AR198" s="1" t="b">
        <f>OR(
ISNUMBER(SEARCH(AR$12,$R198)),
ISNUMBER(SEARCH(AR$11,$R198)),
ISNUMBER(SEARCH(AR$10,$R198)),
ISNUMBER(SEARCH(AR$9,$R198)),
ISNUMBER(SEARCH(AR$8,$R198)),
ISNUMBER(SEARCH(AR$7,$R198)),
ISNUMBER(SEARCH(AR$6,$R198)),
ISNUMBER(SEARCH(AR$5,$R198)),
ISNUMBER(SEARCH(AR$4,$R198)),
ISNUMBER(SEARCH(AR$3,$R198)),
)</f>
        <v>0</v>
      </c>
      <c r="AS198" s="1" t="b">
        <f>OR(
ISNUMBER(SEARCH(AS$12,$R198)),
ISNUMBER(SEARCH(AS$11,$R198)),
ISNUMBER(SEARCH(AS$10,$R198)),
ISNUMBER(SEARCH(AS$9,$R198)),
ISNUMBER(SEARCH(AS$8,$R198)),
ISNUMBER(SEARCH(AS$7,$R198)),
ISNUMBER(SEARCH(AS$6,$R198)),
ISNUMBER(SEARCH(AS$5,$R198)),
ISNUMBER(SEARCH(AS$4,$R198)),
ISNUMBER(SEARCH(AS$3,$R198)),
)</f>
        <v>0</v>
      </c>
      <c r="AT198" s="1" t="b">
        <f>OR(
ISNUMBER(SEARCH(AT$12,$R198)),
ISNUMBER(SEARCH(AT$11,$R198)),
ISNUMBER(SEARCH(AT$10,$R198)),
ISNUMBER(SEARCH(AT$9,$R198)),
ISNUMBER(SEARCH(AT$8,$R198)),
ISNUMBER(SEARCH(AT$7,$R198)),
ISNUMBER(SEARCH(AT$6,$R198)),
ISNUMBER(SEARCH(AT$5,$R198)),
ISNUMBER(SEARCH(AT$4,$R198)),
ISNUMBER(SEARCH(AT$3,$R198)),
)</f>
        <v>0</v>
      </c>
      <c r="AV198" s="1" t="b">
        <f>OR(
ISNUMBER(SEARCH(AV$12,$R198)),
ISNUMBER(SEARCH(AV$11,$R198)),
ISNUMBER(SEARCH(AV$10,$R198)),
ISNUMBER(SEARCH(AV$9,$R198)),
ISNUMBER(SEARCH(AV$8,$R198)),
ISNUMBER(SEARCH(AV$7,$R198)),
ISNUMBER(SEARCH(AV$6,$R198)),
ISNUMBER(SEARCH(AV$5,$R198)),
ISNUMBER(SEARCH(AV$4,$R198)),
ISNUMBER(SEARCH(AV$3,$R198)),
)</f>
        <v>0</v>
      </c>
      <c r="AW198" s="1" t="b">
        <f>OR(
ISNUMBER(SEARCH(AW$12,$R198)),
ISNUMBER(SEARCH(AW$11,$R198)),
ISNUMBER(SEARCH(AW$10,$R198)),
ISNUMBER(SEARCH(AW$9,$R198)),
ISNUMBER(SEARCH(AW$8,$R198)),
ISNUMBER(SEARCH(AW$7,$R198)),
ISNUMBER(SEARCH(AW$6,$R198)),
ISNUMBER(SEARCH(AW$5,$R198)),
ISNUMBER(SEARCH(AW$4,$R198)),
ISNUMBER(SEARCH(AW$3,$R198)),
)</f>
        <v>0</v>
      </c>
      <c r="AX198" s="1" t="b">
        <f>OR(
ISNUMBER(SEARCH(AX$12,$R198)),
ISNUMBER(SEARCH(AX$11,$R198)),
ISNUMBER(SEARCH(AX$10,$R198)),
ISNUMBER(SEARCH(AX$9,$R198)),
ISNUMBER(SEARCH(AX$8,$R198)),
ISNUMBER(SEARCH(AX$7,$R198)),
ISNUMBER(SEARCH(AX$6,$R198)),
ISNUMBER(SEARCH(AX$5,$R198)),
ISNUMBER(SEARCH(AX$4,$R198)),
ISNUMBER(SEARCH(AX$3,$R198)),
)</f>
        <v>0</v>
      </c>
      <c r="AY198" s="1" t="b">
        <f>OR(
ISNUMBER(SEARCH(AY$12,$R198)),
ISNUMBER(SEARCH(AY$11,$R198)),
ISNUMBER(SEARCH(AY$10,$R198)),
ISNUMBER(SEARCH(AY$9,$R198)),
ISNUMBER(SEARCH(AY$8,$R198)),
ISNUMBER(SEARCH(AY$7,$R198)),
ISNUMBER(SEARCH(AY$6,$R198)),
ISNUMBER(SEARCH(AY$5,$R198)),
ISNUMBER(SEARCH(AY$4,$R198)),
ISNUMBER(SEARCH(AY$3,$R198)),
)</f>
        <v>0</v>
      </c>
      <c r="AZ198" s="1" t="b">
        <f>OR(
ISNUMBER(SEARCH(AZ$12,$R198)),
ISNUMBER(SEARCH(AZ$11,$R198)),
ISNUMBER(SEARCH(AZ$10,$R198)),
ISNUMBER(SEARCH(AZ$9,$R198)),
ISNUMBER(SEARCH(AZ$8,$R198)),
ISNUMBER(SEARCH(AZ$7,$R198)),
ISNUMBER(SEARCH(AZ$6,$R198)),
ISNUMBER(SEARCH(AZ$5,$R198)),
ISNUMBER(SEARCH(AZ$4,$R198)),
ISNUMBER(SEARCH(AZ$3,$R198)),
)</f>
        <v>1</v>
      </c>
      <c r="BA198" s="1" t="b">
        <f>OR(
ISNUMBER(SEARCH(BA$12,$R198)),
ISNUMBER(SEARCH(BA$11,$R198)),
ISNUMBER(SEARCH(BA$10,$R198)),
ISNUMBER(SEARCH(BA$9,$R198)),
ISNUMBER(SEARCH(BA$8,$R198)),
ISNUMBER(SEARCH(BA$7,$R198)),
ISNUMBER(SEARCH(BA$6,$R198)),
ISNUMBER(SEARCH(BA$5,$R198)),
ISNUMBER(SEARCH(BA$4,$R198)),
ISNUMBER(SEARCH(BA$3,$R198)),
)</f>
        <v>0</v>
      </c>
      <c r="BB198" s="1" t="b">
        <f>OR(
ISNUMBER(SEARCH(BB$12,$R198)),
ISNUMBER(SEARCH(BB$11,$R198)),
ISNUMBER(SEARCH(BB$10,$R198)),
ISNUMBER(SEARCH(BB$9,$R198)),
ISNUMBER(SEARCH(BB$8,$R198)),
ISNUMBER(SEARCH(BB$7,$R198)),
ISNUMBER(SEARCH(BB$6,$R198)),
ISNUMBER(SEARCH(BB$5,$R198)),
ISNUMBER(SEARCH(BB$4,$R198)),
ISNUMBER(SEARCH(BB$3,$R198)),
)</f>
        <v>0</v>
      </c>
      <c r="BC198" s="1" t="b">
        <f>OR(
ISNUMBER(SEARCH(BC$12,$R198)),
ISNUMBER(SEARCH(BC$11,$R198)),
ISNUMBER(SEARCH(BC$10,$R198)),
ISNUMBER(SEARCH(BC$9,$R198)),
ISNUMBER(SEARCH(BC$8,$R198)),
ISNUMBER(SEARCH(BC$7,$R198)),
ISNUMBER(SEARCH(BC$6,$R198)),
ISNUMBER(SEARCH(BC$5,$R198)),
ISNUMBER(SEARCH(BC$4,$R198)),
ISNUMBER(SEARCH(BC$3,$R198)),
)</f>
        <v>1</v>
      </c>
      <c r="BD198" s="1" t="b">
        <f>OR(
ISNUMBER(SEARCH(BD$12,$R198)),
ISNUMBER(SEARCH(BD$11,$R198)),
ISNUMBER(SEARCH(BD$10,$R198)),
ISNUMBER(SEARCH(BD$9,$R198)),
ISNUMBER(SEARCH(BD$8,$R198)),
ISNUMBER(SEARCH(BD$7,$R198)),
ISNUMBER(SEARCH(BD$6,$R198)),
ISNUMBER(SEARCH(BD$5,$R198)),
ISNUMBER(SEARCH(BD$4,$R198)),
ISNUMBER(SEARCH(BD$3,$R198)),
)</f>
        <v>0</v>
      </c>
      <c r="BE198" s="1" t="b">
        <f>OR(
ISNUMBER(SEARCH(BE$12,$R198)),
ISNUMBER(SEARCH(BE$11,$R198)),
ISNUMBER(SEARCH(BE$10,$R198)),
ISNUMBER(SEARCH(BE$9,$R198)),
ISNUMBER(SEARCH(BE$8,$R198)),
ISNUMBER(SEARCH(BE$7,$R198)),
ISNUMBER(SEARCH(BE$6,$R198)),
ISNUMBER(SEARCH(BE$5,$R198)),
ISNUMBER(SEARCH(BE$4,$R198)),
ISNUMBER(SEARCH(BE$3,$R198)),
)</f>
        <v>0</v>
      </c>
      <c r="BF198" s="1" t="b">
        <f>OR(
ISNUMBER(SEARCH(BF$12,$R198)),
ISNUMBER(SEARCH(BF$11,$R198)),
ISNUMBER(SEARCH(BF$10,$R198)),
ISNUMBER(SEARCH(BF$9,$R198)),
ISNUMBER(SEARCH(BF$8,$R198)),
ISNUMBER(SEARCH(BF$7,$R198)),
ISNUMBER(SEARCH(BF$6,$R198)),
ISNUMBER(SEARCH(BF$5,$R198)),
ISNUMBER(SEARCH(BF$4,$R198)),
ISNUMBER(SEARCH(BF$3,$R198)),
)</f>
        <v>1</v>
      </c>
      <c r="BG198" s="1" t="b">
        <f>OR(
ISNUMBER(SEARCH(BG$12,$R198)),
ISNUMBER(SEARCH(BG$11,$R198)),
ISNUMBER(SEARCH(BG$10,$R198)),
ISNUMBER(SEARCH(BG$9,$R198)),
ISNUMBER(SEARCH(BG$8,$R198)),
ISNUMBER(SEARCH(BG$7,$R198)),
ISNUMBER(SEARCH(BG$6,$R198)),
ISNUMBER(SEARCH(BG$5,$R198)),
ISNUMBER(SEARCH(BG$4,$R198)),
ISNUMBER(SEARCH(BG$3,$R198)),
)</f>
        <v>0</v>
      </c>
      <c r="BH198" s="1" t="b">
        <f>OR(
ISNUMBER(SEARCH(BH$12,$R198)),
ISNUMBER(SEARCH(BH$11,$R198)),
ISNUMBER(SEARCH(BH$10,$R198)),
ISNUMBER(SEARCH(BH$9,$R198)),
ISNUMBER(SEARCH(BH$8,$R198)),
ISNUMBER(SEARCH(BH$7,$R198)),
ISNUMBER(SEARCH(BH$6,$R198)),
ISNUMBER(SEARCH(BH$5,$R198)),
ISNUMBER(SEARCH(BH$4,$R198)),
ISNUMBER(SEARCH(BH$3,$R198)),
)</f>
        <v>0</v>
      </c>
      <c r="BI198" s="1" t="b">
        <f>OR(
ISNUMBER(SEARCH(BI$12,$R198)),
ISNUMBER(SEARCH(BI$11,$R198)),
ISNUMBER(SEARCH(BI$10,$R198)),
ISNUMBER(SEARCH(BI$9,$R198)),
ISNUMBER(SEARCH(BI$8,$R198)),
ISNUMBER(SEARCH(BI$7,$R198)),
ISNUMBER(SEARCH(BI$6,$R198)),
ISNUMBER(SEARCH(BI$5,$R198)),
ISNUMBER(SEARCH(BI$4,$R198)),
ISNUMBER(SEARCH(BI$3,$R198)),
)</f>
        <v>1</v>
      </c>
    </row>
    <row r="199" spans="1:61" hidden="1" x14ac:dyDescent="0.25">
      <c r="A199" s="1">
        <v>280</v>
      </c>
      <c r="B199" s="1" t="s">
        <v>19</v>
      </c>
      <c r="C199" s="1" t="s">
        <v>20</v>
      </c>
      <c r="D199" s="1" t="s">
        <v>560</v>
      </c>
      <c r="E199" s="1" t="s">
        <v>551</v>
      </c>
      <c r="F199" s="1" t="s">
        <v>11</v>
      </c>
      <c r="G199" s="1" t="s">
        <v>603</v>
      </c>
      <c r="H199" s="1" t="s">
        <v>604</v>
      </c>
      <c r="I199" s="1" t="s">
        <v>650</v>
      </c>
      <c r="J199" s="1" t="s">
        <v>530</v>
      </c>
      <c r="K199" s="1" t="str">
        <f>IF(ISNUMBER(SEARCH("entry",$J199)),"Entry",
IF(ISNUMBER(SEARCH("Middle",$J199)),"Middle",
IF(ISNUMBER(SEARCH("Senior",$J199)),"Senior","")))</f>
        <v/>
      </c>
      <c r="L199" s="2" cm="1">
        <f t="array" aca="1" ref="L199" ca="1">IFERROR(IF(ISNUMBER(SEARCH("1 year",$J199)),"1",
IF(ISNUMBER(SEARCH("2 year",$J199)),"2",
IF(ISNUMBER(SEARCH("3 year",$J199)),"3",
F(ISNUMBER(SEARCH("4 year",$J199)),"4",
F(ISNUMBER(SEARCH("5 year",$J199)),"5","6 years++"))))),0)</f>
        <v>0</v>
      </c>
      <c r="M199" s="3" t="str">
        <f>MID(J199,SEARCH("function",J199),LEN(J199)-SEARCH("function",J199))</f>
        <v>FunctionsOthers &amp;&amp;&amp; IndustryHealth &amp; Beauty Car</v>
      </c>
      <c r="N199" s="1" t="s">
        <v>890</v>
      </c>
      <c r="O199" s="1" t="s">
        <v>692</v>
      </c>
      <c r="P199" s="1" t="s">
        <v>1012</v>
      </c>
      <c r="Q199" s="1" t="s">
        <v>20</v>
      </c>
      <c r="R199" s="1" t="s">
        <v>524</v>
      </c>
      <c r="S199" s="1" t="b">
        <f>OR(
ISNUMBER(SEARCH(S$12,$R199)),
ISNUMBER(SEARCH(S$11,$R199)),
ISNUMBER(SEARCH(S$10,$R199)),
ISNUMBER(SEARCH(S$9,$R199)),
ISNUMBER(SEARCH(S$8,$R199)),
ISNUMBER(SEARCH(S$7,$R199)),
ISNUMBER(SEARCH(S$6,$R199)),
ISNUMBER(SEARCH(S$5,$R199)),
ISNUMBER(SEARCH(S$4,$R199)),
ISNUMBER(SEARCH(S$3,$R199)),
)</f>
        <v>0</v>
      </c>
      <c r="T199" s="1" t="b">
        <f>OR(
ISNUMBER(SEARCH(T$12,$R199)),
ISNUMBER(SEARCH(T$11,$R199)),
ISNUMBER(SEARCH(T$10,$R199)),
ISNUMBER(SEARCH(T$9,$R199)),
ISNUMBER(SEARCH(T$8,$R199)),
ISNUMBER(SEARCH(T$7,$R199)),
ISNUMBER(SEARCH(T$6,$R199)),
ISNUMBER(SEARCH(T$5,$R199)),
ISNUMBER(SEARCH(T$4,$R199)),
ISNUMBER(SEARCH(T$3,$R199)),
)</f>
        <v>1</v>
      </c>
      <c r="U199" s="1" t="b">
        <f t="shared" si="3"/>
        <v>0</v>
      </c>
      <c r="V199" s="1" t="b">
        <f t="shared" si="3"/>
        <v>0</v>
      </c>
      <c r="W199" s="1" t="b">
        <f t="shared" si="3"/>
        <v>1</v>
      </c>
      <c r="X199" s="1" t="b">
        <f>OR(
ISNUMBER(SEARCH(X$12,$R199)),
ISNUMBER(SEARCH(X$11,$R199)),
ISNUMBER(SEARCH(X$10,$R199)),
ISNUMBER(SEARCH(X$9,$R199)),
ISNUMBER(SEARCH(X$8,$R199)),
ISNUMBER(SEARCH(X$7,$R199)),
ISNUMBER(SEARCH(X$6,$R199)),
ISNUMBER(SEARCH(X$5,$R199)),
ISNUMBER(SEARCH(X$4,$R199)),
ISNUMBER(SEARCH(X$3,$R199)),
)</f>
        <v>0</v>
      </c>
      <c r="Y199" s="1" t="b">
        <f>OR(
ISNUMBER(SEARCH(Y$12,$R199)),
ISNUMBER(SEARCH(Y$11,$R199)),
ISNUMBER(SEARCH(Y$10,$R199)),
ISNUMBER(SEARCH(Y$9,$R199)),
ISNUMBER(SEARCH(Y$8,$R199)),
ISNUMBER(SEARCH(Y$7,$R199)),
ISNUMBER(SEARCH(Y$6,$R199)),
ISNUMBER(SEARCH(Y$5,$R199)),
ISNUMBER(SEARCH(Y$4,$R199)),
ISNUMBER(SEARCH(Y$3,$R199)),
)</f>
        <v>0</v>
      </c>
      <c r="Z199" s="1" t="b">
        <f>OR(
ISNUMBER(SEARCH(Z$12,$R199)),
ISNUMBER(SEARCH(Z$11,$R199)),
ISNUMBER(SEARCH(Z$10,$R199)),
ISNUMBER(SEARCH(Z$9,$R199)),
ISNUMBER(SEARCH(Z$8,$R199)),
ISNUMBER(SEARCH(Z$7,$R199)),
ISNUMBER(SEARCH(Z$6,$R199)),
ISNUMBER(SEARCH(Z$5,$R199)),
ISNUMBER(SEARCH(Z$4,$R199)),
ISNUMBER(SEARCH(Z$3,$R199)),
)</f>
        <v>0</v>
      </c>
      <c r="AA199" s="1" t="b">
        <f>OR(
ISNUMBER(SEARCH(AA$12,$R199)),
ISNUMBER(SEARCH(AA$11,$R199)),
ISNUMBER(SEARCH(AA$10,$R199)),
ISNUMBER(SEARCH(AA$9,$R199)),
ISNUMBER(SEARCH(AA$8,$R199)),
ISNUMBER(SEARCH(AA$7,$R199)),
ISNUMBER(SEARCH(AA$6,$R199)),
ISNUMBER(SEARCH(AA$5,$R199)),
ISNUMBER(SEARCH(AA$4,$R199)),
ISNUMBER(SEARCH(AA$3,$R199)),
)</f>
        <v>0</v>
      </c>
      <c r="AB199" s="1" t="b">
        <f>OR(
ISNUMBER(SEARCH(AB$12,$R199)),
ISNUMBER(SEARCH(AB$11,$R199)),
ISNUMBER(SEARCH(AB$10,$R199)),
ISNUMBER(SEARCH(AB$9,$R199)),
ISNUMBER(SEARCH(AB$8,$R199)),
ISNUMBER(SEARCH(AB$7,$R199)),
ISNUMBER(SEARCH(AB$6,$R199)),
ISNUMBER(SEARCH(AB$5,$R199)),
ISNUMBER(SEARCH(AB$4,$R199)),
ISNUMBER(SEARCH(AB$3,$R199)),
)</f>
        <v>0</v>
      </c>
      <c r="AC199" s="1" t="b">
        <f>OR(
ISNUMBER(SEARCH(AC$12,$R199)),
ISNUMBER(SEARCH(AC$11,$R199)),
ISNUMBER(SEARCH(AC$10,$R199)),
ISNUMBER(SEARCH(AC$9,$R199)),
ISNUMBER(SEARCH(AC$8,$R199)),
ISNUMBER(SEARCH(AC$7,$R199)),
ISNUMBER(SEARCH(AC$6,$R199)),
ISNUMBER(SEARCH(AC$5,$R199)),
ISNUMBER(SEARCH(AC$4,$R199)),
ISNUMBER(SEARCH(AC$3,$R199)),
)</f>
        <v>0</v>
      </c>
      <c r="AD199" s="1" t="b">
        <f>OR(
ISNUMBER(SEARCH(AD$12,$R199)),
ISNUMBER(SEARCH(AD$11,$R199)),
ISNUMBER(SEARCH(AD$10,$R199)),
ISNUMBER(SEARCH(AD$9,$R199)),
ISNUMBER(SEARCH(AD$8,$R199)),
ISNUMBER(SEARCH(AD$7,$R199)),
ISNUMBER(SEARCH(AD$6,$R199)),
ISNUMBER(SEARCH(AD$5,$R199)),
ISNUMBER(SEARCH(AD$4,$R199)),
ISNUMBER(SEARCH(AD$3,$R199)),
)</f>
        <v>0</v>
      </c>
      <c r="AE199" s="1" t="b">
        <f>OR(
ISNUMBER(SEARCH(AE$12,$R199)),
ISNUMBER(SEARCH(AE$11,$R199)),
ISNUMBER(SEARCH(AE$10,$R199)),
ISNUMBER(SEARCH(AE$9,$R199)),
ISNUMBER(SEARCH(AE$8,$R199)),
ISNUMBER(SEARCH(AE$7,$R199)),
ISNUMBER(SEARCH(AE$6,$R199)),
ISNUMBER(SEARCH(AE$5,$R199)),
ISNUMBER(SEARCH(AE$4,$R199)),
ISNUMBER(SEARCH(AE$3,$R199)),
)</f>
        <v>0</v>
      </c>
      <c r="AF199" s="1" t="b">
        <f>OR(
ISNUMBER(SEARCH(AF$12,$R199)),
ISNUMBER(SEARCH(AF$11,$R199)),
ISNUMBER(SEARCH(AF$10,$R199)),
ISNUMBER(SEARCH(AF$9,$R199)),
ISNUMBER(SEARCH(AF$8,$R199)),
ISNUMBER(SEARCH(AF$7,$R199)),
ISNUMBER(SEARCH(AF$6,$R199)),
ISNUMBER(SEARCH(AF$5,$R199)),
ISNUMBER(SEARCH(AF$4,$R199)),
ISNUMBER(SEARCH(AF$3,$R199)),
)</f>
        <v>0</v>
      </c>
      <c r="AG199" s="1" t="b">
        <f>OR(
ISNUMBER(SEARCH(AG$12,$R199)),
ISNUMBER(SEARCH(AG$11,$R199)),
ISNUMBER(SEARCH(AG$10,$R199)),
ISNUMBER(SEARCH(AG$9,$R199)),
ISNUMBER(SEARCH(AG$8,$R199)),
ISNUMBER(SEARCH(AG$7,$R199)),
ISNUMBER(SEARCH(AG$6,$R199)),
ISNUMBER(SEARCH(AG$5,$R199)),
ISNUMBER(SEARCH(AG$4,$R199)),
ISNUMBER(SEARCH(AG$3,$R199)),
)</f>
        <v>0</v>
      </c>
      <c r="AH199" s="1" t="b">
        <f>OR(
ISNUMBER(SEARCH(AH$12,$R199)),
ISNUMBER(SEARCH(AH$11,$R199)),
ISNUMBER(SEARCH(AH$10,$R199)),
ISNUMBER(SEARCH(AH$9,$R199)),
ISNUMBER(SEARCH(AH$8,$R199)),
ISNUMBER(SEARCH(AH$7,$R199)),
ISNUMBER(SEARCH(AH$6,$R199)),
ISNUMBER(SEARCH(AH$5,$R199)),
ISNUMBER(SEARCH(AH$4,$R199)),
ISNUMBER(SEARCH(AH$3,$R199)),
)</f>
        <v>0</v>
      </c>
      <c r="AI199" s="1" t="b">
        <f>OR(
ISNUMBER(SEARCH(AI$12,$R199)),
ISNUMBER(SEARCH(AI$11,$R199)),
ISNUMBER(SEARCH(AI$10,$R199)),
ISNUMBER(SEARCH(AI$9,$R199)),
ISNUMBER(SEARCH(AI$8,$R199)),
ISNUMBER(SEARCH(AI$7,$R199)),
ISNUMBER(SEARCH(AI$6,$R199)),
ISNUMBER(SEARCH(AI$5,$R199)),
ISNUMBER(SEARCH(AI$4,$R199)),
ISNUMBER(SEARCH(AI$3,$R199)),
)</f>
        <v>0</v>
      </c>
      <c r="AJ199" s="1" t="b">
        <f>OR(
ISNUMBER(SEARCH(AJ$12,$R199)),
ISNUMBER(SEARCH(AJ$11,$R199)),
ISNUMBER(SEARCH(AJ$10,$R199)),
ISNUMBER(SEARCH(AJ$9,$R199)),
ISNUMBER(SEARCH(AJ$8,$R199)),
ISNUMBER(SEARCH(AJ$7,$R199)),
ISNUMBER(SEARCH(AJ$6,$R199)),
ISNUMBER(SEARCH(AJ$5,$R199)),
ISNUMBER(SEARCH(AJ$4,$R199)),
ISNUMBER(SEARCH(AJ$3,$R199)),
)</f>
        <v>0</v>
      </c>
      <c r="AK199" s="1" t="b">
        <f>OR(
ISNUMBER(SEARCH(AK$12,$R199)),
ISNUMBER(SEARCH(AK$11,$R199)),
ISNUMBER(SEARCH(AK$10,$R199)),
ISNUMBER(SEARCH(AK$9,$R199)),
ISNUMBER(SEARCH(AK$8,$R199)),
ISNUMBER(SEARCH(AK$7,$R199)),
ISNUMBER(SEARCH(AK$6,$R199)),
ISNUMBER(SEARCH(AK$5,$R199)),
ISNUMBER(SEARCH(AK$4,$R199)),
ISNUMBER(SEARCH(AK$3,$R199)),
)</f>
        <v>0</v>
      </c>
      <c r="AM199" s="1" t="b">
        <f>OR(
ISNUMBER(SEARCH(AM$12,$R199)),
ISNUMBER(SEARCH(AM$11,$R199)),
ISNUMBER(SEARCH(AM$10,$R199)),
ISNUMBER(SEARCH(AM$9,$R199)),
ISNUMBER(SEARCH(AM$8,$R199)),
ISNUMBER(SEARCH(AM$7,$R199)),
ISNUMBER(SEARCH(AM$6,$R199)),
ISNUMBER(SEARCH(AM$5,$R199)),
ISNUMBER(SEARCH(AM$4,$R199)),
ISNUMBER(SEARCH(AM$3,$R199)),
)</f>
        <v>0</v>
      </c>
      <c r="AN199" s="1" t="b">
        <f>OR(
ISNUMBER(SEARCH(AN$12,$R199)),
ISNUMBER(SEARCH(AN$11,$R199)),
ISNUMBER(SEARCH(AN$10,$R199)),
ISNUMBER(SEARCH(AN$9,$R199)),
ISNUMBER(SEARCH(AN$8,$R199)),
ISNUMBER(SEARCH(AN$7,$R199)),
ISNUMBER(SEARCH(AN$6,$R199)),
ISNUMBER(SEARCH(AN$5,$R199)),
ISNUMBER(SEARCH(AN$4,$R199)),
ISNUMBER(SEARCH(AN$3,$R199)),
)</f>
        <v>0</v>
      </c>
      <c r="AO199" s="1" t="b">
        <f>OR(
ISNUMBER(SEARCH(AO$12,$R199)),
ISNUMBER(SEARCH(AO$11,$R199)),
ISNUMBER(SEARCH(AO$10,$R199)),
ISNUMBER(SEARCH(AO$9,$R199)),
ISNUMBER(SEARCH(AO$8,$R199)),
ISNUMBER(SEARCH(AO$7,$R199)),
ISNUMBER(SEARCH(AO$6,$R199)),
ISNUMBER(SEARCH(AO$5,$R199)),
ISNUMBER(SEARCH(AO$4,$R199)),
ISNUMBER(SEARCH(AO$3,$R199)),
)</f>
        <v>0</v>
      </c>
      <c r="AP199" s="1" t="b">
        <f>OR(
ISNUMBER(SEARCH(AP$12,$R199)),
ISNUMBER(SEARCH(AP$11,$R199)),
ISNUMBER(SEARCH(AP$10,$R199)),
ISNUMBER(SEARCH(AP$9,$R199)),
ISNUMBER(SEARCH(AP$8,$R199)),
ISNUMBER(SEARCH(AP$7,$R199)),
ISNUMBER(SEARCH(AP$6,$R199)),
ISNUMBER(SEARCH(AP$5,$R199)),
ISNUMBER(SEARCH(AP$4,$R199)),
ISNUMBER(SEARCH(AP$3,$R199)),
)</f>
        <v>0</v>
      </c>
      <c r="AQ199" s="1" t="b">
        <f>OR(
ISNUMBER(SEARCH(AQ$12,$R199)),
ISNUMBER(SEARCH(AQ$11,$R199)),
ISNUMBER(SEARCH(AQ$10,$R199)),
ISNUMBER(SEARCH(AQ$9,$R199)),
ISNUMBER(SEARCH(AQ$8,$R199)),
ISNUMBER(SEARCH(AQ$7,$R199)),
ISNUMBER(SEARCH(AQ$6,$R199)),
ISNUMBER(SEARCH(AQ$5,$R199)),
ISNUMBER(SEARCH(AQ$4,$R199)),
ISNUMBER(SEARCH(AQ$3,$R199)),
)</f>
        <v>0</v>
      </c>
      <c r="AR199" s="1" t="b">
        <f>OR(
ISNUMBER(SEARCH(AR$12,$R199)),
ISNUMBER(SEARCH(AR$11,$R199)),
ISNUMBER(SEARCH(AR$10,$R199)),
ISNUMBER(SEARCH(AR$9,$R199)),
ISNUMBER(SEARCH(AR$8,$R199)),
ISNUMBER(SEARCH(AR$7,$R199)),
ISNUMBER(SEARCH(AR$6,$R199)),
ISNUMBER(SEARCH(AR$5,$R199)),
ISNUMBER(SEARCH(AR$4,$R199)),
ISNUMBER(SEARCH(AR$3,$R199)),
)</f>
        <v>0</v>
      </c>
      <c r="AS199" s="1" t="b">
        <f>OR(
ISNUMBER(SEARCH(AS$12,$R199)),
ISNUMBER(SEARCH(AS$11,$R199)),
ISNUMBER(SEARCH(AS$10,$R199)),
ISNUMBER(SEARCH(AS$9,$R199)),
ISNUMBER(SEARCH(AS$8,$R199)),
ISNUMBER(SEARCH(AS$7,$R199)),
ISNUMBER(SEARCH(AS$6,$R199)),
ISNUMBER(SEARCH(AS$5,$R199)),
ISNUMBER(SEARCH(AS$4,$R199)),
ISNUMBER(SEARCH(AS$3,$R199)),
)</f>
        <v>0</v>
      </c>
      <c r="AT199" s="1" t="b">
        <f>OR(
ISNUMBER(SEARCH(AT$12,$R199)),
ISNUMBER(SEARCH(AT$11,$R199)),
ISNUMBER(SEARCH(AT$10,$R199)),
ISNUMBER(SEARCH(AT$9,$R199)),
ISNUMBER(SEARCH(AT$8,$R199)),
ISNUMBER(SEARCH(AT$7,$R199)),
ISNUMBER(SEARCH(AT$6,$R199)),
ISNUMBER(SEARCH(AT$5,$R199)),
ISNUMBER(SEARCH(AT$4,$R199)),
ISNUMBER(SEARCH(AT$3,$R199)),
)</f>
        <v>0</v>
      </c>
      <c r="AV199" s="1" t="b">
        <f>OR(
ISNUMBER(SEARCH(AV$12,$R199)),
ISNUMBER(SEARCH(AV$11,$R199)),
ISNUMBER(SEARCH(AV$10,$R199)),
ISNUMBER(SEARCH(AV$9,$R199)),
ISNUMBER(SEARCH(AV$8,$R199)),
ISNUMBER(SEARCH(AV$7,$R199)),
ISNUMBER(SEARCH(AV$6,$R199)),
ISNUMBER(SEARCH(AV$5,$R199)),
ISNUMBER(SEARCH(AV$4,$R199)),
ISNUMBER(SEARCH(AV$3,$R199)),
)</f>
        <v>0</v>
      </c>
      <c r="AW199" s="1" t="b">
        <f>OR(
ISNUMBER(SEARCH(AW$12,$R199)),
ISNUMBER(SEARCH(AW$11,$R199)),
ISNUMBER(SEARCH(AW$10,$R199)),
ISNUMBER(SEARCH(AW$9,$R199)),
ISNUMBER(SEARCH(AW$8,$R199)),
ISNUMBER(SEARCH(AW$7,$R199)),
ISNUMBER(SEARCH(AW$6,$R199)),
ISNUMBER(SEARCH(AW$5,$R199)),
ISNUMBER(SEARCH(AW$4,$R199)),
ISNUMBER(SEARCH(AW$3,$R199)),
)</f>
        <v>0</v>
      </c>
      <c r="AX199" s="1" t="b">
        <f>OR(
ISNUMBER(SEARCH(AX$12,$R199)),
ISNUMBER(SEARCH(AX$11,$R199)),
ISNUMBER(SEARCH(AX$10,$R199)),
ISNUMBER(SEARCH(AX$9,$R199)),
ISNUMBER(SEARCH(AX$8,$R199)),
ISNUMBER(SEARCH(AX$7,$R199)),
ISNUMBER(SEARCH(AX$6,$R199)),
ISNUMBER(SEARCH(AX$5,$R199)),
ISNUMBER(SEARCH(AX$4,$R199)),
ISNUMBER(SEARCH(AX$3,$R199)),
)</f>
        <v>0</v>
      </c>
      <c r="AY199" s="1" t="b">
        <f>OR(
ISNUMBER(SEARCH(AY$12,$R199)),
ISNUMBER(SEARCH(AY$11,$R199)),
ISNUMBER(SEARCH(AY$10,$R199)),
ISNUMBER(SEARCH(AY$9,$R199)),
ISNUMBER(SEARCH(AY$8,$R199)),
ISNUMBER(SEARCH(AY$7,$R199)),
ISNUMBER(SEARCH(AY$6,$R199)),
ISNUMBER(SEARCH(AY$5,$R199)),
ISNUMBER(SEARCH(AY$4,$R199)),
ISNUMBER(SEARCH(AY$3,$R199)),
)</f>
        <v>0</v>
      </c>
      <c r="AZ199" s="1" t="b">
        <f>OR(
ISNUMBER(SEARCH(AZ$12,$R199)),
ISNUMBER(SEARCH(AZ$11,$R199)),
ISNUMBER(SEARCH(AZ$10,$R199)),
ISNUMBER(SEARCH(AZ$9,$R199)),
ISNUMBER(SEARCH(AZ$8,$R199)),
ISNUMBER(SEARCH(AZ$7,$R199)),
ISNUMBER(SEARCH(AZ$6,$R199)),
ISNUMBER(SEARCH(AZ$5,$R199)),
ISNUMBER(SEARCH(AZ$4,$R199)),
ISNUMBER(SEARCH(AZ$3,$R199)),
)</f>
        <v>1</v>
      </c>
      <c r="BA199" s="1" t="b">
        <f>OR(
ISNUMBER(SEARCH(BA$12,$R199)),
ISNUMBER(SEARCH(BA$11,$R199)),
ISNUMBER(SEARCH(BA$10,$R199)),
ISNUMBER(SEARCH(BA$9,$R199)),
ISNUMBER(SEARCH(BA$8,$R199)),
ISNUMBER(SEARCH(BA$7,$R199)),
ISNUMBER(SEARCH(BA$6,$R199)),
ISNUMBER(SEARCH(BA$5,$R199)),
ISNUMBER(SEARCH(BA$4,$R199)),
ISNUMBER(SEARCH(BA$3,$R199)),
)</f>
        <v>0</v>
      </c>
      <c r="BB199" s="1" t="b">
        <f>OR(
ISNUMBER(SEARCH(BB$12,$R199)),
ISNUMBER(SEARCH(BB$11,$R199)),
ISNUMBER(SEARCH(BB$10,$R199)),
ISNUMBER(SEARCH(BB$9,$R199)),
ISNUMBER(SEARCH(BB$8,$R199)),
ISNUMBER(SEARCH(BB$7,$R199)),
ISNUMBER(SEARCH(BB$6,$R199)),
ISNUMBER(SEARCH(BB$5,$R199)),
ISNUMBER(SEARCH(BB$4,$R199)),
ISNUMBER(SEARCH(BB$3,$R199)),
)</f>
        <v>0</v>
      </c>
      <c r="BC199" s="1" t="b">
        <f>OR(
ISNUMBER(SEARCH(BC$12,$R199)),
ISNUMBER(SEARCH(BC$11,$R199)),
ISNUMBER(SEARCH(BC$10,$R199)),
ISNUMBER(SEARCH(BC$9,$R199)),
ISNUMBER(SEARCH(BC$8,$R199)),
ISNUMBER(SEARCH(BC$7,$R199)),
ISNUMBER(SEARCH(BC$6,$R199)),
ISNUMBER(SEARCH(BC$5,$R199)),
ISNUMBER(SEARCH(BC$4,$R199)),
ISNUMBER(SEARCH(BC$3,$R199)),
)</f>
        <v>1</v>
      </c>
      <c r="BD199" s="1" t="b">
        <f>OR(
ISNUMBER(SEARCH(BD$12,$R199)),
ISNUMBER(SEARCH(BD$11,$R199)),
ISNUMBER(SEARCH(BD$10,$R199)),
ISNUMBER(SEARCH(BD$9,$R199)),
ISNUMBER(SEARCH(BD$8,$R199)),
ISNUMBER(SEARCH(BD$7,$R199)),
ISNUMBER(SEARCH(BD$6,$R199)),
ISNUMBER(SEARCH(BD$5,$R199)),
ISNUMBER(SEARCH(BD$4,$R199)),
ISNUMBER(SEARCH(BD$3,$R199)),
)</f>
        <v>0</v>
      </c>
      <c r="BE199" s="1" t="b">
        <f>OR(
ISNUMBER(SEARCH(BE$12,$R199)),
ISNUMBER(SEARCH(BE$11,$R199)),
ISNUMBER(SEARCH(BE$10,$R199)),
ISNUMBER(SEARCH(BE$9,$R199)),
ISNUMBER(SEARCH(BE$8,$R199)),
ISNUMBER(SEARCH(BE$7,$R199)),
ISNUMBER(SEARCH(BE$6,$R199)),
ISNUMBER(SEARCH(BE$5,$R199)),
ISNUMBER(SEARCH(BE$4,$R199)),
ISNUMBER(SEARCH(BE$3,$R199)),
)</f>
        <v>0</v>
      </c>
      <c r="BF199" s="1" t="b">
        <f>OR(
ISNUMBER(SEARCH(BF$12,$R199)),
ISNUMBER(SEARCH(BF$11,$R199)),
ISNUMBER(SEARCH(BF$10,$R199)),
ISNUMBER(SEARCH(BF$9,$R199)),
ISNUMBER(SEARCH(BF$8,$R199)),
ISNUMBER(SEARCH(BF$7,$R199)),
ISNUMBER(SEARCH(BF$6,$R199)),
ISNUMBER(SEARCH(BF$5,$R199)),
ISNUMBER(SEARCH(BF$4,$R199)),
ISNUMBER(SEARCH(BF$3,$R199)),
)</f>
        <v>1</v>
      </c>
      <c r="BG199" s="1" t="b">
        <f>OR(
ISNUMBER(SEARCH(BG$12,$R199)),
ISNUMBER(SEARCH(BG$11,$R199)),
ISNUMBER(SEARCH(BG$10,$R199)),
ISNUMBER(SEARCH(BG$9,$R199)),
ISNUMBER(SEARCH(BG$8,$R199)),
ISNUMBER(SEARCH(BG$7,$R199)),
ISNUMBER(SEARCH(BG$6,$R199)),
ISNUMBER(SEARCH(BG$5,$R199)),
ISNUMBER(SEARCH(BG$4,$R199)),
ISNUMBER(SEARCH(BG$3,$R199)),
)</f>
        <v>0</v>
      </c>
      <c r="BH199" s="1" t="b">
        <f>OR(
ISNUMBER(SEARCH(BH$12,$R199)),
ISNUMBER(SEARCH(BH$11,$R199)),
ISNUMBER(SEARCH(BH$10,$R199)),
ISNUMBER(SEARCH(BH$9,$R199)),
ISNUMBER(SEARCH(BH$8,$R199)),
ISNUMBER(SEARCH(BH$7,$R199)),
ISNUMBER(SEARCH(BH$6,$R199)),
ISNUMBER(SEARCH(BH$5,$R199)),
ISNUMBER(SEARCH(BH$4,$R199)),
ISNUMBER(SEARCH(BH$3,$R199)),
)</f>
        <v>0</v>
      </c>
      <c r="BI199" s="1" t="b">
        <f>OR(
ISNUMBER(SEARCH(BI$12,$R199)),
ISNUMBER(SEARCH(BI$11,$R199)),
ISNUMBER(SEARCH(BI$10,$R199)),
ISNUMBER(SEARCH(BI$9,$R199)),
ISNUMBER(SEARCH(BI$8,$R199)),
ISNUMBER(SEARCH(BI$7,$R199)),
ISNUMBER(SEARCH(BI$6,$R199)),
ISNUMBER(SEARCH(BI$5,$R199)),
ISNUMBER(SEARCH(BI$4,$R199)),
ISNUMBER(SEARCH(BI$3,$R199)),
)</f>
        <v>1</v>
      </c>
    </row>
    <row r="200" spans="1:61" hidden="1" x14ac:dyDescent="0.25">
      <c r="A200" s="1">
        <v>282</v>
      </c>
      <c r="B200" s="1" t="s">
        <v>23</v>
      </c>
      <c r="C200" s="1" t="s">
        <v>45</v>
      </c>
      <c r="D200" s="1" t="s">
        <v>554</v>
      </c>
      <c r="E200" s="1" t="s">
        <v>553</v>
      </c>
      <c r="F200" s="1" t="s">
        <v>6</v>
      </c>
      <c r="G200" s="1" t="s">
        <v>595</v>
      </c>
      <c r="H200" s="1" t="s">
        <v>596</v>
      </c>
      <c r="I200" s="1" t="s">
        <v>646</v>
      </c>
      <c r="J200" s="1" t="s">
        <v>526</v>
      </c>
      <c r="K200" s="1" t="str">
        <f>IF(ISNUMBER(SEARCH("entry",$J200)),"Entry",
IF(ISNUMBER(SEARCH("Middle",$J200)),"Middle",
IF(ISNUMBER(SEARCH("Senior",$J200)),"Senior","")))</f>
        <v/>
      </c>
      <c r="L200" s="2" cm="1">
        <f t="array" aca="1" ref="L200" ca="1">IFERROR(IF(ISNUMBER(SEARCH("1 year",$J200)),"1",
IF(ISNUMBER(SEARCH("2 year",$J200)),"2",
IF(ISNUMBER(SEARCH("3 year",$J200)),"3",
F(ISNUMBER(SEARCH("4 year",$J200)),"4",
F(ISNUMBER(SEARCH("5 year",$J200)),"5","6 years++"))))),0)</f>
        <v>0</v>
      </c>
      <c r="M200" s="3" t="str">
        <f>MID(J200,SEARCH("function",J200),LEN(J200)-SEARCH("function",J200))</f>
        <v>FunctionsProfessional Services &amp;&amp;&amp; IndustryCharity/Social Services/Non-Profit Organisatio</v>
      </c>
      <c r="N200" s="1" t="s">
        <v>885</v>
      </c>
      <c r="O200" s="1" t="s">
        <v>886</v>
      </c>
      <c r="P200" s="1" t="s">
        <v>907</v>
      </c>
      <c r="Q200" s="1" t="s">
        <v>45</v>
      </c>
      <c r="R200" s="1" t="s">
        <v>524</v>
      </c>
      <c r="S200" s="1" t="b">
        <f>OR(
ISNUMBER(SEARCH(S$12,$R200)),
ISNUMBER(SEARCH(S$11,$R200)),
ISNUMBER(SEARCH(S$10,$R200)),
ISNUMBER(SEARCH(S$9,$R200)),
ISNUMBER(SEARCH(S$8,$R200)),
ISNUMBER(SEARCH(S$7,$R200)),
ISNUMBER(SEARCH(S$6,$R200)),
ISNUMBER(SEARCH(S$5,$R200)),
ISNUMBER(SEARCH(S$4,$R200)),
ISNUMBER(SEARCH(S$3,$R200)),
)</f>
        <v>0</v>
      </c>
      <c r="T200" s="1" t="b">
        <f>OR(
ISNUMBER(SEARCH(T$12,$R200)),
ISNUMBER(SEARCH(T$11,$R200)),
ISNUMBER(SEARCH(T$10,$R200)),
ISNUMBER(SEARCH(T$9,$R200)),
ISNUMBER(SEARCH(T$8,$R200)),
ISNUMBER(SEARCH(T$7,$R200)),
ISNUMBER(SEARCH(T$6,$R200)),
ISNUMBER(SEARCH(T$5,$R200)),
ISNUMBER(SEARCH(T$4,$R200)),
ISNUMBER(SEARCH(T$3,$R200)),
)</f>
        <v>1</v>
      </c>
      <c r="U200" s="1" t="b">
        <f t="shared" si="3"/>
        <v>0</v>
      </c>
      <c r="V200" s="1" t="b">
        <f t="shared" si="3"/>
        <v>0</v>
      </c>
      <c r="W200" s="1" t="b">
        <f t="shared" si="3"/>
        <v>1</v>
      </c>
      <c r="X200" s="1" t="b">
        <f>OR(
ISNUMBER(SEARCH(X$12,$R200)),
ISNUMBER(SEARCH(X$11,$R200)),
ISNUMBER(SEARCH(X$10,$R200)),
ISNUMBER(SEARCH(X$9,$R200)),
ISNUMBER(SEARCH(X$8,$R200)),
ISNUMBER(SEARCH(X$7,$R200)),
ISNUMBER(SEARCH(X$6,$R200)),
ISNUMBER(SEARCH(X$5,$R200)),
ISNUMBER(SEARCH(X$4,$R200)),
ISNUMBER(SEARCH(X$3,$R200)),
)</f>
        <v>0</v>
      </c>
      <c r="Y200" s="1" t="b">
        <f>OR(
ISNUMBER(SEARCH(Y$12,$R200)),
ISNUMBER(SEARCH(Y$11,$R200)),
ISNUMBER(SEARCH(Y$10,$R200)),
ISNUMBER(SEARCH(Y$9,$R200)),
ISNUMBER(SEARCH(Y$8,$R200)),
ISNUMBER(SEARCH(Y$7,$R200)),
ISNUMBER(SEARCH(Y$6,$R200)),
ISNUMBER(SEARCH(Y$5,$R200)),
ISNUMBER(SEARCH(Y$4,$R200)),
ISNUMBER(SEARCH(Y$3,$R200)),
)</f>
        <v>0</v>
      </c>
      <c r="Z200" s="1" t="b">
        <f>OR(
ISNUMBER(SEARCH(Z$12,$R200)),
ISNUMBER(SEARCH(Z$11,$R200)),
ISNUMBER(SEARCH(Z$10,$R200)),
ISNUMBER(SEARCH(Z$9,$R200)),
ISNUMBER(SEARCH(Z$8,$R200)),
ISNUMBER(SEARCH(Z$7,$R200)),
ISNUMBER(SEARCH(Z$6,$R200)),
ISNUMBER(SEARCH(Z$5,$R200)),
ISNUMBER(SEARCH(Z$4,$R200)),
ISNUMBER(SEARCH(Z$3,$R200)),
)</f>
        <v>0</v>
      </c>
      <c r="AA200" s="1" t="b">
        <f>OR(
ISNUMBER(SEARCH(AA$12,$R200)),
ISNUMBER(SEARCH(AA$11,$R200)),
ISNUMBER(SEARCH(AA$10,$R200)),
ISNUMBER(SEARCH(AA$9,$R200)),
ISNUMBER(SEARCH(AA$8,$R200)),
ISNUMBER(SEARCH(AA$7,$R200)),
ISNUMBER(SEARCH(AA$6,$R200)),
ISNUMBER(SEARCH(AA$5,$R200)),
ISNUMBER(SEARCH(AA$4,$R200)),
ISNUMBER(SEARCH(AA$3,$R200)),
)</f>
        <v>0</v>
      </c>
      <c r="AB200" s="1" t="b">
        <f>OR(
ISNUMBER(SEARCH(AB$12,$R200)),
ISNUMBER(SEARCH(AB$11,$R200)),
ISNUMBER(SEARCH(AB$10,$R200)),
ISNUMBER(SEARCH(AB$9,$R200)),
ISNUMBER(SEARCH(AB$8,$R200)),
ISNUMBER(SEARCH(AB$7,$R200)),
ISNUMBER(SEARCH(AB$6,$R200)),
ISNUMBER(SEARCH(AB$5,$R200)),
ISNUMBER(SEARCH(AB$4,$R200)),
ISNUMBER(SEARCH(AB$3,$R200)),
)</f>
        <v>0</v>
      </c>
      <c r="AC200" s="1" t="b">
        <f>OR(
ISNUMBER(SEARCH(AC$12,$R200)),
ISNUMBER(SEARCH(AC$11,$R200)),
ISNUMBER(SEARCH(AC$10,$R200)),
ISNUMBER(SEARCH(AC$9,$R200)),
ISNUMBER(SEARCH(AC$8,$R200)),
ISNUMBER(SEARCH(AC$7,$R200)),
ISNUMBER(SEARCH(AC$6,$R200)),
ISNUMBER(SEARCH(AC$5,$R200)),
ISNUMBER(SEARCH(AC$4,$R200)),
ISNUMBER(SEARCH(AC$3,$R200)),
)</f>
        <v>0</v>
      </c>
      <c r="AD200" s="1" t="b">
        <f>OR(
ISNUMBER(SEARCH(AD$12,$R200)),
ISNUMBER(SEARCH(AD$11,$R200)),
ISNUMBER(SEARCH(AD$10,$R200)),
ISNUMBER(SEARCH(AD$9,$R200)),
ISNUMBER(SEARCH(AD$8,$R200)),
ISNUMBER(SEARCH(AD$7,$R200)),
ISNUMBER(SEARCH(AD$6,$R200)),
ISNUMBER(SEARCH(AD$5,$R200)),
ISNUMBER(SEARCH(AD$4,$R200)),
ISNUMBER(SEARCH(AD$3,$R200)),
)</f>
        <v>0</v>
      </c>
      <c r="AE200" s="1" t="b">
        <f>OR(
ISNUMBER(SEARCH(AE$12,$R200)),
ISNUMBER(SEARCH(AE$11,$R200)),
ISNUMBER(SEARCH(AE$10,$R200)),
ISNUMBER(SEARCH(AE$9,$R200)),
ISNUMBER(SEARCH(AE$8,$R200)),
ISNUMBER(SEARCH(AE$7,$R200)),
ISNUMBER(SEARCH(AE$6,$R200)),
ISNUMBER(SEARCH(AE$5,$R200)),
ISNUMBER(SEARCH(AE$4,$R200)),
ISNUMBER(SEARCH(AE$3,$R200)),
)</f>
        <v>0</v>
      </c>
      <c r="AF200" s="1" t="b">
        <f>OR(
ISNUMBER(SEARCH(AF$12,$R200)),
ISNUMBER(SEARCH(AF$11,$R200)),
ISNUMBER(SEARCH(AF$10,$R200)),
ISNUMBER(SEARCH(AF$9,$R200)),
ISNUMBER(SEARCH(AF$8,$R200)),
ISNUMBER(SEARCH(AF$7,$R200)),
ISNUMBER(SEARCH(AF$6,$R200)),
ISNUMBER(SEARCH(AF$5,$R200)),
ISNUMBER(SEARCH(AF$4,$R200)),
ISNUMBER(SEARCH(AF$3,$R200)),
)</f>
        <v>0</v>
      </c>
      <c r="AG200" s="1" t="b">
        <f>OR(
ISNUMBER(SEARCH(AG$12,$R200)),
ISNUMBER(SEARCH(AG$11,$R200)),
ISNUMBER(SEARCH(AG$10,$R200)),
ISNUMBER(SEARCH(AG$9,$R200)),
ISNUMBER(SEARCH(AG$8,$R200)),
ISNUMBER(SEARCH(AG$7,$R200)),
ISNUMBER(SEARCH(AG$6,$R200)),
ISNUMBER(SEARCH(AG$5,$R200)),
ISNUMBER(SEARCH(AG$4,$R200)),
ISNUMBER(SEARCH(AG$3,$R200)),
)</f>
        <v>0</v>
      </c>
      <c r="AH200" s="1" t="b">
        <f>OR(
ISNUMBER(SEARCH(AH$12,$R200)),
ISNUMBER(SEARCH(AH$11,$R200)),
ISNUMBER(SEARCH(AH$10,$R200)),
ISNUMBER(SEARCH(AH$9,$R200)),
ISNUMBER(SEARCH(AH$8,$R200)),
ISNUMBER(SEARCH(AH$7,$R200)),
ISNUMBER(SEARCH(AH$6,$R200)),
ISNUMBER(SEARCH(AH$5,$R200)),
ISNUMBER(SEARCH(AH$4,$R200)),
ISNUMBER(SEARCH(AH$3,$R200)),
)</f>
        <v>0</v>
      </c>
      <c r="AI200" s="1" t="b">
        <f>OR(
ISNUMBER(SEARCH(AI$12,$R200)),
ISNUMBER(SEARCH(AI$11,$R200)),
ISNUMBER(SEARCH(AI$10,$R200)),
ISNUMBER(SEARCH(AI$9,$R200)),
ISNUMBER(SEARCH(AI$8,$R200)),
ISNUMBER(SEARCH(AI$7,$R200)),
ISNUMBER(SEARCH(AI$6,$R200)),
ISNUMBER(SEARCH(AI$5,$R200)),
ISNUMBER(SEARCH(AI$4,$R200)),
ISNUMBER(SEARCH(AI$3,$R200)),
)</f>
        <v>0</v>
      </c>
      <c r="AJ200" s="1" t="b">
        <f>OR(
ISNUMBER(SEARCH(AJ$12,$R200)),
ISNUMBER(SEARCH(AJ$11,$R200)),
ISNUMBER(SEARCH(AJ$10,$R200)),
ISNUMBER(SEARCH(AJ$9,$R200)),
ISNUMBER(SEARCH(AJ$8,$R200)),
ISNUMBER(SEARCH(AJ$7,$R200)),
ISNUMBER(SEARCH(AJ$6,$R200)),
ISNUMBER(SEARCH(AJ$5,$R200)),
ISNUMBER(SEARCH(AJ$4,$R200)),
ISNUMBER(SEARCH(AJ$3,$R200)),
)</f>
        <v>0</v>
      </c>
      <c r="AK200" s="1" t="b">
        <f>OR(
ISNUMBER(SEARCH(AK$12,$R200)),
ISNUMBER(SEARCH(AK$11,$R200)),
ISNUMBER(SEARCH(AK$10,$R200)),
ISNUMBER(SEARCH(AK$9,$R200)),
ISNUMBER(SEARCH(AK$8,$R200)),
ISNUMBER(SEARCH(AK$7,$R200)),
ISNUMBER(SEARCH(AK$6,$R200)),
ISNUMBER(SEARCH(AK$5,$R200)),
ISNUMBER(SEARCH(AK$4,$R200)),
ISNUMBER(SEARCH(AK$3,$R200)),
)</f>
        <v>0</v>
      </c>
      <c r="AM200" s="1" t="b">
        <f>OR(
ISNUMBER(SEARCH(AM$12,$R200)),
ISNUMBER(SEARCH(AM$11,$R200)),
ISNUMBER(SEARCH(AM$10,$R200)),
ISNUMBER(SEARCH(AM$9,$R200)),
ISNUMBER(SEARCH(AM$8,$R200)),
ISNUMBER(SEARCH(AM$7,$R200)),
ISNUMBER(SEARCH(AM$6,$R200)),
ISNUMBER(SEARCH(AM$5,$R200)),
ISNUMBER(SEARCH(AM$4,$R200)),
ISNUMBER(SEARCH(AM$3,$R200)),
)</f>
        <v>0</v>
      </c>
      <c r="AN200" s="1" t="b">
        <f>OR(
ISNUMBER(SEARCH(AN$12,$R200)),
ISNUMBER(SEARCH(AN$11,$R200)),
ISNUMBER(SEARCH(AN$10,$R200)),
ISNUMBER(SEARCH(AN$9,$R200)),
ISNUMBER(SEARCH(AN$8,$R200)),
ISNUMBER(SEARCH(AN$7,$R200)),
ISNUMBER(SEARCH(AN$6,$R200)),
ISNUMBER(SEARCH(AN$5,$R200)),
ISNUMBER(SEARCH(AN$4,$R200)),
ISNUMBER(SEARCH(AN$3,$R200)),
)</f>
        <v>0</v>
      </c>
      <c r="AO200" s="1" t="b">
        <f>OR(
ISNUMBER(SEARCH(AO$12,$R200)),
ISNUMBER(SEARCH(AO$11,$R200)),
ISNUMBER(SEARCH(AO$10,$R200)),
ISNUMBER(SEARCH(AO$9,$R200)),
ISNUMBER(SEARCH(AO$8,$R200)),
ISNUMBER(SEARCH(AO$7,$R200)),
ISNUMBER(SEARCH(AO$6,$R200)),
ISNUMBER(SEARCH(AO$5,$R200)),
ISNUMBER(SEARCH(AO$4,$R200)),
ISNUMBER(SEARCH(AO$3,$R200)),
)</f>
        <v>0</v>
      </c>
      <c r="AP200" s="1" t="b">
        <f>OR(
ISNUMBER(SEARCH(AP$12,$R200)),
ISNUMBER(SEARCH(AP$11,$R200)),
ISNUMBER(SEARCH(AP$10,$R200)),
ISNUMBER(SEARCH(AP$9,$R200)),
ISNUMBER(SEARCH(AP$8,$R200)),
ISNUMBER(SEARCH(AP$7,$R200)),
ISNUMBER(SEARCH(AP$6,$R200)),
ISNUMBER(SEARCH(AP$5,$R200)),
ISNUMBER(SEARCH(AP$4,$R200)),
ISNUMBER(SEARCH(AP$3,$R200)),
)</f>
        <v>0</v>
      </c>
      <c r="AQ200" s="1" t="b">
        <f>OR(
ISNUMBER(SEARCH(AQ$12,$R200)),
ISNUMBER(SEARCH(AQ$11,$R200)),
ISNUMBER(SEARCH(AQ$10,$R200)),
ISNUMBER(SEARCH(AQ$9,$R200)),
ISNUMBER(SEARCH(AQ$8,$R200)),
ISNUMBER(SEARCH(AQ$7,$R200)),
ISNUMBER(SEARCH(AQ$6,$R200)),
ISNUMBER(SEARCH(AQ$5,$R200)),
ISNUMBER(SEARCH(AQ$4,$R200)),
ISNUMBER(SEARCH(AQ$3,$R200)),
)</f>
        <v>0</v>
      </c>
      <c r="AR200" s="1" t="b">
        <f>OR(
ISNUMBER(SEARCH(AR$12,$R200)),
ISNUMBER(SEARCH(AR$11,$R200)),
ISNUMBER(SEARCH(AR$10,$R200)),
ISNUMBER(SEARCH(AR$9,$R200)),
ISNUMBER(SEARCH(AR$8,$R200)),
ISNUMBER(SEARCH(AR$7,$R200)),
ISNUMBER(SEARCH(AR$6,$R200)),
ISNUMBER(SEARCH(AR$5,$R200)),
ISNUMBER(SEARCH(AR$4,$R200)),
ISNUMBER(SEARCH(AR$3,$R200)),
)</f>
        <v>0</v>
      </c>
      <c r="AS200" s="1" t="b">
        <f>OR(
ISNUMBER(SEARCH(AS$12,$R200)),
ISNUMBER(SEARCH(AS$11,$R200)),
ISNUMBER(SEARCH(AS$10,$R200)),
ISNUMBER(SEARCH(AS$9,$R200)),
ISNUMBER(SEARCH(AS$8,$R200)),
ISNUMBER(SEARCH(AS$7,$R200)),
ISNUMBER(SEARCH(AS$6,$R200)),
ISNUMBER(SEARCH(AS$5,$R200)),
ISNUMBER(SEARCH(AS$4,$R200)),
ISNUMBER(SEARCH(AS$3,$R200)),
)</f>
        <v>0</v>
      </c>
      <c r="AT200" s="1" t="b">
        <f>OR(
ISNUMBER(SEARCH(AT$12,$R200)),
ISNUMBER(SEARCH(AT$11,$R200)),
ISNUMBER(SEARCH(AT$10,$R200)),
ISNUMBER(SEARCH(AT$9,$R200)),
ISNUMBER(SEARCH(AT$8,$R200)),
ISNUMBER(SEARCH(AT$7,$R200)),
ISNUMBER(SEARCH(AT$6,$R200)),
ISNUMBER(SEARCH(AT$5,$R200)),
ISNUMBER(SEARCH(AT$4,$R200)),
ISNUMBER(SEARCH(AT$3,$R200)),
)</f>
        <v>0</v>
      </c>
      <c r="AV200" s="1" t="b">
        <f>OR(
ISNUMBER(SEARCH(AV$12,$R200)),
ISNUMBER(SEARCH(AV$11,$R200)),
ISNUMBER(SEARCH(AV$10,$R200)),
ISNUMBER(SEARCH(AV$9,$R200)),
ISNUMBER(SEARCH(AV$8,$R200)),
ISNUMBER(SEARCH(AV$7,$R200)),
ISNUMBER(SEARCH(AV$6,$R200)),
ISNUMBER(SEARCH(AV$5,$R200)),
ISNUMBER(SEARCH(AV$4,$R200)),
ISNUMBER(SEARCH(AV$3,$R200)),
)</f>
        <v>0</v>
      </c>
      <c r="AW200" s="1" t="b">
        <f>OR(
ISNUMBER(SEARCH(AW$12,$R200)),
ISNUMBER(SEARCH(AW$11,$R200)),
ISNUMBER(SEARCH(AW$10,$R200)),
ISNUMBER(SEARCH(AW$9,$R200)),
ISNUMBER(SEARCH(AW$8,$R200)),
ISNUMBER(SEARCH(AW$7,$R200)),
ISNUMBER(SEARCH(AW$6,$R200)),
ISNUMBER(SEARCH(AW$5,$R200)),
ISNUMBER(SEARCH(AW$4,$R200)),
ISNUMBER(SEARCH(AW$3,$R200)),
)</f>
        <v>0</v>
      </c>
      <c r="AX200" s="1" t="b">
        <f>OR(
ISNUMBER(SEARCH(AX$12,$R200)),
ISNUMBER(SEARCH(AX$11,$R200)),
ISNUMBER(SEARCH(AX$10,$R200)),
ISNUMBER(SEARCH(AX$9,$R200)),
ISNUMBER(SEARCH(AX$8,$R200)),
ISNUMBER(SEARCH(AX$7,$R200)),
ISNUMBER(SEARCH(AX$6,$R200)),
ISNUMBER(SEARCH(AX$5,$R200)),
ISNUMBER(SEARCH(AX$4,$R200)),
ISNUMBER(SEARCH(AX$3,$R200)),
)</f>
        <v>0</v>
      </c>
      <c r="AY200" s="1" t="b">
        <f>OR(
ISNUMBER(SEARCH(AY$12,$R200)),
ISNUMBER(SEARCH(AY$11,$R200)),
ISNUMBER(SEARCH(AY$10,$R200)),
ISNUMBER(SEARCH(AY$9,$R200)),
ISNUMBER(SEARCH(AY$8,$R200)),
ISNUMBER(SEARCH(AY$7,$R200)),
ISNUMBER(SEARCH(AY$6,$R200)),
ISNUMBER(SEARCH(AY$5,$R200)),
ISNUMBER(SEARCH(AY$4,$R200)),
ISNUMBER(SEARCH(AY$3,$R200)),
)</f>
        <v>0</v>
      </c>
      <c r="AZ200" s="1" t="b">
        <f>OR(
ISNUMBER(SEARCH(AZ$12,$R200)),
ISNUMBER(SEARCH(AZ$11,$R200)),
ISNUMBER(SEARCH(AZ$10,$R200)),
ISNUMBER(SEARCH(AZ$9,$R200)),
ISNUMBER(SEARCH(AZ$8,$R200)),
ISNUMBER(SEARCH(AZ$7,$R200)),
ISNUMBER(SEARCH(AZ$6,$R200)),
ISNUMBER(SEARCH(AZ$5,$R200)),
ISNUMBER(SEARCH(AZ$4,$R200)),
ISNUMBER(SEARCH(AZ$3,$R200)),
)</f>
        <v>1</v>
      </c>
      <c r="BA200" s="1" t="b">
        <f>OR(
ISNUMBER(SEARCH(BA$12,$R200)),
ISNUMBER(SEARCH(BA$11,$R200)),
ISNUMBER(SEARCH(BA$10,$R200)),
ISNUMBER(SEARCH(BA$9,$R200)),
ISNUMBER(SEARCH(BA$8,$R200)),
ISNUMBER(SEARCH(BA$7,$R200)),
ISNUMBER(SEARCH(BA$6,$R200)),
ISNUMBER(SEARCH(BA$5,$R200)),
ISNUMBER(SEARCH(BA$4,$R200)),
ISNUMBER(SEARCH(BA$3,$R200)),
)</f>
        <v>0</v>
      </c>
      <c r="BB200" s="1" t="b">
        <f>OR(
ISNUMBER(SEARCH(BB$12,$R200)),
ISNUMBER(SEARCH(BB$11,$R200)),
ISNUMBER(SEARCH(BB$10,$R200)),
ISNUMBER(SEARCH(BB$9,$R200)),
ISNUMBER(SEARCH(BB$8,$R200)),
ISNUMBER(SEARCH(BB$7,$R200)),
ISNUMBER(SEARCH(BB$6,$R200)),
ISNUMBER(SEARCH(BB$5,$R200)),
ISNUMBER(SEARCH(BB$4,$R200)),
ISNUMBER(SEARCH(BB$3,$R200)),
)</f>
        <v>0</v>
      </c>
      <c r="BC200" s="1" t="b">
        <f>OR(
ISNUMBER(SEARCH(BC$12,$R200)),
ISNUMBER(SEARCH(BC$11,$R200)),
ISNUMBER(SEARCH(BC$10,$R200)),
ISNUMBER(SEARCH(BC$9,$R200)),
ISNUMBER(SEARCH(BC$8,$R200)),
ISNUMBER(SEARCH(BC$7,$R200)),
ISNUMBER(SEARCH(BC$6,$R200)),
ISNUMBER(SEARCH(BC$5,$R200)),
ISNUMBER(SEARCH(BC$4,$R200)),
ISNUMBER(SEARCH(BC$3,$R200)),
)</f>
        <v>1</v>
      </c>
      <c r="BD200" s="1" t="b">
        <f>OR(
ISNUMBER(SEARCH(BD$12,$R200)),
ISNUMBER(SEARCH(BD$11,$R200)),
ISNUMBER(SEARCH(BD$10,$R200)),
ISNUMBER(SEARCH(BD$9,$R200)),
ISNUMBER(SEARCH(BD$8,$R200)),
ISNUMBER(SEARCH(BD$7,$R200)),
ISNUMBER(SEARCH(BD$6,$R200)),
ISNUMBER(SEARCH(BD$5,$R200)),
ISNUMBER(SEARCH(BD$4,$R200)),
ISNUMBER(SEARCH(BD$3,$R200)),
)</f>
        <v>0</v>
      </c>
      <c r="BE200" s="1" t="b">
        <f>OR(
ISNUMBER(SEARCH(BE$12,$R200)),
ISNUMBER(SEARCH(BE$11,$R200)),
ISNUMBER(SEARCH(BE$10,$R200)),
ISNUMBER(SEARCH(BE$9,$R200)),
ISNUMBER(SEARCH(BE$8,$R200)),
ISNUMBER(SEARCH(BE$7,$R200)),
ISNUMBER(SEARCH(BE$6,$R200)),
ISNUMBER(SEARCH(BE$5,$R200)),
ISNUMBER(SEARCH(BE$4,$R200)),
ISNUMBER(SEARCH(BE$3,$R200)),
)</f>
        <v>0</v>
      </c>
      <c r="BF200" s="1" t="b">
        <f>OR(
ISNUMBER(SEARCH(BF$12,$R200)),
ISNUMBER(SEARCH(BF$11,$R200)),
ISNUMBER(SEARCH(BF$10,$R200)),
ISNUMBER(SEARCH(BF$9,$R200)),
ISNUMBER(SEARCH(BF$8,$R200)),
ISNUMBER(SEARCH(BF$7,$R200)),
ISNUMBER(SEARCH(BF$6,$R200)),
ISNUMBER(SEARCH(BF$5,$R200)),
ISNUMBER(SEARCH(BF$4,$R200)),
ISNUMBER(SEARCH(BF$3,$R200)),
)</f>
        <v>1</v>
      </c>
      <c r="BG200" s="1" t="b">
        <f>OR(
ISNUMBER(SEARCH(BG$12,$R200)),
ISNUMBER(SEARCH(BG$11,$R200)),
ISNUMBER(SEARCH(BG$10,$R200)),
ISNUMBER(SEARCH(BG$9,$R200)),
ISNUMBER(SEARCH(BG$8,$R200)),
ISNUMBER(SEARCH(BG$7,$R200)),
ISNUMBER(SEARCH(BG$6,$R200)),
ISNUMBER(SEARCH(BG$5,$R200)),
ISNUMBER(SEARCH(BG$4,$R200)),
ISNUMBER(SEARCH(BG$3,$R200)),
)</f>
        <v>0</v>
      </c>
      <c r="BH200" s="1" t="b">
        <f>OR(
ISNUMBER(SEARCH(BH$12,$R200)),
ISNUMBER(SEARCH(BH$11,$R200)),
ISNUMBER(SEARCH(BH$10,$R200)),
ISNUMBER(SEARCH(BH$9,$R200)),
ISNUMBER(SEARCH(BH$8,$R200)),
ISNUMBER(SEARCH(BH$7,$R200)),
ISNUMBER(SEARCH(BH$6,$R200)),
ISNUMBER(SEARCH(BH$5,$R200)),
ISNUMBER(SEARCH(BH$4,$R200)),
ISNUMBER(SEARCH(BH$3,$R200)),
)</f>
        <v>0</v>
      </c>
      <c r="BI200" s="1" t="b">
        <f>OR(
ISNUMBER(SEARCH(BI$12,$R200)),
ISNUMBER(SEARCH(BI$11,$R200)),
ISNUMBER(SEARCH(BI$10,$R200)),
ISNUMBER(SEARCH(BI$9,$R200)),
ISNUMBER(SEARCH(BI$8,$R200)),
ISNUMBER(SEARCH(BI$7,$R200)),
ISNUMBER(SEARCH(BI$6,$R200)),
ISNUMBER(SEARCH(BI$5,$R200)),
ISNUMBER(SEARCH(BI$4,$R200)),
ISNUMBER(SEARCH(BI$3,$R200)),
)</f>
        <v>1</v>
      </c>
    </row>
    <row r="201" spans="1:61" hidden="1" x14ac:dyDescent="0.25">
      <c r="A201" s="1">
        <v>283</v>
      </c>
      <c r="B201" s="1" t="s">
        <v>48</v>
      </c>
      <c r="C201" s="1" t="s">
        <v>49</v>
      </c>
      <c r="D201" s="1" t="s">
        <v>563</v>
      </c>
      <c r="E201" s="1" t="s">
        <v>564</v>
      </c>
      <c r="F201" s="1" t="s">
        <v>6</v>
      </c>
      <c r="G201" s="1" t="s">
        <v>607</v>
      </c>
      <c r="H201" s="1" t="s">
        <v>608</v>
      </c>
      <c r="I201" s="1" t="s">
        <v>652</v>
      </c>
      <c r="J201" s="1" t="s">
        <v>525</v>
      </c>
      <c r="K201" s="1" t="str">
        <f>IF(ISNUMBER(SEARCH("entry",$J201)),"Entry",
IF(ISNUMBER(SEARCH("Middle",$J201)),"Middle",
IF(ISNUMBER(SEARCH("Senior",$J201)),"Senior","")))</f>
        <v/>
      </c>
      <c r="L201" s="2" cm="1">
        <f t="array" aca="1" ref="L201" ca="1">IFERROR(IF(ISNUMBER(SEARCH("1 year",$J201)),"1",
IF(ISNUMBER(SEARCH("2 year",$J201)),"2",
IF(ISNUMBER(SEARCH("3 year",$J201)),"3",
F(ISNUMBER(SEARCH("4 year",$J201)),"4",
F(ISNUMBER(SEARCH("5 year",$J201)),"5","6 years++"))))),0)</f>
        <v>0</v>
      </c>
      <c r="M201" s="3" t="str">
        <f>MID(J201,SEARCH("function",J201),LEN(J201)-SEARCH("function",J201))</f>
        <v>FunctionsInformation Technology (IT) &amp;&amp;&amp; IndustryInformation Technolog</v>
      </c>
      <c r="N201" s="1" t="s">
        <v>884</v>
      </c>
      <c r="O201" s="1" t="s">
        <v>741</v>
      </c>
      <c r="P201" s="1" t="s">
        <v>907</v>
      </c>
      <c r="Q201" s="1" t="s">
        <v>49</v>
      </c>
      <c r="R201" s="1" t="s">
        <v>524</v>
      </c>
      <c r="S201" s="1" t="b">
        <f>OR(
ISNUMBER(SEARCH(S$12,$R201)),
ISNUMBER(SEARCH(S$11,$R201)),
ISNUMBER(SEARCH(S$10,$R201)),
ISNUMBER(SEARCH(S$9,$R201)),
ISNUMBER(SEARCH(S$8,$R201)),
ISNUMBER(SEARCH(S$7,$R201)),
ISNUMBER(SEARCH(S$6,$R201)),
ISNUMBER(SEARCH(S$5,$R201)),
ISNUMBER(SEARCH(S$4,$R201)),
ISNUMBER(SEARCH(S$3,$R201)),
)</f>
        <v>0</v>
      </c>
      <c r="T201" s="1" t="b">
        <f>OR(
ISNUMBER(SEARCH(T$12,$R201)),
ISNUMBER(SEARCH(T$11,$R201)),
ISNUMBER(SEARCH(T$10,$R201)),
ISNUMBER(SEARCH(T$9,$R201)),
ISNUMBER(SEARCH(T$8,$R201)),
ISNUMBER(SEARCH(T$7,$R201)),
ISNUMBER(SEARCH(T$6,$R201)),
ISNUMBER(SEARCH(T$5,$R201)),
ISNUMBER(SEARCH(T$4,$R201)),
ISNUMBER(SEARCH(T$3,$R201)),
)</f>
        <v>1</v>
      </c>
      <c r="U201" s="1" t="b">
        <f t="shared" si="3"/>
        <v>0</v>
      </c>
      <c r="V201" s="1" t="b">
        <f t="shared" si="3"/>
        <v>0</v>
      </c>
      <c r="W201" s="1" t="b">
        <f t="shared" si="3"/>
        <v>1</v>
      </c>
      <c r="X201" s="1" t="b">
        <f>OR(
ISNUMBER(SEARCH(X$12,$R201)),
ISNUMBER(SEARCH(X$11,$R201)),
ISNUMBER(SEARCH(X$10,$R201)),
ISNUMBER(SEARCH(X$9,$R201)),
ISNUMBER(SEARCH(X$8,$R201)),
ISNUMBER(SEARCH(X$7,$R201)),
ISNUMBER(SEARCH(X$6,$R201)),
ISNUMBER(SEARCH(X$5,$R201)),
ISNUMBER(SEARCH(X$4,$R201)),
ISNUMBER(SEARCH(X$3,$R201)),
)</f>
        <v>0</v>
      </c>
      <c r="Y201" s="1" t="b">
        <f>OR(
ISNUMBER(SEARCH(Y$12,$R201)),
ISNUMBER(SEARCH(Y$11,$R201)),
ISNUMBER(SEARCH(Y$10,$R201)),
ISNUMBER(SEARCH(Y$9,$R201)),
ISNUMBER(SEARCH(Y$8,$R201)),
ISNUMBER(SEARCH(Y$7,$R201)),
ISNUMBER(SEARCH(Y$6,$R201)),
ISNUMBER(SEARCH(Y$5,$R201)),
ISNUMBER(SEARCH(Y$4,$R201)),
ISNUMBER(SEARCH(Y$3,$R201)),
)</f>
        <v>0</v>
      </c>
      <c r="Z201" s="1" t="b">
        <f>OR(
ISNUMBER(SEARCH(Z$12,$R201)),
ISNUMBER(SEARCH(Z$11,$R201)),
ISNUMBER(SEARCH(Z$10,$R201)),
ISNUMBER(SEARCH(Z$9,$R201)),
ISNUMBER(SEARCH(Z$8,$R201)),
ISNUMBER(SEARCH(Z$7,$R201)),
ISNUMBER(SEARCH(Z$6,$R201)),
ISNUMBER(SEARCH(Z$5,$R201)),
ISNUMBER(SEARCH(Z$4,$R201)),
ISNUMBER(SEARCH(Z$3,$R201)),
)</f>
        <v>0</v>
      </c>
      <c r="AA201" s="1" t="b">
        <f>OR(
ISNUMBER(SEARCH(AA$12,$R201)),
ISNUMBER(SEARCH(AA$11,$R201)),
ISNUMBER(SEARCH(AA$10,$R201)),
ISNUMBER(SEARCH(AA$9,$R201)),
ISNUMBER(SEARCH(AA$8,$R201)),
ISNUMBER(SEARCH(AA$7,$R201)),
ISNUMBER(SEARCH(AA$6,$R201)),
ISNUMBER(SEARCH(AA$5,$R201)),
ISNUMBER(SEARCH(AA$4,$R201)),
ISNUMBER(SEARCH(AA$3,$R201)),
)</f>
        <v>0</v>
      </c>
      <c r="AB201" s="1" t="b">
        <f>OR(
ISNUMBER(SEARCH(AB$12,$R201)),
ISNUMBER(SEARCH(AB$11,$R201)),
ISNUMBER(SEARCH(AB$10,$R201)),
ISNUMBER(SEARCH(AB$9,$R201)),
ISNUMBER(SEARCH(AB$8,$R201)),
ISNUMBER(SEARCH(AB$7,$R201)),
ISNUMBER(SEARCH(AB$6,$R201)),
ISNUMBER(SEARCH(AB$5,$R201)),
ISNUMBER(SEARCH(AB$4,$R201)),
ISNUMBER(SEARCH(AB$3,$R201)),
)</f>
        <v>0</v>
      </c>
      <c r="AC201" s="1" t="b">
        <f>OR(
ISNUMBER(SEARCH(AC$12,$R201)),
ISNUMBER(SEARCH(AC$11,$R201)),
ISNUMBER(SEARCH(AC$10,$R201)),
ISNUMBER(SEARCH(AC$9,$R201)),
ISNUMBER(SEARCH(AC$8,$R201)),
ISNUMBER(SEARCH(AC$7,$R201)),
ISNUMBER(SEARCH(AC$6,$R201)),
ISNUMBER(SEARCH(AC$5,$R201)),
ISNUMBER(SEARCH(AC$4,$R201)),
ISNUMBER(SEARCH(AC$3,$R201)),
)</f>
        <v>0</v>
      </c>
      <c r="AD201" s="1" t="b">
        <f>OR(
ISNUMBER(SEARCH(AD$12,$R201)),
ISNUMBER(SEARCH(AD$11,$R201)),
ISNUMBER(SEARCH(AD$10,$R201)),
ISNUMBER(SEARCH(AD$9,$R201)),
ISNUMBER(SEARCH(AD$8,$R201)),
ISNUMBER(SEARCH(AD$7,$R201)),
ISNUMBER(SEARCH(AD$6,$R201)),
ISNUMBER(SEARCH(AD$5,$R201)),
ISNUMBER(SEARCH(AD$4,$R201)),
ISNUMBER(SEARCH(AD$3,$R201)),
)</f>
        <v>0</v>
      </c>
      <c r="AE201" s="1" t="b">
        <f>OR(
ISNUMBER(SEARCH(AE$12,$R201)),
ISNUMBER(SEARCH(AE$11,$R201)),
ISNUMBER(SEARCH(AE$10,$R201)),
ISNUMBER(SEARCH(AE$9,$R201)),
ISNUMBER(SEARCH(AE$8,$R201)),
ISNUMBER(SEARCH(AE$7,$R201)),
ISNUMBER(SEARCH(AE$6,$R201)),
ISNUMBER(SEARCH(AE$5,$R201)),
ISNUMBER(SEARCH(AE$4,$R201)),
ISNUMBER(SEARCH(AE$3,$R201)),
)</f>
        <v>0</v>
      </c>
      <c r="AF201" s="1" t="b">
        <f>OR(
ISNUMBER(SEARCH(AF$12,$R201)),
ISNUMBER(SEARCH(AF$11,$R201)),
ISNUMBER(SEARCH(AF$10,$R201)),
ISNUMBER(SEARCH(AF$9,$R201)),
ISNUMBER(SEARCH(AF$8,$R201)),
ISNUMBER(SEARCH(AF$7,$R201)),
ISNUMBER(SEARCH(AF$6,$R201)),
ISNUMBER(SEARCH(AF$5,$R201)),
ISNUMBER(SEARCH(AF$4,$R201)),
ISNUMBER(SEARCH(AF$3,$R201)),
)</f>
        <v>0</v>
      </c>
      <c r="AG201" s="1" t="b">
        <f>OR(
ISNUMBER(SEARCH(AG$12,$R201)),
ISNUMBER(SEARCH(AG$11,$R201)),
ISNUMBER(SEARCH(AG$10,$R201)),
ISNUMBER(SEARCH(AG$9,$R201)),
ISNUMBER(SEARCH(AG$8,$R201)),
ISNUMBER(SEARCH(AG$7,$R201)),
ISNUMBER(SEARCH(AG$6,$R201)),
ISNUMBER(SEARCH(AG$5,$R201)),
ISNUMBER(SEARCH(AG$4,$R201)),
ISNUMBER(SEARCH(AG$3,$R201)),
)</f>
        <v>0</v>
      </c>
      <c r="AH201" s="1" t="b">
        <f>OR(
ISNUMBER(SEARCH(AH$12,$R201)),
ISNUMBER(SEARCH(AH$11,$R201)),
ISNUMBER(SEARCH(AH$10,$R201)),
ISNUMBER(SEARCH(AH$9,$R201)),
ISNUMBER(SEARCH(AH$8,$R201)),
ISNUMBER(SEARCH(AH$7,$R201)),
ISNUMBER(SEARCH(AH$6,$R201)),
ISNUMBER(SEARCH(AH$5,$R201)),
ISNUMBER(SEARCH(AH$4,$R201)),
ISNUMBER(SEARCH(AH$3,$R201)),
)</f>
        <v>0</v>
      </c>
      <c r="AI201" s="1" t="b">
        <f>OR(
ISNUMBER(SEARCH(AI$12,$R201)),
ISNUMBER(SEARCH(AI$11,$R201)),
ISNUMBER(SEARCH(AI$10,$R201)),
ISNUMBER(SEARCH(AI$9,$R201)),
ISNUMBER(SEARCH(AI$8,$R201)),
ISNUMBER(SEARCH(AI$7,$R201)),
ISNUMBER(SEARCH(AI$6,$R201)),
ISNUMBER(SEARCH(AI$5,$R201)),
ISNUMBER(SEARCH(AI$4,$R201)),
ISNUMBER(SEARCH(AI$3,$R201)),
)</f>
        <v>0</v>
      </c>
      <c r="AJ201" s="1" t="b">
        <f>OR(
ISNUMBER(SEARCH(AJ$12,$R201)),
ISNUMBER(SEARCH(AJ$11,$R201)),
ISNUMBER(SEARCH(AJ$10,$R201)),
ISNUMBER(SEARCH(AJ$9,$R201)),
ISNUMBER(SEARCH(AJ$8,$R201)),
ISNUMBER(SEARCH(AJ$7,$R201)),
ISNUMBER(SEARCH(AJ$6,$R201)),
ISNUMBER(SEARCH(AJ$5,$R201)),
ISNUMBER(SEARCH(AJ$4,$R201)),
ISNUMBER(SEARCH(AJ$3,$R201)),
)</f>
        <v>0</v>
      </c>
      <c r="AK201" s="1" t="b">
        <f>OR(
ISNUMBER(SEARCH(AK$12,$R201)),
ISNUMBER(SEARCH(AK$11,$R201)),
ISNUMBER(SEARCH(AK$10,$R201)),
ISNUMBER(SEARCH(AK$9,$R201)),
ISNUMBER(SEARCH(AK$8,$R201)),
ISNUMBER(SEARCH(AK$7,$R201)),
ISNUMBER(SEARCH(AK$6,$R201)),
ISNUMBER(SEARCH(AK$5,$R201)),
ISNUMBER(SEARCH(AK$4,$R201)),
ISNUMBER(SEARCH(AK$3,$R201)),
)</f>
        <v>0</v>
      </c>
      <c r="AM201" s="1" t="b">
        <f>OR(
ISNUMBER(SEARCH(AM$12,$R201)),
ISNUMBER(SEARCH(AM$11,$R201)),
ISNUMBER(SEARCH(AM$10,$R201)),
ISNUMBER(SEARCH(AM$9,$R201)),
ISNUMBER(SEARCH(AM$8,$R201)),
ISNUMBER(SEARCH(AM$7,$R201)),
ISNUMBER(SEARCH(AM$6,$R201)),
ISNUMBER(SEARCH(AM$5,$R201)),
ISNUMBER(SEARCH(AM$4,$R201)),
ISNUMBER(SEARCH(AM$3,$R201)),
)</f>
        <v>0</v>
      </c>
      <c r="AN201" s="1" t="b">
        <f>OR(
ISNUMBER(SEARCH(AN$12,$R201)),
ISNUMBER(SEARCH(AN$11,$R201)),
ISNUMBER(SEARCH(AN$10,$R201)),
ISNUMBER(SEARCH(AN$9,$R201)),
ISNUMBER(SEARCH(AN$8,$R201)),
ISNUMBER(SEARCH(AN$7,$R201)),
ISNUMBER(SEARCH(AN$6,$R201)),
ISNUMBER(SEARCH(AN$5,$R201)),
ISNUMBER(SEARCH(AN$4,$R201)),
ISNUMBER(SEARCH(AN$3,$R201)),
)</f>
        <v>0</v>
      </c>
      <c r="AO201" s="1" t="b">
        <f>OR(
ISNUMBER(SEARCH(AO$12,$R201)),
ISNUMBER(SEARCH(AO$11,$R201)),
ISNUMBER(SEARCH(AO$10,$R201)),
ISNUMBER(SEARCH(AO$9,$R201)),
ISNUMBER(SEARCH(AO$8,$R201)),
ISNUMBER(SEARCH(AO$7,$R201)),
ISNUMBER(SEARCH(AO$6,$R201)),
ISNUMBER(SEARCH(AO$5,$R201)),
ISNUMBER(SEARCH(AO$4,$R201)),
ISNUMBER(SEARCH(AO$3,$R201)),
)</f>
        <v>0</v>
      </c>
      <c r="AP201" s="1" t="b">
        <f>OR(
ISNUMBER(SEARCH(AP$12,$R201)),
ISNUMBER(SEARCH(AP$11,$R201)),
ISNUMBER(SEARCH(AP$10,$R201)),
ISNUMBER(SEARCH(AP$9,$R201)),
ISNUMBER(SEARCH(AP$8,$R201)),
ISNUMBER(SEARCH(AP$7,$R201)),
ISNUMBER(SEARCH(AP$6,$R201)),
ISNUMBER(SEARCH(AP$5,$R201)),
ISNUMBER(SEARCH(AP$4,$R201)),
ISNUMBER(SEARCH(AP$3,$R201)),
)</f>
        <v>0</v>
      </c>
      <c r="AQ201" s="1" t="b">
        <f>OR(
ISNUMBER(SEARCH(AQ$12,$R201)),
ISNUMBER(SEARCH(AQ$11,$R201)),
ISNUMBER(SEARCH(AQ$10,$R201)),
ISNUMBER(SEARCH(AQ$9,$R201)),
ISNUMBER(SEARCH(AQ$8,$R201)),
ISNUMBER(SEARCH(AQ$7,$R201)),
ISNUMBER(SEARCH(AQ$6,$R201)),
ISNUMBER(SEARCH(AQ$5,$R201)),
ISNUMBER(SEARCH(AQ$4,$R201)),
ISNUMBER(SEARCH(AQ$3,$R201)),
)</f>
        <v>0</v>
      </c>
      <c r="AR201" s="1" t="b">
        <f>OR(
ISNUMBER(SEARCH(AR$12,$R201)),
ISNUMBER(SEARCH(AR$11,$R201)),
ISNUMBER(SEARCH(AR$10,$R201)),
ISNUMBER(SEARCH(AR$9,$R201)),
ISNUMBER(SEARCH(AR$8,$R201)),
ISNUMBER(SEARCH(AR$7,$R201)),
ISNUMBER(SEARCH(AR$6,$R201)),
ISNUMBER(SEARCH(AR$5,$R201)),
ISNUMBER(SEARCH(AR$4,$R201)),
ISNUMBER(SEARCH(AR$3,$R201)),
)</f>
        <v>0</v>
      </c>
      <c r="AS201" s="1" t="b">
        <f>OR(
ISNUMBER(SEARCH(AS$12,$R201)),
ISNUMBER(SEARCH(AS$11,$R201)),
ISNUMBER(SEARCH(AS$10,$R201)),
ISNUMBER(SEARCH(AS$9,$R201)),
ISNUMBER(SEARCH(AS$8,$R201)),
ISNUMBER(SEARCH(AS$7,$R201)),
ISNUMBER(SEARCH(AS$6,$R201)),
ISNUMBER(SEARCH(AS$5,$R201)),
ISNUMBER(SEARCH(AS$4,$R201)),
ISNUMBER(SEARCH(AS$3,$R201)),
)</f>
        <v>0</v>
      </c>
      <c r="AT201" s="1" t="b">
        <f>OR(
ISNUMBER(SEARCH(AT$12,$R201)),
ISNUMBER(SEARCH(AT$11,$R201)),
ISNUMBER(SEARCH(AT$10,$R201)),
ISNUMBER(SEARCH(AT$9,$R201)),
ISNUMBER(SEARCH(AT$8,$R201)),
ISNUMBER(SEARCH(AT$7,$R201)),
ISNUMBER(SEARCH(AT$6,$R201)),
ISNUMBER(SEARCH(AT$5,$R201)),
ISNUMBER(SEARCH(AT$4,$R201)),
ISNUMBER(SEARCH(AT$3,$R201)),
)</f>
        <v>0</v>
      </c>
      <c r="AV201" s="1" t="b">
        <f>OR(
ISNUMBER(SEARCH(AV$12,$R201)),
ISNUMBER(SEARCH(AV$11,$R201)),
ISNUMBER(SEARCH(AV$10,$R201)),
ISNUMBER(SEARCH(AV$9,$R201)),
ISNUMBER(SEARCH(AV$8,$R201)),
ISNUMBER(SEARCH(AV$7,$R201)),
ISNUMBER(SEARCH(AV$6,$R201)),
ISNUMBER(SEARCH(AV$5,$R201)),
ISNUMBER(SEARCH(AV$4,$R201)),
ISNUMBER(SEARCH(AV$3,$R201)),
)</f>
        <v>0</v>
      </c>
      <c r="AW201" s="1" t="b">
        <f>OR(
ISNUMBER(SEARCH(AW$12,$R201)),
ISNUMBER(SEARCH(AW$11,$R201)),
ISNUMBER(SEARCH(AW$10,$R201)),
ISNUMBER(SEARCH(AW$9,$R201)),
ISNUMBER(SEARCH(AW$8,$R201)),
ISNUMBER(SEARCH(AW$7,$R201)),
ISNUMBER(SEARCH(AW$6,$R201)),
ISNUMBER(SEARCH(AW$5,$R201)),
ISNUMBER(SEARCH(AW$4,$R201)),
ISNUMBER(SEARCH(AW$3,$R201)),
)</f>
        <v>0</v>
      </c>
      <c r="AX201" s="1" t="b">
        <f>OR(
ISNUMBER(SEARCH(AX$12,$R201)),
ISNUMBER(SEARCH(AX$11,$R201)),
ISNUMBER(SEARCH(AX$10,$R201)),
ISNUMBER(SEARCH(AX$9,$R201)),
ISNUMBER(SEARCH(AX$8,$R201)),
ISNUMBER(SEARCH(AX$7,$R201)),
ISNUMBER(SEARCH(AX$6,$R201)),
ISNUMBER(SEARCH(AX$5,$R201)),
ISNUMBER(SEARCH(AX$4,$R201)),
ISNUMBER(SEARCH(AX$3,$R201)),
)</f>
        <v>0</v>
      </c>
      <c r="AY201" s="1" t="b">
        <f>OR(
ISNUMBER(SEARCH(AY$12,$R201)),
ISNUMBER(SEARCH(AY$11,$R201)),
ISNUMBER(SEARCH(AY$10,$R201)),
ISNUMBER(SEARCH(AY$9,$R201)),
ISNUMBER(SEARCH(AY$8,$R201)),
ISNUMBER(SEARCH(AY$7,$R201)),
ISNUMBER(SEARCH(AY$6,$R201)),
ISNUMBER(SEARCH(AY$5,$R201)),
ISNUMBER(SEARCH(AY$4,$R201)),
ISNUMBER(SEARCH(AY$3,$R201)),
)</f>
        <v>0</v>
      </c>
      <c r="AZ201" s="1" t="b">
        <f>OR(
ISNUMBER(SEARCH(AZ$12,$R201)),
ISNUMBER(SEARCH(AZ$11,$R201)),
ISNUMBER(SEARCH(AZ$10,$R201)),
ISNUMBER(SEARCH(AZ$9,$R201)),
ISNUMBER(SEARCH(AZ$8,$R201)),
ISNUMBER(SEARCH(AZ$7,$R201)),
ISNUMBER(SEARCH(AZ$6,$R201)),
ISNUMBER(SEARCH(AZ$5,$R201)),
ISNUMBER(SEARCH(AZ$4,$R201)),
ISNUMBER(SEARCH(AZ$3,$R201)),
)</f>
        <v>1</v>
      </c>
      <c r="BA201" s="1" t="b">
        <f>OR(
ISNUMBER(SEARCH(BA$12,$R201)),
ISNUMBER(SEARCH(BA$11,$R201)),
ISNUMBER(SEARCH(BA$10,$R201)),
ISNUMBER(SEARCH(BA$9,$R201)),
ISNUMBER(SEARCH(BA$8,$R201)),
ISNUMBER(SEARCH(BA$7,$R201)),
ISNUMBER(SEARCH(BA$6,$R201)),
ISNUMBER(SEARCH(BA$5,$R201)),
ISNUMBER(SEARCH(BA$4,$R201)),
ISNUMBER(SEARCH(BA$3,$R201)),
)</f>
        <v>0</v>
      </c>
      <c r="BB201" s="1" t="b">
        <f>OR(
ISNUMBER(SEARCH(BB$12,$R201)),
ISNUMBER(SEARCH(BB$11,$R201)),
ISNUMBER(SEARCH(BB$10,$R201)),
ISNUMBER(SEARCH(BB$9,$R201)),
ISNUMBER(SEARCH(BB$8,$R201)),
ISNUMBER(SEARCH(BB$7,$R201)),
ISNUMBER(SEARCH(BB$6,$R201)),
ISNUMBER(SEARCH(BB$5,$R201)),
ISNUMBER(SEARCH(BB$4,$R201)),
ISNUMBER(SEARCH(BB$3,$R201)),
)</f>
        <v>0</v>
      </c>
      <c r="BC201" s="1" t="b">
        <f>OR(
ISNUMBER(SEARCH(BC$12,$R201)),
ISNUMBER(SEARCH(BC$11,$R201)),
ISNUMBER(SEARCH(BC$10,$R201)),
ISNUMBER(SEARCH(BC$9,$R201)),
ISNUMBER(SEARCH(BC$8,$R201)),
ISNUMBER(SEARCH(BC$7,$R201)),
ISNUMBER(SEARCH(BC$6,$R201)),
ISNUMBER(SEARCH(BC$5,$R201)),
ISNUMBER(SEARCH(BC$4,$R201)),
ISNUMBER(SEARCH(BC$3,$R201)),
)</f>
        <v>1</v>
      </c>
      <c r="BD201" s="1" t="b">
        <f>OR(
ISNUMBER(SEARCH(BD$12,$R201)),
ISNUMBER(SEARCH(BD$11,$R201)),
ISNUMBER(SEARCH(BD$10,$R201)),
ISNUMBER(SEARCH(BD$9,$R201)),
ISNUMBER(SEARCH(BD$8,$R201)),
ISNUMBER(SEARCH(BD$7,$R201)),
ISNUMBER(SEARCH(BD$6,$R201)),
ISNUMBER(SEARCH(BD$5,$R201)),
ISNUMBER(SEARCH(BD$4,$R201)),
ISNUMBER(SEARCH(BD$3,$R201)),
)</f>
        <v>0</v>
      </c>
      <c r="BE201" s="1" t="b">
        <f>OR(
ISNUMBER(SEARCH(BE$12,$R201)),
ISNUMBER(SEARCH(BE$11,$R201)),
ISNUMBER(SEARCH(BE$10,$R201)),
ISNUMBER(SEARCH(BE$9,$R201)),
ISNUMBER(SEARCH(BE$8,$R201)),
ISNUMBER(SEARCH(BE$7,$R201)),
ISNUMBER(SEARCH(BE$6,$R201)),
ISNUMBER(SEARCH(BE$5,$R201)),
ISNUMBER(SEARCH(BE$4,$R201)),
ISNUMBER(SEARCH(BE$3,$R201)),
)</f>
        <v>0</v>
      </c>
      <c r="BF201" s="1" t="b">
        <f>OR(
ISNUMBER(SEARCH(BF$12,$R201)),
ISNUMBER(SEARCH(BF$11,$R201)),
ISNUMBER(SEARCH(BF$10,$R201)),
ISNUMBER(SEARCH(BF$9,$R201)),
ISNUMBER(SEARCH(BF$8,$R201)),
ISNUMBER(SEARCH(BF$7,$R201)),
ISNUMBER(SEARCH(BF$6,$R201)),
ISNUMBER(SEARCH(BF$5,$R201)),
ISNUMBER(SEARCH(BF$4,$R201)),
ISNUMBER(SEARCH(BF$3,$R201)),
)</f>
        <v>1</v>
      </c>
      <c r="BG201" s="1" t="b">
        <f>OR(
ISNUMBER(SEARCH(BG$12,$R201)),
ISNUMBER(SEARCH(BG$11,$R201)),
ISNUMBER(SEARCH(BG$10,$R201)),
ISNUMBER(SEARCH(BG$9,$R201)),
ISNUMBER(SEARCH(BG$8,$R201)),
ISNUMBER(SEARCH(BG$7,$R201)),
ISNUMBER(SEARCH(BG$6,$R201)),
ISNUMBER(SEARCH(BG$5,$R201)),
ISNUMBER(SEARCH(BG$4,$R201)),
ISNUMBER(SEARCH(BG$3,$R201)),
)</f>
        <v>0</v>
      </c>
      <c r="BH201" s="1" t="b">
        <f>OR(
ISNUMBER(SEARCH(BH$12,$R201)),
ISNUMBER(SEARCH(BH$11,$R201)),
ISNUMBER(SEARCH(BH$10,$R201)),
ISNUMBER(SEARCH(BH$9,$R201)),
ISNUMBER(SEARCH(BH$8,$R201)),
ISNUMBER(SEARCH(BH$7,$R201)),
ISNUMBER(SEARCH(BH$6,$R201)),
ISNUMBER(SEARCH(BH$5,$R201)),
ISNUMBER(SEARCH(BH$4,$R201)),
ISNUMBER(SEARCH(BH$3,$R201)),
)</f>
        <v>0</v>
      </c>
      <c r="BI201" s="1" t="b">
        <f>OR(
ISNUMBER(SEARCH(BI$12,$R201)),
ISNUMBER(SEARCH(BI$11,$R201)),
ISNUMBER(SEARCH(BI$10,$R201)),
ISNUMBER(SEARCH(BI$9,$R201)),
ISNUMBER(SEARCH(BI$8,$R201)),
ISNUMBER(SEARCH(BI$7,$R201)),
ISNUMBER(SEARCH(BI$6,$R201)),
ISNUMBER(SEARCH(BI$5,$R201)),
ISNUMBER(SEARCH(BI$4,$R201)),
ISNUMBER(SEARCH(BI$3,$R201)),
)</f>
        <v>1</v>
      </c>
    </row>
    <row r="202" spans="1:61" hidden="1" x14ac:dyDescent="0.25">
      <c r="A202" s="1">
        <v>284</v>
      </c>
      <c r="B202" s="1" t="s">
        <v>30</v>
      </c>
      <c r="C202" s="1" t="s">
        <v>52</v>
      </c>
      <c r="D202" s="1" t="s">
        <v>565</v>
      </c>
      <c r="E202" s="1" t="s">
        <v>556</v>
      </c>
      <c r="F202" s="1" t="s">
        <v>37</v>
      </c>
      <c r="G202" s="1" t="s">
        <v>609</v>
      </c>
      <c r="H202" s="1" t="s">
        <v>610</v>
      </c>
      <c r="I202" s="1" t="s">
        <v>653</v>
      </c>
      <c r="J202" s="1" t="s">
        <v>526</v>
      </c>
      <c r="K202" s="1" t="str">
        <f>IF(ISNUMBER(SEARCH("entry",$J202)),"Entry",
IF(ISNUMBER(SEARCH("Middle",$J202)),"Middle",
IF(ISNUMBER(SEARCH("Senior",$J202)),"Senior","")))</f>
        <v/>
      </c>
      <c r="L202" s="2" cm="1">
        <f t="array" aca="1" ref="L202" ca="1">IFERROR(IF(ISNUMBER(SEARCH("1 year",$J202)),"1",
IF(ISNUMBER(SEARCH("2 year",$J202)),"2",
IF(ISNUMBER(SEARCH("3 year",$J202)),"3",
F(ISNUMBER(SEARCH("4 year",$J202)),"4",
F(ISNUMBER(SEARCH("5 year",$J202)),"5","6 years++"))))),0)</f>
        <v>0</v>
      </c>
      <c r="M202" s="3" t="str">
        <f>MID(J202,SEARCH("function",J202),LEN(J202)-SEARCH("function",J202))</f>
        <v>FunctionsProfessional Services &amp;&amp;&amp; IndustryCharity/Social Services/Non-Profit Organisatio</v>
      </c>
      <c r="N202" s="1" t="s">
        <v>885</v>
      </c>
      <c r="O202" s="1" t="s">
        <v>886</v>
      </c>
      <c r="P202" s="1" t="s">
        <v>907</v>
      </c>
      <c r="Q202" s="1" t="s">
        <v>52</v>
      </c>
      <c r="R202" s="1" t="s">
        <v>524</v>
      </c>
      <c r="S202" s="1" t="b">
        <f>OR(
ISNUMBER(SEARCH(S$12,$R202)),
ISNUMBER(SEARCH(S$11,$R202)),
ISNUMBER(SEARCH(S$10,$R202)),
ISNUMBER(SEARCH(S$9,$R202)),
ISNUMBER(SEARCH(S$8,$R202)),
ISNUMBER(SEARCH(S$7,$R202)),
ISNUMBER(SEARCH(S$6,$R202)),
ISNUMBER(SEARCH(S$5,$R202)),
ISNUMBER(SEARCH(S$4,$R202)),
ISNUMBER(SEARCH(S$3,$R202)),
)</f>
        <v>0</v>
      </c>
      <c r="T202" s="1" t="b">
        <f>OR(
ISNUMBER(SEARCH(T$12,$R202)),
ISNUMBER(SEARCH(T$11,$R202)),
ISNUMBER(SEARCH(T$10,$R202)),
ISNUMBER(SEARCH(T$9,$R202)),
ISNUMBER(SEARCH(T$8,$R202)),
ISNUMBER(SEARCH(T$7,$R202)),
ISNUMBER(SEARCH(T$6,$R202)),
ISNUMBER(SEARCH(T$5,$R202)),
ISNUMBER(SEARCH(T$4,$R202)),
ISNUMBER(SEARCH(T$3,$R202)),
)</f>
        <v>1</v>
      </c>
      <c r="U202" s="1" t="b">
        <f t="shared" si="3"/>
        <v>0</v>
      </c>
      <c r="V202" s="1" t="b">
        <f t="shared" si="3"/>
        <v>0</v>
      </c>
      <c r="W202" s="1" t="b">
        <f t="shared" si="3"/>
        <v>1</v>
      </c>
      <c r="X202" s="1" t="b">
        <f>OR(
ISNUMBER(SEARCH(X$12,$R202)),
ISNUMBER(SEARCH(X$11,$R202)),
ISNUMBER(SEARCH(X$10,$R202)),
ISNUMBER(SEARCH(X$9,$R202)),
ISNUMBER(SEARCH(X$8,$R202)),
ISNUMBER(SEARCH(X$7,$R202)),
ISNUMBER(SEARCH(X$6,$R202)),
ISNUMBER(SEARCH(X$5,$R202)),
ISNUMBER(SEARCH(X$4,$R202)),
ISNUMBER(SEARCH(X$3,$R202)),
)</f>
        <v>0</v>
      </c>
      <c r="Y202" s="1" t="b">
        <f>OR(
ISNUMBER(SEARCH(Y$12,$R202)),
ISNUMBER(SEARCH(Y$11,$R202)),
ISNUMBER(SEARCH(Y$10,$R202)),
ISNUMBER(SEARCH(Y$9,$R202)),
ISNUMBER(SEARCH(Y$8,$R202)),
ISNUMBER(SEARCH(Y$7,$R202)),
ISNUMBER(SEARCH(Y$6,$R202)),
ISNUMBER(SEARCH(Y$5,$R202)),
ISNUMBER(SEARCH(Y$4,$R202)),
ISNUMBER(SEARCH(Y$3,$R202)),
)</f>
        <v>0</v>
      </c>
      <c r="Z202" s="1" t="b">
        <f>OR(
ISNUMBER(SEARCH(Z$12,$R202)),
ISNUMBER(SEARCH(Z$11,$R202)),
ISNUMBER(SEARCH(Z$10,$R202)),
ISNUMBER(SEARCH(Z$9,$R202)),
ISNUMBER(SEARCH(Z$8,$R202)),
ISNUMBER(SEARCH(Z$7,$R202)),
ISNUMBER(SEARCH(Z$6,$R202)),
ISNUMBER(SEARCH(Z$5,$R202)),
ISNUMBER(SEARCH(Z$4,$R202)),
ISNUMBER(SEARCH(Z$3,$R202)),
)</f>
        <v>0</v>
      </c>
      <c r="AA202" s="1" t="b">
        <f>OR(
ISNUMBER(SEARCH(AA$12,$R202)),
ISNUMBER(SEARCH(AA$11,$R202)),
ISNUMBER(SEARCH(AA$10,$R202)),
ISNUMBER(SEARCH(AA$9,$R202)),
ISNUMBER(SEARCH(AA$8,$R202)),
ISNUMBER(SEARCH(AA$7,$R202)),
ISNUMBER(SEARCH(AA$6,$R202)),
ISNUMBER(SEARCH(AA$5,$R202)),
ISNUMBER(SEARCH(AA$4,$R202)),
ISNUMBER(SEARCH(AA$3,$R202)),
)</f>
        <v>0</v>
      </c>
      <c r="AB202" s="1" t="b">
        <f>OR(
ISNUMBER(SEARCH(AB$12,$R202)),
ISNUMBER(SEARCH(AB$11,$R202)),
ISNUMBER(SEARCH(AB$10,$R202)),
ISNUMBER(SEARCH(AB$9,$R202)),
ISNUMBER(SEARCH(AB$8,$R202)),
ISNUMBER(SEARCH(AB$7,$R202)),
ISNUMBER(SEARCH(AB$6,$R202)),
ISNUMBER(SEARCH(AB$5,$R202)),
ISNUMBER(SEARCH(AB$4,$R202)),
ISNUMBER(SEARCH(AB$3,$R202)),
)</f>
        <v>0</v>
      </c>
      <c r="AC202" s="1" t="b">
        <f>OR(
ISNUMBER(SEARCH(AC$12,$R202)),
ISNUMBER(SEARCH(AC$11,$R202)),
ISNUMBER(SEARCH(AC$10,$R202)),
ISNUMBER(SEARCH(AC$9,$R202)),
ISNUMBER(SEARCH(AC$8,$R202)),
ISNUMBER(SEARCH(AC$7,$R202)),
ISNUMBER(SEARCH(AC$6,$R202)),
ISNUMBER(SEARCH(AC$5,$R202)),
ISNUMBER(SEARCH(AC$4,$R202)),
ISNUMBER(SEARCH(AC$3,$R202)),
)</f>
        <v>0</v>
      </c>
      <c r="AD202" s="1" t="b">
        <f>OR(
ISNUMBER(SEARCH(AD$12,$R202)),
ISNUMBER(SEARCH(AD$11,$R202)),
ISNUMBER(SEARCH(AD$10,$R202)),
ISNUMBER(SEARCH(AD$9,$R202)),
ISNUMBER(SEARCH(AD$8,$R202)),
ISNUMBER(SEARCH(AD$7,$R202)),
ISNUMBER(SEARCH(AD$6,$R202)),
ISNUMBER(SEARCH(AD$5,$R202)),
ISNUMBER(SEARCH(AD$4,$R202)),
ISNUMBER(SEARCH(AD$3,$R202)),
)</f>
        <v>0</v>
      </c>
      <c r="AE202" s="1" t="b">
        <f>OR(
ISNUMBER(SEARCH(AE$12,$R202)),
ISNUMBER(SEARCH(AE$11,$R202)),
ISNUMBER(SEARCH(AE$10,$R202)),
ISNUMBER(SEARCH(AE$9,$R202)),
ISNUMBER(SEARCH(AE$8,$R202)),
ISNUMBER(SEARCH(AE$7,$R202)),
ISNUMBER(SEARCH(AE$6,$R202)),
ISNUMBER(SEARCH(AE$5,$R202)),
ISNUMBER(SEARCH(AE$4,$R202)),
ISNUMBER(SEARCH(AE$3,$R202)),
)</f>
        <v>0</v>
      </c>
      <c r="AF202" s="1" t="b">
        <f>OR(
ISNUMBER(SEARCH(AF$12,$R202)),
ISNUMBER(SEARCH(AF$11,$R202)),
ISNUMBER(SEARCH(AF$10,$R202)),
ISNUMBER(SEARCH(AF$9,$R202)),
ISNUMBER(SEARCH(AF$8,$R202)),
ISNUMBER(SEARCH(AF$7,$R202)),
ISNUMBER(SEARCH(AF$6,$R202)),
ISNUMBER(SEARCH(AF$5,$R202)),
ISNUMBER(SEARCH(AF$4,$R202)),
ISNUMBER(SEARCH(AF$3,$R202)),
)</f>
        <v>0</v>
      </c>
      <c r="AG202" s="1" t="b">
        <f>OR(
ISNUMBER(SEARCH(AG$12,$R202)),
ISNUMBER(SEARCH(AG$11,$R202)),
ISNUMBER(SEARCH(AG$10,$R202)),
ISNUMBER(SEARCH(AG$9,$R202)),
ISNUMBER(SEARCH(AG$8,$R202)),
ISNUMBER(SEARCH(AG$7,$R202)),
ISNUMBER(SEARCH(AG$6,$R202)),
ISNUMBER(SEARCH(AG$5,$R202)),
ISNUMBER(SEARCH(AG$4,$R202)),
ISNUMBER(SEARCH(AG$3,$R202)),
)</f>
        <v>0</v>
      </c>
      <c r="AH202" s="1" t="b">
        <f>OR(
ISNUMBER(SEARCH(AH$12,$R202)),
ISNUMBER(SEARCH(AH$11,$R202)),
ISNUMBER(SEARCH(AH$10,$R202)),
ISNUMBER(SEARCH(AH$9,$R202)),
ISNUMBER(SEARCH(AH$8,$R202)),
ISNUMBER(SEARCH(AH$7,$R202)),
ISNUMBER(SEARCH(AH$6,$R202)),
ISNUMBER(SEARCH(AH$5,$R202)),
ISNUMBER(SEARCH(AH$4,$R202)),
ISNUMBER(SEARCH(AH$3,$R202)),
)</f>
        <v>0</v>
      </c>
      <c r="AI202" s="1" t="b">
        <f>OR(
ISNUMBER(SEARCH(AI$12,$R202)),
ISNUMBER(SEARCH(AI$11,$R202)),
ISNUMBER(SEARCH(AI$10,$R202)),
ISNUMBER(SEARCH(AI$9,$R202)),
ISNUMBER(SEARCH(AI$8,$R202)),
ISNUMBER(SEARCH(AI$7,$R202)),
ISNUMBER(SEARCH(AI$6,$R202)),
ISNUMBER(SEARCH(AI$5,$R202)),
ISNUMBER(SEARCH(AI$4,$R202)),
ISNUMBER(SEARCH(AI$3,$R202)),
)</f>
        <v>0</v>
      </c>
      <c r="AJ202" s="1" t="b">
        <f>OR(
ISNUMBER(SEARCH(AJ$12,$R202)),
ISNUMBER(SEARCH(AJ$11,$R202)),
ISNUMBER(SEARCH(AJ$10,$R202)),
ISNUMBER(SEARCH(AJ$9,$R202)),
ISNUMBER(SEARCH(AJ$8,$R202)),
ISNUMBER(SEARCH(AJ$7,$R202)),
ISNUMBER(SEARCH(AJ$6,$R202)),
ISNUMBER(SEARCH(AJ$5,$R202)),
ISNUMBER(SEARCH(AJ$4,$R202)),
ISNUMBER(SEARCH(AJ$3,$R202)),
)</f>
        <v>0</v>
      </c>
      <c r="AK202" s="1" t="b">
        <f>OR(
ISNUMBER(SEARCH(AK$12,$R202)),
ISNUMBER(SEARCH(AK$11,$R202)),
ISNUMBER(SEARCH(AK$10,$R202)),
ISNUMBER(SEARCH(AK$9,$R202)),
ISNUMBER(SEARCH(AK$8,$R202)),
ISNUMBER(SEARCH(AK$7,$R202)),
ISNUMBER(SEARCH(AK$6,$R202)),
ISNUMBER(SEARCH(AK$5,$R202)),
ISNUMBER(SEARCH(AK$4,$R202)),
ISNUMBER(SEARCH(AK$3,$R202)),
)</f>
        <v>0</v>
      </c>
      <c r="AM202" s="1" t="b">
        <f>OR(
ISNUMBER(SEARCH(AM$12,$R202)),
ISNUMBER(SEARCH(AM$11,$R202)),
ISNUMBER(SEARCH(AM$10,$R202)),
ISNUMBER(SEARCH(AM$9,$R202)),
ISNUMBER(SEARCH(AM$8,$R202)),
ISNUMBER(SEARCH(AM$7,$R202)),
ISNUMBER(SEARCH(AM$6,$R202)),
ISNUMBER(SEARCH(AM$5,$R202)),
ISNUMBER(SEARCH(AM$4,$R202)),
ISNUMBER(SEARCH(AM$3,$R202)),
)</f>
        <v>0</v>
      </c>
      <c r="AN202" s="1" t="b">
        <f>OR(
ISNUMBER(SEARCH(AN$12,$R202)),
ISNUMBER(SEARCH(AN$11,$R202)),
ISNUMBER(SEARCH(AN$10,$R202)),
ISNUMBER(SEARCH(AN$9,$R202)),
ISNUMBER(SEARCH(AN$8,$R202)),
ISNUMBER(SEARCH(AN$7,$R202)),
ISNUMBER(SEARCH(AN$6,$R202)),
ISNUMBER(SEARCH(AN$5,$R202)),
ISNUMBER(SEARCH(AN$4,$R202)),
ISNUMBER(SEARCH(AN$3,$R202)),
)</f>
        <v>0</v>
      </c>
      <c r="AO202" s="1" t="b">
        <f>OR(
ISNUMBER(SEARCH(AO$12,$R202)),
ISNUMBER(SEARCH(AO$11,$R202)),
ISNUMBER(SEARCH(AO$10,$R202)),
ISNUMBER(SEARCH(AO$9,$R202)),
ISNUMBER(SEARCH(AO$8,$R202)),
ISNUMBER(SEARCH(AO$7,$R202)),
ISNUMBER(SEARCH(AO$6,$R202)),
ISNUMBER(SEARCH(AO$5,$R202)),
ISNUMBER(SEARCH(AO$4,$R202)),
ISNUMBER(SEARCH(AO$3,$R202)),
)</f>
        <v>0</v>
      </c>
      <c r="AP202" s="1" t="b">
        <f>OR(
ISNUMBER(SEARCH(AP$12,$R202)),
ISNUMBER(SEARCH(AP$11,$R202)),
ISNUMBER(SEARCH(AP$10,$R202)),
ISNUMBER(SEARCH(AP$9,$R202)),
ISNUMBER(SEARCH(AP$8,$R202)),
ISNUMBER(SEARCH(AP$7,$R202)),
ISNUMBER(SEARCH(AP$6,$R202)),
ISNUMBER(SEARCH(AP$5,$R202)),
ISNUMBER(SEARCH(AP$4,$R202)),
ISNUMBER(SEARCH(AP$3,$R202)),
)</f>
        <v>0</v>
      </c>
      <c r="AQ202" s="1" t="b">
        <f>OR(
ISNUMBER(SEARCH(AQ$12,$R202)),
ISNUMBER(SEARCH(AQ$11,$R202)),
ISNUMBER(SEARCH(AQ$10,$R202)),
ISNUMBER(SEARCH(AQ$9,$R202)),
ISNUMBER(SEARCH(AQ$8,$R202)),
ISNUMBER(SEARCH(AQ$7,$R202)),
ISNUMBER(SEARCH(AQ$6,$R202)),
ISNUMBER(SEARCH(AQ$5,$R202)),
ISNUMBER(SEARCH(AQ$4,$R202)),
ISNUMBER(SEARCH(AQ$3,$R202)),
)</f>
        <v>0</v>
      </c>
      <c r="AR202" s="1" t="b">
        <f>OR(
ISNUMBER(SEARCH(AR$12,$R202)),
ISNUMBER(SEARCH(AR$11,$R202)),
ISNUMBER(SEARCH(AR$10,$R202)),
ISNUMBER(SEARCH(AR$9,$R202)),
ISNUMBER(SEARCH(AR$8,$R202)),
ISNUMBER(SEARCH(AR$7,$R202)),
ISNUMBER(SEARCH(AR$6,$R202)),
ISNUMBER(SEARCH(AR$5,$R202)),
ISNUMBER(SEARCH(AR$4,$R202)),
ISNUMBER(SEARCH(AR$3,$R202)),
)</f>
        <v>0</v>
      </c>
      <c r="AS202" s="1" t="b">
        <f>OR(
ISNUMBER(SEARCH(AS$12,$R202)),
ISNUMBER(SEARCH(AS$11,$R202)),
ISNUMBER(SEARCH(AS$10,$R202)),
ISNUMBER(SEARCH(AS$9,$R202)),
ISNUMBER(SEARCH(AS$8,$R202)),
ISNUMBER(SEARCH(AS$7,$R202)),
ISNUMBER(SEARCH(AS$6,$R202)),
ISNUMBER(SEARCH(AS$5,$R202)),
ISNUMBER(SEARCH(AS$4,$R202)),
ISNUMBER(SEARCH(AS$3,$R202)),
)</f>
        <v>0</v>
      </c>
      <c r="AT202" s="1" t="b">
        <f>OR(
ISNUMBER(SEARCH(AT$12,$R202)),
ISNUMBER(SEARCH(AT$11,$R202)),
ISNUMBER(SEARCH(AT$10,$R202)),
ISNUMBER(SEARCH(AT$9,$R202)),
ISNUMBER(SEARCH(AT$8,$R202)),
ISNUMBER(SEARCH(AT$7,$R202)),
ISNUMBER(SEARCH(AT$6,$R202)),
ISNUMBER(SEARCH(AT$5,$R202)),
ISNUMBER(SEARCH(AT$4,$R202)),
ISNUMBER(SEARCH(AT$3,$R202)),
)</f>
        <v>0</v>
      </c>
      <c r="AV202" s="1" t="b">
        <f>OR(
ISNUMBER(SEARCH(AV$12,$R202)),
ISNUMBER(SEARCH(AV$11,$R202)),
ISNUMBER(SEARCH(AV$10,$R202)),
ISNUMBER(SEARCH(AV$9,$R202)),
ISNUMBER(SEARCH(AV$8,$R202)),
ISNUMBER(SEARCH(AV$7,$R202)),
ISNUMBER(SEARCH(AV$6,$R202)),
ISNUMBER(SEARCH(AV$5,$R202)),
ISNUMBER(SEARCH(AV$4,$R202)),
ISNUMBER(SEARCH(AV$3,$R202)),
)</f>
        <v>0</v>
      </c>
      <c r="AW202" s="1" t="b">
        <f>OR(
ISNUMBER(SEARCH(AW$12,$R202)),
ISNUMBER(SEARCH(AW$11,$R202)),
ISNUMBER(SEARCH(AW$10,$R202)),
ISNUMBER(SEARCH(AW$9,$R202)),
ISNUMBER(SEARCH(AW$8,$R202)),
ISNUMBER(SEARCH(AW$7,$R202)),
ISNUMBER(SEARCH(AW$6,$R202)),
ISNUMBER(SEARCH(AW$5,$R202)),
ISNUMBER(SEARCH(AW$4,$R202)),
ISNUMBER(SEARCH(AW$3,$R202)),
)</f>
        <v>0</v>
      </c>
      <c r="AX202" s="1" t="b">
        <f>OR(
ISNUMBER(SEARCH(AX$12,$R202)),
ISNUMBER(SEARCH(AX$11,$R202)),
ISNUMBER(SEARCH(AX$10,$R202)),
ISNUMBER(SEARCH(AX$9,$R202)),
ISNUMBER(SEARCH(AX$8,$R202)),
ISNUMBER(SEARCH(AX$7,$R202)),
ISNUMBER(SEARCH(AX$6,$R202)),
ISNUMBER(SEARCH(AX$5,$R202)),
ISNUMBER(SEARCH(AX$4,$R202)),
ISNUMBER(SEARCH(AX$3,$R202)),
)</f>
        <v>0</v>
      </c>
      <c r="AY202" s="1" t="b">
        <f>OR(
ISNUMBER(SEARCH(AY$12,$R202)),
ISNUMBER(SEARCH(AY$11,$R202)),
ISNUMBER(SEARCH(AY$10,$R202)),
ISNUMBER(SEARCH(AY$9,$R202)),
ISNUMBER(SEARCH(AY$8,$R202)),
ISNUMBER(SEARCH(AY$7,$R202)),
ISNUMBER(SEARCH(AY$6,$R202)),
ISNUMBER(SEARCH(AY$5,$R202)),
ISNUMBER(SEARCH(AY$4,$R202)),
ISNUMBER(SEARCH(AY$3,$R202)),
)</f>
        <v>0</v>
      </c>
      <c r="AZ202" s="1" t="b">
        <f>OR(
ISNUMBER(SEARCH(AZ$12,$R202)),
ISNUMBER(SEARCH(AZ$11,$R202)),
ISNUMBER(SEARCH(AZ$10,$R202)),
ISNUMBER(SEARCH(AZ$9,$R202)),
ISNUMBER(SEARCH(AZ$8,$R202)),
ISNUMBER(SEARCH(AZ$7,$R202)),
ISNUMBER(SEARCH(AZ$6,$R202)),
ISNUMBER(SEARCH(AZ$5,$R202)),
ISNUMBER(SEARCH(AZ$4,$R202)),
ISNUMBER(SEARCH(AZ$3,$R202)),
)</f>
        <v>1</v>
      </c>
      <c r="BA202" s="1" t="b">
        <f>OR(
ISNUMBER(SEARCH(BA$12,$R202)),
ISNUMBER(SEARCH(BA$11,$R202)),
ISNUMBER(SEARCH(BA$10,$R202)),
ISNUMBER(SEARCH(BA$9,$R202)),
ISNUMBER(SEARCH(BA$8,$R202)),
ISNUMBER(SEARCH(BA$7,$R202)),
ISNUMBER(SEARCH(BA$6,$R202)),
ISNUMBER(SEARCH(BA$5,$R202)),
ISNUMBER(SEARCH(BA$4,$R202)),
ISNUMBER(SEARCH(BA$3,$R202)),
)</f>
        <v>0</v>
      </c>
      <c r="BB202" s="1" t="b">
        <f>OR(
ISNUMBER(SEARCH(BB$12,$R202)),
ISNUMBER(SEARCH(BB$11,$R202)),
ISNUMBER(SEARCH(BB$10,$R202)),
ISNUMBER(SEARCH(BB$9,$R202)),
ISNUMBER(SEARCH(BB$8,$R202)),
ISNUMBER(SEARCH(BB$7,$R202)),
ISNUMBER(SEARCH(BB$6,$R202)),
ISNUMBER(SEARCH(BB$5,$R202)),
ISNUMBER(SEARCH(BB$4,$R202)),
ISNUMBER(SEARCH(BB$3,$R202)),
)</f>
        <v>0</v>
      </c>
      <c r="BC202" s="1" t="b">
        <f>OR(
ISNUMBER(SEARCH(BC$12,$R202)),
ISNUMBER(SEARCH(BC$11,$R202)),
ISNUMBER(SEARCH(BC$10,$R202)),
ISNUMBER(SEARCH(BC$9,$R202)),
ISNUMBER(SEARCH(BC$8,$R202)),
ISNUMBER(SEARCH(BC$7,$R202)),
ISNUMBER(SEARCH(BC$6,$R202)),
ISNUMBER(SEARCH(BC$5,$R202)),
ISNUMBER(SEARCH(BC$4,$R202)),
ISNUMBER(SEARCH(BC$3,$R202)),
)</f>
        <v>1</v>
      </c>
      <c r="BD202" s="1" t="b">
        <f>OR(
ISNUMBER(SEARCH(BD$12,$R202)),
ISNUMBER(SEARCH(BD$11,$R202)),
ISNUMBER(SEARCH(BD$10,$R202)),
ISNUMBER(SEARCH(BD$9,$R202)),
ISNUMBER(SEARCH(BD$8,$R202)),
ISNUMBER(SEARCH(BD$7,$R202)),
ISNUMBER(SEARCH(BD$6,$R202)),
ISNUMBER(SEARCH(BD$5,$R202)),
ISNUMBER(SEARCH(BD$4,$R202)),
ISNUMBER(SEARCH(BD$3,$R202)),
)</f>
        <v>0</v>
      </c>
      <c r="BE202" s="1" t="b">
        <f>OR(
ISNUMBER(SEARCH(BE$12,$R202)),
ISNUMBER(SEARCH(BE$11,$R202)),
ISNUMBER(SEARCH(BE$10,$R202)),
ISNUMBER(SEARCH(BE$9,$R202)),
ISNUMBER(SEARCH(BE$8,$R202)),
ISNUMBER(SEARCH(BE$7,$R202)),
ISNUMBER(SEARCH(BE$6,$R202)),
ISNUMBER(SEARCH(BE$5,$R202)),
ISNUMBER(SEARCH(BE$4,$R202)),
ISNUMBER(SEARCH(BE$3,$R202)),
)</f>
        <v>0</v>
      </c>
      <c r="BF202" s="1" t="b">
        <f>OR(
ISNUMBER(SEARCH(BF$12,$R202)),
ISNUMBER(SEARCH(BF$11,$R202)),
ISNUMBER(SEARCH(BF$10,$R202)),
ISNUMBER(SEARCH(BF$9,$R202)),
ISNUMBER(SEARCH(BF$8,$R202)),
ISNUMBER(SEARCH(BF$7,$R202)),
ISNUMBER(SEARCH(BF$6,$R202)),
ISNUMBER(SEARCH(BF$5,$R202)),
ISNUMBER(SEARCH(BF$4,$R202)),
ISNUMBER(SEARCH(BF$3,$R202)),
)</f>
        <v>1</v>
      </c>
      <c r="BG202" s="1" t="b">
        <f>OR(
ISNUMBER(SEARCH(BG$12,$R202)),
ISNUMBER(SEARCH(BG$11,$R202)),
ISNUMBER(SEARCH(BG$10,$R202)),
ISNUMBER(SEARCH(BG$9,$R202)),
ISNUMBER(SEARCH(BG$8,$R202)),
ISNUMBER(SEARCH(BG$7,$R202)),
ISNUMBER(SEARCH(BG$6,$R202)),
ISNUMBER(SEARCH(BG$5,$R202)),
ISNUMBER(SEARCH(BG$4,$R202)),
ISNUMBER(SEARCH(BG$3,$R202)),
)</f>
        <v>0</v>
      </c>
      <c r="BH202" s="1" t="b">
        <f>OR(
ISNUMBER(SEARCH(BH$12,$R202)),
ISNUMBER(SEARCH(BH$11,$R202)),
ISNUMBER(SEARCH(BH$10,$R202)),
ISNUMBER(SEARCH(BH$9,$R202)),
ISNUMBER(SEARCH(BH$8,$R202)),
ISNUMBER(SEARCH(BH$7,$R202)),
ISNUMBER(SEARCH(BH$6,$R202)),
ISNUMBER(SEARCH(BH$5,$R202)),
ISNUMBER(SEARCH(BH$4,$R202)),
ISNUMBER(SEARCH(BH$3,$R202)),
)</f>
        <v>0</v>
      </c>
      <c r="BI202" s="1" t="b">
        <f>OR(
ISNUMBER(SEARCH(BI$12,$R202)),
ISNUMBER(SEARCH(BI$11,$R202)),
ISNUMBER(SEARCH(BI$10,$R202)),
ISNUMBER(SEARCH(BI$9,$R202)),
ISNUMBER(SEARCH(BI$8,$R202)),
ISNUMBER(SEARCH(BI$7,$R202)),
ISNUMBER(SEARCH(BI$6,$R202)),
ISNUMBER(SEARCH(BI$5,$R202)),
ISNUMBER(SEARCH(BI$4,$R202)),
ISNUMBER(SEARCH(BI$3,$R202)),
)</f>
        <v>1</v>
      </c>
    </row>
    <row r="203" spans="1:61" hidden="1" x14ac:dyDescent="0.25">
      <c r="A203" s="1">
        <v>285</v>
      </c>
      <c r="B203" s="1" t="s">
        <v>30</v>
      </c>
      <c r="C203" s="1" t="s">
        <v>55</v>
      </c>
      <c r="D203" s="1" t="s">
        <v>566</v>
      </c>
      <c r="E203" s="1" t="s">
        <v>556</v>
      </c>
      <c r="F203" s="1" t="s">
        <v>6</v>
      </c>
      <c r="G203" s="1" t="s">
        <v>611</v>
      </c>
      <c r="H203" s="1" t="s">
        <v>612</v>
      </c>
      <c r="I203" s="1" t="s">
        <v>654</v>
      </c>
      <c r="J203" s="1" t="s">
        <v>526</v>
      </c>
      <c r="K203" s="1" t="str">
        <f>IF(ISNUMBER(SEARCH("entry",$J203)),"Entry",
IF(ISNUMBER(SEARCH("Middle",$J203)),"Middle",
IF(ISNUMBER(SEARCH("Senior",$J203)),"Senior","")))</f>
        <v/>
      </c>
      <c r="L203" s="2" cm="1">
        <f t="array" aca="1" ref="L203" ca="1">IFERROR(IF(ISNUMBER(SEARCH("1 year",$J203)),"1",
IF(ISNUMBER(SEARCH("2 year",$J203)),"2",
IF(ISNUMBER(SEARCH("3 year",$J203)),"3",
F(ISNUMBER(SEARCH("4 year",$J203)),"4",
F(ISNUMBER(SEARCH("5 year",$J203)),"5","6 years++"))))),0)</f>
        <v>0</v>
      </c>
      <c r="M203" s="3" t="str">
        <f>MID(J203,SEARCH("function",J203),LEN(J203)-SEARCH("function",J203))</f>
        <v>FunctionsProfessional Services &amp;&amp;&amp; IndustryCharity/Social Services/Non-Profit Organisatio</v>
      </c>
      <c r="N203" s="1" t="s">
        <v>885</v>
      </c>
      <c r="O203" s="1" t="s">
        <v>886</v>
      </c>
      <c r="P203" s="1" t="s">
        <v>907</v>
      </c>
      <c r="Q203" s="1" t="s">
        <v>55</v>
      </c>
      <c r="R203" s="1" t="s">
        <v>524</v>
      </c>
      <c r="S203" s="1" t="b">
        <f>OR(
ISNUMBER(SEARCH(S$12,$R203)),
ISNUMBER(SEARCH(S$11,$R203)),
ISNUMBER(SEARCH(S$10,$R203)),
ISNUMBER(SEARCH(S$9,$R203)),
ISNUMBER(SEARCH(S$8,$R203)),
ISNUMBER(SEARCH(S$7,$R203)),
ISNUMBER(SEARCH(S$6,$R203)),
ISNUMBER(SEARCH(S$5,$R203)),
ISNUMBER(SEARCH(S$4,$R203)),
ISNUMBER(SEARCH(S$3,$R203)),
)</f>
        <v>0</v>
      </c>
      <c r="T203" s="1" t="b">
        <f>OR(
ISNUMBER(SEARCH(T$12,$R203)),
ISNUMBER(SEARCH(T$11,$R203)),
ISNUMBER(SEARCH(T$10,$R203)),
ISNUMBER(SEARCH(T$9,$R203)),
ISNUMBER(SEARCH(T$8,$R203)),
ISNUMBER(SEARCH(T$7,$R203)),
ISNUMBER(SEARCH(T$6,$R203)),
ISNUMBER(SEARCH(T$5,$R203)),
ISNUMBER(SEARCH(T$4,$R203)),
ISNUMBER(SEARCH(T$3,$R203)),
)</f>
        <v>1</v>
      </c>
      <c r="U203" s="1" t="b">
        <f t="shared" si="3"/>
        <v>0</v>
      </c>
      <c r="V203" s="1" t="b">
        <f t="shared" si="3"/>
        <v>0</v>
      </c>
      <c r="W203" s="1" t="b">
        <f t="shared" si="3"/>
        <v>1</v>
      </c>
      <c r="X203" s="1" t="b">
        <f>OR(
ISNUMBER(SEARCH(X$12,$R203)),
ISNUMBER(SEARCH(X$11,$R203)),
ISNUMBER(SEARCH(X$10,$R203)),
ISNUMBER(SEARCH(X$9,$R203)),
ISNUMBER(SEARCH(X$8,$R203)),
ISNUMBER(SEARCH(X$7,$R203)),
ISNUMBER(SEARCH(X$6,$R203)),
ISNUMBER(SEARCH(X$5,$R203)),
ISNUMBER(SEARCH(X$4,$R203)),
ISNUMBER(SEARCH(X$3,$R203)),
)</f>
        <v>0</v>
      </c>
      <c r="Y203" s="1" t="b">
        <f>OR(
ISNUMBER(SEARCH(Y$12,$R203)),
ISNUMBER(SEARCH(Y$11,$R203)),
ISNUMBER(SEARCH(Y$10,$R203)),
ISNUMBER(SEARCH(Y$9,$R203)),
ISNUMBER(SEARCH(Y$8,$R203)),
ISNUMBER(SEARCH(Y$7,$R203)),
ISNUMBER(SEARCH(Y$6,$R203)),
ISNUMBER(SEARCH(Y$5,$R203)),
ISNUMBER(SEARCH(Y$4,$R203)),
ISNUMBER(SEARCH(Y$3,$R203)),
)</f>
        <v>0</v>
      </c>
      <c r="Z203" s="1" t="b">
        <f>OR(
ISNUMBER(SEARCH(Z$12,$R203)),
ISNUMBER(SEARCH(Z$11,$R203)),
ISNUMBER(SEARCH(Z$10,$R203)),
ISNUMBER(SEARCH(Z$9,$R203)),
ISNUMBER(SEARCH(Z$8,$R203)),
ISNUMBER(SEARCH(Z$7,$R203)),
ISNUMBER(SEARCH(Z$6,$R203)),
ISNUMBER(SEARCH(Z$5,$R203)),
ISNUMBER(SEARCH(Z$4,$R203)),
ISNUMBER(SEARCH(Z$3,$R203)),
)</f>
        <v>0</v>
      </c>
      <c r="AA203" s="1" t="b">
        <f>OR(
ISNUMBER(SEARCH(AA$12,$R203)),
ISNUMBER(SEARCH(AA$11,$R203)),
ISNUMBER(SEARCH(AA$10,$R203)),
ISNUMBER(SEARCH(AA$9,$R203)),
ISNUMBER(SEARCH(AA$8,$R203)),
ISNUMBER(SEARCH(AA$7,$R203)),
ISNUMBER(SEARCH(AA$6,$R203)),
ISNUMBER(SEARCH(AA$5,$R203)),
ISNUMBER(SEARCH(AA$4,$R203)),
ISNUMBER(SEARCH(AA$3,$R203)),
)</f>
        <v>0</v>
      </c>
      <c r="AB203" s="1" t="b">
        <f>OR(
ISNUMBER(SEARCH(AB$12,$R203)),
ISNUMBER(SEARCH(AB$11,$R203)),
ISNUMBER(SEARCH(AB$10,$R203)),
ISNUMBER(SEARCH(AB$9,$R203)),
ISNUMBER(SEARCH(AB$8,$R203)),
ISNUMBER(SEARCH(AB$7,$R203)),
ISNUMBER(SEARCH(AB$6,$R203)),
ISNUMBER(SEARCH(AB$5,$R203)),
ISNUMBER(SEARCH(AB$4,$R203)),
ISNUMBER(SEARCH(AB$3,$R203)),
)</f>
        <v>0</v>
      </c>
      <c r="AC203" s="1" t="b">
        <f>OR(
ISNUMBER(SEARCH(AC$12,$R203)),
ISNUMBER(SEARCH(AC$11,$R203)),
ISNUMBER(SEARCH(AC$10,$R203)),
ISNUMBER(SEARCH(AC$9,$R203)),
ISNUMBER(SEARCH(AC$8,$R203)),
ISNUMBER(SEARCH(AC$7,$R203)),
ISNUMBER(SEARCH(AC$6,$R203)),
ISNUMBER(SEARCH(AC$5,$R203)),
ISNUMBER(SEARCH(AC$4,$R203)),
ISNUMBER(SEARCH(AC$3,$R203)),
)</f>
        <v>0</v>
      </c>
      <c r="AD203" s="1" t="b">
        <f>OR(
ISNUMBER(SEARCH(AD$12,$R203)),
ISNUMBER(SEARCH(AD$11,$R203)),
ISNUMBER(SEARCH(AD$10,$R203)),
ISNUMBER(SEARCH(AD$9,$R203)),
ISNUMBER(SEARCH(AD$8,$R203)),
ISNUMBER(SEARCH(AD$7,$R203)),
ISNUMBER(SEARCH(AD$6,$R203)),
ISNUMBER(SEARCH(AD$5,$R203)),
ISNUMBER(SEARCH(AD$4,$R203)),
ISNUMBER(SEARCH(AD$3,$R203)),
)</f>
        <v>0</v>
      </c>
      <c r="AE203" s="1" t="b">
        <f>OR(
ISNUMBER(SEARCH(AE$12,$R203)),
ISNUMBER(SEARCH(AE$11,$R203)),
ISNUMBER(SEARCH(AE$10,$R203)),
ISNUMBER(SEARCH(AE$9,$R203)),
ISNUMBER(SEARCH(AE$8,$R203)),
ISNUMBER(SEARCH(AE$7,$R203)),
ISNUMBER(SEARCH(AE$6,$R203)),
ISNUMBER(SEARCH(AE$5,$R203)),
ISNUMBER(SEARCH(AE$4,$R203)),
ISNUMBER(SEARCH(AE$3,$R203)),
)</f>
        <v>0</v>
      </c>
      <c r="AF203" s="1" t="b">
        <f>OR(
ISNUMBER(SEARCH(AF$12,$R203)),
ISNUMBER(SEARCH(AF$11,$R203)),
ISNUMBER(SEARCH(AF$10,$R203)),
ISNUMBER(SEARCH(AF$9,$R203)),
ISNUMBER(SEARCH(AF$8,$R203)),
ISNUMBER(SEARCH(AF$7,$R203)),
ISNUMBER(SEARCH(AF$6,$R203)),
ISNUMBER(SEARCH(AF$5,$R203)),
ISNUMBER(SEARCH(AF$4,$R203)),
ISNUMBER(SEARCH(AF$3,$R203)),
)</f>
        <v>0</v>
      </c>
      <c r="AG203" s="1" t="b">
        <f>OR(
ISNUMBER(SEARCH(AG$12,$R203)),
ISNUMBER(SEARCH(AG$11,$R203)),
ISNUMBER(SEARCH(AG$10,$R203)),
ISNUMBER(SEARCH(AG$9,$R203)),
ISNUMBER(SEARCH(AG$8,$R203)),
ISNUMBER(SEARCH(AG$7,$R203)),
ISNUMBER(SEARCH(AG$6,$R203)),
ISNUMBER(SEARCH(AG$5,$R203)),
ISNUMBER(SEARCH(AG$4,$R203)),
ISNUMBER(SEARCH(AG$3,$R203)),
)</f>
        <v>0</v>
      </c>
      <c r="AH203" s="1" t="b">
        <f>OR(
ISNUMBER(SEARCH(AH$12,$R203)),
ISNUMBER(SEARCH(AH$11,$R203)),
ISNUMBER(SEARCH(AH$10,$R203)),
ISNUMBER(SEARCH(AH$9,$R203)),
ISNUMBER(SEARCH(AH$8,$R203)),
ISNUMBER(SEARCH(AH$7,$R203)),
ISNUMBER(SEARCH(AH$6,$R203)),
ISNUMBER(SEARCH(AH$5,$R203)),
ISNUMBER(SEARCH(AH$4,$R203)),
ISNUMBER(SEARCH(AH$3,$R203)),
)</f>
        <v>0</v>
      </c>
      <c r="AI203" s="1" t="b">
        <f>OR(
ISNUMBER(SEARCH(AI$12,$R203)),
ISNUMBER(SEARCH(AI$11,$R203)),
ISNUMBER(SEARCH(AI$10,$R203)),
ISNUMBER(SEARCH(AI$9,$R203)),
ISNUMBER(SEARCH(AI$8,$R203)),
ISNUMBER(SEARCH(AI$7,$R203)),
ISNUMBER(SEARCH(AI$6,$R203)),
ISNUMBER(SEARCH(AI$5,$R203)),
ISNUMBER(SEARCH(AI$4,$R203)),
ISNUMBER(SEARCH(AI$3,$R203)),
)</f>
        <v>0</v>
      </c>
      <c r="AJ203" s="1" t="b">
        <f>OR(
ISNUMBER(SEARCH(AJ$12,$R203)),
ISNUMBER(SEARCH(AJ$11,$R203)),
ISNUMBER(SEARCH(AJ$10,$R203)),
ISNUMBER(SEARCH(AJ$9,$R203)),
ISNUMBER(SEARCH(AJ$8,$R203)),
ISNUMBER(SEARCH(AJ$7,$R203)),
ISNUMBER(SEARCH(AJ$6,$R203)),
ISNUMBER(SEARCH(AJ$5,$R203)),
ISNUMBER(SEARCH(AJ$4,$R203)),
ISNUMBER(SEARCH(AJ$3,$R203)),
)</f>
        <v>0</v>
      </c>
      <c r="AK203" s="1" t="b">
        <f>OR(
ISNUMBER(SEARCH(AK$12,$R203)),
ISNUMBER(SEARCH(AK$11,$R203)),
ISNUMBER(SEARCH(AK$10,$R203)),
ISNUMBER(SEARCH(AK$9,$R203)),
ISNUMBER(SEARCH(AK$8,$R203)),
ISNUMBER(SEARCH(AK$7,$R203)),
ISNUMBER(SEARCH(AK$6,$R203)),
ISNUMBER(SEARCH(AK$5,$R203)),
ISNUMBER(SEARCH(AK$4,$R203)),
ISNUMBER(SEARCH(AK$3,$R203)),
)</f>
        <v>0</v>
      </c>
      <c r="AM203" s="1" t="b">
        <f>OR(
ISNUMBER(SEARCH(AM$12,$R203)),
ISNUMBER(SEARCH(AM$11,$R203)),
ISNUMBER(SEARCH(AM$10,$R203)),
ISNUMBER(SEARCH(AM$9,$R203)),
ISNUMBER(SEARCH(AM$8,$R203)),
ISNUMBER(SEARCH(AM$7,$R203)),
ISNUMBER(SEARCH(AM$6,$R203)),
ISNUMBER(SEARCH(AM$5,$R203)),
ISNUMBER(SEARCH(AM$4,$R203)),
ISNUMBER(SEARCH(AM$3,$R203)),
)</f>
        <v>0</v>
      </c>
      <c r="AN203" s="1" t="b">
        <f>OR(
ISNUMBER(SEARCH(AN$12,$R203)),
ISNUMBER(SEARCH(AN$11,$R203)),
ISNUMBER(SEARCH(AN$10,$R203)),
ISNUMBER(SEARCH(AN$9,$R203)),
ISNUMBER(SEARCH(AN$8,$R203)),
ISNUMBER(SEARCH(AN$7,$R203)),
ISNUMBER(SEARCH(AN$6,$R203)),
ISNUMBER(SEARCH(AN$5,$R203)),
ISNUMBER(SEARCH(AN$4,$R203)),
ISNUMBER(SEARCH(AN$3,$R203)),
)</f>
        <v>0</v>
      </c>
      <c r="AO203" s="1" t="b">
        <f>OR(
ISNUMBER(SEARCH(AO$12,$R203)),
ISNUMBER(SEARCH(AO$11,$R203)),
ISNUMBER(SEARCH(AO$10,$R203)),
ISNUMBER(SEARCH(AO$9,$R203)),
ISNUMBER(SEARCH(AO$8,$R203)),
ISNUMBER(SEARCH(AO$7,$R203)),
ISNUMBER(SEARCH(AO$6,$R203)),
ISNUMBER(SEARCH(AO$5,$R203)),
ISNUMBER(SEARCH(AO$4,$R203)),
ISNUMBER(SEARCH(AO$3,$R203)),
)</f>
        <v>0</v>
      </c>
      <c r="AP203" s="1" t="b">
        <f>OR(
ISNUMBER(SEARCH(AP$12,$R203)),
ISNUMBER(SEARCH(AP$11,$R203)),
ISNUMBER(SEARCH(AP$10,$R203)),
ISNUMBER(SEARCH(AP$9,$R203)),
ISNUMBER(SEARCH(AP$8,$R203)),
ISNUMBER(SEARCH(AP$7,$R203)),
ISNUMBER(SEARCH(AP$6,$R203)),
ISNUMBER(SEARCH(AP$5,$R203)),
ISNUMBER(SEARCH(AP$4,$R203)),
ISNUMBER(SEARCH(AP$3,$R203)),
)</f>
        <v>0</v>
      </c>
      <c r="AQ203" s="1" t="b">
        <f>OR(
ISNUMBER(SEARCH(AQ$12,$R203)),
ISNUMBER(SEARCH(AQ$11,$R203)),
ISNUMBER(SEARCH(AQ$10,$R203)),
ISNUMBER(SEARCH(AQ$9,$R203)),
ISNUMBER(SEARCH(AQ$8,$R203)),
ISNUMBER(SEARCH(AQ$7,$R203)),
ISNUMBER(SEARCH(AQ$6,$R203)),
ISNUMBER(SEARCH(AQ$5,$R203)),
ISNUMBER(SEARCH(AQ$4,$R203)),
ISNUMBER(SEARCH(AQ$3,$R203)),
)</f>
        <v>0</v>
      </c>
      <c r="AR203" s="1" t="b">
        <f>OR(
ISNUMBER(SEARCH(AR$12,$R203)),
ISNUMBER(SEARCH(AR$11,$R203)),
ISNUMBER(SEARCH(AR$10,$R203)),
ISNUMBER(SEARCH(AR$9,$R203)),
ISNUMBER(SEARCH(AR$8,$R203)),
ISNUMBER(SEARCH(AR$7,$R203)),
ISNUMBER(SEARCH(AR$6,$R203)),
ISNUMBER(SEARCH(AR$5,$R203)),
ISNUMBER(SEARCH(AR$4,$R203)),
ISNUMBER(SEARCH(AR$3,$R203)),
)</f>
        <v>0</v>
      </c>
      <c r="AS203" s="1" t="b">
        <f>OR(
ISNUMBER(SEARCH(AS$12,$R203)),
ISNUMBER(SEARCH(AS$11,$R203)),
ISNUMBER(SEARCH(AS$10,$R203)),
ISNUMBER(SEARCH(AS$9,$R203)),
ISNUMBER(SEARCH(AS$8,$R203)),
ISNUMBER(SEARCH(AS$7,$R203)),
ISNUMBER(SEARCH(AS$6,$R203)),
ISNUMBER(SEARCH(AS$5,$R203)),
ISNUMBER(SEARCH(AS$4,$R203)),
ISNUMBER(SEARCH(AS$3,$R203)),
)</f>
        <v>0</v>
      </c>
      <c r="AT203" s="1" t="b">
        <f>OR(
ISNUMBER(SEARCH(AT$12,$R203)),
ISNUMBER(SEARCH(AT$11,$R203)),
ISNUMBER(SEARCH(AT$10,$R203)),
ISNUMBER(SEARCH(AT$9,$R203)),
ISNUMBER(SEARCH(AT$8,$R203)),
ISNUMBER(SEARCH(AT$7,$R203)),
ISNUMBER(SEARCH(AT$6,$R203)),
ISNUMBER(SEARCH(AT$5,$R203)),
ISNUMBER(SEARCH(AT$4,$R203)),
ISNUMBER(SEARCH(AT$3,$R203)),
)</f>
        <v>0</v>
      </c>
      <c r="AV203" s="1" t="b">
        <f>OR(
ISNUMBER(SEARCH(AV$12,$R203)),
ISNUMBER(SEARCH(AV$11,$R203)),
ISNUMBER(SEARCH(AV$10,$R203)),
ISNUMBER(SEARCH(AV$9,$R203)),
ISNUMBER(SEARCH(AV$8,$R203)),
ISNUMBER(SEARCH(AV$7,$R203)),
ISNUMBER(SEARCH(AV$6,$R203)),
ISNUMBER(SEARCH(AV$5,$R203)),
ISNUMBER(SEARCH(AV$4,$R203)),
ISNUMBER(SEARCH(AV$3,$R203)),
)</f>
        <v>0</v>
      </c>
      <c r="AW203" s="1" t="b">
        <f>OR(
ISNUMBER(SEARCH(AW$12,$R203)),
ISNUMBER(SEARCH(AW$11,$R203)),
ISNUMBER(SEARCH(AW$10,$R203)),
ISNUMBER(SEARCH(AW$9,$R203)),
ISNUMBER(SEARCH(AW$8,$R203)),
ISNUMBER(SEARCH(AW$7,$R203)),
ISNUMBER(SEARCH(AW$6,$R203)),
ISNUMBER(SEARCH(AW$5,$R203)),
ISNUMBER(SEARCH(AW$4,$R203)),
ISNUMBER(SEARCH(AW$3,$R203)),
)</f>
        <v>0</v>
      </c>
      <c r="AX203" s="1" t="b">
        <f>OR(
ISNUMBER(SEARCH(AX$12,$R203)),
ISNUMBER(SEARCH(AX$11,$R203)),
ISNUMBER(SEARCH(AX$10,$R203)),
ISNUMBER(SEARCH(AX$9,$R203)),
ISNUMBER(SEARCH(AX$8,$R203)),
ISNUMBER(SEARCH(AX$7,$R203)),
ISNUMBER(SEARCH(AX$6,$R203)),
ISNUMBER(SEARCH(AX$5,$R203)),
ISNUMBER(SEARCH(AX$4,$R203)),
ISNUMBER(SEARCH(AX$3,$R203)),
)</f>
        <v>0</v>
      </c>
      <c r="AY203" s="1" t="b">
        <f>OR(
ISNUMBER(SEARCH(AY$12,$R203)),
ISNUMBER(SEARCH(AY$11,$R203)),
ISNUMBER(SEARCH(AY$10,$R203)),
ISNUMBER(SEARCH(AY$9,$R203)),
ISNUMBER(SEARCH(AY$8,$R203)),
ISNUMBER(SEARCH(AY$7,$R203)),
ISNUMBER(SEARCH(AY$6,$R203)),
ISNUMBER(SEARCH(AY$5,$R203)),
ISNUMBER(SEARCH(AY$4,$R203)),
ISNUMBER(SEARCH(AY$3,$R203)),
)</f>
        <v>0</v>
      </c>
      <c r="AZ203" s="1" t="b">
        <f>OR(
ISNUMBER(SEARCH(AZ$12,$R203)),
ISNUMBER(SEARCH(AZ$11,$R203)),
ISNUMBER(SEARCH(AZ$10,$R203)),
ISNUMBER(SEARCH(AZ$9,$R203)),
ISNUMBER(SEARCH(AZ$8,$R203)),
ISNUMBER(SEARCH(AZ$7,$R203)),
ISNUMBER(SEARCH(AZ$6,$R203)),
ISNUMBER(SEARCH(AZ$5,$R203)),
ISNUMBER(SEARCH(AZ$4,$R203)),
ISNUMBER(SEARCH(AZ$3,$R203)),
)</f>
        <v>1</v>
      </c>
      <c r="BA203" s="1" t="b">
        <f>OR(
ISNUMBER(SEARCH(BA$12,$R203)),
ISNUMBER(SEARCH(BA$11,$R203)),
ISNUMBER(SEARCH(BA$10,$R203)),
ISNUMBER(SEARCH(BA$9,$R203)),
ISNUMBER(SEARCH(BA$8,$R203)),
ISNUMBER(SEARCH(BA$7,$R203)),
ISNUMBER(SEARCH(BA$6,$R203)),
ISNUMBER(SEARCH(BA$5,$R203)),
ISNUMBER(SEARCH(BA$4,$R203)),
ISNUMBER(SEARCH(BA$3,$R203)),
)</f>
        <v>0</v>
      </c>
      <c r="BB203" s="1" t="b">
        <f>OR(
ISNUMBER(SEARCH(BB$12,$R203)),
ISNUMBER(SEARCH(BB$11,$R203)),
ISNUMBER(SEARCH(BB$10,$R203)),
ISNUMBER(SEARCH(BB$9,$R203)),
ISNUMBER(SEARCH(BB$8,$R203)),
ISNUMBER(SEARCH(BB$7,$R203)),
ISNUMBER(SEARCH(BB$6,$R203)),
ISNUMBER(SEARCH(BB$5,$R203)),
ISNUMBER(SEARCH(BB$4,$R203)),
ISNUMBER(SEARCH(BB$3,$R203)),
)</f>
        <v>0</v>
      </c>
      <c r="BC203" s="1" t="b">
        <f>OR(
ISNUMBER(SEARCH(BC$12,$R203)),
ISNUMBER(SEARCH(BC$11,$R203)),
ISNUMBER(SEARCH(BC$10,$R203)),
ISNUMBER(SEARCH(BC$9,$R203)),
ISNUMBER(SEARCH(BC$8,$R203)),
ISNUMBER(SEARCH(BC$7,$R203)),
ISNUMBER(SEARCH(BC$6,$R203)),
ISNUMBER(SEARCH(BC$5,$R203)),
ISNUMBER(SEARCH(BC$4,$R203)),
ISNUMBER(SEARCH(BC$3,$R203)),
)</f>
        <v>1</v>
      </c>
      <c r="BD203" s="1" t="b">
        <f>OR(
ISNUMBER(SEARCH(BD$12,$R203)),
ISNUMBER(SEARCH(BD$11,$R203)),
ISNUMBER(SEARCH(BD$10,$R203)),
ISNUMBER(SEARCH(BD$9,$R203)),
ISNUMBER(SEARCH(BD$8,$R203)),
ISNUMBER(SEARCH(BD$7,$R203)),
ISNUMBER(SEARCH(BD$6,$R203)),
ISNUMBER(SEARCH(BD$5,$R203)),
ISNUMBER(SEARCH(BD$4,$R203)),
ISNUMBER(SEARCH(BD$3,$R203)),
)</f>
        <v>0</v>
      </c>
      <c r="BE203" s="1" t="b">
        <f>OR(
ISNUMBER(SEARCH(BE$12,$R203)),
ISNUMBER(SEARCH(BE$11,$R203)),
ISNUMBER(SEARCH(BE$10,$R203)),
ISNUMBER(SEARCH(BE$9,$R203)),
ISNUMBER(SEARCH(BE$8,$R203)),
ISNUMBER(SEARCH(BE$7,$R203)),
ISNUMBER(SEARCH(BE$6,$R203)),
ISNUMBER(SEARCH(BE$5,$R203)),
ISNUMBER(SEARCH(BE$4,$R203)),
ISNUMBER(SEARCH(BE$3,$R203)),
)</f>
        <v>0</v>
      </c>
      <c r="BF203" s="1" t="b">
        <f>OR(
ISNUMBER(SEARCH(BF$12,$R203)),
ISNUMBER(SEARCH(BF$11,$R203)),
ISNUMBER(SEARCH(BF$10,$R203)),
ISNUMBER(SEARCH(BF$9,$R203)),
ISNUMBER(SEARCH(BF$8,$R203)),
ISNUMBER(SEARCH(BF$7,$R203)),
ISNUMBER(SEARCH(BF$6,$R203)),
ISNUMBER(SEARCH(BF$5,$R203)),
ISNUMBER(SEARCH(BF$4,$R203)),
ISNUMBER(SEARCH(BF$3,$R203)),
)</f>
        <v>1</v>
      </c>
      <c r="BG203" s="1" t="b">
        <f>OR(
ISNUMBER(SEARCH(BG$12,$R203)),
ISNUMBER(SEARCH(BG$11,$R203)),
ISNUMBER(SEARCH(BG$10,$R203)),
ISNUMBER(SEARCH(BG$9,$R203)),
ISNUMBER(SEARCH(BG$8,$R203)),
ISNUMBER(SEARCH(BG$7,$R203)),
ISNUMBER(SEARCH(BG$6,$R203)),
ISNUMBER(SEARCH(BG$5,$R203)),
ISNUMBER(SEARCH(BG$4,$R203)),
ISNUMBER(SEARCH(BG$3,$R203)),
)</f>
        <v>0</v>
      </c>
      <c r="BH203" s="1" t="b">
        <f>OR(
ISNUMBER(SEARCH(BH$12,$R203)),
ISNUMBER(SEARCH(BH$11,$R203)),
ISNUMBER(SEARCH(BH$10,$R203)),
ISNUMBER(SEARCH(BH$9,$R203)),
ISNUMBER(SEARCH(BH$8,$R203)),
ISNUMBER(SEARCH(BH$7,$R203)),
ISNUMBER(SEARCH(BH$6,$R203)),
ISNUMBER(SEARCH(BH$5,$R203)),
ISNUMBER(SEARCH(BH$4,$R203)),
ISNUMBER(SEARCH(BH$3,$R203)),
)</f>
        <v>0</v>
      </c>
      <c r="BI203" s="1" t="b">
        <f>OR(
ISNUMBER(SEARCH(BI$12,$R203)),
ISNUMBER(SEARCH(BI$11,$R203)),
ISNUMBER(SEARCH(BI$10,$R203)),
ISNUMBER(SEARCH(BI$9,$R203)),
ISNUMBER(SEARCH(BI$8,$R203)),
ISNUMBER(SEARCH(BI$7,$R203)),
ISNUMBER(SEARCH(BI$6,$R203)),
ISNUMBER(SEARCH(BI$5,$R203)),
ISNUMBER(SEARCH(BI$4,$R203)),
ISNUMBER(SEARCH(BI$3,$R203)),
)</f>
        <v>1</v>
      </c>
    </row>
    <row r="204" spans="1:61" hidden="1" x14ac:dyDescent="0.25">
      <c r="A204" s="1">
        <v>287</v>
      </c>
      <c r="B204" s="1" t="s">
        <v>30</v>
      </c>
      <c r="C204" s="1" t="s">
        <v>20</v>
      </c>
      <c r="D204" s="1" t="s">
        <v>568</v>
      </c>
      <c r="E204" s="1" t="s">
        <v>556</v>
      </c>
      <c r="F204" s="1" t="s">
        <v>37</v>
      </c>
      <c r="G204" s="1" t="s">
        <v>615</v>
      </c>
      <c r="H204" s="1" t="s">
        <v>616</v>
      </c>
      <c r="I204" s="1" t="s">
        <v>656</v>
      </c>
      <c r="J204" s="1" t="s">
        <v>533</v>
      </c>
      <c r="K204" s="1" t="str">
        <f>IF(ISNUMBER(SEARCH("entry",$J204)),"Entry",
IF(ISNUMBER(SEARCH("Middle",$J204)),"Middle",
IF(ISNUMBER(SEARCH("Senior",$J204)),"Senior","")))</f>
        <v/>
      </c>
      <c r="L204" s="2" cm="1">
        <f t="array" aca="1" ref="L204" ca="1">IFERROR(IF(ISNUMBER(SEARCH("1 year",$J204)),"1",
IF(ISNUMBER(SEARCH("2 year",$J204)),"2",
IF(ISNUMBER(SEARCH("3 year",$J204)),"3",
F(ISNUMBER(SEARCH("4 year",$J204)),"4",
F(ISNUMBER(SEARCH("5 year",$J204)),"5","6 years++"))))),0)</f>
        <v>0</v>
      </c>
      <c r="M204" s="3" t="str">
        <f>MID(J204,SEARCH("function",J204),LEN(J204)-SEARCH("function",J204))</f>
        <v>FunctionsMedia &amp; Advertising &amp;&amp;&amp; IndustryInformation Technolog</v>
      </c>
      <c r="N204" s="1" t="s">
        <v>768</v>
      </c>
      <c r="O204" s="1" t="s">
        <v>891</v>
      </c>
      <c r="P204" s="1" t="s">
        <v>1030</v>
      </c>
      <c r="Q204" s="1" t="s">
        <v>20</v>
      </c>
      <c r="R204" s="1" t="s">
        <v>524</v>
      </c>
      <c r="S204" s="1" t="b">
        <f>OR(
ISNUMBER(SEARCH(S$12,$R204)),
ISNUMBER(SEARCH(S$11,$R204)),
ISNUMBER(SEARCH(S$10,$R204)),
ISNUMBER(SEARCH(S$9,$R204)),
ISNUMBER(SEARCH(S$8,$R204)),
ISNUMBER(SEARCH(S$7,$R204)),
ISNUMBER(SEARCH(S$6,$R204)),
ISNUMBER(SEARCH(S$5,$R204)),
ISNUMBER(SEARCH(S$4,$R204)),
ISNUMBER(SEARCH(S$3,$R204)),
)</f>
        <v>0</v>
      </c>
      <c r="T204" s="1" t="b">
        <f>OR(
ISNUMBER(SEARCH(T$12,$R204)),
ISNUMBER(SEARCH(T$11,$R204)),
ISNUMBER(SEARCH(T$10,$R204)),
ISNUMBER(SEARCH(T$9,$R204)),
ISNUMBER(SEARCH(T$8,$R204)),
ISNUMBER(SEARCH(T$7,$R204)),
ISNUMBER(SEARCH(T$6,$R204)),
ISNUMBER(SEARCH(T$5,$R204)),
ISNUMBER(SEARCH(T$4,$R204)),
ISNUMBER(SEARCH(T$3,$R204)),
)</f>
        <v>1</v>
      </c>
      <c r="U204" s="1" t="b">
        <f t="shared" si="3"/>
        <v>0</v>
      </c>
      <c r="V204" s="1" t="b">
        <f t="shared" si="3"/>
        <v>0</v>
      </c>
      <c r="W204" s="1" t="b">
        <f t="shared" si="3"/>
        <v>1</v>
      </c>
      <c r="X204" s="1" t="b">
        <f>OR(
ISNUMBER(SEARCH(X$12,$R204)),
ISNUMBER(SEARCH(X$11,$R204)),
ISNUMBER(SEARCH(X$10,$R204)),
ISNUMBER(SEARCH(X$9,$R204)),
ISNUMBER(SEARCH(X$8,$R204)),
ISNUMBER(SEARCH(X$7,$R204)),
ISNUMBER(SEARCH(X$6,$R204)),
ISNUMBER(SEARCH(X$5,$R204)),
ISNUMBER(SEARCH(X$4,$R204)),
ISNUMBER(SEARCH(X$3,$R204)),
)</f>
        <v>0</v>
      </c>
      <c r="Y204" s="1" t="b">
        <f>OR(
ISNUMBER(SEARCH(Y$12,$R204)),
ISNUMBER(SEARCH(Y$11,$R204)),
ISNUMBER(SEARCH(Y$10,$R204)),
ISNUMBER(SEARCH(Y$9,$R204)),
ISNUMBER(SEARCH(Y$8,$R204)),
ISNUMBER(SEARCH(Y$7,$R204)),
ISNUMBER(SEARCH(Y$6,$R204)),
ISNUMBER(SEARCH(Y$5,$R204)),
ISNUMBER(SEARCH(Y$4,$R204)),
ISNUMBER(SEARCH(Y$3,$R204)),
)</f>
        <v>0</v>
      </c>
      <c r="Z204" s="1" t="b">
        <f>OR(
ISNUMBER(SEARCH(Z$12,$R204)),
ISNUMBER(SEARCH(Z$11,$R204)),
ISNUMBER(SEARCH(Z$10,$R204)),
ISNUMBER(SEARCH(Z$9,$R204)),
ISNUMBER(SEARCH(Z$8,$R204)),
ISNUMBER(SEARCH(Z$7,$R204)),
ISNUMBER(SEARCH(Z$6,$R204)),
ISNUMBER(SEARCH(Z$5,$R204)),
ISNUMBER(SEARCH(Z$4,$R204)),
ISNUMBER(SEARCH(Z$3,$R204)),
)</f>
        <v>0</v>
      </c>
      <c r="AA204" s="1" t="b">
        <f>OR(
ISNUMBER(SEARCH(AA$12,$R204)),
ISNUMBER(SEARCH(AA$11,$R204)),
ISNUMBER(SEARCH(AA$10,$R204)),
ISNUMBER(SEARCH(AA$9,$R204)),
ISNUMBER(SEARCH(AA$8,$R204)),
ISNUMBER(SEARCH(AA$7,$R204)),
ISNUMBER(SEARCH(AA$6,$R204)),
ISNUMBER(SEARCH(AA$5,$R204)),
ISNUMBER(SEARCH(AA$4,$R204)),
ISNUMBER(SEARCH(AA$3,$R204)),
)</f>
        <v>0</v>
      </c>
      <c r="AB204" s="1" t="b">
        <f>OR(
ISNUMBER(SEARCH(AB$12,$R204)),
ISNUMBER(SEARCH(AB$11,$R204)),
ISNUMBER(SEARCH(AB$10,$R204)),
ISNUMBER(SEARCH(AB$9,$R204)),
ISNUMBER(SEARCH(AB$8,$R204)),
ISNUMBER(SEARCH(AB$7,$R204)),
ISNUMBER(SEARCH(AB$6,$R204)),
ISNUMBER(SEARCH(AB$5,$R204)),
ISNUMBER(SEARCH(AB$4,$R204)),
ISNUMBER(SEARCH(AB$3,$R204)),
)</f>
        <v>0</v>
      </c>
      <c r="AC204" s="1" t="b">
        <f>OR(
ISNUMBER(SEARCH(AC$12,$R204)),
ISNUMBER(SEARCH(AC$11,$R204)),
ISNUMBER(SEARCH(AC$10,$R204)),
ISNUMBER(SEARCH(AC$9,$R204)),
ISNUMBER(SEARCH(AC$8,$R204)),
ISNUMBER(SEARCH(AC$7,$R204)),
ISNUMBER(SEARCH(AC$6,$R204)),
ISNUMBER(SEARCH(AC$5,$R204)),
ISNUMBER(SEARCH(AC$4,$R204)),
ISNUMBER(SEARCH(AC$3,$R204)),
)</f>
        <v>0</v>
      </c>
      <c r="AD204" s="1" t="b">
        <f>OR(
ISNUMBER(SEARCH(AD$12,$R204)),
ISNUMBER(SEARCH(AD$11,$R204)),
ISNUMBER(SEARCH(AD$10,$R204)),
ISNUMBER(SEARCH(AD$9,$R204)),
ISNUMBER(SEARCH(AD$8,$R204)),
ISNUMBER(SEARCH(AD$7,$R204)),
ISNUMBER(SEARCH(AD$6,$R204)),
ISNUMBER(SEARCH(AD$5,$R204)),
ISNUMBER(SEARCH(AD$4,$R204)),
ISNUMBER(SEARCH(AD$3,$R204)),
)</f>
        <v>0</v>
      </c>
      <c r="AE204" s="1" t="b">
        <f>OR(
ISNUMBER(SEARCH(AE$12,$R204)),
ISNUMBER(SEARCH(AE$11,$R204)),
ISNUMBER(SEARCH(AE$10,$R204)),
ISNUMBER(SEARCH(AE$9,$R204)),
ISNUMBER(SEARCH(AE$8,$R204)),
ISNUMBER(SEARCH(AE$7,$R204)),
ISNUMBER(SEARCH(AE$6,$R204)),
ISNUMBER(SEARCH(AE$5,$R204)),
ISNUMBER(SEARCH(AE$4,$R204)),
ISNUMBER(SEARCH(AE$3,$R204)),
)</f>
        <v>0</v>
      </c>
      <c r="AF204" s="1" t="b">
        <f>OR(
ISNUMBER(SEARCH(AF$12,$R204)),
ISNUMBER(SEARCH(AF$11,$R204)),
ISNUMBER(SEARCH(AF$10,$R204)),
ISNUMBER(SEARCH(AF$9,$R204)),
ISNUMBER(SEARCH(AF$8,$R204)),
ISNUMBER(SEARCH(AF$7,$R204)),
ISNUMBER(SEARCH(AF$6,$R204)),
ISNUMBER(SEARCH(AF$5,$R204)),
ISNUMBER(SEARCH(AF$4,$R204)),
ISNUMBER(SEARCH(AF$3,$R204)),
)</f>
        <v>0</v>
      </c>
      <c r="AG204" s="1" t="b">
        <f>OR(
ISNUMBER(SEARCH(AG$12,$R204)),
ISNUMBER(SEARCH(AG$11,$R204)),
ISNUMBER(SEARCH(AG$10,$R204)),
ISNUMBER(SEARCH(AG$9,$R204)),
ISNUMBER(SEARCH(AG$8,$R204)),
ISNUMBER(SEARCH(AG$7,$R204)),
ISNUMBER(SEARCH(AG$6,$R204)),
ISNUMBER(SEARCH(AG$5,$R204)),
ISNUMBER(SEARCH(AG$4,$R204)),
ISNUMBER(SEARCH(AG$3,$R204)),
)</f>
        <v>0</v>
      </c>
      <c r="AH204" s="1" t="b">
        <f>OR(
ISNUMBER(SEARCH(AH$12,$R204)),
ISNUMBER(SEARCH(AH$11,$R204)),
ISNUMBER(SEARCH(AH$10,$R204)),
ISNUMBER(SEARCH(AH$9,$R204)),
ISNUMBER(SEARCH(AH$8,$R204)),
ISNUMBER(SEARCH(AH$7,$R204)),
ISNUMBER(SEARCH(AH$6,$R204)),
ISNUMBER(SEARCH(AH$5,$R204)),
ISNUMBER(SEARCH(AH$4,$R204)),
ISNUMBER(SEARCH(AH$3,$R204)),
)</f>
        <v>0</v>
      </c>
      <c r="AI204" s="1" t="b">
        <f>OR(
ISNUMBER(SEARCH(AI$12,$R204)),
ISNUMBER(SEARCH(AI$11,$R204)),
ISNUMBER(SEARCH(AI$10,$R204)),
ISNUMBER(SEARCH(AI$9,$R204)),
ISNUMBER(SEARCH(AI$8,$R204)),
ISNUMBER(SEARCH(AI$7,$R204)),
ISNUMBER(SEARCH(AI$6,$R204)),
ISNUMBER(SEARCH(AI$5,$R204)),
ISNUMBER(SEARCH(AI$4,$R204)),
ISNUMBER(SEARCH(AI$3,$R204)),
)</f>
        <v>0</v>
      </c>
      <c r="AJ204" s="1" t="b">
        <f>OR(
ISNUMBER(SEARCH(AJ$12,$R204)),
ISNUMBER(SEARCH(AJ$11,$R204)),
ISNUMBER(SEARCH(AJ$10,$R204)),
ISNUMBER(SEARCH(AJ$9,$R204)),
ISNUMBER(SEARCH(AJ$8,$R204)),
ISNUMBER(SEARCH(AJ$7,$R204)),
ISNUMBER(SEARCH(AJ$6,$R204)),
ISNUMBER(SEARCH(AJ$5,$R204)),
ISNUMBER(SEARCH(AJ$4,$R204)),
ISNUMBER(SEARCH(AJ$3,$R204)),
)</f>
        <v>0</v>
      </c>
      <c r="AK204" s="1" t="b">
        <f>OR(
ISNUMBER(SEARCH(AK$12,$R204)),
ISNUMBER(SEARCH(AK$11,$R204)),
ISNUMBER(SEARCH(AK$10,$R204)),
ISNUMBER(SEARCH(AK$9,$R204)),
ISNUMBER(SEARCH(AK$8,$R204)),
ISNUMBER(SEARCH(AK$7,$R204)),
ISNUMBER(SEARCH(AK$6,$R204)),
ISNUMBER(SEARCH(AK$5,$R204)),
ISNUMBER(SEARCH(AK$4,$R204)),
ISNUMBER(SEARCH(AK$3,$R204)),
)</f>
        <v>0</v>
      </c>
      <c r="AM204" s="1" t="b">
        <f>OR(
ISNUMBER(SEARCH(AM$12,$R204)),
ISNUMBER(SEARCH(AM$11,$R204)),
ISNUMBER(SEARCH(AM$10,$R204)),
ISNUMBER(SEARCH(AM$9,$R204)),
ISNUMBER(SEARCH(AM$8,$R204)),
ISNUMBER(SEARCH(AM$7,$R204)),
ISNUMBER(SEARCH(AM$6,$R204)),
ISNUMBER(SEARCH(AM$5,$R204)),
ISNUMBER(SEARCH(AM$4,$R204)),
ISNUMBER(SEARCH(AM$3,$R204)),
)</f>
        <v>0</v>
      </c>
      <c r="AN204" s="1" t="b">
        <f>OR(
ISNUMBER(SEARCH(AN$12,$R204)),
ISNUMBER(SEARCH(AN$11,$R204)),
ISNUMBER(SEARCH(AN$10,$R204)),
ISNUMBER(SEARCH(AN$9,$R204)),
ISNUMBER(SEARCH(AN$8,$R204)),
ISNUMBER(SEARCH(AN$7,$R204)),
ISNUMBER(SEARCH(AN$6,$R204)),
ISNUMBER(SEARCH(AN$5,$R204)),
ISNUMBER(SEARCH(AN$4,$R204)),
ISNUMBER(SEARCH(AN$3,$R204)),
)</f>
        <v>0</v>
      </c>
      <c r="AO204" s="1" t="b">
        <f>OR(
ISNUMBER(SEARCH(AO$12,$R204)),
ISNUMBER(SEARCH(AO$11,$R204)),
ISNUMBER(SEARCH(AO$10,$R204)),
ISNUMBER(SEARCH(AO$9,$R204)),
ISNUMBER(SEARCH(AO$8,$R204)),
ISNUMBER(SEARCH(AO$7,$R204)),
ISNUMBER(SEARCH(AO$6,$R204)),
ISNUMBER(SEARCH(AO$5,$R204)),
ISNUMBER(SEARCH(AO$4,$R204)),
ISNUMBER(SEARCH(AO$3,$R204)),
)</f>
        <v>0</v>
      </c>
      <c r="AP204" s="1" t="b">
        <f>OR(
ISNUMBER(SEARCH(AP$12,$R204)),
ISNUMBER(SEARCH(AP$11,$R204)),
ISNUMBER(SEARCH(AP$10,$R204)),
ISNUMBER(SEARCH(AP$9,$R204)),
ISNUMBER(SEARCH(AP$8,$R204)),
ISNUMBER(SEARCH(AP$7,$R204)),
ISNUMBER(SEARCH(AP$6,$R204)),
ISNUMBER(SEARCH(AP$5,$R204)),
ISNUMBER(SEARCH(AP$4,$R204)),
ISNUMBER(SEARCH(AP$3,$R204)),
)</f>
        <v>0</v>
      </c>
      <c r="AQ204" s="1" t="b">
        <f>OR(
ISNUMBER(SEARCH(AQ$12,$R204)),
ISNUMBER(SEARCH(AQ$11,$R204)),
ISNUMBER(SEARCH(AQ$10,$R204)),
ISNUMBER(SEARCH(AQ$9,$R204)),
ISNUMBER(SEARCH(AQ$8,$R204)),
ISNUMBER(SEARCH(AQ$7,$R204)),
ISNUMBER(SEARCH(AQ$6,$R204)),
ISNUMBER(SEARCH(AQ$5,$R204)),
ISNUMBER(SEARCH(AQ$4,$R204)),
ISNUMBER(SEARCH(AQ$3,$R204)),
)</f>
        <v>0</v>
      </c>
      <c r="AR204" s="1" t="b">
        <f>OR(
ISNUMBER(SEARCH(AR$12,$R204)),
ISNUMBER(SEARCH(AR$11,$R204)),
ISNUMBER(SEARCH(AR$10,$R204)),
ISNUMBER(SEARCH(AR$9,$R204)),
ISNUMBER(SEARCH(AR$8,$R204)),
ISNUMBER(SEARCH(AR$7,$R204)),
ISNUMBER(SEARCH(AR$6,$R204)),
ISNUMBER(SEARCH(AR$5,$R204)),
ISNUMBER(SEARCH(AR$4,$R204)),
ISNUMBER(SEARCH(AR$3,$R204)),
)</f>
        <v>0</v>
      </c>
      <c r="AS204" s="1" t="b">
        <f>OR(
ISNUMBER(SEARCH(AS$12,$R204)),
ISNUMBER(SEARCH(AS$11,$R204)),
ISNUMBER(SEARCH(AS$10,$R204)),
ISNUMBER(SEARCH(AS$9,$R204)),
ISNUMBER(SEARCH(AS$8,$R204)),
ISNUMBER(SEARCH(AS$7,$R204)),
ISNUMBER(SEARCH(AS$6,$R204)),
ISNUMBER(SEARCH(AS$5,$R204)),
ISNUMBER(SEARCH(AS$4,$R204)),
ISNUMBER(SEARCH(AS$3,$R204)),
)</f>
        <v>0</v>
      </c>
      <c r="AT204" s="1" t="b">
        <f>OR(
ISNUMBER(SEARCH(AT$12,$R204)),
ISNUMBER(SEARCH(AT$11,$R204)),
ISNUMBER(SEARCH(AT$10,$R204)),
ISNUMBER(SEARCH(AT$9,$R204)),
ISNUMBER(SEARCH(AT$8,$R204)),
ISNUMBER(SEARCH(AT$7,$R204)),
ISNUMBER(SEARCH(AT$6,$R204)),
ISNUMBER(SEARCH(AT$5,$R204)),
ISNUMBER(SEARCH(AT$4,$R204)),
ISNUMBER(SEARCH(AT$3,$R204)),
)</f>
        <v>0</v>
      </c>
      <c r="AV204" s="1" t="b">
        <f>OR(
ISNUMBER(SEARCH(AV$12,$R204)),
ISNUMBER(SEARCH(AV$11,$R204)),
ISNUMBER(SEARCH(AV$10,$R204)),
ISNUMBER(SEARCH(AV$9,$R204)),
ISNUMBER(SEARCH(AV$8,$R204)),
ISNUMBER(SEARCH(AV$7,$R204)),
ISNUMBER(SEARCH(AV$6,$R204)),
ISNUMBER(SEARCH(AV$5,$R204)),
ISNUMBER(SEARCH(AV$4,$R204)),
ISNUMBER(SEARCH(AV$3,$R204)),
)</f>
        <v>0</v>
      </c>
      <c r="AW204" s="1" t="b">
        <f>OR(
ISNUMBER(SEARCH(AW$12,$R204)),
ISNUMBER(SEARCH(AW$11,$R204)),
ISNUMBER(SEARCH(AW$10,$R204)),
ISNUMBER(SEARCH(AW$9,$R204)),
ISNUMBER(SEARCH(AW$8,$R204)),
ISNUMBER(SEARCH(AW$7,$R204)),
ISNUMBER(SEARCH(AW$6,$R204)),
ISNUMBER(SEARCH(AW$5,$R204)),
ISNUMBER(SEARCH(AW$4,$R204)),
ISNUMBER(SEARCH(AW$3,$R204)),
)</f>
        <v>0</v>
      </c>
      <c r="AX204" s="1" t="b">
        <f>OR(
ISNUMBER(SEARCH(AX$12,$R204)),
ISNUMBER(SEARCH(AX$11,$R204)),
ISNUMBER(SEARCH(AX$10,$R204)),
ISNUMBER(SEARCH(AX$9,$R204)),
ISNUMBER(SEARCH(AX$8,$R204)),
ISNUMBER(SEARCH(AX$7,$R204)),
ISNUMBER(SEARCH(AX$6,$R204)),
ISNUMBER(SEARCH(AX$5,$R204)),
ISNUMBER(SEARCH(AX$4,$R204)),
ISNUMBER(SEARCH(AX$3,$R204)),
)</f>
        <v>0</v>
      </c>
      <c r="AY204" s="1" t="b">
        <f>OR(
ISNUMBER(SEARCH(AY$12,$R204)),
ISNUMBER(SEARCH(AY$11,$R204)),
ISNUMBER(SEARCH(AY$10,$R204)),
ISNUMBER(SEARCH(AY$9,$R204)),
ISNUMBER(SEARCH(AY$8,$R204)),
ISNUMBER(SEARCH(AY$7,$R204)),
ISNUMBER(SEARCH(AY$6,$R204)),
ISNUMBER(SEARCH(AY$5,$R204)),
ISNUMBER(SEARCH(AY$4,$R204)),
ISNUMBER(SEARCH(AY$3,$R204)),
)</f>
        <v>0</v>
      </c>
      <c r="AZ204" s="1" t="b">
        <f>OR(
ISNUMBER(SEARCH(AZ$12,$R204)),
ISNUMBER(SEARCH(AZ$11,$R204)),
ISNUMBER(SEARCH(AZ$10,$R204)),
ISNUMBER(SEARCH(AZ$9,$R204)),
ISNUMBER(SEARCH(AZ$8,$R204)),
ISNUMBER(SEARCH(AZ$7,$R204)),
ISNUMBER(SEARCH(AZ$6,$R204)),
ISNUMBER(SEARCH(AZ$5,$R204)),
ISNUMBER(SEARCH(AZ$4,$R204)),
ISNUMBER(SEARCH(AZ$3,$R204)),
)</f>
        <v>1</v>
      </c>
      <c r="BA204" s="1" t="b">
        <f>OR(
ISNUMBER(SEARCH(BA$12,$R204)),
ISNUMBER(SEARCH(BA$11,$R204)),
ISNUMBER(SEARCH(BA$10,$R204)),
ISNUMBER(SEARCH(BA$9,$R204)),
ISNUMBER(SEARCH(BA$8,$R204)),
ISNUMBER(SEARCH(BA$7,$R204)),
ISNUMBER(SEARCH(BA$6,$R204)),
ISNUMBER(SEARCH(BA$5,$R204)),
ISNUMBER(SEARCH(BA$4,$R204)),
ISNUMBER(SEARCH(BA$3,$R204)),
)</f>
        <v>0</v>
      </c>
      <c r="BB204" s="1" t="b">
        <f>OR(
ISNUMBER(SEARCH(BB$12,$R204)),
ISNUMBER(SEARCH(BB$11,$R204)),
ISNUMBER(SEARCH(BB$10,$R204)),
ISNUMBER(SEARCH(BB$9,$R204)),
ISNUMBER(SEARCH(BB$8,$R204)),
ISNUMBER(SEARCH(BB$7,$R204)),
ISNUMBER(SEARCH(BB$6,$R204)),
ISNUMBER(SEARCH(BB$5,$R204)),
ISNUMBER(SEARCH(BB$4,$R204)),
ISNUMBER(SEARCH(BB$3,$R204)),
)</f>
        <v>0</v>
      </c>
      <c r="BC204" s="1" t="b">
        <f>OR(
ISNUMBER(SEARCH(BC$12,$R204)),
ISNUMBER(SEARCH(BC$11,$R204)),
ISNUMBER(SEARCH(BC$10,$R204)),
ISNUMBER(SEARCH(BC$9,$R204)),
ISNUMBER(SEARCH(BC$8,$R204)),
ISNUMBER(SEARCH(BC$7,$R204)),
ISNUMBER(SEARCH(BC$6,$R204)),
ISNUMBER(SEARCH(BC$5,$R204)),
ISNUMBER(SEARCH(BC$4,$R204)),
ISNUMBER(SEARCH(BC$3,$R204)),
)</f>
        <v>1</v>
      </c>
      <c r="BD204" s="1" t="b">
        <f>OR(
ISNUMBER(SEARCH(BD$12,$R204)),
ISNUMBER(SEARCH(BD$11,$R204)),
ISNUMBER(SEARCH(BD$10,$R204)),
ISNUMBER(SEARCH(BD$9,$R204)),
ISNUMBER(SEARCH(BD$8,$R204)),
ISNUMBER(SEARCH(BD$7,$R204)),
ISNUMBER(SEARCH(BD$6,$R204)),
ISNUMBER(SEARCH(BD$5,$R204)),
ISNUMBER(SEARCH(BD$4,$R204)),
ISNUMBER(SEARCH(BD$3,$R204)),
)</f>
        <v>0</v>
      </c>
      <c r="BE204" s="1" t="b">
        <f>OR(
ISNUMBER(SEARCH(BE$12,$R204)),
ISNUMBER(SEARCH(BE$11,$R204)),
ISNUMBER(SEARCH(BE$10,$R204)),
ISNUMBER(SEARCH(BE$9,$R204)),
ISNUMBER(SEARCH(BE$8,$R204)),
ISNUMBER(SEARCH(BE$7,$R204)),
ISNUMBER(SEARCH(BE$6,$R204)),
ISNUMBER(SEARCH(BE$5,$R204)),
ISNUMBER(SEARCH(BE$4,$R204)),
ISNUMBER(SEARCH(BE$3,$R204)),
)</f>
        <v>0</v>
      </c>
      <c r="BF204" s="1" t="b">
        <f>OR(
ISNUMBER(SEARCH(BF$12,$R204)),
ISNUMBER(SEARCH(BF$11,$R204)),
ISNUMBER(SEARCH(BF$10,$R204)),
ISNUMBER(SEARCH(BF$9,$R204)),
ISNUMBER(SEARCH(BF$8,$R204)),
ISNUMBER(SEARCH(BF$7,$R204)),
ISNUMBER(SEARCH(BF$6,$R204)),
ISNUMBER(SEARCH(BF$5,$R204)),
ISNUMBER(SEARCH(BF$4,$R204)),
ISNUMBER(SEARCH(BF$3,$R204)),
)</f>
        <v>1</v>
      </c>
      <c r="BG204" s="1" t="b">
        <f>OR(
ISNUMBER(SEARCH(BG$12,$R204)),
ISNUMBER(SEARCH(BG$11,$R204)),
ISNUMBER(SEARCH(BG$10,$R204)),
ISNUMBER(SEARCH(BG$9,$R204)),
ISNUMBER(SEARCH(BG$8,$R204)),
ISNUMBER(SEARCH(BG$7,$R204)),
ISNUMBER(SEARCH(BG$6,$R204)),
ISNUMBER(SEARCH(BG$5,$R204)),
ISNUMBER(SEARCH(BG$4,$R204)),
ISNUMBER(SEARCH(BG$3,$R204)),
)</f>
        <v>0</v>
      </c>
      <c r="BH204" s="1" t="b">
        <f>OR(
ISNUMBER(SEARCH(BH$12,$R204)),
ISNUMBER(SEARCH(BH$11,$R204)),
ISNUMBER(SEARCH(BH$10,$R204)),
ISNUMBER(SEARCH(BH$9,$R204)),
ISNUMBER(SEARCH(BH$8,$R204)),
ISNUMBER(SEARCH(BH$7,$R204)),
ISNUMBER(SEARCH(BH$6,$R204)),
ISNUMBER(SEARCH(BH$5,$R204)),
ISNUMBER(SEARCH(BH$4,$R204)),
ISNUMBER(SEARCH(BH$3,$R204)),
)</f>
        <v>0</v>
      </c>
      <c r="BI204" s="1" t="b">
        <f>OR(
ISNUMBER(SEARCH(BI$12,$R204)),
ISNUMBER(SEARCH(BI$11,$R204)),
ISNUMBER(SEARCH(BI$10,$R204)),
ISNUMBER(SEARCH(BI$9,$R204)),
ISNUMBER(SEARCH(BI$8,$R204)),
ISNUMBER(SEARCH(BI$7,$R204)),
ISNUMBER(SEARCH(BI$6,$R204)),
ISNUMBER(SEARCH(BI$5,$R204)),
ISNUMBER(SEARCH(BI$4,$R204)),
ISNUMBER(SEARCH(BI$3,$R204)),
)</f>
        <v>1</v>
      </c>
    </row>
    <row r="205" spans="1:61" hidden="1" x14ac:dyDescent="0.25">
      <c r="A205" s="1">
        <v>288</v>
      </c>
      <c r="B205" s="1" t="s">
        <v>64</v>
      </c>
      <c r="C205" s="1" t="s">
        <v>65</v>
      </c>
      <c r="D205" s="1" t="s">
        <v>569</v>
      </c>
      <c r="E205" s="1" t="s">
        <v>570</v>
      </c>
      <c r="F205" s="1" t="s">
        <v>37</v>
      </c>
      <c r="G205" s="1" t="s">
        <v>617</v>
      </c>
      <c r="H205" s="1" t="s">
        <v>618</v>
      </c>
      <c r="I205" s="1" t="s">
        <v>657</v>
      </c>
      <c r="J205" s="1" t="s">
        <v>534</v>
      </c>
      <c r="K205" s="1" t="str">
        <f>IF(ISNUMBER(SEARCH("entry",$J205)),"Entry",
IF(ISNUMBER(SEARCH("Middle",$J205)),"Middle",
IF(ISNUMBER(SEARCH("Senior",$J205)),"Senior","")))</f>
        <v/>
      </c>
      <c r="L205" s="2" cm="1">
        <f t="array" aca="1" ref="L205" ca="1">IFERROR(IF(ISNUMBER(SEARCH("1 year",$J205)),"1",
IF(ISNUMBER(SEARCH("2 year",$J205)),"2",
IF(ISNUMBER(SEARCH("3 year",$J205)),"3",
F(ISNUMBER(SEARCH("4 year",$J205)),"4",
F(ISNUMBER(SEARCH("5 year",$J205)),"5","6 years++"))))),0)</f>
        <v>0</v>
      </c>
      <c r="M205" s="3" t="str">
        <f>MID(J205,SEARCH("function",J205),LEN(J205)-SEARCH("function",J205))</f>
        <v>FunctionsOthers &amp;&amp;&amp; IndustryInsurance/Pension Fundin</v>
      </c>
      <c r="N205" s="1" t="s">
        <v>890</v>
      </c>
      <c r="O205" s="1" t="s">
        <v>892</v>
      </c>
      <c r="P205" s="1" t="s">
        <v>907</v>
      </c>
      <c r="Q205" s="1" t="s">
        <v>65</v>
      </c>
      <c r="R205" s="1" t="s">
        <v>524</v>
      </c>
      <c r="S205" s="1" t="b">
        <f>OR(
ISNUMBER(SEARCH(S$12,$R205)),
ISNUMBER(SEARCH(S$11,$R205)),
ISNUMBER(SEARCH(S$10,$R205)),
ISNUMBER(SEARCH(S$9,$R205)),
ISNUMBER(SEARCH(S$8,$R205)),
ISNUMBER(SEARCH(S$7,$R205)),
ISNUMBER(SEARCH(S$6,$R205)),
ISNUMBER(SEARCH(S$5,$R205)),
ISNUMBER(SEARCH(S$4,$R205)),
ISNUMBER(SEARCH(S$3,$R205)),
)</f>
        <v>0</v>
      </c>
      <c r="T205" s="1" t="b">
        <f>OR(
ISNUMBER(SEARCH(T$12,$R205)),
ISNUMBER(SEARCH(T$11,$R205)),
ISNUMBER(SEARCH(T$10,$R205)),
ISNUMBER(SEARCH(T$9,$R205)),
ISNUMBER(SEARCH(T$8,$R205)),
ISNUMBER(SEARCH(T$7,$R205)),
ISNUMBER(SEARCH(T$6,$R205)),
ISNUMBER(SEARCH(T$5,$R205)),
ISNUMBER(SEARCH(T$4,$R205)),
ISNUMBER(SEARCH(T$3,$R205)),
)</f>
        <v>1</v>
      </c>
      <c r="U205" s="1" t="b">
        <f t="shared" ref="U205:W238" si="4">OR(
ISNUMBER(SEARCH(U$12,$R205)),
ISNUMBER(SEARCH(U$11,$R205)),
ISNUMBER(SEARCH(U$10,$R205)),
ISNUMBER(SEARCH(U$9,$R205)),
ISNUMBER(SEARCH(U$8,$R205)),
ISNUMBER(SEARCH(U$7,$R205)),
ISNUMBER(SEARCH(U$6,$R205)),
ISNUMBER(SEARCH(U$5,$R205)),
ISNUMBER(SEARCH(U$4,$R205)),
ISNUMBER(SEARCH(U$3,$R205)),
)</f>
        <v>0</v>
      </c>
      <c r="V205" s="1" t="b">
        <f t="shared" si="4"/>
        <v>0</v>
      </c>
      <c r="W205" s="1" t="b">
        <f t="shared" si="4"/>
        <v>1</v>
      </c>
      <c r="X205" s="1" t="b">
        <f>OR(
ISNUMBER(SEARCH(X$12,$R205)),
ISNUMBER(SEARCH(X$11,$R205)),
ISNUMBER(SEARCH(X$10,$R205)),
ISNUMBER(SEARCH(X$9,$R205)),
ISNUMBER(SEARCH(X$8,$R205)),
ISNUMBER(SEARCH(X$7,$R205)),
ISNUMBER(SEARCH(X$6,$R205)),
ISNUMBER(SEARCH(X$5,$R205)),
ISNUMBER(SEARCH(X$4,$R205)),
ISNUMBER(SEARCH(X$3,$R205)),
)</f>
        <v>0</v>
      </c>
      <c r="Y205" s="1" t="b">
        <f>OR(
ISNUMBER(SEARCH(Y$12,$R205)),
ISNUMBER(SEARCH(Y$11,$R205)),
ISNUMBER(SEARCH(Y$10,$R205)),
ISNUMBER(SEARCH(Y$9,$R205)),
ISNUMBER(SEARCH(Y$8,$R205)),
ISNUMBER(SEARCH(Y$7,$R205)),
ISNUMBER(SEARCH(Y$6,$R205)),
ISNUMBER(SEARCH(Y$5,$R205)),
ISNUMBER(SEARCH(Y$4,$R205)),
ISNUMBER(SEARCH(Y$3,$R205)),
)</f>
        <v>0</v>
      </c>
      <c r="Z205" s="1" t="b">
        <f>OR(
ISNUMBER(SEARCH(Z$12,$R205)),
ISNUMBER(SEARCH(Z$11,$R205)),
ISNUMBER(SEARCH(Z$10,$R205)),
ISNUMBER(SEARCH(Z$9,$R205)),
ISNUMBER(SEARCH(Z$8,$R205)),
ISNUMBER(SEARCH(Z$7,$R205)),
ISNUMBER(SEARCH(Z$6,$R205)),
ISNUMBER(SEARCH(Z$5,$R205)),
ISNUMBER(SEARCH(Z$4,$R205)),
ISNUMBER(SEARCH(Z$3,$R205)),
)</f>
        <v>0</v>
      </c>
      <c r="AA205" s="1" t="b">
        <f>OR(
ISNUMBER(SEARCH(AA$12,$R205)),
ISNUMBER(SEARCH(AA$11,$R205)),
ISNUMBER(SEARCH(AA$10,$R205)),
ISNUMBER(SEARCH(AA$9,$R205)),
ISNUMBER(SEARCH(AA$8,$R205)),
ISNUMBER(SEARCH(AA$7,$R205)),
ISNUMBER(SEARCH(AA$6,$R205)),
ISNUMBER(SEARCH(AA$5,$R205)),
ISNUMBER(SEARCH(AA$4,$R205)),
ISNUMBER(SEARCH(AA$3,$R205)),
)</f>
        <v>0</v>
      </c>
      <c r="AB205" s="1" t="b">
        <f>OR(
ISNUMBER(SEARCH(AB$12,$R205)),
ISNUMBER(SEARCH(AB$11,$R205)),
ISNUMBER(SEARCH(AB$10,$R205)),
ISNUMBER(SEARCH(AB$9,$R205)),
ISNUMBER(SEARCH(AB$8,$R205)),
ISNUMBER(SEARCH(AB$7,$R205)),
ISNUMBER(SEARCH(AB$6,$R205)),
ISNUMBER(SEARCH(AB$5,$R205)),
ISNUMBER(SEARCH(AB$4,$R205)),
ISNUMBER(SEARCH(AB$3,$R205)),
)</f>
        <v>0</v>
      </c>
      <c r="AC205" s="1" t="b">
        <f>OR(
ISNUMBER(SEARCH(AC$12,$R205)),
ISNUMBER(SEARCH(AC$11,$R205)),
ISNUMBER(SEARCH(AC$10,$R205)),
ISNUMBER(SEARCH(AC$9,$R205)),
ISNUMBER(SEARCH(AC$8,$R205)),
ISNUMBER(SEARCH(AC$7,$R205)),
ISNUMBER(SEARCH(AC$6,$R205)),
ISNUMBER(SEARCH(AC$5,$R205)),
ISNUMBER(SEARCH(AC$4,$R205)),
ISNUMBER(SEARCH(AC$3,$R205)),
)</f>
        <v>0</v>
      </c>
      <c r="AD205" s="1" t="b">
        <f>OR(
ISNUMBER(SEARCH(AD$12,$R205)),
ISNUMBER(SEARCH(AD$11,$R205)),
ISNUMBER(SEARCH(AD$10,$R205)),
ISNUMBER(SEARCH(AD$9,$R205)),
ISNUMBER(SEARCH(AD$8,$R205)),
ISNUMBER(SEARCH(AD$7,$R205)),
ISNUMBER(SEARCH(AD$6,$R205)),
ISNUMBER(SEARCH(AD$5,$R205)),
ISNUMBER(SEARCH(AD$4,$R205)),
ISNUMBER(SEARCH(AD$3,$R205)),
)</f>
        <v>0</v>
      </c>
      <c r="AE205" s="1" t="b">
        <f>OR(
ISNUMBER(SEARCH(AE$12,$R205)),
ISNUMBER(SEARCH(AE$11,$R205)),
ISNUMBER(SEARCH(AE$10,$R205)),
ISNUMBER(SEARCH(AE$9,$R205)),
ISNUMBER(SEARCH(AE$8,$R205)),
ISNUMBER(SEARCH(AE$7,$R205)),
ISNUMBER(SEARCH(AE$6,$R205)),
ISNUMBER(SEARCH(AE$5,$R205)),
ISNUMBER(SEARCH(AE$4,$R205)),
ISNUMBER(SEARCH(AE$3,$R205)),
)</f>
        <v>0</v>
      </c>
      <c r="AF205" s="1" t="b">
        <f>OR(
ISNUMBER(SEARCH(AF$12,$R205)),
ISNUMBER(SEARCH(AF$11,$R205)),
ISNUMBER(SEARCH(AF$10,$R205)),
ISNUMBER(SEARCH(AF$9,$R205)),
ISNUMBER(SEARCH(AF$8,$R205)),
ISNUMBER(SEARCH(AF$7,$R205)),
ISNUMBER(SEARCH(AF$6,$R205)),
ISNUMBER(SEARCH(AF$5,$R205)),
ISNUMBER(SEARCH(AF$4,$R205)),
ISNUMBER(SEARCH(AF$3,$R205)),
)</f>
        <v>0</v>
      </c>
      <c r="AG205" s="1" t="b">
        <f>OR(
ISNUMBER(SEARCH(AG$12,$R205)),
ISNUMBER(SEARCH(AG$11,$R205)),
ISNUMBER(SEARCH(AG$10,$R205)),
ISNUMBER(SEARCH(AG$9,$R205)),
ISNUMBER(SEARCH(AG$8,$R205)),
ISNUMBER(SEARCH(AG$7,$R205)),
ISNUMBER(SEARCH(AG$6,$R205)),
ISNUMBER(SEARCH(AG$5,$R205)),
ISNUMBER(SEARCH(AG$4,$R205)),
ISNUMBER(SEARCH(AG$3,$R205)),
)</f>
        <v>0</v>
      </c>
      <c r="AH205" s="1" t="b">
        <f>OR(
ISNUMBER(SEARCH(AH$12,$R205)),
ISNUMBER(SEARCH(AH$11,$R205)),
ISNUMBER(SEARCH(AH$10,$R205)),
ISNUMBER(SEARCH(AH$9,$R205)),
ISNUMBER(SEARCH(AH$8,$R205)),
ISNUMBER(SEARCH(AH$7,$R205)),
ISNUMBER(SEARCH(AH$6,$R205)),
ISNUMBER(SEARCH(AH$5,$R205)),
ISNUMBER(SEARCH(AH$4,$R205)),
ISNUMBER(SEARCH(AH$3,$R205)),
)</f>
        <v>0</v>
      </c>
      <c r="AI205" s="1" t="b">
        <f>OR(
ISNUMBER(SEARCH(AI$12,$R205)),
ISNUMBER(SEARCH(AI$11,$R205)),
ISNUMBER(SEARCH(AI$10,$R205)),
ISNUMBER(SEARCH(AI$9,$R205)),
ISNUMBER(SEARCH(AI$8,$R205)),
ISNUMBER(SEARCH(AI$7,$R205)),
ISNUMBER(SEARCH(AI$6,$R205)),
ISNUMBER(SEARCH(AI$5,$R205)),
ISNUMBER(SEARCH(AI$4,$R205)),
ISNUMBER(SEARCH(AI$3,$R205)),
)</f>
        <v>0</v>
      </c>
      <c r="AJ205" s="1" t="b">
        <f>OR(
ISNUMBER(SEARCH(AJ$12,$R205)),
ISNUMBER(SEARCH(AJ$11,$R205)),
ISNUMBER(SEARCH(AJ$10,$R205)),
ISNUMBER(SEARCH(AJ$9,$R205)),
ISNUMBER(SEARCH(AJ$8,$R205)),
ISNUMBER(SEARCH(AJ$7,$R205)),
ISNUMBER(SEARCH(AJ$6,$R205)),
ISNUMBER(SEARCH(AJ$5,$R205)),
ISNUMBER(SEARCH(AJ$4,$R205)),
ISNUMBER(SEARCH(AJ$3,$R205)),
)</f>
        <v>0</v>
      </c>
      <c r="AK205" s="1" t="b">
        <f>OR(
ISNUMBER(SEARCH(AK$12,$R205)),
ISNUMBER(SEARCH(AK$11,$R205)),
ISNUMBER(SEARCH(AK$10,$R205)),
ISNUMBER(SEARCH(AK$9,$R205)),
ISNUMBER(SEARCH(AK$8,$R205)),
ISNUMBER(SEARCH(AK$7,$R205)),
ISNUMBER(SEARCH(AK$6,$R205)),
ISNUMBER(SEARCH(AK$5,$R205)),
ISNUMBER(SEARCH(AK$4,$R205)),
ISNUMBER(SEARCH(AK$3,$R205)),
)</f>
        <v>0</v>
      </c>
      <c r="AM205" s="1" t="b">
        <f>OR(
ISNUMBER(SEARCH(AM$12,$R205)),
ISNUMBER(SEARCH(AM$11,$R205)),
ISNUMBER(SEARCH(AM$10,$R205)),
ISNUMBER(SEARCH(AM$9,$R205)),
ISNUMBER(SEARCH(AM$8,$R205)),
ISNUMBER(SEARCH(AM$7,$R205)),
ISNUMBER(SEARCH(AM$6,$R205)),
ISNUMBER(SEARCH(AM$5,$R205)),
ISNUMBER(SEARCH(AM$4,$R205)),
ISNUMBER(SEARCH(AM$3,$R205)),
)</f>
        <v>0</v>
      </c>
      <c r="AN205" s="1" t="b">
        <f>OR(
ISNUMBER(SEARCH(AN$12,$R205)),
ISNUMBER(SEARCH(AN$11,$R205)),
ISNUMBER(SEARCH(AN$10,$R205)),
ISNUMBER(SEARCH(AN$9,$R205)),
ISNUMBER(SEARCH(AN$8,$R205)),
ISNUMBER(SEARCH(AN$7,$R205)),
ISNUMBER(SEARCH(AN$6,$R205)),
ISNUMBER(SEARCH(AN$5,$R205)),
ISNUMBER(SEARCH(AN$4,$R205)),
ISNUMBER(SEARCH(AN$3,$R205)),
)</f>
        <v>0</v>
      </c>
      <c r="AO205" s="1" t="b">
        <f>OR(
ISNUMBER(SEARCH(AO$12,$R205)),
ISNUMBER(SEARCH(AO$11,$R205)),
ISNUMBER(SEARCH(AO$10,$R205)),
ISNUMBER(SEARCH(AO$9,$R205)),
ISNUMBER(SEARCH(AO$8,$R205)),
ISNUMBER(SEARCH(AO$7,$R205)),
ISNUMBER(SEARCH(AO$6,$R205)),
ISNUMBER(SEARCH(AO$5,$R205)),
ISNUMBER(SEARCH(AO$4,$R205)),
ISNUMBER(SEARCH(AO$3,$R205)),
)</f>
        <v>0</v>
      </c>
      <c r="AP205" s="1" t="b">
        <f>OR(
ISNUMBER(SEARCH(AP$12,$R205)),
ISNUMBER(SEARCH(AP$11,$R205)),
ISNUMBER(SEARCH(AP$10,$R205)),
ISNUMBER(SEARCH(AP$9,$R205)),
ISNUMBER(SEARCH(AP$8,$R205)),
ISNUMBER(SEARCH(AP$7,$R205)),
ISNUMBER(SEARCH(AP$6,$R205)),
ISNUMBER(SEARCH(AP$5,$R205)),
ISNUMBER(SEARCH(AP$4,$R205)),
ISNUMBER(SEARCH(AP$3,$R205)),
)</f>
        <v>0</v>
      </c>
      <c r="AQ205" s="1" t="b">
        <f>OR(
ISNUMBER(SEARCH(AQ$12,$R205)),
ISNUMBER(SEARCH(AQ$11,$R205)),
ISNUMBER(SEARCH(AQ$10,$R205)),
ISNUMBER(SEARCH(AQ$9,$R205)),
ISNUMBER(SEARCH(AQ$8,$R205)),
ISNUMBER(SEARCH(AQ$7,$R205)),
ISNUMBER(SEARCH(AQ$6,$R205)),
ISNUMBER(SEARCH(AQ$5,$R205)),
ISNUMBER(SEARCH(AQ$4,$R205)),
ISNUMBER(SEARCH(AQ$3,$R205)),
)</f>
        <v>0</v>
      </c>
      <c r="AR205" s="1" t="b">
        <f>OR(
ISNUMBER(SEARCH(AR$12,$R205)),
ISNUMBER(SEARCH(AR$11,$R205)),
ISNUMBER(SEARCH(AR$10,$R205)),
ISNUMBER(SEARCH(AR$9,$R205)),
ISNUMBER(SEARCH(AR$8,$R205)),
ISNUMBER(SEARCH(AR$7,$R205)),
ISNUMBER(SEARCH(AR$6,$R205)),
ISNUMBER(SEARCH(AR$5,$R205)),
ISNUMBER(SEARCH(AR$4,$R205)),
ISNUMBER(SEARCH(AR$3,$R205)),
)</f>
        <v>0</v>
      </c>
      <c r="AS205" s="1" t="b">
        <f>OR(
ISNUMBER(SEARCH(AS$12,$R205)),
ISNUMBER(SEARCH(AS$11,$R205)),
ISNUMBER(SEARCH(AS$10,$R205)),
ISNUMBER(SEARCH(AS$9,$R205)),
ISNUMBER(SEARCH(AS$8,$R205)),
ISNUMBER(SEARCH(AS$7,$R205)),
ISNUMBER(SEARCH(AS$6,$R205)),
ISNUMBER(SEARCH(AS$5,$R205)),
ISNUMBER(SEARCH(AS$4,$R205)),
ISNUMBER(SEARCH(AS$3,$R205)),
)</f>
        <v>0</v>
      </c>
      <c r="AT205" s="1" t="b">
        <f>OR(
ISNUMBER(SEARCH(AT$12,$R205)),
ISNUMBER(SEARCH(AT$11,$R205)),
ISNUMBER(SEARCH(AT$10,$R205)),
ISNUMBER(SEARCH(AT$9,$R205)),
ISNUMBER(SEARCH(AT$8,$R205)),
ISNUMBER(SEARCH(AT$7,$R205)),
ISNUMBER(SEARCH(AT$6,$R205)),
ISNUMBER(SEARCH(AT$5,$R205)),
ISNUMBER(SEARCH(AT$4,$R205)),
ISNUMBER(SEARCH(AT$3,$R205)),
)</f>
        <v>0</v>
      </c>
      <c r="AV205" s="1" t="b">
        <f>OR(
ISNUMBER(SEARCH(AV$12,$R205)),
ISNUMBER(SEARCH(AV$11,$R205)),
ISNUMBER(SEARCH(AV$10,$R205)),
ISNUMBER(SEARCH(AV$9,$R205)),
ISNUMBER(SEARCH(AV$8,$R205)),
ISNUMBER(SEARCH(AV$7,$R205)),
ISNUMBER(SEARCH(AV$6,$R205)),
ISNUMBER(SEARCH(AV$5,$R205)),
ISNUMBER(SEARCH(AV$4,$R205)),
ISNUMBER(SEARCH(AV$3,$R205)),
)</f>
        <v>0</v>
      </c>
      <c r="AW205" s="1" t="b">
        <f>OR(
ISNUMBER(SEARCH(AW$12,$R205)),
ISNUMBER(SEARCH(AW$11,$R205)),
ISNUMBER(SEARCH(AW$10,$R205)),
ISNUMBER(SEARCH(AW$9,$R205)),
ISNUMBER(SEARCH(AW$8,$R205)),
ISNUMBER(SEARCH(AW$7,$R205)),
ISNUMBER(SEARCH(AW$6,$R205)),
ISNUMBER(SEARCH(AW$5,$R205)),
ISNUMBER(SEARCH(AW$4,$R205)),
ISNUMBER(SEARCH(AW$3,$R205)),
)</f>
        <v>0</v>
      </c>
      <c r="AX205" s="1" t="b">
        <f>OR(
ISNUMBER(SEARCH(AX$12,$R205)),
ISNUMBER(SEARCH(AX$11,$R205)),
ISNUMBER(SEARCH(AX$10,$R205)),
ISNUMBER(SEARCH(AX$9,$R205)),
ISNUMBER(SEARCH(AX$8,$R205)),
ISNUMBER(SEARCH(AX$7,$R205)),
ISNUMBER(SEARCH(AX$6,$R205)),
ISNUMBER(SEARCH(AX$5,$R205)),
ISNUMBER(SEARCH(AX$4,$R205)),
ISNUMBER(SEARCH(AX$3,$R205)),
)</f>
        <v>0</v>
      </c>
      <c r="AY205" s="1" t="b">
        <f>OR(
ISNUMBER(SEARCH(AY$12,$R205)),
ISNUMBER(SEARCH(AY$11,$R205)),
ISNUMBER(SEARCH(AY$10,$R205)),
ISNUMBER(SEARCH(AY$9,$R205)),
ISNUMBER(SEARCH(AY$8,$R205)),
ISNUMBER(SEARCH(AY$7,$R205)),
ISNUMBER(SEARCH(AY$6,$R205)),
ISNUMBER(SEARCH(AY$5,$R205)),
ISNUMBER(SEARCH(AY$4,$R205)),
ISNUMBER(SEARCH(AY$3,$R205)),
)</f>
        <v>0</v>
      </c>
      <c r="AZ205" s="1" t="b">
        <f>OR(
ISNUMBER(SEARCH(AZ$12,$R205)),
ISNUMBER(SEARCH(AZ$11,$R205)),
ISNUMBER(SEARCH(AZ$10,$R205)),
ISNUMBER(SEARCH(AZ$9,$R205)),
ISNUMBER(SEARCH(AZ$8,$R205)),
ISNUMBER(SEARCH(AZ$7,$R205)),
ISNUMBER(SEARCH(AZ$6,$R205)),
ISNUMBER(SEARCH(AZ$5,$R205)),
ISNUMBER(SEARCH(AZ$4,$R205)),
ISNUMBER(SEARCH(AZ$3,$R205)),
)</f>
        <v>1</v>
      </c>
      <c r="BA205" s="1" t="b">
        <f>OR(
ISNUMBER(SEARCH(BA$12,$R205)),
ISNUMBER(SEARCH(BA$11,$R205)),
ISNUMBER(SEARCH(BA$10,$R205)),
ISNUMBER(SEARCH(BA$9,$R205)),
ISNUMBER(SEARCH(BA$8,$R205)),
ISNUMBER(SEARCH(BA$7,$R205)),
ISNUMBER(SEARCH(BA$6,$R205)),
ISNUMBER(SEARCH(BA$5,$R205)),
ISNUMBER(SEARCH(BA$4,$R205)),
ISNUMBER(SEARCH(BA$3,$R205)),
)</f>
        <v>0</v>
      </c>
      <c r="BB205" s="1" t="b">
        <f>OR(
ISNUMBER(SEARCH(BB$12,$R205)),
ISNUMBER(SEARCH(BB$11,$R205)),
ISNUMBER(SEARCH(BB$10,$R205)),
ISNUMBER(SEARCH(BB$9,$R205)),
ISNUMBER(SEARCH(BB$8,$R205)),
ISNUMBER(SEARCH(BB$7,$R205)),
ISNUMBER(SEARCH(BB$6,$R205)),
ISNUMBER(SEARCH(BB$5,$R205)),
ISNUMBER(SEARCH(BB$4,$R205)),
ISNUMBER(SEARCH(BB$3,$R205)),
)</f>
        <v>0</v>
      </c>
      <c r="BC205" s="1" t="b">
        <f>OR(
ISNUMBER(SEARCH(BC$12,$R205)),
ISNUMBER(SEARCH(BC$11,$R205)),
ISNUMBER(SEARCH(BC$10,$R205)),
ISNUMBER(SEARCH(BC$9,$R205)),
ISNUMBER(SEARCH(BC$8,$R205)),
ISNUMBER(SEARCH(BC$7,$R205)),
ISNUMBER(SEARCH(BC$6,$R205)),
ISNUMBER(SEARCH(BC$5,$R205)),
ISNUMBER(SEARCH(BC$4,$R205)),
ISNUMBER(SEARCH(BC$3,$R205)),
)</f>
        <v>1</v>
      </c>
      <c r="BD205" s="1" t="b">
        <f>OR(
ISNUMBER(SEARCH(BD$12,$R205)),
ISNUMBER(SEARCH(BD$11,$R205)),
ISNUMBER(SEARCH(BD$10,$R205)),
ISNUMBER(SEARCH(BD$9,$R205)),
ISNUMBER(SEARCH(BD$8,$R205)),
ISNUMBER(SEARCH(BD$7,$R205)),
ISNUMBER(SEARCH(BD$6,$R205)),
ISNUMBER(SEARCH(BD$5,$R205)),
ISNUMBER(SEARCH(BD$4,$R205)),
ISNUMBER(SEARCH(BD$3,$R205)),
)</f>
        <v>0</v>
      </c>
      <c r="BE205" s="1" t="b">
        <f>OR(
ISNUMBER(SEARCH(BE$12,$R205)),
ISNUMBER(SEARCH(BE$11,$R205)),
ISNUMBER(SEARCH(BE$10,$R205)),
ISNUMBER(SEARCH(BE$9,$R205)),
ISNUMBER(SEARCH(BE$8,$R205)),
ISNUMBER(SEARCH(BE$7,$R205)),
ISNUMBER(SEARCH(BE$6,$R205)),
ISNUMBER(SEARCH(BE$5,$R205)),
ISNUMBER(SEARCH(BE$4,$R205)),
ISNUMBER(SEARCH(BE$3,$R205)),
)</f>
        <v>0</v>
      </c>
      <c r="BF205" s="1" t="b">
        <f>OR(
ISNUMBER(SEARCH(BF$12,$R205)),
ISNUMBER(SEARCH(BF$11,$R205)),
ISNUMBER(SEARCH(BF$10,$R205)),
ISNUMBER(SEARCH(BF$9,$R205)),
ISNUMBER(SEARCH(BF$8,$R205)),
ISNUMBER(SEARCH(BF$7,$R205)),
ISNUMBER(SEARCH(BF$6,$R205)),
ISNUMBER(SEARCH(BF$5,$R205)),
ISNUMBER(SEARCH(BF$4,$R205)),
ISNUMBER(SEARCH(BF$3,$R205)),
)</f>
        <v>1</v>
      </c>
      <c r="BG205" s="1" t="b">
        <f>OR(
ISNUMBER(SEARCH(BG$12,$R205)),
ISNUMBER(SEARCH(BG$11,$R205)),
ISNUMBER(SEARCH(BG$10,$R205)),
ISNUMBER(SEARCH(BG$9,$R205)),
ISNUMBER(SEARCH(BG$8,$R205)),
ISNUMBER(SEARCH(BG$7,$R205)),
ISNUMBER(SEARCH(BG$6,$R205)),
ISNUMBER(SEARCH(BG$5,$R205)),
ISNUMBER(SEARCH(BG$4,$R205)),
ISNUMBER(SEARCH(BG$3,$R205)),
)</f>
        <v>0</v>
      </c>
      <c r="BH205" s="1" t="b">
        <f>OR(
ISNUMBER(SEARCH(BH$12,$R205)),
ISNUMBER(SEARCH(BH$11,$R205)),
ISNUMBER(SEARCH(BH$10,$R205)),
ISNUMBER(SEARCH(BH$9,$R205)),
ISNUMBER(SEARCH(BH$8,$R205)),
ISNUMBER(SEARCH(BH$7,$R205)),
ISNUMBER(SEARCH(BH$6,$R205)),
ISNUMBER(SEARCH(BH$5,$R205)),
ISNUMBER(SEARCH(BH$4,$R205)),
ISNUMBER(SEARCH(BH$3,$R205)),
)</f>
        <v>0</v>
      </c>
      <c r="BI205" s="1" t="b">
        <f>OR(
ISNUMBER(SEARCH(BI$12,$R205)),
ISNUMBER(SEARCH(BI$11,$R205)),
ISNUMBER(SEARCH(BI$10,$R205)),
ISNUMBER(SEARCH(BI$9,$R205)),
ISNUMBER(SEARCH(BI$8,$R205)),
ISNUMBER(SEARCH(BI$7,$R205)),
ISNUMBER(SEARCH(BI$6,$R205)),
ISNUMBER(SEARCH(BI$5,$R205)),
ISNUMBER(SEARCH(BI$4,$R205)),
ISNUMBER(SEARCH(BI$3,$R205)),
)</f>
        <v>1</v>
      </c>
    </row>
    <row r="206" spans="1:61" x14ac:dyDescent="0.25">
      <c r="A206" s="1">
        <v>290</v>
      </c>
      <c r="B206" s="1" t="s">
        <v>71</v>
      </c>
      <c r="C206" s="1" t="s">
        <v>72</v>
      </c>
      <c r="D206" s="1" t="s">
        <v>573</v>
      </c>
      <c r="E206" s="1" t="s">
        <v>574</v>
      </c>
      <c r="F206" s="1" t="s">
        <v>73</v>
      </c>
      <c r="G206" s="1" t="s">
        <v>621</v>
      </c>
      <c r="H206" s="1" t="s">
        <v>622</v>
      </c>
      <c r="I206" s="1" t="s">
        <v>659</v>
      </c>
      <c r="J206" s="1" t="s">
        <v>527</v>
      </c>
      <c r="K206" s="1" t="str">
        <f>IF(ISNUMBER(SEARCH("entry",$J206)),"Entry",
IF(ISNUMBER(SEARCH("Middle",$J206)),"Middle",
IF(ISNUMBER(SEARCH("Senior",$J206)),"Senior","")))</f>
        <v/>
      </c>
      <c r="L206" s="2" cm="1">
        <f t="array" aca="1" ref="L206" ca="1">IFERROR(IF(ISNUMBER(SEARCH("1 year",$J206)),"1",
IF(ISNUMBER(SEARCH("2 year",$J206)),"2",
IF(ISNUMBER(SEARCH("3 year",$J206)),"3",
F(ISNUMBER(SEARCH("4 year",$J206)),"4",
F(ISNUMBER(SEARCH("5 year",$J206)),"5","6 years++"))))),0)</f>
        <v>0</v>
      </c>
      <c r="M206" s="3" t="str">
        <f>MID(J206,SEARCH("function",J206),LEN(J206)-SEARCH("function",J206))</f>
        <v>FunctionsInformation Technology (IT) &amp;&amp;&amp; IndustryTourism / Travel Agenc</v>
      </c>
      <c r="N206" s="1" t="s">
        <v>884</v>
      </c>
      <c r="O206" s="1" t="s">
        <v>887</v>
      </c>
      <c r="P206" s="1" t="s">
        <v>907</v>
      </c>
      <c r="Q206" s="1" t="s">
        <v>72</v>
      </c>
      <c r="R206" s="1" t="s">
        <v>524</v>
      </c>
      <c r="S206" s="1" t="b">
        <f>OR(
ISNUMBER(SEARCH(S$12,$R206)),
ISNUMBER(SEARCH(S$11,$R206)),
ISNUMBER(SEARCH(S$10,$R206)),
ISNUMBER(SEARCH(S$9,$R206)),
ISNUMBER(SEARCH(S$8,$R206)),
ISNUMBER(SEARCH(S$7,$R206)),
ISNUMBER(SEARCH(S$6,$R206)),
ISNUMBER(SEARCH(S$5,$R206)),
ISNUMBER(SEARCH(S$4,$R206)),
ISNUMBER(SEARCH(S$3,$R206)),
)</f>
        <v>0</v>
      </c>
      <c r="T206" s="1" t="b">
        <f>OR(
ISNUMBER(SEARCH(T$12,$R206)),
ISNUMBER(SEARCH(T$11,$R206)),
ISNUMBER(SEARCH(T$10,$R206)),
ISNUMBER(SEARCH(T$9,$R206)),
ISNUMBER(SEARCH(T$8,$R206)),
ISNUMBER(SEARCH(T$7,$R206)),
ISNUMBER(SEARCH(T$6,$R206)),
ISNUMBER(SEARCH(T$5,$R206)),
ISNUMBER(SEARCH(T$4,$R206)),
ISNUMBER(SEARCH(T$3,$R206)),
)</f>
        <v>1</v>
      </c>
      <c r="U206" s="1" t="b">
        <f t="shared" si="4"/>
        <v>0</v>
      </c>
      <c r="V206" s="1" t="b">
        <f t="shared" si="4"/>
        <v>0</v>
      </c>
      <c r="W206" s="1" t="b">
        <f t="shared" si="4"/>
        <v>1</v>
      </c>
      <c r="X206" s="1" t="b">
        <f>OR(
ISNUMBER(SEARCH(X$12,$R206)),
ISNUMBER(SEARCH(X$11,$R206)),
ISNUMBER(SEARCH(X$10,$R206)),
ISNUMBER(SEARCH(X$9,$R206)),
ISNUMBER(SEARCH(X$8,$R206)),
ISNUMBER(SEARCH(X$7,$R206)),
ISNUMBER(SEARCH(X$6,$R206)),
ISNUMBER(SEARCH(X$5,$R206)),
ISNUMBER(SEARCH(X$4,$R206)),
ISNUMBER(SEARCH(X$3,$R206)),
)</f>
        <v>0</v>
      </c>
      <c r="Y206" s="1" t="b">
        <f>OR(
ISNUMBER(SEARCH(Y$12,$R206)),
ISNUMBER(SEARCH(Y$11,$R206)),
ISNUMBER(SEARCH(Y$10,$R206)),
ISNUMBER(SEARCH(Y$9,$R206)),
ISNUMBER(SEARCH(Y$8,$R206)),
ISNUMBER(SEARCH(Y$7,$R206)),
ISNUMBER(SEARCH(Y$6,$R206)),
ISNUMBER(SEARCH(Y$5,$R206)),
ISNUMBER(SEARCH(Y$4,$R206)),
ISNUMBER(SEARCH(Y$3,$R206)),
)</f>
        <v>0</v>
      </c>
      <c r="Z206" s="1" t="b">
        <f>OR(
ISNUMBER(SEARCH(Z$12,$R206)),
ISNUMBER(SEARCH(Z$11,$R206)),
ISNUMBER(SEARCH(Z$10,$R206)),
ISNUMBER(SEARCH(Z$9,$R206)),
ISNUMBER(SEARCH(Z$8,$R206)),
ISNUMBER(SEARCH(Z$7,$R206)),
ISNUMBER(SEARCH(Z$6,$R206)),
ISNUMBER(SEARCH(Z$5,$R206)),
ISNUMBER(SEARCH(Z$4,$R206)),
ISNUMBER(SEARCH(Z$3,$R206)),
)</f>
        <v>0</v>
      </c>
      <c r="AA206" s="1" t="b">
        <f>OR(
ISNUMBER(SEARCH(AA$12,$R206)),
ISNUMBER(SEARCH(AA$11,$R206)),
ISNUMBER(SEARCH(AA$10,$R206)),
ISNUMBER(SEARCH(AA$9,$R206)),
ISNUMBER(SEARCH(AA$8,$R206)),
ISNUMBER(SEARCH(AA$7,$R206)),
ISNUMBER(SEARCH(AA$6,$R206)),
ISNUMBER(SEARCH(AA$5,$R206)),
ISNUMBER(SEARCH(AA$4,$R206)),
ISNUMBER(SEARCH(AA$3,$R206)),
)</f>
        <v>0</v>
      </c>
      <c r="AB206" s="1" t="b">
        <f>OR(
ISNUMBER(SEARCH(AB$12,$R206)),
ISNUMBER(SEARCH(AB$11,$R206)),
ISNUMBER(SEARCH(AB$10,$R206)),
ISNUMBER(SEARCH(AB$9,$R206)),
ISNUMBER(SEARCH(AB$8,$R206)),
ISNUMBER(SEARCH(AB$7,$R206)),
ISNUMBER(SEARCH(AB$6,$R206)),
ISNUMBER(SEARCH(AB$5,$R206)),
ISNUMBER(SEARCH(AB$4,$R206)),
ISNUMBER(SEARCH(AB$3,$R206)),
)</f>
        <v>0</v>
      </c>
      <c r="AC206" s="1" t="b">
        <f>OR(
ISNUMBER(SEARCH(AC$12,$R206)),
ISNUMBER(SEARCH(AC$11,$R206)),
ISNUMBER(SEARCH(AC$10,$R206)),
ISNUMBER(SEARCH(AC$9,$R206)),
ISNUMBER(SEARCH(AC$8,$R206)),
ISNUMBER(SEARCH(AC$7,$R206)),
ISNUMBER(SEARCH(AC$6,$R206)),
ISNUMBER(SEARCH(AC$5,$R206)),
ISNUMBER(SEARCH(AC$4,$R206)),
ISNUMBER(SEARCH(AC$3,$R206)),
)</f>
        <v>0</v>
      </c>
      <c r="AD206" s="1" t="b">
        <f>OR(
ISNUMBER(SEARCH(AD$12,$R206)),
ISNUMBER(SEARCH(AD$11,$R206)),
ISNUMBER(SEARCH(AD$10,$R206)),
ISNUMBER(SEARCH(AD$9,$R206)),
ISNUMBER(SEARCH(AD$8,$R206)),
ISNUMBER(SEARCH(AD$7,$R206)),
ISNUMBER(SEARCH(AD$6,$R206)),
ISNUMBER(SEARCH(AD$5,$R206)),
ISNUMBER(SEARCH(AD$4,$R206)),
ISNUMBER(SEARCH(AD$3,$R206)),
)</f>
        <v>0</v>
      </c>
      <c r="AE206" s="1" t="b">
        <f>OR(
ISNUMBER(SEARCH(AE$12,$R206)),
ISNUMBER(SEARCH(AE$11,$R206)),
ISNUMBER(SEARCH(AE$10,$R206)),
ISNUMBER(SEARCH(AE$9,$R206)),
ISNUMBER(SEARCH(AE$8,$R206)),
ISNUMBER(SEARCH(AE$7,$R206)),
ISNUMBER(SEARCH(AE$6,$R206)),
ISNUMBER(SEARCH(AE$5,$R206)),
ISNUMBER(SEARCH(AE$4,$R206)),
ISNUMBER(SEARCH(AE$3,$R206)),
)</f>
        <v>0</v>
      </c>
      <c r="AF206" s="1" t="b">
        <f>OR(
ISNUMBER(SEARCH(AF$12,$R206)),
ISNUMBER(SEARCH(AF$11,$R206)),
ISNUMBER(SEARCH(AF$10,$R206)),
ISNUMBER(SEARCH(AF$9,$R206)),
ISNUMBER(SEARCH(AF$8,$R206)),
ISNUMBER(SEARCH(AF$7,$R206)),
ISNUMBER(SEARCH(AF$6,$R206)),
ISNUMBER(SEARCH(AF$5,$R206)),
ISNUMBER(SEARCH(AF$4,$R206)),
ISNUMBER(SEARCH(AF$3,$R206)),
)</f>
        <v>0</v>
      </c>
      <c r="AG206" s="1" t="b">
        <f>OR(
ISNUMBER(SEARCH(AG$12,$R206)),
ISNUMBER(SEARCH(AG$11,$R206)),
ISNUMBER(SEARCH(AG$10,$R206)),
ISNUMBER(SEARCH(AG$9,$R206)),
ISNUMBER(SEARCH(AG$8,$R206)),
ISNUMBER(SEARCH(AG$7,$R206)),
ISNUMBER(SEARCH(AG$6,$R206)),
ISNUMBER(SEARCH(AG$5,$R206)),
ISNUMBER(SEARCH(AG$4,$R206)),
ISNUMBER(SEARCH(AG$3,$R206)),
)</f>
        <v>0</v>
      </c>
      <c r="AH206" s="1" t="b">
        <f>OR(
ISNUMBER(SEARCH(AH$12,$R206)),
ISNUMBER(SEARCH(AH$11,$R206)),
ISNUMBER(SEARCH(AH$10,$R206)),
ISNUMBER(SEARCH(AH$9,$R206)),
ISNUMBER(SEARCH(AH$8,$R206)),
ISNUMBER(SEARCH(AH$7,$R206)),
ISNUMBER(SEARCH(AH$6,$R206)),
ISNUMBER(SEARCH(AH$5,$R206)),
ISNUMBER(SEARCH(AH$4,$R206)),
ISNUMBER(SEARCH(AH$3,$R206)),
)</f>
        <v>0</v>
      </c>
      <c r="AI206" s="1" t="b">
        <f>OR(
ISNUMBER(SEARCH(AI$12,$R206)),
ISNUMBER(SEARCH(AI$11,$R206)),
ISNUMBER(SEARCH(AI$10,$R206)),
ISNUMBER(SEARCH(AI$9,$R206)),
ISNUMBER(SEARCH(AI$8,$R206)),
ISNUMBER(SEARCH(AI$7,$R206)),
ISNUMBER(SEARCH(AI$6,$R206)),
ISNUMBER(SEARCH(AI$5,$R206)),
ISNUMBER(SEARCH(AI$4,$R206)),
ISNUMBER(SEARCH(AI$3,$R206)),
)</f>
        <v>0</v>
      </c>
      <c r="AJ206" s="1" t="b">
        <f>OR(
ISNUMBER(SEARCH(AJ$12,$R206)),
ISNUMBER(SEARCH(AJ$11,$R206)),
ISNUMBER(SEARCH(AJ$10,$R206)),
ISNUMBER(SEARCH(AJ$9,$R206)),
ISNUMBER(SEARCH(AJ$8,$R206)),
ISNUMBER(SEARCH(AJ$7,$R206)),
ISNUMBER(SEARCH(AJ$6,$R206)),
ISNUMBER(SEARCH(AJ$5,$R206)),
ISNUMBER(SEARCH(AJ$4,$R206)),
ISNUMBER(SEARCH(AJ$3,$R206)),
)</f>
        <v>0</v>
      </c>
      <c r="AK206" s="1" t="b">
        <f>OR(
ISNUMBER(SEARCH(AK$12,$R206)),
ISNUMBER(SEARCH(AK$11,$R206)),
ISNUMBER(SEARCH(AK$10,$R206)),
ISNUMBER(SEARCH(AK$9,$R206)),
ISNUMBER(SEARCH(AK$8,$R206)),
ISNUMBER(SEARCH(AK$7,$R206)),
ISNUMBER(SEARCH(AK$6,$R206)),
ISNUMBER(SEARCH(AK$5,$R206)),
ISNUMBER(SEARCH(AK$4,$R206)),
ISNUMBER(SEARCH(AK$3,$R206)),
)</f>
        <v>0</v>
      </c>
      <c r="AM206" s="1" t="b">
        <f>OR(
ISNUMBER(SEARCH(AM$12,$R206)),
ISNUMBER(SEARCH(AM$11,$R206)),
ISNUMBER(SEARCH(AM$10,$R206)),
ISNUMBER(SEARCH(AM$9,$R206)),
ISNUMBER(SEARCH(AM$8,$R206)),
ISNUMBER(SEARCH(AM$7,$R206)),
ISNUMBER(SEARCH(AM$6,$R206)),
ISNUMBER(SEARCH(AM$5,$R206)),
ISNUMBER(SEARCH(AM$4,$R206)),
ISNUMBER(SEARCH(AM$3,$R206)),
)</f>
        <v>0</v>
      </c>
      <c r="AN206" s="1" t="b">
        <f>OR(
ISNUMBER(SEARCH(AN$12,$R206)),
ISNUMBER(SEARCH(AN$11,$R206)),
ISNUMBER(SEARCH(AN$10,$R206)),
ISNUMBER(SEARCH(AN$9,$R206)),
ISNUMBER(SEARCH(AN$8,$R206)),
ISNUMBER(SEARCH(AN$7,$R206)),
ISNUMBER(SEARCH(AN$6,$R206)),
ISNUMBER(SEARCH(AN$5,$R206)),
ISNUMBER(SEARCH(AN$4,$R206)),
ISNUMBER(SEARCH(AN$3,$R206)),
)</f>
        <v>0</v>
      </c>
      <c r="AO206" s="1" t="b">
        <f>OR(
ISNUMBER(SEARCH(AO$12,$R206)),
ISNUMBER(SEARCH(AO$11,$R206)),
ISNUMBER(SEARCH(AO$10,$R206)),
ISNUMBER(SEARCH(AO$9,$R206)),
ISNUMBER(SEARCH(AO$8,$R206)),
ISNUMBER(SEARCH(AO$7,$R206)),
ISNUMBER(SEARCH(AO$6,$R206)),
ISNUMBER(SEARCH(AO$5,$R206)),
ISNUMBER(SEARCH(AO$4,$R206)),
ISNUMBER(SEARCH(AO$3,$R206)),
)</f>
        <v>0</v>
      </c>
      <c r="AP206" s="1" t="b">
        <f>OR(
ISNUMBER(SEARCH(AP$12,$R206)),
ISNUMBER(SEARCH(AP$11,$R206)),
ISNUMBER(SEARCH(AP$10,$R206)),
ISNUMBER(SEARCH(AP$9,$R206)),
ISNUMBER(SEARCH(AP$8,$R206)),
ISNUMBER(SEARCH(AP$7,$R206)),
ISNUMBER(SEARCH(AP$6,$R206)),
ISNUMBER(SEARCH(AP$5,$R206)),
ISNUMBER(SEARCH(AP$4,$R206)),
ISNUMBER(SEARCH(AP$3,$R206)),
)</f>
        <v>0</v>
      </c>
      <c r="AQ206" s="1" t="b">
        <f>OR(
ISNUMBER(SEARCH(AQ$12,$R206)),
ISNUMBER(SEARCH(AQ$11,$R206)),
ISNUMBER(SEARCH(AQ$10,$R206)),
ISNUMBER(SEARCH(AQ$9,$R206)),
ISNUMBER(SEARCH(AQ$8,$R206)),
ISNUMBER(SEARCH(AQ$7,$R206)),
ISNUMBER(SEARCH(AQ$6,$R206)),
ISNUMBER(SEARCH(AQ$5,$R206)),
ISNUMBER(SEARCH(AQ$4,$R206)),
ISNUMBER(SEARCH(AQ$3,$R206)),
)</f>
        <v>0</v>
      </c>
      <c r="AR206" s="1" t="b">
        <f>OR(
ISNUMBER(SEARCH(AR$12,$R206)),
ISNUMBER(SEARCH(AR$11,$R206)),
ISNUMBER(SEARCH(AR$10,$R206)),
ISNUMBER(SEARCH(AR$9,$R206)),
ISNUMBER(SEARCH(AR$8,$R206)),
ISNUMBER(SEARCH(AR$7,$R206)),
ISNUMBER(SEARCH(AR$6,$R206)),
ISNUMBER(SEARCH(AR$5,$R206)),
ISNUMBER(SEARCH(AR$4,$R206)),
ISNUMBER(SEARCH(AR$3,$R206)),
)</f>
        <v>0</v>
      </c>
      <c r="AS206" s="1" t="b">
        <f>OR(
ISNUMBER(SEARCH(AS$12,$R206)),
ISNUMBER(SEARCH(AS$11,$R206)),
ISNUMBER(SEARCH(AS$10,$R206)),
ISNUMBER(SEARCH(AS$9,$R206)),
ISNUMBER(SEARCH(AS$8,$R206)),
ISNUMBER(SEARCH(AS$7,$R206)),
ISNUMBER(SEARCH(AS$6,$R206)),
ISNUMBER(SEARCH(AS$5,$R206)),
ISNUMBER(SEARCH(AS$4,$R206)),
ISNUMBER(SEARCH(AS$3,$R206)),
)</f>
        <v>0</v>
      </c>
      <c r="AT206" s="1" t="b">
        <f>OR(
ISNUMBER(SEARCH(AT$12,$R206)),
ISNUMBER(SEARCH(AT$11,$R206)),
ISNUMBER(SEARCH(AT$10,$R206)),
ISNUMBER(SEARCH(AT$9,$R206)),
ISNUMBER(SEARCH(AT$8,$R206)),
ISNUMBER(SEARCH(AT$7,$R206)),
ISNUMBER(SEARCH(AT$6,$R206)),
ISNUMBER(SEARCH(AT$5,$R206)),
ISNUMBER(SEARCH(AT$4,$R206)),
ISNUMBER(SEARCH(AT$3,$R206)),
)</f>
        <v>0</v>
      </c>
      <c r="AV206" s="1" t="b">
        <f>OR(
ISNUMBER(SEARCH(AV$12,$R206)),
ISNUMBER(SEARCH(AV$11,$R206)),
ISNUMBER(SEARCH(AV$10,$R206)),
ISNUMBER(SEARCH(AV$9,$R206)),
ISNUMBER(SEARCH(AV$8,$R206)),
ISNUMBER(SEARCH(AV$7,$R206)),
ISNUMBER(SEARCH(AV$6,$R206)),
ISNUMBER(SEARCH(AV$5,$R206)),
ISNUMBER(SEARCH(AV$4,$R206)),
ISNUMBER(SEARCH(AV$3,$R206)),
)</f>
        <v>0</v>
      </c>
      <c r="AW206" s="1" t="b">
        <f>OR(
ISNUMBER(SEARCH(AW$12,$R206)),
ISNUMBER(SEARCH(AW$11,$R206)),
ISNUMBER(SEARCH(AW$10,$R206)),
ISNUMBER(SEARCH(AW$9,$R206)),
ISNUMBER(SEARCH(AW$8,$R206)),
ISNUMBER(SEARCH(AW$7,$R206)),
ISNUMBER(SEARCH(AW$6,$R206)),
ISNUMBER(SEARCH(AW$5,$R206)),
ISNUMBER(SEARCH(AW$4,$R206)),
ISNUMBER(SEARCH(AW$3,$R206)),
)</f>
        <v>0</v>
      </c>
      <c r="AX206" s="1" t="b">
        <f>OR(
ISNUMBER(SEARCH(AX$12,$R206)),
ISNUMBER(SEARCH(AX$11,$R206)),
ISNUMBER(SEARCH(AX$10,$R206)),
ISNUMBER(SEARCH(AX$9,$R206)),
ISNUMBER(SEARCH(AX$8,$R206)),
ISNUMBER(SEARCH(AX$7,$R206)),
ISNUMBER(SEARCH(AX$6,$R206)),
ISNUMBER(SEARCH(AX$5,$R206)),
ISNUMBER(SEARCH(AX$4,$R206)),
ISNUMBER(SEARCH(AX$3,$R206)),
)</f>
        <v>0</v>
      </c>
      <c r="AY206" s="1" t="b">
        <f>OR(
ISNUMBER(SEARCH(AY$12,$R206)),
ISNUMBER(SEARCH(AY$11,$R206)),
ISNUMBER(SEARCH(AY$10,$R206)),
ISNUMBER(SEARCH(AY$9,$R206)),
ISNUMBER(SEARCH(AY$8,$R206)),
ISNUMBER(SEARCH(AY$7,$R206)),
ISNUMBER(SEARCH(AY$6,$R206)),
ISNUMBER(SEARCH(AY$5,$R206)),
ISNUMBER(SEARCH(AY$4,$R206)),
ISNUMBER(SEARCH(AY$3,$R206)),
)</f>
        <v>0</v>
      </c>
      <c r="AZ206" s="1" t="b">
        <f>OR(
ISNUMBER(SEARCH(AZ$12,$R206)),
ISNUMBER(SEARCH(AZ$11,$R206)),
ISNUMBER(SEARCH(AZ$10,$R206)),
ISNUMBER(SEARCH(AZ$9,$R206)),
ISNUMBER(SEARCH(AZ$8,$R206)),
ISNUMBER(SEARCH(AZ$7,$R206)),
ISNUMBER(SEARCH(AZ$6,$R206)),
ISNUMBER(SEARCH(AZ$5,$R206)),
ISNUMBER(SEARCH(AZ$4,$R206)),
ISNUMBER(SEARCH(AZ$3,$R206)),
)</f>
        <v>1</v>
      </c>
      <c r="BA206" s="1" t="b">
        <f>OR(
ISNUMBER(SEARCH(BA$12,$R206)),
ISNUMBER(SEARCH(BA$11,$R206)),
ISNUMBER(SEARCH(BA$10,$R206)),
ISNUMBER(SEARCH(BA$9,$R206)),
ISNUMBER(SEARCH(BA$8,$R206)),
ISNUMBER(SEARCH(BA$7,$R206)),
ISNUMBER(SEARCH(BA$6,$R206)),
ISNUMBER(SEARCH(BA$5,$R206)),
ISNUMBER(SEARCH(BA$4,$R206)),
ISNUMBER(SEARCH(BA$3,$R206)),
)</f>
        <v>0</v>
      </c>
      <c r="BB206" s="1" t="b">
        <f>OR(
ISNUMBER(SEARCH(BB$12,$R206)),
ISNUMBER(SEARCH(BB$11,$R206)),
ISNUMBER(SEARCH(BB$10,$R206)),
ISNUMBER(SEARCH(BB$9,$R206)),
ISNUMBER(SEARCH(BB$8,$R206)),
ISNUMBER(SEARCH(BB$7,$R206)),
ISNUMBER(SEARCH(BB$6,$R206)),
ISNUMBER(SEARCH(BB$5,$R206)),
ISNUMBER(SEARCH(BB$4,$R206)),
ISNUMBER(SEARCH(BB$3,$R206)),
)</f>
        <v>0</v>
      </c>
      <c r="BC206" s="1" t="b">
        <f>OR(
ISNUMBER(SEARCH(BC$12,$R206)),
ISNUMBER(SEARCH(BC$11,$R206)),
ISNUMBER(SEARCH(BC$10,$R206)),
ISNUMBER(SEARCH(BC$9,$R206)),
ISNUMBER(SEARCH(BC$8,$R206)),
ISNUMBER(SEARCH(BC$7,$R206)),
ISNUMBER(SEARCH(BC$6,$R206)),
ISNUMBER(SEARCH(BC$5,$R206)),
ISNUMBER(SEARCH(BC$4,$R206)),
ISNUMBER(SEARCH(BC$3,$R206)),
)</f>
        <v>1</v>
      </c>
      <c r="BD206" s="1" t="b">
        <f>OR(
ISNUMBER(SEARCH(BD$12,$R206)),
ISNUMBER(SEARCH(BD$11,$R206)),
ISNUMBER(SEARCH(BD$10,$R206)),
ISNUMBER(SEARCH(BD$9,$R206)),
ISNUMBER(SEARCH(BD$8,$R206)),
ISNUMBER(SEARCH(BD$7,$R206)),
ISNUMBER(SEARCH(BD$6,$R206)),
ISNUMBER(SEARCH(BD$5,$R206)),
ISNUMBER(SEARCH(BD$4,$R206)),
ISNUMBER(SEARCH(BD$3,$R206)),
)</f>
        <v>0</v>
      </c>
      <c r="BE206" s="1" t="b">
        <f>OR(
ISNUMBER(SEARCH(BE$12,$R206)),
ISNUMBER(SEARCH(BE$11,$R206)),
ISNUMBER(SEARCH(BE$10,$R206)),
ISNUMBER(SEARCH(BE$9,$R206)),
ISNUMBER(SEARCH(BE$8,$R206)),
ISNUMBER(SEARCH(BE$7,$R206)),
ISNUMBER(SEARCH(BE$6,$R206)),
ISNUMBER(SEARCH(BE$5,$R206)),
ISNUMBER(SEARCH(BE$4,$R206)),
ISNUMBER(SEARCH(BE$3,$R206)),
)</f>
        <v>0</v>
      </c>
      <c r="BF206" s="1" t="b">
        <f>OR(
ISNUMBER(SEARCH(BF$12,$R206)),
ISNUMBER(SEARCH(BF$11,$R206)),
ISNUMBER(SEARCH(BF$10,$R206)),
ISNUMBER(SEARCH(BF$9,$R206)),
ISNUMBER(SEARCH(BF$8,$R206)),
ISNUMBER(SEARCH(BF$7,$R206)),
ISNUMBER(SEARCH(BF$6,$R206)),
ISNUMBER(SEARCH(BF$5,$R206)),
ISNUMBER(SEARCH(BF$4,$R206)),
ISNUMBER(SEARCH(BF$3,$R206)),
)</f>
        <v>1</v>
      </c>
      <c r="BG206" s="1" t="b">
        <f>OR(
ISNUMBER(SEARCH(BG$12,$R206)),
ISNUMBER(SEARCH(BG$11,$R206)),
ISNUMBER(SEARCH(BG$10,$R206)),
ISNUMBER(SEARCH(BG$9,$R206)),
ISNUMBER(SEARCH(BG$8,$R206)),
ISNUMBER(SEARCH(BG$7,$R206)),
ISNUMBER(SEARCH(BG$6,$R206)),
ISNUMBER(SEARCH(BG$5,$R206)),
ISNUMBER(SEARCH(BG$4,$R206)),
ISNUMBER(SEARCH(BG$3,$R206)),
)</f>
        <v>0</v>
      </c>
      <c r="BH206" s="1" t="b">
        <f>OR(
ISNUMBER(SEARCH(BH$12,$R206)),
ISNUMBER(SEARCH(BH$11,$R206)),
ISNUMBER(SEARCH(BH$10,$R206)),
ISNUMBER(SEARCH(BH$9,$R206)),
ISNUMBER(SEARCH(BH$8,$R206)),
ISNUMBER(SEARCH(BH$7,$R206)),
ISNUMBER(SEARCH(BH$6,$R206)),
ISNUMBER(SEARCH(BH$5,$R206)),
ISNUMBER(SEARCH(BH$4,$R206)),
ISNUMBER(SEARCH(BH$3,$R206)),
)</f>
        <v>0</v>
      </c>
      <c r="BI206" s="1" t="b">
        <f>OR(
ISNUMBER(SEARCH(BI$12,$R206)),
ISNUMBER(SEARCH(BI$11,$R206)),
ISNUMBER(SEARCH(BI$10,$R206)),
ISNUMBER(SEARCH(BI$9,$R206)),
ISNUMBER(SEARCH(BI$8,$R206)),
ISNUMBER(SEARCH(BI$7,$R206)),
ISNUMBER(SEARCH(BI$6,$R206)),
ISNUMBER(SEARCH(BI$5,$R206)),
ISNUMBER(SEARCH(BI$4,$R206)),
ISNUMBER(SEARCH(BI$3,$R206)),
)</f>
        <v>1</v>
      </c>
    </row>
    <row r="207" spans="1:61" hidden="1" x14ac:dyDescent="0.25">
      <c r="A207" s="1">
        <v>291</v>
      </c>
      <c r="B207" s="1" t="s">
        <v>9</v>
      </c>
      <c r="C207" s="1" t="s">
        <v>76</v>
      </c>
      <c r="D207" s="1" t="s">
        <v>575</v>
      </c>
      <c r="E207" s="1" t="s">
        <v>547</v>
      </c>
      <c r="F207" s="1" t="s">
        <v>6</v>
      </c>
      <c r="G207" s="1" t="s">
        <v>623</v>
      </c>
      <c r="H207" s="1" t="s">
        <v>624</v>
      </c>
      <c r="I207" s="1" t="s">
        <v>660</v>
      </c>
      <c r="J207" s="1" t="s">
        <v>526</v>
      </c>
      <c r="K207" s="1" t="str">
        <f>IF(ISNUMBER(SEARCH("entry",$J207)),"Entry",
IF(ISNUMBER(SEARCH("Middle",$J207)),"Middle",
IF(ISNUMBER(SEARCH("Senior",$J207)),"Senior","")))</f>
        <v/>
      </c>
      <c r="L207" s="2" cm="1">
        <f t="array" aca="1" ref="L207" ca="1">IFERROR(IF(ISNUMBER(SEARCH("1 year",$J207)),"1",
IF(ISNUMBER(SEARCH("2 year",$J207)),"2",
IF(ISNUMBER(SEARCH("3 year",$J207)),"3",
F(ISNUMBER(SEARCH("4 year",$J207)),"4",
F(ISNUMBER(SEARCH("5 year",$J207)),"5","6 years++"))))),0)</f>
        <v>0</v>
      </c>
      <c r="M207" s="3" t="str">
        <f>MID(J207,SEARCH("function",J207),LEN(J207)-SEARCH("function",J207))</f>
        <v>FunctionsProfessional Services &amp;&amp;&amp; IndustryCharity/Social Services/Non-Profit Organisatio</v>
      </c>
      <c r="N207" s="1" t="s">
        <v>885</v>
      </c>
      <c r="O207" s="1" t="s">
        <v>886</v>
      </c>
      <c r="P207" s="1" t="s">
        <v>907</v>
      </c>
      <c r="Q207" s="1" t="s">
        <v>76</v>
      </c>
      <c r="R207" s="1" t="s">
        <v>524</v>
      </c>
      <c r="S207" s="1" t="b">
        <f>OR(
ISNUMBER(SEARCH(S$12,$R207)),
ISNUMBER(SEARCH(S$11,$R207)),
ISNUMBER(SEARCH(S$10,$R207)),
ISNUMBER(SEARCH(S$9,$R207)),
ISNUMBER(SEARCH(S$8,$R207)),
ISNUMBER(SEARCH(S$7,$R207)),
ISNUMBER(SEARCH(S$6,$R207)),
ISNUMBER(SEARCH(S$5,$R207)),
ISNUMBER(SEARCH(S$4,$R207)),
ISNUMBER(SEARCH(S$3,$R207)),
)</f>
        <v>0</v>
      </c>
      <c r="T207" s="1" t="b">
        <f>OR(
ISNUMBER(SEARCH(T$12,$R207)),
ISNUMBER(SEARCH(T$11,$R207)),
ISNUMBER(SEARCH(T$10,$R207)),
ISNUMBER(SEARCH(T$9,$R207)),
ISNUMBER(SEARCH(T$8,$R207)),
ISNUMBER(SEARCH(T$7,$R207)),
ISNUMBER(SEARCH(T$6,$R207)),
ISNUMBER(SEARCH(T$5,$R207)),
ISNUMBER(SEARCH(T$4,$R207)),
ISNUMBER(SEARCH(T$3,$R207)),
)</f>
        <v>1</v>
      </c>
      <c r="U207" s="1" t="b">
        <f t="shared" si="4"/>
        <v>0</v>
      </c>
      <c r="V207" s="1" t="b">
        <f t="shared" si="4"/>
        <v>0</v>
      </c>
      <c r="W207" s="1" t="b">
        <f t="shared" si="4"/>
        <v>1</v>
      </c>
      <c r="X207" s="1" t="b">
        <f>OR(
ISNUMBER(SEARCH(X$12,$R207)),
ISNUMBER(SEARCH(X$11,$R207)),
ISNUMBER(SEARCH(X$10,$R207)),
ISNUMBER(SEARCH(X$9,$R207)),
ISNUMBER(SEARCH(X$8,$R207)),
ISNUMBER(SEARCH(X$7,$R207)),
ISNUMBER(SEARCH(X$6,$R207)),
ISNUMBER(SEARCH(X$5,$R207)),
ISNUMBER(SEARCH(X$4,$R207)),
ISNUMBER(SEARCH(X$3,$R207)),
)</f>
        <v>0</v>
      </c>
      <c r="Y207" s="1" t="b">
        <f>OR(
ISNUMBER(SEARCH(Y$12,$R207)),
ISNUMBER(SEARCH(Y$11,$R207)),
ISNUMBER(SEARCH(Y$10,$R207)),
ISNUMBER(SEARCH(Y$9,$R207)),
ISNUMBER(SEARCH(Y$8,$R207)),
ISNUMBER(SEARCH(Y$7,$R207)),
ISNUMBER(SEARCH(Y$6,$R207)),
ISNUMBER(SEARCH(Y$5,$R207)),
ISNUMBER(SEARCH(Y$4,$R207)),
ISNUMBER(SEARCH(Y$3,$R207)),
)</f>
        <v>0</v>
      </c>
      <c r="Z207" s="1" t="b">
        <f>OR(
ISNUMBER(SEARCH(Z$12,$R207)),
ISNUMBER(SEARCH(Z$11,$R207)),
ISNUMBER(SEARCH(Z$10,$R207)),
ISNUMBER(SEARCH(Z$9,$R207)),
ISNUMBER(SEARCH(Z$8,$R207)),
ISNUMBER(SEARCH(Z$7,$R207)),
ISNUMBER(SEARCH(Z$6,$R207)),
ISNUMBER(SEARCH(Z$5,$R207)),
ISNUMBER(SEARCH(Z$4,$R207)),
ISNUMBER(SEARCH(Z$3,$R207)),
)</f>
        <v>0</v>
      </c>
      <c r="AA207" s="1" t="b">
        <f>OR(
ISNUMBER(SEARCH(AA$12,$R207)),
ISNUMBER(SEARCH(AA$11,$R207)),
ISNUMBER(SEARCH(AA$10,$R207)),
ISNUMBER(SEARCH(AA$9,$R207)),
ISNUMBER(SEARCH(AA$8,$R207)),
ISNUMBER(SEARCH(AA$7,$R207)),
ISNUMBER(SEARCH(AA$6,$R207)),
ISNUMBER(SEARCH(AA$5,$R207)),
ISNUMBER(SEARCH(AA$4,$R207)),
ISNUMBER(SEARCH(AA$3,$R207)),
)</f>
        <v>0</v>
      </c>
      <c r="AB207" s="1" t="b">
        <f>OR(
ISNUMBER(SEARCH(AB$12,$R207)),
ISNUMBER(SEARCH(AB$11,$R207)),
ISNUMBER(SEARCH(AB$10,$R207)),
ISNUMBER(SEARCH(AB$9,$R207)),
ISNUMBER(SEARCH(AB$8,$R207)),
ISNUMBER(SEARCH(AB$7,$R207)),
ISNUMBER(SEARCH(AB$6,$R207)),
ISNUMBER(SEARCH(AB$5,$R207)),
ISNUMBER(SEARCH(AB$4,$R207)),
ISNUMBER(SEARCH(AB$3,$R207)),
)</f>
        <v>0</v>
      </c>
      <c r="AC207" s="1" t="b">
        <f>OR(
ISNUMBER(SEARCH(AC$12,$R207)),
ISNUMBER(SEARCH(AC$11,$R207)),
ISNUMBER(SEARCH(AC$10,$R207)),
ISNUMBER(SEARCH(AC$9,$R207)),
ISNUMBER(SEARCH(AC$8,$R207)),
ISNUMBER(SEARCH(AC$7,$R207)),
ISNUMBER(SEARCH(AC$6,$R207)),
ISNUMBER(SEARCH(AC$5,$R207)),
ISNUMBER(SEARCH(AC$4,$R207)),
ISNUMBER(SEARCH(AC$3,$R207)),
)</f>
        <v>0</v>
      </c>
      <c r="AD207" s="1" t="b">
        <f>OR(
ISNUMBER(SEARCH(AD$12,$R207)),
ISNUMBER(SEARCH(AD$11,$R207)),
ISNUMBER(SEARCH(AD$10,$R207)),
ISNUMBER(SEARCH(AD$9,$R207)),
ISNUMBER(SEARCH(AD$8,$R207)),
ISNUMBER(SEARCH(AD$7,$R207)),
ISNUMBER(SEARCH(AD$6,$R207)),
ISNUMBER(SEARCH(AD$5,$R207)),
ISNUMBER(SEARCH(AD$4,$R207)),
ISNUMBER(SEARCH(AD$3,$R207)),
)</f>
        <v>0</v>
      </c>
      <c r="AE207" s="1" t="b">
        <f>OR(
ISNUMBER(SEARCH(AE$12,$R207)),
ISNUMBER(SEARCH(AE$11,$R207)),
ISNUMBER(SEARCH(AE$10,$R207)),
ISNUMBER(SEARCH(AE$9,$R207)),
ISNUMBER(SEARCH(AE$8,$R207)),
ISNUMBER(SEARCH(AE$7,$R207)),
ISNUMBER(SEARCH(AE$6,$R207)),
ISNUMBER(SEARCH(AE$5,$R207)),
ISNUMBER(SEARCH(AE$4,$R207)),
ISNUMBER(SEARCH(AE$3,$R207)),
)</f>
        <v>0</v>
      </c>
      <c r="AF207" s="1" t="b">
        <f>OR(
ISNUMBER(SEARCH(AF$12,$R207)),
ISNUMBER(SEARCH(AF$11,$R207)),
ISNUMBER(SEARCH(AF$10,$R207)),
ISNUMBER(SEARCH(AF$9,$R207)),
ISNUMBER(SEARCH(AF$8,$R207)),
ISNUMBER(SEARCH(AF$7,$R207)),
ISNUMBER(SEARCH(AF$6,$R207)),
ISNUMBER(SEARCH(AF$5,$R207)),
ISNUMBER(SEARCH(AF$4,$R207)),
ISNUMBER(SEARCH(AF$3,$R207)),
)</f>
        <v>0</v>
      </c>
      <c r="AG207" s="1" t="b">
        <f>OR(
ISNUMBER(SEARCH(AG$12,$R207)),
ISNUMBER(SEARCH(AG$11,$R207)),
ISNUMBER(SEARCH(AG$10,$R207)),
ISNUMBER(SEARCH(AG$9,$R207)),
ISNUMBER(SEARCH(AG$8,$R207)),
ISNUMBER(SEARCH(AG$7,$R207)),
ISNUMBER(SEARCH(AG$6,$R207)),
ISNUMBER(SEARCH(AG$5,$R207)),
ISNUMBER(SEARCH(AG$4,$R207)),
ISNUMBER(SEARCH(AG$3,$R207)),
)</f>
        <v>0</v>
      </c>
      <c r="AH207" s="1" t="b">
        <f>OR(
ISNUMBER(SEARCH(AH$12,$R207)),
ISNUMBER(SEARCH(AH$11,$R207)),
ISNUMBER(SEARCH(AH$10,$R207)),
ISNUMBER(SEARCH(AH$9,$R207)),
ISNUMBER(SEARCH(AH$8,$R207)),
ISNUMBER(SEARCH(AH$7,$R207)),
ISNUMBER(SEARCH(AH$6,$R207)),
ISNUMBER(SEARCH(AH$5,$R207)),
ISNUMBER(SEARCH(AH$4,$R207)),
ISNUMBER(SEARCH(AH$3,$R207)),
)</f>
        <v>0</v>
      </c>
      <c r="AI207" s="1" t="b">
        <f>OR(
ISNUMBER(SEARCH(AI$12,$R207)),
ISNUMBER(SEARCH(AI$11,$R207)),
ISNUMBER(SEARCH(AI$10,$R207)),
ISNUMBER(SEARCH(AI$9,$R207)),
ISNUMBER(SEARCH(AI$8,$R207)),
ISNUMBER(SEARCH(AI$7,$R207)),
ISNUMBER(SEARCH(AI$6,$R207)),
ISNUMBER(SEARCH(AI$5,$R207)),
ISNUMBER(SEARCH(AI$4,$R207)),
ISNUMBER(SEARCH(AI$3,$R207)),
)</f>
        <v>0</v>
      </c>
      <c r="AJ207" s="1" t="b">
        <f>OR(
ISNUMBER(SEARCH(AJ$12,$R207)),
ISNUMBER(SEARCH(AJ$11,$R207)),
ISNUMBER(SEARCH(AJ$10,$R207)),
ISNUMBER(SEARCH(AJ$9,$R207)),
ISNUMBER(SEARCH(AJ$8,$R207)),
ISNUMBER(SEARCH(AJ$7,$R207)),
ISNUMBER(SEARCH(AJ$6,$R207)),
ISNUMBER(SEARCH(AJ$5,$R207)),
ISNUMBER(SEARCH(AJ$4,$R207)),
ISNUMBER(SEARCH(AJ$3,$R207)),
)</f>
        <v>0</v>
      </c>
      <c r="AK207" s="1" t="b">
        <f>OR(
ISNUMBER(SEARCH(AK$12,$R207)),
ISNUMBER(SEARCH(AK$11,$R207)),
ISNUMBER(SEARCH(AK$10,$R207)),
ISNUMBER(SEARCH(AK$9,$R207)),
ISNUMBER(SEARCH(AK$8,$R207)),
ISNUMBER(SEARCH(AK$7,$R207)),
ISNUMBER(SEARCH(AK$6,$R207)),
ISNUMBER(SEARCH(AK$5,$R207)),
ISNUMBER(SEARCH(AK$4,$R207)),
ISNUMBER(SEARCH(AK$3,$R207)),
)</f>
        <v>0</v>
      </c>
      <c r="AM207" s="1" t="b">
        <f>OR(
ISNUMBER(SEARCH(AM$12,$R207)),
ISNUMBER(SEARCH(AM$11,$R207)),
ISNUMBER(SEARCH(AM$10,$R207)),
ISNUMBER(SEARCH(AM$9,$R207)),
ISNUMBER(SEARCH(AM$8,$R207)),
ISNUMBER(SEARCH(AM$7,$R207)),
ISNUMBER(SEARCH(AM$6,$R207)),
ISNUMBER(SEARCH(AM$5,$R207)),
ISNUMBER(SEARCH(AM$4,$R207)),
ISNUMBER(SEARCH(AM$3,$R207)),
)</f>
        <v>0</v>
      </c>
      <c r="AN207" s="1" t="b">
        <f>OR(
ISNUMBER(SEARCH(AN$12,$R207)),
ISNUMBER(SEARCH(AN$11,$R207)),
ISNUMBER(SEARCH(AN$10,$R207)),
ISNUMBER(SEARCH(AN$9,$R207)),
ISNUMBER(SEARCH(AN$8,$R207)),
ISNUMBER(SEARCH(AN$7,$R207)),
ISNUMBER(SEARCH(AN$6,$R207)),
ISNUMBER(SEARCH(AN$5,$R207)),
ISNUMBER(SEARCH(AN$4,$R207)),
ISNUMBER(SEARCH(AN$3,$R207)),
)</f>
        <v>0</v>
      </c>
      <c r="AO207" s="1" t="b">
        <f>OR(
ISNUMBER(SEARCH(AO$12,$R207)),
ISNUMBER(SEARCH(AO$11,$R207)),
ISNUMBER(SEARCH(AO$10,$R207)),
ISNUMBER(SEARCH(AO$9,$R207)),
ISNUMBER(SEARCH(AO$8,$R207)),
ISNUMBER(SEARCH(AO$7,$R207)),
ISNUMBER(SEARCH(AO$6,$R207)),
ISNUMBER(SEARCH(AO$5,$R207)),
ISNUMBER(SEARCH(AO$4,$R207)),
ISNUMBER(SEARCH(AO$3,$R207)),
)</f>
        <v>0</v>
      </c>
      <c r="AP207" s="1" t="b">
        <f>OR(
ISNUMBER(SEARCH(AP$12,$R207)),
ISNUMBER(SEARCH(AP$11,$R207)),
ISNUMBER(SEARCH(AP$10,$R207)),
ISNUMBER(SEARCH(AP$9,$R207)),
ISNUMBER(SEARCH(AP$8,$R207)),
ISNUMBER(SEARCH(AP$7,$R207)),
ISNUMBER(SEARCH(AP$6,$R207)),
ISNUMBER(SEARCH(AP$5,$R207)),
ISNUMBER(SEARCH(AP$4,$R207)),
ISNUMBER(SEARCH(AP$3,$R207)),
)</f>
        <v>0</v>
      </c>
      <c r="AQ207" s="1" t="b">
        <f>OR(
ISNUMBER(SEARCH(AQ$12,$R207)),
ISNUMBER(SEARCH(AQ$11,$R207)),
ISNUMBER(SEARCH(AQ$10,$R207)),
ISNUMBER(SEARCH(AQ$9,$R207)),
ISNUMBER(SEARCH(AQ$8,$R207)),
ISNUMBER(SEARCH(AQ$7,$R207)),
ISNUMBER(SEARCH(AQ$6,$R207)),
ISNUMBER(SEARCH(AQ$5,$R207)),
ISNUMBER(SEARCH(AQ$4,$R207)),
ISNUMBER(SEARCH(AQ$3,$R207)),
)</f>
        <v>0</v>
      </c>
      <c r="AR207" s="1" t="b">
        <f>OR(
ISNUMBER(SEARCH(AR$12,$R207)),
ISNUMBER(SEARCH(AR$11,$R207)),
ISNUMBER(SEARCH(AR$10,$R207)),
ISNUMBER(SEARCH(AR$9,$R207)),
ISNUMBER(SEARCH(AR$8,$R207)),
ISNUMBER(SEARCH(AR$7,$R207)),
ISNUMBER(SEARCH(AR$6,$R207)),
ISNUMBER(SEARCH(AR$5,$R207)),
ISNUMBER(SEARCH(AR$4,$R207)),
ISNUMBER(SEARCH(AR$3,$R207)),
)</f>
        <v>0</v>
      </c>
      <c r="AS207" s="1" t="b">
        <f>OR(
ISNUMBER(SEARCH(AS$12,$R207)),
ISNUMBER(SEARCH(AS$11,$R207)),
ISNUMBER(SEARCH(AS$10,$R207)),
ISNUMBER(SEARCH(AS$9,$R207)),
ISNUMBER(SEARCH(AS$8,$R207)),
ISNUMBER(SEARCH(AS$7,$R207)),
ISNUMBER(SEARCH(AS$6,$R207)),
ISNUMBER(SEARCH(AS$5,$R207)),
ISNUMBER(SEARCH(AS$4,$R207)),
ISNUMBER(SEARCH(AS$3,$R207)),
)</f>
        <v>0</v>
      </c>
      <c r="AT207" s="1" t="b">
        <f>OR(
ISNUMBER(SEARCH(AT$12,$R207)),
ISNUMBER(SEARCH(AT$11,$R207)),
ISNUMBER(SEARCH(AT$10,$R207)),
ISNUMBER(SEARCH(AT$9,$R207)),
ISNUMBER(SEARCH(AT$8,$R207)),
ISNUMBER(SEARCH(AT$7,$R207)),
ISNUMBER(SEARCH(AT$6,$R207)),
ISNUMBER(SEARCH(AT$5,$R207)),
ISNUMBER(SEARCH(AT$4,$R207)),
ISNUMBER(SEARCH(AT$3,$R207)),
)</f>
        <v>0</v>
      </c>
      <c r="AV207" s="1" t="b">
        <f>OR(
ISNUMBER(SEARCH(AV$12,$R207)),
ISNUMBER(SEARCH(AV$11,$R207)),
ISNUMBER(SEARCH(AV$10,$R207)),
ISNUMBER(SEARCH(AV$9,$R207)),
ISNUMBER(SEARCH(AV$8,$R207)),
ISNUMBER(SEARCH(AV$7,$R207)),
ISNUMBER(SEARCH(AV$6,$R207)),
ISNUMBER(SEARCH(AV$5,$R207)),
ISNUMBER(SEARCH(AV$4,$R207)),
ISNUMBER(SEARCH(AV$3,$R207)),
)</f>
        <v>0</v>
      </c>
      <c r="AW207" s="1" t="b">
        <f>OR(
ISNUMBER(SEARCH(AW$12,$R207)),
ISNUMBER(SEARCH(AW$11,$R207)),
ISNUMBER(SEARCH(AW$10,$R207)),
ISNUMBER(SEARCH(AW$9,$R207)),
ISNUMBER(SEARCH(AW$8,$R207)),
ISNUMBER(SEARCH(AW$7,$R207)),
ISNUMBER(SEARCH(AW$6,$R207)),
ISNUMBER(SEARCH(AW$5,$R207)),
ISNUMBER(SEARCH(AW$4,$R207)),
ISNUMBER(SEARCH(AW$3,$R207)),
)</f>
        <v>0</v>
      </c>
      <c r="AX207" s="1" t="b">
        <f>OR(
ISNUMBER(SEARCH(AX$12,$R207)),
ISNUMBER(SEARCH(AX$11,$R207)),
ISNUMBER(SEARCH(AX$10,$R207)),
ISNUMBER(SEARCH(AX$9,$R207)),
ISNUMBER(SEARCH(AX$8,$R207)),
ISNUMBER(SEARCH(AX$7,$R207)),
ISNUMBER(SEARCH(AX$6,$R207)),
ISNUMBER(SEARCH(AX$5,$R207)),
ISNUMBER(SEARCH(AX$4,$R207)),
ISNUMBER(SEARCH(AX$3,$R207)),
)</f>
        <v>0</v>
      </c>
      <c r="AY207" s="1" t="b">
        <f>OR(
ISNUMBER(SEARCH(AY$12,$R207)),
ISNUMBER(SEARCH(AY$11,$R207)),
ISNUMBER(SEARCH(AY$10,$R207)),
ISNUMBER(SEARCH(AY$9,$R207)),
ISNUMBER(SEARCH(AY$8,$R207)),
ISNUMBER(SEARCH(AY$7,$R207)),
ISNUMBER(SEARCH(AY$6,$R207)),
ISNUMBER(SEARCH(AY$5,$R207)),
ISNUMBER(SEARCH(AY$4,$R207)),
ISNUMBER(SEARCH(AY$3,$R207)),
)</f>
        <v>0</v>
      </c>
      <c r="AZ207" s="1" t="b">
        <f>OR(
ISNUMBER(SEARCH(AZ$12,$R207)),
ISNUMBER(SEARCH(AZ$11,$R207)),
ISNUMBER(SEARCH(AZ$10,$R207)),
ISNUMBER(SEARCH(AZ$9,$R207)),
ISNUMBER(SEARCH(AZ$8,$R207)),
ISNUMBER(SEARCH(AZ$7,$R207)),
ISNUMBER(SEARCH(AZ$6,$R207)),
ISNUMBER(SEARCH(AZ$5,$R207)),
ISNUMBER(SEARCH(AZ$4,$R207)),
ISNUMBER(SEARCH(AZ$3,$R207)),
)</f>
        <v>1</v>
      </c>
      <c r="BA207" s="1" t="b">
        <f>OR(
ISNUMBER(SEARCH(BA$12,$R207)),
ISNUMBER(SEARCH(BA$11,$R207)),
ISNUMBER(SEARCH(BA$10,$R207)),
ISNUMBER(SEARCH(BA$9,$R207)),
ISNUMBER(SEARCH(BA$8,$R207)),
ISNUMBER(SEARCH(BA$7,$R207)),
ISNUMBER(SEARCH(BA$6,$R207)),
ISNUMBER(SEARCH(BA$5,$R207)),
ISNUMBER(SEARCH(BA$4,$R207)),
ISNUMBER(SEARCH(BA$3,$R207)),
)</f>
        <v>0</v>
      </c>
      <c r="BB207" s="1" t="b">
        <f>OR(
ISNUMBER(SEARCH(BB$12,$R207)),
ISNUMBER(SEARCH(BB$11,$R207)),
ISNUMBER(SEARCH(BB$10,$R207)),
ISNUMBER(SEARCH(BB$9,$R207)),
ISNUMBER(SEARCH(BB$8,$R207)),
ISNUMBER(SEARCH(BB$7,$R207)),
ISNUMBER(SEARCH(BB$6,$R207)),
ISNUMBER(SEARCH(BB$5,$R207)),
ISNUMBER(SEARCH(BB$4,$R207)),
ISNUMBER(SEARCH(BB$3,$R207)),
)</f>
        <v>0</v>
      </c>
      <c r="BC207" s="1" t="b">
        <f>OR(
ISNUMBER(SEARCH(BC$12,$R207)),
ISNUMBER(SEARCH(BC$11,$R207)),
ISNUMBER(SEARCH(BC$10,$R207)),
ISNUMBER(SEARCH(BC$9,$R207)),
ISNUMBER(SEARCH(BC$8,$R207)),
ISNUMBER(SEARCH(BC$7,$R207)),
ISNUMBER(SEARCH(BC$6,$R207)),
ISNUMBER(SEARCH(BC$5,$R207)),
ISNUMBER(SEARCH(BC$4,$R207)),
ISNUMBER(SEARCH(BC$3,$R207)),
)</f>
        <v>1</v>
      </c>
      <c r="BD207" s="1" t="b">
        <f>OR(
ISNUMBER(SEARCH(BD$12,$R207)),
ISNUMBER(SEARCH(BD$11,$R207)),
ISNUMBER(SEARCH(BD$10,$R207)),
ISNUMBER(SEARCH(BD$9,$R207)),
ISNUMBER(SEARCH(BD$8,$R207)),
ISNUMBER(SEARCH(BD$7,$R207)),
ISNUMBER(SEARCH(BD$6,$R207)),
ISNUMBER(SEARCH(BD$5,$R207)),
ISNUMBER(SEARCH(BD$4,$R207)),
ISNUMBER(SEARCH(BD$3,$R207)),
)</f>
        <v>0</v>
      </c>
      <c r="BE207" s="1" t="b">
        <f>OR(
ISNUMBER(SEARCH(BE$12,$R207)),
ISNUMBER(SEARCH(BE$11,$R207)),
ISNUMBER(SEARCH(BE$10,$R207)),
ISNUMBER(SEARCH(BE$9,$R207)),
ISNUMBER(SEARCH(BE$8,$R207)),
ISNUMBER(SEARCH(BE$7,$R207)),
ISNUMBER(SEARCH(BE$6,$R207)),
ISNUMBER(SEARCH(BE$5,$R207)),
ISNUMBER(SEARCH(BE$4,$R207)),
ISNUMBER(SEARCH(BE$3,$R207)),
)</f>
        <v>0</v>
      </c>
      <c r="BF207" s="1" t="b">
        <f>OR(
ISNUMBER(SEARCH(BF$12,$R207)),
ISNUMBER(SEARCH(BF$11,$R207)),
ISNUMBER(SEARCH(BF$10,$R207)),
ISNUMBER(SEARCH(BF$9,$R207)),
ISNUMBER(SEARCH(BF$8,$R207)),
ISNUMBER(SEARCH(BF$7,$R207)),
ISNUMBER(SEARCH(BF$6,$R207)),
ISNUMBER(SEARCH(BF$5,$R207)),
ISNUMBER(SEARCH(BF$4,$R207)),
ISNUMBER(SEARCH(BF$3,$R207)),
)</f>
        <v>1</v>
      </c>
      <c r="BG207" s="1" t="b">
        <f>OR(
ISNUMBER(SEARCH(BG$12,$R207)),
ISNUMBER(SEARCH(BG$11,$R207)),
ISNUMBER(SEARCH(BG$10,$R207)),
ISNUMBER(SEARCH(BG$9,$R207)),
ISNUMBER(SEARCH(BG$8,$R207)),
ISNUMBER(SEARCH(BG$7,$R207)),
ISNUMBER(SEARCH(BG$6,$R207)),
ISNUMBER(SEARCH(BG$5,$R207)),
ISNUMBER(SEARCH(BG$4,$R207)),
ISNUMBER(SEARCH(BG$3,$R207)),
)</f>
        <v>0</v>
      </c>
      <c r="BH207" s="1" t="b">
        <f>OR(
ISNUMBER(SEARCH(BH$12,$R207)),
ISNUMBER(SEARCH(BH$11,$R207)),
ISNUMBER(SEARCH(BH$10,$R207)),
ISNUMBER(SEARCH(BH$9,$R207)),
ISNUMBER(SEARCH(BH$8,$R207)),
ISNUMBER(SEARCH(BH$7,$R207)),
ISNUMBER(SEARCH(BH$6,$R207)),
ISNUMBER(SEARCH(BH$5,$R207)),
ISNUMBER(SEARCH(BH$4,$R207)),
ISNUMBER(SEARCH(BH$3,$R207)),
)</f>
        <v>0</v>
      </c>
      <c r="BI207" s="1" t="b">
        <f>OR(
ISNUMBER(SEARCH(BI$12,$R207)),
ISNUMBER(SEARCH(BI$11,$R207)),
ISNUMBER(SEARCH(BI$10,$R207)),
ISNUMBER(SEARCH(BI$9,$R207)),
ISNUMBER(SEARCH(BI$8,$R207)),
ISNUMBER(SEARCH(BI$7,$R207)),
ISNUMBER(SEARCH(BI$6,$R207)),
ISNUMBER(SEARCH(BI$5,$R207)),
ISNUMBER(SEARCH(BI$4,$R207)),
ISNUMBER(SEARCH(BI$3,$R207)),
)</f>
        <v>1</v>
      </c>
    </row>
    <row r="208" spans="1:61" hidden="1" x14ac:dyDescent="0.25">
      <c r="A208" s="1">
        <v>293</v>
      </c>
      <c r="B208" s="1" t="s">
        <v>9</v>
      </c>
      <c r="C208" s="1" t="s">
        <v>82</v>
      </c>
      <c r="D208" s="1" t="s">
        <v>577</v>
      </c>
      <c r="E208" s="1" t="s">
        <v>547</v>
      </c>
      <c r="F208" s="1" t="s">
        <v>83</v>
      </c>
      <c r="G208" s="1" t="s">
        <v>625</v>
      </c>
      <c r="H208" s="1" t="s">
        <v>618</v>
      </c>
      <c r="I208" s="1" t="s">
        <v>661</v>
      </c>
      <c r="J208" s="1" t="s">
        <v>525</v>
      </c>
      <c r="K208" s="1" t="str">
        <f>IF(ISNUMBER(SEARCH("entry",$J208)),"Entry",
IF(ISNUMBER(SEARCH("Middle",$J208)),"Middle",
IF(ISNUMBER(SEARCH("Senior",$J208)),"Senior","")))</f>
        <v/>
      </c>
      <c r="L208" s="2" cm="1">
        <f t="array" aca="1" ref="L208" ca="1">IFERROR(IF(ISNUMBER(SEARCH("1 year",$J208)),"1",
IF(ISNUMBER(SEARCH("2 year",$J208)),"2",
IF(ISNUMBER(SEARCH("3 year",$J208)),"3",
F(ISNUMBER(SEARCH("4 year",$J208)),"4",
F(ISNUMBER(SEARCH("5 year",$J208)),"5","6 years++"))))),0)</f>
        <v>0</v>
      </c>
      <c r="M208" s="3" t="str">
        <f>MID(J208,SEARCH("function",J208),LEN(J208)-SEARCH("function",J208))</f>
        <v>FunctionsInformation Technology (IT) &amp;&amp;&amp; IndustryInformation Technolog</v>
      </c>
      <c r="N208" s="1" t="s">
        <v>884</v>
      </c>
      <c r="O208" s="1" t="s">
        <v>741</v>
      </c>
      <c r="P208" s="1" t="s">
        <v>907</v>
      </c>
      <c r="Q208" s="1" t="s">
        <v>82</v>
      </c>
      <c r="R208" s="1" t="s">
        <v>524</v>
      </c>
      <c r="S208" s="1" t="b">
        <f>OR(
ISNUMBER(SEARCH(S$12,$R208)),
ISNUMBER(SEARCH(S$11,$R208)),
ISNUMBER(SEARCH(S$10,$R208)),
ISNUMBER(SEARCH(S$9,$R208)),
ISNUMBER(SEARCH(S$8,$R208)),
ISNUMBER(SEARCH(S$7,$R208)),
ISNUMBER(SEARCH(S$6,$R208)),
ISNUMBER(SEARCH(S$5,$R208)),
ISNUMBER(SEARCH(S$4,$R208)),
ISNUMBER(SEARCH(S$3,$R208)),
)</f>
        <v>0</v>
      </c>
      <c r="T208" s="1" t="b">
        <f>OR(
ISNUMBER(SEARCH(T$12,$R208)),
ISNUMBER(SEARCH(T$11,$R208)),
ISNUMBER(SEARCH(T$10,$R208)),
ISNUMBER(SEARCH(T$9,$R208)),
ISNUMBER(SEARCH(T$8,$R208)),
ISNUMBER(SEARCH(T$7,$R208)),
ISNUMBER(SEARCH(T$6,$R208)),
ISNUMBER(SEARCH(T$5,$R208)),
ISNUMBER(SEARCH(T$4,$R208)),
ISNUMBER(SEARCH(T$3,$R208)),
)</f>
        <v>1</v>
      </c>
      <c r="U208" s="1" t="b">
        <f t="shared" si="4"/>
        <v>0</v>
      </c>
      <c r="V208" s="1" t="b">
        <f t="shared" si="4"/>
        <v>0</v>
      </c>
      <c r="W208" s="1" t="b">
        <f t="shared" si="4"/>
        <v>1</v>
      </c>
      <c r="X208" s="1" t="b">
        <f>OR(
ISNUMBER(SEARCH(X$12,$R208)),
ISNUMBER(SEARCH(X$11,$R208)),
ISNUMBER(SEARCH(X$10,$R208)),
ISNUMBER(SEARCH(X$9,$R208)),
ISNUMBER(SEARCH(X$8,$R208)),
ISNUMBER(SEARCH(X$7,$R208)),
ISNUMBER(SEARCH(X$6,$R208)),
ISNUMBER(SEARCH(X$5,$R208)),
ISNUMBER(SEARCH(X$4,$R208)),
ISNUMBER(SEARCH(X$3,$R208)),
)</f>
        <v>0</v>
      </c>
      <c r="Y208" s="1" t="b">
        <f>OR(
ISNUMBER(SEARCH(Y$12,$R208)),
ISNUMBER(SEARCH(Y$11,$R208)),
ISNUMBER(SEARCH(Y$10,$R208)),
ISNUMBER(SEARCH(Y$9,$R208)),
ISNUMBER(SEARCH(Y$8,$R208)),
ISNUMBER(SEARCH(Y$7,$R208)),
ISNUMBER(SEARCH(Y$6,$R208)),
ISNUMBER(SEARCH(Y$5,$R208)),
ISNUMBER(SEARCH(Y$4,$R208)),
ISNUMBER(SEARCH(Y$3,$R208)),
)</f>
        <v>0</v>
      </c>
      <c r="Z208" s="1" t="b">
        <f>OR(
ISNUMBER(SEARCH(Z$12,$R208)),
ISNUMBER(SEARCH(Z$11,$R208)),
ISNUMBER(SEARCH(Z$10,$R208)),
ISNUMBER(SEARCH(Z$9,$R208)),
ISNUMBER(SEARCH(Z$8,$R208)),
ISNUMBER(SEARCH(Z$7,$R208)),
ISNUMBER(SEARCH(Z$6,$R208)),
ISNUMBER(SEARCH(Z$5,$R208)),
ISNUMBER(SEARCH(Z$4,$R208)),
ISNUMBER(SEARCH(Z$3,$R208)),
)</f>
        <v>0</v>
      </c>
      <c r="AA208" s="1" t="b">
        <f>OR(
ISNUMBER(SEARCH(AA$12,$R208)),
ISNUMBER(SEARCH(AA$11,$R208)),
ISNUMBER(SEARCH(AA$10,$R208)),
ISNUMBER(SEARCH(AA$9,$R208)),
ISNUMBER(SEARCH(AA$8,$R208)),
ISNUMBER(SEARCH(AA$7,$R208)),
ISNUMBER(SEARCH(AA$6,$R208)),
ISNUMBER(SEARCH(AA$5,$R208)),
ISNUMBER(SEARCH(AA$4,$R208)),
ISNUMBER(SEARCH(AA$3,$R208)),
)</f>
        <v>0</v>
      </c>
      <c r="AB208" s="1" t="b">
        <f>OR(
ISNUMBER(SEARCH(AB$12,$R208)),
ISNUMBER(SEARCH(AB$11,$R208)),
ISNUMBER(SEARCH(AB$10,$R208)),
ISNUMBER(SEARCH(AB$9,$R208)),
ISNUMBER(SEARCH(AB$8,$R208)),
ISNUMBER(SEARCH(AB$7,$R208)),
ISNUMBER(SEARCH(AB$6,$R208)),
ISNUMBER(SEARCH(AB$5,$R208)),
ISNUMBER(SEARCH(AB$4,$R208)),
ISNUMBER(SEARCH(AB$3,$R208)),
)</f>
        <v>0</v>
      </c>
      <c r="AC208" s="1" t="b">
        <f>OR(
ISNUMBER(SEARCH(AC$12,$R208)),
ISNUMBER(SEARCH(AC$11,$R208)),
ISNUMBER(SEARCH(AC$10,$R208)),
ISNUMBER(SEARCH(AC$9,$R208)),
ISNUMBER(SEARCH(AC$8,$R208)),
ISNUMBER(SEARCH(AC$7,$R208)),
ISNUMBER(SEARCH(AC$6,$R208)),
ISNUMBER(SEARCH(AC$5,$R208)),
ISNUMBER(SEARCH(AC$4,$R208)),
ISNUMBER(SEARCH(AC$3,$R208)),
)</f>
        <v>0</v>
      </c>
      <c r="AD208" s="1" t="b">
        <f>OR(
ISNUMBER(SEARCH(AD$12,$R208)),
ISNUMBER(SEARCH(AD$11,$R208)),
ISNUMBER(SEARCH(AD$10,$R208)),
ISNUMBER(SEARCH(AD$9,$R208)),
ISNUMBER(SEARCH(AD$8,$R208)),
ISNUMBER(SEARCH(AD$7,$R208)),
ISNUMBER(SEARCH(AD$6,$R208)),
ISNUMBER(SEARCH(AD$5,$R208)),
ISNUMBER(SEARCH(AD$4,$R208)),
ISNUMBER(SEARCH(AD$3,$R208)),
)</f>
        <v>0</v>
      </c>
      <c r="AE208" s="1" t="b">
        <f>OR(
ISNUMBER(SEARCH(AE$12,$R208)),
ISNUMBER(SEARCH(AE$11,$R208)),
ISNUMBER(SEARCH(AE$10,$R208)),
ISNUMBER(SEARCH(AE$9,$R208)),
ISNUMBER(SEARCH(AE$8,$R208)),
ISNUMBER(SEARCH(AE$7,$R208)),
ISNUMBER(SEARCH(AE$6,$R208)),
ISNUMBER(SEARCH(AE$5,$R208)),
ISNUMBER(SEARCH(AE$4,$R208)),
ISNUMBER(SEARCH(AE$3,$R208)),
)</f>
        <v>0</v>
      </c>
      <c r="AF208" s="1" t="b">
        <f>OR(
ISNUMBER(SEARCH(AF$12,$R208)),
ISNUMBER(SEARCH(AF$11,$R208)),
ISNUMBER(SEARCH(AF$10,$R208)),
ISNUMBER(SEARCH(AF$9,$R208)),
ISNUMBER(SEARCH(AF$8,$R208)),
ISNUMBER(SEARCH(AF$7,$R208)),
ISNUMBER(SEARCH(AF$6,$R208)),
ISNUMBER(SEARCH(AF$5,$R208)),
ISNUMBER(SEARCH(AF$4,$R208)),
ISNUMBER(SEARCH(AF$3,$R208)),
)</f>
        <v>0</v>
      </c>
      <c r="AG208" s="1" t="b">
        <f>OR(
ISNUMBER(SEARCH(AG$12,$R208)),
ISNUMBER(SEARCH(AG$11,$R208)),
ISNUMBER(SEARCH(AG$10,$R208)),
ISNUMBER(SEARCH(AG$9,$R208)),
ISNUMBER(SEARCH(AG$8,$R208)),
ISNUMBER(SEARCH(AG$7,$R208)),
ISNUMBER(SEARCH(AG$6,$R208)),
ISNUMBER(SEARCH(AG$5,$R208)),
ISNUMBER(SEARCH(AG$4,$R208)),
ISNUMBER(SEARCH(AG$3,$R208)),
)</f>
        <v>0</v>
      </c>
      <c r="AH208" s="1" t="b">
        <f>OR(
ISNUMBER(SEARCH(AH$12,$R208)),
ISNUMBER(SEARCH(AH$11,$R208)),
ISNUMBER(SEARCH(AH$10,$R208)),
ISNUMBER(SEARCH(AH$9,$R208)),
ISNUMBER(SEARCH(AH$8,$R208)),
ISNUMBER(SEARCH(AH$7,$R208)),
ISNUMBER(SEARCH(AH$6,$R208)),
ISNUMBER(SEARCH(AH$5,$R208)),
ISNUMBER(SEARCH(AH$4,$R208)),
ISNUMBER(SEARCH(AH$3,$R208)),
)</f>
        <v>0</v>
      </c>
      <c r="AI208" s="1" t="b">
        <f>OR(
ISNUMBER(SEARCH(AI$12,$R208)),
ISNUMBER(SEARCH(AI$11,$R208)),
ISNUMBER(SEARCH(AI$10,$R208)),
ISNUMBER(SEARCH(AI$9,$R208)),
ISNUMBER(SEARCH(AI$8,$R208)),
ISNUMBER(SEARCH(AI$7,$R208)),
ISNUMBER(SEARCH(AI$6,$R208)),
ISNUMBER(SEARCH(AI$5,$R208)),
ISNUMBER(SEARCH(AI$4,$R208)),
ISNUMBER(SEARCH(AI$3,$R208)),
)</f>
        <v>0</v>
      </c>
      <c r="AJ208" s="1" t="b">
        <f>OR(
ISNUMBER(SEARCH(AJ$12,$R208)),
ISNUMBER(SEARCH(AJ$11,$R208)),
ISNUMBER(SEARCH(AJ$10,$R208)),
ISNUMBER(SEARCH(AJ$9,$R208)),
ISNUMBER(SEARCH(AJ$8,$R208)),
ISNUMBER(SEARCH(AJ$7,$R208)),
ISNUMBER(SEARCH(AJ$6,$R208)),
ISNUMBER(SEARCH(AJ$5,$R208)),
ISNUMBER(SEARCH(AJ$4,$R208)),
ISNUMBER(SEARCH(AJ$3,$R208)),
)</f>
        <v>0</v>
      </c>
      <c r="AK208" s="1" t="b">
        <f>OR(
ISNUMBER(SEARCH(AK$12,$R208)),
ISNUMBER(SEARCH(AK$11,$R208)),
ISNUMBER(SEARCH(AK$10,$R208)),
ISNUMBER(SEARCH(AK$9,$R208)),
ISNUMBER(SEARCH(AK$8,$R208)),
ISNUMBER(SEARCH(AK$7,$R208)),
ISNUMBER(SEARCH(AK$6,$R208)),
ISNUMBER(SEARCH(AK$5,$R208)),
ISNUMBER(SEARCH(AK$4,$R208)),
ISNUMBER(SEARCH(AK$3,$R208)),
)</f>
        <v>0</v>
      </c>
      <c r="AM208" s="1" t="b">
        <f>OR(
ISNUMBER(SEARCH(AM$12,$R208)),
ISNUMBER(SEARCH(AM$11,$R208)),
ISNUMBER(SEARCH(AM$10,$R208)),
ISNUMBER(SEARCH(AM$9,$R208)),
ISNUMBER(SEARCH(AM$8,$R208)),
ISNUMBER(SEARCH(AM$7,$R208)),
ISNUMBER(SEARCH(AM$6,$R208)),
ISNUMBER(SEARCH(AM$5,$R208)),
ISNUMBER(SEARCH(AM$4,$R208)),
ISNUMBER(SEARCH(AM$3,$R208)),
)</f>
        <v>0</v>
      </c>
      <c r="AN208" s="1" t="b">
        <f>OR(
ISNUMBER(SEARCH(AN$12,$R208)),
ISNUMBER(SEARCH(AN$11,$R208)),
ISNUMBER(SEARCH(AN$10,$R208)),
ISNUMBER(SEARCH(AN$9,$R208)),
ISNUMBER(SEARCH(AN$8,$R208)),
ISNUMBER(SEARCH(AN$7,$R208)),
ISNUMBER(SEARCH(AN$6,$R208)),
ISNUMBER(SEARCH(AN$5,$R208)),
ISNUMBER(SEARCH(AN$4,$R208)),
ISNUMBER(SEARCH(AN$3,$R208)),
)</f>
        <v>0</v>
      </c>
      <c r="AO208" s="1" t="b">
        <f>OR(
ISNUMBER(SEARCH(AO$12,$R208)),
ISNUMBER(SEARCH(AO$11,$R208)),
ISNUMBER(SEARCH(AO$10,$R208)),
ISNUMBER(SEARCH(AO$9,$R208)),
ISNUMBER(SEARCH(AO$8,$R208)),
ISNUMBER(SEARCH(AO$7,$R208)),
ISNUMBER(SEARCH(AO$6,$R208)),
ISNUMBER(SEARCH(AO$5,$R208)),
ISNUMBER(SEARCH(AO$4,$R208)),
ISNUMBER(SEARCH(AO$3,$R208)),
)</f>
        <v>0</v>
      </c>
      <c r="AP208" s="1" t="b">
        <f>OR(
ISNUMBER(SEARCH(AP$12,$R208)),
ISNUMBER(SEARCH(AP$11,$R208)),
ISNUMBER(SEARCH(AP$10,$R208)),
ISNUMBER(SEARCH(AP$9,$R208)),
ISNUMBER(SEARCH(AP$8,$R208)),
ISNUMBER(SEARCH(AP$7,$R208)),
ISNUMBER(SEARCH(AP$6,$R208)),
ISNUMBER(SEARCH(AP$5,$R208)),
ISNUMBER(SEARCH(AP$4,$R208)),
ISNUMBER(SEARCH(AP$3,$R208)),
)</f>
        <v>0</v>
      </c>
      <c r="AQ208" s="1" t="b">
        <f>OR(
ISNUMBER(SEARCH(AQ$12,$R208)),
ISNUMBER(SEARCH(AQ$11,$R208)),
ISNUMBER(SEARCH(AQ$10,$R208)),
ISNUMBER(SEARCH(AQ$9,$R208)),
ISNUMBER(SEARCH(AQ$8,$R208)),
ISNUMBER(SEARCH(AQ$7,$R208)),
ISNUMBER(SEARCH(AQ$6,$R208)),
ISNUMBER(SEARCH(AQ$5,$R208)),
ISNUMBER(SEARCH(AQ$4,$R208)),
ISNUMBER(SEARCH(AQ$3,$R208)),
)</f>
        <v>0</v>
      </c>
      <c r="AR208" s="1" t="b">
        <f>OR(
ISNUMBER(SEARCH(AR$12,$R208)),
ISNUMBER(SEARCH(AR$11,$R208)),
ISNUMBER(SEARCH(AR$10,$R208)),
ISNUMBER(SEARCH(AR$9,$R208)),
ISNUMBER(SEARCH(AR$8,$R208)),
ISNUMBER(SEARCH(AR$7,$R208)),
ISNUMBER(SEARCH(AR$6,$R208)),
ISNUMBER(SEARCH(AR$5,$R208)),
ISNUMBER(SEARCH(AR$4,$R208)),
ISNUMBER(SEARCH(AR$3,$R208)),
)</f>
        <v>0</v>
      </c>
      <c r="AS208" s="1" t="b">
        <f>OR(
ISNUMBER(SEARCH(AS$12,$R208)),
ISNUMBER(SEARCH(AS$11,$R208)),
ISNUMBER(SEARCH(AS$10,$R208)),
ISNUMBER(SEARCH(AS$9,$R208)),
ISNUMBER(SEARCH(AS$8,$R208)),
ISNUMBER(SEARCH(AS$7,$R208)),
ISNUMBER(SEARCH(AS$6,$R208)),
ISNUMBER(SEARCH(AS$5,$R208)),
ISNUMBER(SEARCH(AS$4,$R208)),
ISNUMBER(SEARCH(AS$3,$R208)),
)</f>
        <v>0</v>
      </c>
      <c r="AT208" s="1" t="b">
        <f>OR(
ISNUMBER(SEARCH(AT$12,$R208)),
ISNUMBER(SEARCH(AT$11,$R208)),
ISNUMBER(SEARCH(AT$10,$R208)),
ISNUMBER(SEARCH(AT$9,$R208)),
ISNUMBER(SEARCH(AT$8,$R208)),
ISNUMBER(SEARCH(AT$7,$R208)),
ISNUMBER(SEARCH(AT$6,$R208)),
ISNUMBER(SEARCH(AT$5,$R208)),
ISNUMBER(SEARCH(AT$4,$R208)),
ISNUMBER(SEARCH(AT$3,$R208)),
)</f>
        <v>0</v>
      </c>
      <c r="AV208" s="1" t="b">
        <f>OR(
ISNUMBER(SEARCH(AV$12,$R208)),
ISNUMBER(SEARCH(AV$11,$R208)),
ISNUMBER(SEARCH(AV$10,$R208)),
ISNUMBER(SEARCH(AV$9,$R208)),
ISNUMBER(SEARCH(AV$8,$R208)),
ISNUMBER(SEARCH(AV$7,$R208)),
ISNUMBER(SEARCH(AV$6,$R208)),
ISNUMBER(SEARCH(AV$5,$R208)),
ISNUMBER(SEARCH(AV$4,$R208)),
ISNUMBER(SEARCH(AV$3,$R208)),
)</f>
        <v>0</v>
      </c>
      <c r="AW208" s="1" t="b">
        <f>OR(
ISNUMBER(SEARCH(AW$12,$R208)),
ISNUMBER(SEARCH(AW$11,$R208)),
ISNUMBER(SEARCH(AW$10,$R208)),
ISNUMBER(SEARCH(AW$9,$R208)),
ISNUMBER(SEARCH(AW$8,$R208)),
ISNUMBER(SEARCH(AW$7,$R208)),
ISNUMBER(SEARCH(AW$6,$R208)),
ISNUMBER(SEARCH(AW$5,$R208)),
ISNUMBER(SEARCH(AW$4,$R208)),
ISNUMBER(SEARCH(AW$3,$R208)),
)</f>
        <v>0</v>
      </c>
      <c r="AX208" s="1" t="b">
        <f>OR(
ISNUMBER(SEARCH(AX$12,$R208)),
ISNUMBER(SEARCH(AX$11,$R208)),
ISNUMBER(SEARCH(AX$10,$R208)),
ISNUMBER(SEARCH(AX$9,$R208)),
ISNUMBER(SEARCH(AX$8,$R208)),
ISNUMBER(SEARCH(AX$7,$R208)),
ISNUMBER(SEARCH(AX$6,$R208)),
ISNUMBER(SEARCH(AX$5,$R208)),
ISNUMBER(SEARCH(AX$4,$R208)),
ISNUMBER(SEARCH(AX$3,$R208)),
)</f>
        <v>0</v>
      </c>
      <c r="AY208" s="1" t="b">
        <f>OR(
ISNUMBER(SEARCH(AY$12,$R208)),
ISNUMBER(SEARCH(AY$11,$R208)),
ISNUMBER(SEARCH(AY$10,$R208)),
ISNUMBER(SEARCH(AY$9,$R208)),
ISNUMBER(SEARCH(AY$8,$R208)),
ISNUMBER(SEARCH(AY$7,$R208)),
ISNUMBER(SEARCH(AY$6,$R208)),
ISNUMBER(SEARCH(AY$5,$R208)),
ISNUMBER(SEARCH(AY$4,$R208)),
ISNUMBER(SEARCH(AY$3,$R208)),
)</f>
        <v>0</v>
      </c>
      <c r="AZ208" s="1" t="b">
        <f>OR(
ISNUMBER(SEARCH(AZ$12,$R208)),
ISNUMBER(SEARCH(AZ$11,$R208)),
ISNUMBER(SEARCH(AZ$10,$R208)),
ISNUMBER(SEARCH(AZ$9,$R208)),
ISNUMBER(SEARCH(AZ$8,$R208)),
ISNUMBER(SEARCH(AZ$7,$R208)),
ISNUMBER(SEARCH(AZ$6,$R208)),
ISNUMBER(SEARCH(AZ$5,$R208)),
ISNUMBER(SEARCH(AZ$4,$R208)),
ISNUMBER(SEARCH(AZ$3,$R208)),
)</f>
        <v>1</v>
      </c>
      <c r="BA208" s="1" t="b">
        <f>OR(
ISNUMBER(SEARCH(BA$12,$R208)),
ISNUMBER(SEARCH(BA$11,$R208)),
ISNUMBER(SEARCH(BA$10,$R208)),
ISNUMBER(SEARCH(BA$9,$R208)),
ISNUMBER(SEARCH(BA$8,$R208)),
ISNUMBER(SEARCH(BA$7,$R208)),
ISNUMBER(SEARCH(BA$6,$R208)),
ISNUMBER(SEARCH(BA$5,$R208)),
ISNUMBER(SEARCH(BA$4,$R208)),
ISNUMBER(SEARCH(BA$3,$R208)),
)</f>
        <v>0</v>
      </c>
      <c r="BB208" s="1" t="b">
        <f>OR(
ISNUMBER(SEARCH(BB$12,$R208)),
ISNUMBER(SEARCH(BB$11,$R208)),
ISNUMBER(SEARCH(BB$10,$R208)),
ISNUMBER(SEARCH(BB$9,$R208)),
ISNUMBER(SEARCH(BB$8,$R208)),
ISNUMBER(SEARCH(BB$7,$R208)),
ISNUMBER(SEARCH(BB$6,$R208)),
ISNUMBER(SEARCH(BB$5,$R208)),
ISNUMBER(SEARCH(BB$4,$R208)),
ISNUMBER(SEARCH(BB$3,$R208)),
)</f>
        <v>0</v>
      </c>
      <c r="BC208" s="1" t="b">
        <f>OR(
ISNUMBER(SEARCH(BC$12,$R208)),
ISNUMBER(SEARCH(BC$11,$R208)),
ISNUMBER(SEARCH(BC$10,$R208)),
ISNUMBER(SEARCH(BC$9,$R208)),
ISNUMBER(SEARCH(BC$8,$R208)),
ISNUMBER(SEARCH(BC$7,$R208)),
ISNUMBER(SEARCH(BC$6,$R208)),
ISNUMBER(SEARCH(BC$5,$R208)),
ISNUMBER(SEARCH(BC$4,$R208)),
ISNUMBER(SEARCH(BC$3,$R208)),
)</f>
        <v>1</v>
      </c>
      <c r="BD208" s="1" t="b">
        <f>OR(
ISNUMBER(SEARCH(BD$12,$R208)),
ISNUMBER(SEARCH(BD$11,$R208)),
ISNUMBER(SEARCH(BD$10,$R208)),
ISNUMBER(SEARCH(BD$9,$R208)),
ISNUMBER(SEARCH(BD$8,$R208)),
ISNUMBER(SEARCH(BD$7,$R208)),
ISNUMBER(SEARCH(BD$6,$R208)),
ISNUMBER(SEARCH(BD$5,$R208)),
ISNUMBER(SEARCH(BD$4,$R208)),
ISNUMBER(SEARCH(BD$3,$R208)),
)</f>
        <v>0</v>
      </c>
      <c r="BE208" s="1" t="b">
        <f>OR(
ISNUMBER(SEARCH(BE$12,$R208)),
ISNUMBER(SEARCH(BE$11,$R208)),
ISNUMBER(SEARCH(BE$10,$R208)),
ISNUMBER(SEARCH(BE$9,$R208)),
ISNUMBER(SEARCH(BE$8,$R208)),
ISNUMBER(SEARCH(BE$7,$R208)),
ISNUMBER(SEARCH(BE$6,$R208)),
ISNUMBER(SEARCH(BE$5,$R208)),
ISNUMBER(SEARCH(BE$4,$R208)),
ISNUMBER(SEARCH(BE$3,$R208)),
)</f>
        <v>0</v>
      </c>
      <c r="BF208" s="1" t="b">
        <f>OR(
ISNUMBER(SEARCH(BF$12,$R208)),
ISNUMBER(SEARCH(BF$11,$R208)),
ISNUMBER(SEARCH(BF$10,$R208)),
ISNUMBER(SEARCH(BF$9,$R208)),
ISNUMBER(SEARCH(BF$8,$R208)),
ISNUMBER(SEARCH(BF$7,$R208)),
ISNUMBER(SEARCH(BF$6,$R208)),
ISNUMBER(SEARCH(BF$5,$R208)),
ISNUMBER(SEARCH(BF$4,$R208)),
ISNUMBER(SEARCH(BF$3,$R208)),
)</f>
        <v>1</v>
      </c>
      <c r="BG208" s="1" t="b">
        <f>OR(
ISNUMBER(SEARCH(BG$12,$R208)),
ISNUMBER(SEARCH(BG$11,$R208)),
ISNUMBER(SEARCH(BG$10,$R208)),
ISNUMBER(SEARCH(BG$9,$R208)),
ISNUMBER(SEARCH(BG$8,$R208)),
ISNUMBER(SEARCH(BG$7,$R208)),
ISNUMBER(SEARCH(BG$6,$R208)),
ISNUMBER(SEARCH(BG$5,$R208)),
ISNUMBER(SEARCH(BG$4,$R208)),
ISNUMBER(SEARCH(BG$3,$R208)),
)</f>
        <v>0</v>
      </c>
      <c r="BH208" s="1" t="b">
        <f>OR(
ISNUMBER(SEARCH(BH$12,$R208)),
ISNUMBER(SEARCH(BH$11,$R208)),
ISNUMBER(SEARCH(BH$10,$R208)),
ISNUMBER(SEARCH(BH$9,$R208)),
ISNUMBER(SEARCH(BH$8,$R208)),
ISNUMBER(SEARCH(BH$7,$R208)),
ISNUMBER(SEARCH(BH$6,$R208)),
ISNUMBER(SEARCH(BH$5,$R208)),
ISNUMBER(SEARCH(BH$4,$R208)),
ISNUMBER(SEARCH(BH$3,$R208)),
)</f>
        <v>0</v>
      </c>
      <c r="BI208" s="1" t="b">
        <f>OR(
ISNUMBER(SEARCH(BI$12,$R208)),
ISNUMBER(SEARCH(BI$11,$R208)),
ISNUMBER(SEARCH(BI$10,$R208)),
ISNUMBER(SEARCH(BI$9,$R208)),
ISNUMBER(SEARCH(BI$8,$R208)),
ISNUMBER(SEARCH(BI$7,$R208)),
ISNUMBER(SEARCH(BI$6,$R208)),
ISNUMBER(SEARCH(BI$5,$R208)),
ISNUMBER(SEARCH(BI$4,$R208)),
ISNUMBER(SEARCH(BI$3,$R208)),
)</f>
        <v>1</v>
      </c>
    </row>
    <row r="209" spans="1:61" hidden="1" x14ac:dyDescent="0.25">
      <c r="A209" s="1">
        <v>295</v>
      </c>
      <c r="B209" s="1" t="s">
        <v>5</v>
      </c>
      <c r="C209" s="1" t="s">
        <v>542</v>
      </c>
      <c r="D209" s="1" t="s">
        <v>544</v>
      </c>
      <c r="E209" s="1" t="s">
        <v>545</v>
      </c>
      <c r="F209" s="1" t="s">
        <v>6</v>
      </c>
      <c r="G209" s="1" t="s">
        <v>628</v>
      </c>
      <c r="H209" s="1" t="s">
        <v>629</v>
      </c>
      <c r="I209" s="1" t="s">
        <v>663</v>
      </c>
      <c r="J209" s="1" t="s">
        <v>525</v>
      </c>
      <c r="K209" s="1" t="str">
        <f>IF(ISNUMBER(SEARCH("entry",$J209)),"Entry",
IF(ISNUMBER(SEARCH("Middle",$J209)),"Middle",
IF(ISNUMBER(SEARCH("Senior",$J209)),"Senior","")))</f>
        <v/>
      </c>
      <c r="L209" s="2" cm="1">
        <f t="array" aca="1" ref="L209" ca="1">IFERROR(IF(ISNUMBER(SEARCH("1 year",$J209)),"1",
IF(ISNUMBER(SEARCH("2 year",$J209)),"2",
IF(ISNUMBER(SEARCH("3 year",$J209)),"3",
F(ISNUMBER(SEARCH("4 year",$J209)),"4",
F(ISNUMBER(SEARCH("5 year",$J209)),"5","6 years++"))))),0)</f>
        <v>0</v>
      </c>
      <c r="M209" s="3" t="str">
        <f>MID(J209,SEARCH("function",J209),LEN(J209)-SEARCH("function",J209))</f>
        <v>FunctionsInformation Technology (IT) &amp;&amp;&amp; IndustryInformation Technolog</v>
      </c>
      <c r="N209" s="1" t="s">
        <v>884</v>
      </c>
      <c r="O209" s="1" t="s">
        <v>741</v>
      </c>
      <c r="P209" s="1" t="s">
        <v>907</v>
      </c>
      <c r="Q209" s="1" t="s">
        <v>542</v>
      </c>
      <c r="R209" s="1" t="s">
        <v>524</v>
      </c>
      <c r="S209" s="1" t="b">
        <f>OR(
ISNUMBER(SEARCH(S$12,$R209)),
ISNUMBER(SEARCH(S$11,$R209)),
ISNUMBER(SEARCH(S$10,$R209)),
ISNUMBER(SEARCH(S$9,$R209)),
ISNUMBER(SEARCH(S$8,$R209)),
ISNUMBER(SEARCH(S$7,$R209)),
ISNUMBER(SEARCH(S$6,$R209)),
ISNUMBER(SEARCH(S$5,$R209)),
ISNUMBER(SEARCH(S$4,$R209)),
ISNUMBER(SEARCH(S$3,$R209)),
)</f>
        <v>0</v>
      </c>
      <c r="T209" s="1" t="b">
        <f>OR(
ISNUMBER(SEARCH(T$12,$R209)),
ISNUMBER(SEARCH(T$11,$R209)),
ISNUMBER(SEARCH(T$10,$R209)),
ISNUMBER(SEARCH(T$9,$R209)),
ISNUMBER(SEARCH(T$8,$R209)),
ISNUMBER(SEARCH(T$7,$R209)),
ISNUMBER(SEARCH(T$6,$R209)),
ISNUMBER(SEARCH(T$5,$R209)),
ISNUMBER(SEARCH(T$4,$R209)),
ISNUMBER(SEARCH(T$3,$R209)),
)</f>
        <v>1</v>
      </c>
      <c r="U209" s="1" t="b">
        <f t="shared" si="4"/>
        <v>0</v>
      </c>
      <c r="V209" s="1" t="b">
        <f t="shared" si="4"/>
        <v>0</v>
      </c>
      <c r="W209" s="1" t="b">
        <f t="shared" si="4"/>
        <v>1</v>
      </c>
      <c r="X209" s="1" t="b">
        <f>OR(
ISNUMBER(SEARCH(X$12,$R209)),
ISNUMBER(SEARCH(X$11,$R209)),
ISNUMBER(SEARCH(X$10,$R209)),
ISNUMBER(SEARCH(X$9,$R209)),
ISNUMBER(SEARCH(X$8,$R209)),
ISNUMBER(SEARCH(X$7,$R209)),
ISNUMBER(SEARCH(X$6,$R209)),
ISNUMBER(SEARCH(X$5,$R209)),
ISNUMBER(SEARCH(X$4,$R209)),
ISNUMBER(SEARCH(X$3,$R209)),
)</f>
        <v>0</v>
      </c>
      <c r="Y209" s="1" t="b">
        <f>OR(
ISNUMBER(SEARCH(Y$12,$R209)),
ISNUMBER(SEARCH(Y$11,$R209)),
ISNUMBER(SEARCH(Y$10,$R209)),
ISNUMBER(SEARCH(Y$9,$R209)),
ISNUMBER(SEARCH(Y$8,$R209)),
ISNUMBER(SEARCH(Y$7,$R209)),
ISNUMBER(SEARCH(Y$6,$R209)),
ISNUMBER(SEARCH(Y$5,$R209)),
ISNUMBER(SEARCH(Y$4,$R209)),
ISNUMBER(SEARCH(Y$3,$R209)),
)</f>
        <v>0</v>
      </c>
      <c r="Z209" s="1" t="b">
        <f>OR(
ISNUMBER(SEARCH(Z$12,$R209)),
ISNUMBER(SEARCH(Z$11,$R209)),
ISNUMBER(SEARCH(Z$10,$R209)),
ISNUMBER(SEARCH(Z$9,$R209)),
ISNUMBER(SEARCH(Z$8,$R209)),
ISNUMBER(SEARCH(Z$7,$R209)),
ISNUMBER(SEARCH(Z$6,$R209)),
ISNUMBER(SEARCH(Z$5,$R209)),
ISNUMBER(SEARCH(Z$4,$R209)),
ISNUMBER(SEARCH(Z$3,$R209)),
)</f>
        <v>0</v>
      </c>
      <c r="AA209" s="1" t="b">
        <f>OR(
ISNUMBER(SEARCH(AA$12,$R209)),
ISNUMBER(SEARCH(AA$11,$R209)),
ISNUMBER(SEARCH(AA$10,$R209)),
ISNUMBER(SEARCH(AA$9,$R209)),
ISNUMBER(SEARCH(AA$8,$R209)),
ISNUMBER(SEARCH(AA$7,$R209)),
ISNUMBER(SEARCH(AA$6,$R209)),
ISNUMBER(SEARCH(AA$5,$R209)),
ISNUMBER(SEARCH(AA$4,$R209)),
ISNUMBER(SEARCH(AA$3,$R209)),
)</f>
        <v>0</v>
      </c>
      <c r="AB209" s="1" t="b">
        <f>OR(
ISNUMBER(SEARCH(AB$12,$R209)),
ISNUMBER(SEARCH(AB$11,$R209)),
ISNUMBER(SEARCH(AB$10,$R209)),
ISNUMBER(SEARCH(AB$9,$R209)),
ISNUMBER(SEARCH(AB$8,$R209)),
ISNUMBER(SEARCH(AB$7,$R209)),
ISNUMBER(SEARCH(AB$6,$R209)),
ISNUMBER(SEARCH(AB$5,$R209)),
ISNUMBER(SEARCH(AB$4,$R209)),
ISNUMBER(SEARCH(AB$3,$R209)),
)</f>
        <v>0</v>
      </c>
      <c r="AC209" s="1" t="b">
        <f>OR(
ISNUMBER(SEARCH(AC$12,$R209)),
ISNUMBER(SEARCH(AC$11,$R209)),
ISNUMBER(SEARCH(AC$10,$R209)),
ISNUMBER(SEARCH(AC$9,$R209)),
ISNUMBER(SEARCH(AC$8,$R209)),
ISNUMBER(SEARCH(AC$7,$R209)),
ISNUMBER(SEARCH(AC$6,$R209)),
ISNUMBER(SEARCH(AC$5,$R209)),
ISNUMBER(SEARCH(AC$4,$R209)),
ISNUMBER(SEARCH(AC$3,$R209)),
)</f>
        <v>0</v>
      </c>
      <c r="AD209" s="1" t="b">
        <f>OR(
ISNUMBER(SEARCH(AD$12,$R209)),
ISNUMBER(SEARCH(AD$11,$R209)),
ISNUMBER(SEARCH(AD$10,$R209)),
ISNUMBER(SEARCH(AD$9,$R209)),
ISNUMBER(SEARCH(AD$8,$R209)),
ISNUMBER(SEARCH(AD$7,$R209)),
ISNUMBER(SEARCH(AD$6,$R209)),
ISNUMBER(SEARCH(AD$5,$R209)),
ISNUMBER(SEARCH(AD$4,$R209)),
ISNUMBER(SEARCH(AD$3,$R209)),
)</f>
        <v>0</v>
      </c>
      <c r="AE209" s="1" t="b">
        <f>OR(
ISNUMBER(SEARCH(AE$12,$R209)),
ISNUMBER(SEARCH(AE$11,$R209)),
ISNUMBER(SEARCH(AE$10,$R209)),
ISNUMBER(SEARCH(AE$9,$R209)),
ISNUMBER(SEARCH(AE$8,$R209)),
ISNUMBER(SEARCH(AE$7,$R209)),
ISNUMBER(SEARCH(AE$6,$R209)),
ISNUMBER(SEARCH(AE$5,$R209)),
ISNUMBER(SEARCH(AE$4,$R209)),
ISNUMBER(SEARCH(AE$3,$R209)),
)</f>
        <v>0</v>
      </c>
      <c r="AF209" s="1" t="b">
        <f>OR(
ISNUMBER(SEARCH(AF$12,$R209)),
ISNUMBER(SEARCH(AF$11,$R209)),
ISNUMBER(SEARCH(AF$10,$R209)),
ISNUMBER(SEARCH(AF$9,$R209)),
ISNUMBER(SEARCH(AF$8,$R209)),
ISNUMBER(SEARCH(AF$7,$R209)),
ISNUMBER(SEARCH(AF$6,$R209)),
ISNUMBER(SEARCH(AF$5,$R209)),
ISNUMBER(SEARCH(AF$4,$R209)),
ISNUMBER(SEARCH(AF$3,$R209)),
)</f>
        <v>0</v>
      </c>
      <c r="AG209" s="1" t="b">
        <f>OR(
ISNUMBER(SEARCH(AG$12,$R209)),
ISNUMBER(SEARCH(AG$11,$R209)),
ISNUMBER(SEARCH(AG$10,$R209)),
ISNUMBER(SEARCH(AG$9,$R209)),
ISNUMBER(SEARCH(AG$8,$R209)),
ISNUMBER(SEARCH(AG$7,$R209)),
ISNUMBER(SEARCH(AG$6,$R209)),
ISNUMBER(SEARCH(AG$5,$R209)),
ISNUMBER(SEARCH(AG$4,$R209)),
ISNUMBER(SEARCH(AG$3,$R209)),
)</f>
        <v>0</v>
      </c>
      <c r="AH209" s="1" t="b">
        <f>OR(
ISNUMBER(SEARCH(AH$12,$R209)),
ISNUMBER(SEARCH(AH$11,$R209)),
ISNUMBER(SEARCH(AH$10,$R209)),
ISNUMBER(SEARCH(AH$9,$R209)),
ISNUMBER(SEARCH(AH$8,$R209)),
ISNUMBER(SEARCH(AH$7,$R209)),
ISNUMBER(SEARCH(AH$6,$R209)),
ISNUMBER(SEARCH(AH$5,$R209)),
ISNUMBER(SEARCH(AH$4,$R209)),
ISNUMBER(SEARCH(AH$3,$R209)),
)</f>
        <v>0</v>
      </c>
      <c r="AI209" s="1" t="b">
        <f>OR(
ISNUMBER(SEARCH(AI$12,$R209)),
ISNUMBER(SEARCH(AI$11,$R209)),
ISNUMBER(SEARCH(AI$10,$R209)),
ISNUMBER(SEARCH(AI$9,$R209)),
ISNUMBER(SEARCH(AI$8,$R209)),
ISNUMBER(SEARCH(AI$7,$R209)),
ISNUMBER(SEARCH(AI$6,$R209)),
ISNUMBER(SEARCH(AI$5,$R209)),
ISNUMBER(SEARCH(AI$4,$R209)),
ISNUMBER(SEARCH(AI$3,$R209)),
)</f>
        <v>0</v>
      </c>
      <c r="AJ209" s="1" t="b">
        <f>OR(
ISNUMBER(SEARCH(AJ$12,$R209)),
ISNUMBER(SEARCH(AJ$11,$R209)),
ISNUMBER(SEARCH(AJ$10,$R209)),
ISNUMBER(SEARCH(AJ$9,$R209)),
ISNUMBER(SEARCH(AJ$8,$R209)),
ISNUMBER(SEARCH(AJ$7,$R209)),
ISNUMBER(SEARCH(AJ$6,$R209)),
ISNUMBER(SEARCH(AJ$5,$R209)),
ISNUMBER(SEARCH(AJ$4,$R209)),
ISNUMBER(SEARCH(AJ$3,$R209)),
)</f>
        <v>0</v>
      </c>
      <c r="AK209" s="1" t="b">
        <f>OR(
ISNUMBER(SEARCH(AK$12,$R209)),
ISNUMBER(SEARCH(AK$11,$R209)),
ISNUMBER(SEARCH(AK$10,$R209)),
ISNUMBER(SEARCH(AK$9,$R209)),
ISNUMBER(SEARCH(AK$8,$R209)),
ISNUMBER(SEARCH(AK$7,$R209)),
ISNUMBER(SEARCH(AK$6,$R209)),
ISNUMBER(SEARCH(AK$5,$R209)),
ISNUMBER(SEARCH(AK$4,$R209)),
ISNUMBER(SEARCH(AK$3,$R209)),
)</f>
        <v>0</v>
      </c>
      <c r="AM209" s="1" t="b">
        <f>OR(
ISNUMBER(SEARCH(AM$12,$R209)),
ISNUMBER(SEARCH(AM$11,$R209)),
ISNUMBER(SEARCH(AM$10,$R209)),
ISNUMBER(SEARCH(AM$9,$R209)),
ISNUMBER(SEARCH(AM$8,$R209)),
ISNUMBER(SEARCH(AM$7,$R209)),
ISNUMBER(SEARCH(AM$6,$R209)),
ISNUMBER(SEARCH(AM$5,$R209)),
ISNUMBER(SEARCH(AM$4,$R209)),
ISNUMBER(SEARCH(AM$3,$R209)),
)</f>
        <v>0</v>
      </c>
      <c r="AN209" s="1" t="b">
        <f>OR(
ISNUMBER(SEARCH(AN$12,$R209)),
ISNUMBER(SEARCH(AN$11,$R209)),
ISNUMBER(SEARCH(AN$10,$R209)),
ISNUMBER(SEARCH(AN$9,$R209)),
ISNUMBER(SEARCH(AN$8,$R209)),
ISNUMBER(SEARCH(AN$7,$R209)),
ISNUMBER(SEARCH(AN$6,$R209)),
ISNUMBER(SEARCH(AN$5,$R209)),
ISNUMBER(SEARCH(AN$4,$R209)),
ISNUMBER(SEARCH(AN$3,$R209)),
)</f>
        <v>0</v>
      </c>
      <c r="AO209" s="1" t="b">
        <f>OR(
ISNUMBER(SEARCH(AO$12,$R209)),
ISNUMBER(SEARCH(AO$11,$R209)),
ISNUMBER(SEARCH(AO$10,$R209)),
ISNUMBER(SEARCH(AO$9,$R209)),
ISNUMBER(SEARCH(AO$8,$R209)),
ISNUMBER(SEARCH(AO$7,$R209)),
ISNUMBER(SEARCH(AO$6,$R209)),
ISNUMBER(SEARCH(AO$5,$R209)),
ISNUMBER(SEARCH(AO$4,$R209)),
ISNUMBER(SEARCH(AO$3,$R209)),
)</f>
        <v>0</v>
      </c>
      <c r="AP209" s="1" t="b">
        <f>OR(
ISNUMBER(SEARCH(AP$12,$R209)),
ISNUMBER(SEARCH(AP$11,$R209)),
ISNUMBER(SEARCH(AP$10,$R209)),
ISNUMBER(SEARCH(AP$9,$R209)),
ISNUMBER(SEARCH(AP$8,$R209)),
ISNUMBER(SEARCH(AP$7,$R209)),
ISNUMBER(SEARCH(AP$6,$R209)),
ISNUMBER(SEARCH(AP$5,$R209)),
ISNUMBER(SEARCH(AP$4,$R209)),
ISNUMBER(SEARCH(AP$3,$R209)),
)</f>
        <v>0</v>
      </c>
      <c r="AQ209" s="1" t="b">
        <f>OR(
ISNUMBER(SEARCH(AQ$12,$R209)),
ISNUMBER(SEARCH(AQ$11,$R209)),
ISNUMBER(SEARCH(AQ$10,$R209)),
ISNUMBER(SEARCH(AQ$9,$R209)),
ISNUMBER(SEARCH(AQ$8,$R209)),
ISNUMBER(SEARCH(AQ$7,$R209)),
ISNUMBER(SEARCH(AQ$6,$R209)),
ISNUMBER(SEARCH(AQ$5,$R209)),
ISNUMBER(SEARCH(AQ$4,$R209)),
ISNUMBER(SEARCH(AQ$3,$R209)),
)</f>
        <v>0</v>
      </c>
      <c r="AR209" s="1" t="b">
        <f>OR(
ISNUMBER(SEARCH(AR$12,$R209)),
ISNUMBER(SEARCH(AR$11,$R209)),
ISNUMBER(SEARCH(AR$10,$R209)),
ISNUMBER(SEARCH(AR$9,$R209)),
ISNUMBER(SEARCH(AR$8,$R209)),
ISNUMBER(SEARCH(AR$7,$R209)),
ISNUMBER(SEARCH(AR$6,$R209)),
ISNUMBER(SEARCH(AR$5,$R209)),
ISNUMBER(SEARCH(AR$4,$R209)),
ISNUMBER(SEARCH(AR$3,$R209)),
)</f>
        <v>0</v>
      </c>
      <c r="AS209" s="1" t="b">
        <f>OR(
ISNUMBER(SEARCH(AS$12,$R209)),
ISNUMBER(SEARCH(AS$11,$R209)),
ISNUMBER(SEARCH(AS$10,$R209)),
ISNUMBER(SEARCH(AS$9,$R209)),
ISNUMBER(SEARCH(AS$8,$R209)),
ISNUMBER(SEARCH(AS$7,$R209)),
ISNUMBER(SEARCH(AS$6,$R209)),
ISNUMBER(SEARCH(AS$5,$R209)),
ISNUMBER(SEARCH(AS$4,$R209)),
ISNUMBER(SEARCH(AS$3,$R209)),
)</f>
        <v>0</v>
      </c>
      <c r="AT209" s="1" t="b">
        <f>OR(
ISNUMBER(SEARCH(AT$12,$R209)),
ISNUMBER(SEARCH(AT$11,$R209)),
ISNUMBER(SEARCH(AT$10,$R209)),
ISNUMBER(SEARCH(AT$9,$R209)),
ISNUMBER(SEARCH(AT$8,$R209)),
ISNUMBER(SEARCH(AT$7,$R209)),
ISNUMBER(SEARCH(AT$6,$R209)),
ISNUMBER(SEARCH(AT$5,$R209)),
ISNUMBER(SEARCH(AT$4,$R209)),
ISNUMBER(SEARCH(AT$3,$R209)),
)</f>
        <v>0</v>
      </c>
      <c r="AV209" s="1" t="b">
        <f>OR(
ISNUMBER(SEARCH(AV$12,$R209)),
ISNUMBER(SEARCH(AV$11,$R209)),
ISNUMBER(SEARCH(AV$10,$R209)),
ISNUMBER(SEARCH(AV$9,$R209)),
ISNUMBER(SEARCH(AV$8,$R209)),
ISNUMBER(SEARCH(AV$7,$R209)),
ISNUMBER(SEARCH(AV$6,$R209)),
ISNUMBER(SEARCH(AV$5,$R209)),
ISNUMBER(SEARCH(AV$4,$R209)),
ISNUMBER(SEARCH(AV$3,$R209)),
)</f>
        <v>0</v>
      </c>
      <c r="AW209" s="1" t="b">
        <f>OR(
ISNUMBER(SEARCH(AW$12,$R209)),
ISNUMBER(SEARCH(AW$11,$R209)),
ISNUMBER(SEARCH(AW$10,$R209)),
ISNUMBER(SEARCH(AW$9,$R209)),
ISNUMBER(SEARCH(AW$8,$R209)),
ISNUMBER(SEARCH(AW$7,$R209)),
ISNUMBER(SEARCH(AW$6,$R209)),
ISNUMBER(SEARCH(AW$5,$R209)),
ISNUMBER(SEARCH(AW$4,$R209)),
ISNUMBER(SEARCH(AW$3,$R209)),
)</f>
        <v>0</v>
      </c>
      <c r="AX209" s="1" t="b">
        <f>OR(
ISNUMBER(SEARCH(AX$12,$R209)),
ISNUMBER(SEARCH(AX$11,$R209)),
ISNUMBER(SEARCH(AX$10,$R209)),
ISNUMBER(SEARCH(AX$9,$R209)),
ISNUMBER(SEARCH(AX$8,$R209)),
ISNUMBER(SEARCH(AX$7,$R209)),
ISNUMBER(SEARCH(AX$6,$R209)),
ISNUMBER(SEARCH(AX$5,$R209)),
ISNUMBER(SEARCH(AX$4,$R209)),
ISNUMBER(SEARCH(AX$3,$R209)),
)</f>
        <v>0</v>
      </c>
      <c r="AY209" s="1" t="b">
        <f>OR(
ISNUMBER(SEARCH(AY$12,$R209)),
ISNUMBER(SEARCH(AY$11,$R209)),
ISNUMBER(SEARCH(AY$10,$R209)),
ISNUMBER(SEARCH(AY$9,$R209)),
ISNUMBER(SEARCH(AY$8,$R209)),
ISNUMBER(SEARCH(AY$7,$R209)),
ISNUMBER(SEARCH(AY$6,$R209)),
ISNUMBER(SEARCH(AY$5,$R209)),
ISNUMBER(SEARCH(AY$4,$R209)),
ISNUMBER(SEARCH(AY$3,$R209)),
)</f>
        <v>0</v>
      </c>
      <c r="AZ209" s="1" t="b">
        <f>OR(
ISNUMBER(SEARCH(AZ$12,$R209)),
ISNUMBER(SEARCH(AZ$11,$R209)),
ISNUMBER(SEARCH(AZ$10,$R209)),
ISNUMBER(SEARCH(AZ$9,$R209)),
ISNUMBER(SEARCH(AZ$8,$R209)),
ISNUMBER(SEARCH(AZ$7,$R209)),
ISNUMBER(SEARCH(AZ$6,$R209)),
ISNUMBER(SEARCH(AZ$5,$R209)),
ISNUMBER(SEARCH(AZ$4,$R209)),
ISNUMBER(SEARCH(AZ$3,$R209)),
)</f>
        <v>1</v>
      </c>
      <c r="BA209" s="1" t="b">
        <f>OR(
ISNUMBER(SEARCH(BA$12,$R209)),
ISNUMBER(SEARCH(BA$11,$R209)),
ISNUMBER(SEARCH(BA$10,$R209)),
ISNUMBER(SEARCH(BA$9,$R209)),
ISNUMBER(SEARCH(BA$8,$R209)),
ISNUMBER(SEARCH(BA$7,$R209)),
ISNUMBER(SEARCH(BA$6,$R209)),
ISNUMBER(SEARCH(BA$5,$R209)),
ISNUMBER(SEARCH(BA$4,$R209)),
ISNUMBER(SEARCH(BA$3,$R209)),
)</f>
        <v>0</v>
      </c>
      <c r="BB209" s="1" t="b">
        <f>OR(
ISNUMBER(SEARCH(BB$12,$R209)),
ISNUMBER(SEARCH(BB$11,$R209)),
ISNUMBER(SEARCH(BB$10,$R209)),
ISNUMBER(SEARCH(BB$9,$R209)),
ISNUMBER(SEARCH(BB$8,$R209)),
ISNUMBER(SEARCH(BB$7,$R209)),
ISNUMBER(SEARCH(BB$6,$R209)),
ISNUMBER(SEARCH(BB$5,$R209)),
ISNUMBER(SEARCH(BB$4,$R209)),
ISNUMBER(SEARCH(BB$3,$R209)),
)</f>
        <v>0</v>
      </c>
      <c r="BC209" s="1" t="b">
        <f>OR(
ISNUMBER(SEARCH(BC$12,$R209)),
ISNUMBER(SEARCH(BC$11,$R209)),
ISNUMBER(SEARCH(BC$10,$R209)),
ISNUMBER(SEARCH(BC$9,$R209)),
ISNUMBER(SEARCH(BC$8,$R209)),
ISNUMBER(SEARCH(BC$7,$R209)),
ISNUMBER(SEARCH(BC$6,$R209)),
ISNUMBER(SEARCH(BC$5,$R209)),
ISNUMBER(SEARCH(BC$4,$R209)),
ISNUMBER(SEARCH(BC$3,$R209)),
)</f>
        <v>1</v>
      </c>
      <c r="BD209" s="1" t="b">
        <f>OR(
ISNUMBER(SEARCH(BD$12,$R209)),
ISNUMBER(SEARCH(BD$11,$R209)),
ISNUMBER(SEARCH(BD$10,$R209)),
ISNUMBER(SEARCH(BD$9,$R209)),
ISNUMBER(SEARCH(BD$8,$R209)),
ISNUMBER(SEARCH(BD$7,$R209)),
ISNUMBER(SEARCH(BD$6,$R209)),
ISNUMBER(SEARCH(BD$5,$R209)),
ISNUMBER(SEARCH(BD$4,$R209)),
ISNUMBER(SEARCH(BD$3,$R209)),
)</f>
        <v>0</v>
      </c>
      <c r="BE209" s="1" t="b">
        <f>OR(
ISNUMBER(SEARCH(BE$12,$R209)),
ISNUMBER(SEARCH(BE$11,$R209)),
ISNUMBER(SEARCH(BE$10,$R209)),
ISNUMBER(SEARCH(BE$9,$R209)),
ISNUMBER(SEARCH(BE$8,$R209)),
ISNUMBER(SEARCH(BE$7,$R209)),
ISNUMBER(SEARCH(BE$6,$R209)),
ISNUMBER(SEARCH(BE$5,$R209)),
ISNUMBER(SEARCH(BE$4,$R209)),
ISNUMBER(SEARCH(BE$3,$R209)),
)</f>
        <v>0</v>
      </c>
      <c r="BF209" s="1" t="b">
        <f>OR(
ISNUMBER(SEARCH(BF$12,$R209)),
ISNUMBER(SEARCH(BF$11,$R209)),
ISNUMBER(SEARCH(BF$10,$R209)),
ISNUMBER(SEARCH(BF$9,$R209)),
ISNUMBER(SEARCH(BF$8,$R209)),
ISNUMBER(SEARCH(BF$7,$R209)),
ISNUMBER(SEARCH(BF$6,$R209)),
ISNUMBER(SEARCH(BF$5,$R209)),
ISNUMBER(SEARCH(BF$4,$R209)),
ISNUMBER(SEARCH(BF$3,$R209)),
)</f>
        <v>1</v>
      </c>
      <c r="BG209" s="1" t="b">
        <f>OR(
ISNUMBER(SEARCH(BG$12,$R209)),
ISNUMBER(SEARCH(BG$11,$R209)),
ISNUMBER(SEARCH(BG$10,$R209)),
ISNUMBER(SEARCH(BG$9,$R209)),
ISNUMBER(SEARCH(BG$8,$R209)),
ISNUMBER(SEARCH(BG$7,$R209)),
ISNUMBER(SEARCH(BG$6,$R209)),
ISNUMBER(SEARCH(BG$5,$R209)),
ISNUMBER(SEARCH(BG$4,$R209)),
ISNUMBER(SEARCH(BG$3,$R209)),
)</f>
        <v>0</v>
      </c>
      <c r="BH209" s="1" t="b">
        <f>OR(
ISNUMBER(SEARCH(BH$12,$R209)),
ISNUMBER(SEARCH(BH$11,$R209)),
ISNUMBER(SEARCH(BH$10,$R209)),
ISNUMBER(SEARCH(BH$9,$R209)),
ISNUMBER(SEARCH(BH$8,$R209)),
ISNUMBER(SEARCH(BH$7,$R209)),
ISNUMBER(SEARCH(BH$6,$R209)),
ISNUMBER(SEARCH(BH$5,$R209)),
ISNUMBER(SEARCH(BH$4,$R209)),
ISNUMBER(SEARCH(BH$3,$R209)),
)</f>
        <v>0</v>
      </c>
      <c r="BI209" s="1" t="b">
        <f>OR(
ISNUMBER(SEARCH(BI$12,$R209)),
ISNUMBER(SEARCH(BI$11,$R209)),
ISNUMBER(SEARCH(BI$10,$R209)),
ISNUMBER(SEARCH(BI$9,$R209)),
ISNUMBER(SEARCH(BI$8,$R209)),
ISNUMBER(SEARCH(BI$7,$R209)),
ISNUMBER(SEARCH(BI$6,$R209)),
ISNUMBER(SEARCH(BI$5,$R209)),
ISNUMBER(SEARCH(BI$4,$R209)),
ISNUMBER(SEARCH(BI$3,$R209)),
)</f>
        <v>1</v>
      </c>
    </row>
    <row r="210" spans="1:61" hidden="1" x14ac:dyDescent="0.25">
      <c r="A210" s="1">
        <v>296</v>
      </c>
      <c r="B210" s="1" t="s">
        <v>48</v>
      </c>
      <c r="C210" s="1" t="s">
        <v>90</v>
      </c>
      <c r="D210" s="1" t="s">
        <v>579</v>
      </c>
      <c r="E210" s="1" t="s">
        <v>564</v>
      </c>
      <c r="F210" s="1" t="s">
        <v>91</v>
      </c>
      <c r="G210" s="1" t="s">
        <v>630</v>
      </c>
      <c r="H210" s="1" t="s">
        <v>631</v>
      </c>
      <c r="I210" s="1" t="s">
        <v>664</v>
      </c>
      <c r="J210" s="1" t="s">
        <v>527</v>
      </c>
      <c r="K210" s="1" t="str">
        <f>IF(ISNUMBER(SEARCH("entry",$J210)),"Entry",
IF(ISNUMBER(SEARCH("Middle",$J210)),"Middle",
IF(ISNUMBER(SEARCH("Senior",$J210)),"Senior","")))</f>
        <v/>
      </c>
      <c r="L210" s="2" cm="1">
        <f t="array" aca="1" ref="L210" ca="1">IFERROR(IF(ISNUMBER(SEARCH("1 year",$J210)),"1",
IF(ISNUMBER(SEARCH("2 year",$J210)),"2",
IF(ISNUMBER(SEARCH("3 year",$J210)),"3",
F(ISNUMBER(SEARCH("4 year",$J210)),"4",
F(ISNUMBER(SEARCH("5 year",$J210)),"5","6 years++"))))),0)</f>
        <v>0</v>
      </c>
      <c r="M210" s="3" t="str">
        <f>MID(J210,SEARCH("function",J210),LEN(J210)-SEARCH("function",J210))</f>
        <v>FunctionsInformation Technology (IT) &amp;&amp;&amp; IndustryTourism / Travel Agenc</v>
      </c>
      <c r="N210" s="1" t="s">
        <v>884</v>
      </c>
      <c r="O210" s="1" t="s">
        <v>887</v>
      </c>
      <c r="P210" s="1" t="s">
        <v>907</v>
      </c>
      <c r="Q210" s="1" t="s">
        <v>90</v>
      </c>
      <c r="R210" s="1" t="s">
        <v>524</v>
      </c>
      <c r="S210" s="1" t="b">
        <f>OR(
ISNUMBER(SEARCH(S$12,$R210)),
ISNUMBER(SEARCH(S$11,$R210)),
ISNUMBER(SEARCH(S$10,$R210)),
ISNUMBER(SEARCH(S$9,$R210)),
ISNUMBER(SEARCH(S$8,$R210)),
ISNUMBER(SEARCH(S$7,$R210)),
ISNUMBER(SEARCH(S$6,$R210)),
ISNUMBER(SEARCH(S$5,$R210)),
ISNUMBER(SEARCH(S$4,$R210)),
ISNUMBER(SEARCH(S$3,$R210)),
)</f>
        <v>0</v>
      </c>
      <c r="T210" s="1" t="b">
        <f>OR(
ISNUMBER(SEARCH(T$12,$R210)),
ISNUMBER(SEARCH(T$11,$R210)),
ISNUMBER(SEARCH(T$10,$R210)),
ISNUMBER(SEARCH(T$9,$R210)),
ISNUMBER(SEARCH(T$8,$R210)),
ISNUMBER(SEARCH(T$7,$R210)),
ISNUMBER(SEARCH(T$6,$R210)),
ISNUMBER(SEARCH(T$5,$R210)),
ISNUMBER(SEARCH(T$4,$R210)),
ISNUMBER(SEARCH(T$3,$R210)),
)</f>
        <v>1</v>
      </c>
      <c r="U210" s="1" t="b">
        <f t="shared" si="4"/>
        <v>0</v>
      </c>
      <c r="V210" s="1" t="b">
        <f t="shared" si="4"/>
        <v>0</v>
      </c>
      <c r="W210" s="1" t="b">
        <f t="shared" si="4"/>
        <v>1</v>
      </c>
      <c r="X210" s="1" t="b">
        <f>OR(
ISNUMBER(SEARCH(X$12,$R210)),
ISNUMBER(SEARCH(X$11,$R210)),
ISNUMBER(SEARCH(X$10,$R210)),
ISNUMBER(SEARCH(X$9,$R210)),
ISNUMBER(SEARCH(X$8,$R210)),
ISNUMBER(SEARCH(X$7,$R210)),
ISNUMBER(SEARCH(X$6,$R210)),
ISNUMBER(SEARCH(X$5,$R210)),
ISNUMBER(SEARCH(X$4,$R210)),
ISNUMBER(SEARCH(X$3,$R210)),
)</f>
        <v>0</v>
      </c>
      <c r="Y210" s="1" t="b">
        <f>OR(
ISNUMBER(SEARCH(Y$12,$R210)),
ISNUMBER(SEARCH(Y$11,$R210)),
ISNUMBER(SEARCH(Y$10,$R210)),
ISNUMBER(SEARCH(Y$9,$R210)),
ISNUMBER(SEARCH(Y$8,$R210)),
ISNUMBER(SEARCH(Y$7,$R210)),
ISNUMBER(SEARCH(Y$6,$R210)),
ISNUMBER(SEARCH(Y$5,$R210)),
ISNUMBER(SEARCH(Y$4,$R210)),
ISNUMBER(SEARCH(Y$3,$R210)),
)</f>
        <v>0</v>
      </c>
      <c r="Z210" s="1" t="b">
        <f>OR(
ISNUMBER(SEARCH(Z$12,$R210)),
ISNUMBER(SEARCH(Z$11,$R210)),
ISNUMBER(SEARCH(Z$10,$R210)),
ISNUMBER(SEARCH(Z$9,$R210)),
ISNUMBER(SEARCH(Z$8,$R210)),
ISNUMBER(SEARCH(Z$7,$R210)),
ISNUMBER(SEARCH(Z$6,$R210)),
ISNUMBER(SEARCH(Z$5,$R210)),
ISNUMBER(SEARCH(Z$4,$R210)),
ISNUMBER(SEARCH(Z$3,$R210)),
)</f>
        <v>0</v>
      </c>
      <c r="AA210" s="1" t="b">
        <f>OR(
ISNUMBER(SEARCH(AA$12,$R210)),
ISNUMBER(SEARCH(AA$11,$R210)),
ISNUMBER(SEARCH(AA$10,$R210)),
ISNUMBER(SEARCH(AA$9,$R210)),
ISNUMBER(SEARCH(AA$8,$R210)),
ISNUMBER(SEARCH(AA$7,$R210)),
ISNUMBER(SEARCH(AA$6,$R210)),
ISNUMBER(SEARCH(AA$5,$R210)),
ISNUMBER(SEARCH(AA$4,$R210)),
ISNUMBER(SEARCH(AA$3,$R210)),
)</f>
        <v>0</v>
      </c>
      <c r="AB210" s="1" t="b">
        <f>OR(
ISNUMBER(SEARCH(AB$12,$R210)),
ISNUMBER(SEARCH(AB$11,$R210)),
ISNUMBER(SEARCH(AB$10,$R210)),
ISNUMBER(SEARCH(AB$9,$R210)),
ISNUMBER(SEARCH(AB$8,$R210)),
ISNUMBER(SEARCH(AB$7,$R210)),
ISNUMBER(SEARCH(AB$6,$R210)),
ISNUMBER(SEARCH(AB$5,$R210)),
ISNUMBER(SEARCH(AB$4,$R210)),
ISNUMBER(SEARCH(AB$3,$R210)),
)</f>
        <v>0</v>
      </c>
      <c r="AC210" s="1" t="b">
        <f>OR(
ISNUMBER(SEARCH(AC$12,$R210)),
ISNUMBER(SEARCH(AC$11,$R210)),
ISNUMBER(SEARCH(AC$10,$R210)),
ISNUMBER(SEARCH(AC$9,$R210)),
ISNUMBER(SEARCH(AC$8,$R210)),
ISNUMBER(SEARCH(AC$7,$R210)),
ISNUMBER(SEARCH(AC$6,$R210)),
ISNUMBER(SEARCH(AC$5,$R210)),
ISNUMBER(SEARCH(AC$4,$R210)),
ISNUMBER(SEARCH(AC$3,$R210)),
)</f>
        <v>0</v>
      </c>
      <c r="AD210" s="1" t="b">
        <f>OR(
ISNUMBER(SEARCH(AD$12,$R210)),
ISNUMBER(SEARCH(AD$11,$R210)),
ISNUMBER(SEARCH(AD$10,$R210)),
ISNUMBER(SEARCH(AD$9,$R210)),
ISNUMBER(SEARCH(AD$8,$R210)),
ISNUMBER(SEARCH(AD$7,$R210)),
ISNUMBER(SEARCH(AD$6,$R210)),
ISNUMBER(SEARCH(AD$5,$R210)),
ISNUMBER(SEARCH(AD$4,$R210)),
ISNUMBER(SEARCH(AD$3,$R210)),
)</f>
        <v>0</v>
      </c>
      <c r="AE210" s="1" t="b">
        <f>OR(
ISNUMBER(SEARCH(AE$12,$R210)),
ISNUMBER(SEARCH(AE$11,$R210)),
ISNUMBER(SEARCH(AE$10,$R210)),
ISNUMBER(SEARCH(AE$9,$R210)),
ISNUMBER(SEARCH(AE$8,$R210)),
ISNUMBER(SEARCH(AE$7,$R210)),
ISNUMBER(SEARCH(AE$6,$R210)),
ISNUMBER(SEARCH(AE$5,$R210)),
ISNUMBER(SEARCH(AE$4,$R210)),
ISNUMBER(SEARCH(AE$3,$R210)),
)</f>
        <v>0</v>
      </c>
      <c r="AF210" s="1" t="b">
        <f>OR(
ISNUMBER(SEARCH(AF$12,$R210)),
ISNUMBER(SEARCH(AF$11,$R210)),
ISNUMBER(SEARCH(AF$10,$R210)),
ISNUMBER(SEARCH(AF$9,$R210)),
ISNUMBER(SEARCH(AF$8,$R210)),
ISNUMBER(SEARCH(AF$7,$R210)),
ISNUMBER(SEARCH(AF$6,$R210)),
ISNUMBER(SEARCH(AF$5,$R210)),
ISNUMBER(SEARCH(AF$4,$R210)),
ISNUMBER(SEARCH(AF$3,$R210)),
)</f>
        <v>0</v>
      </c>
      <c r="AG210" s="1" t="b">
        <f>OR(
ISNUMBER(SEARCH(AG$12,$R210)),
ISNUMBER(SEARCH(AG$11,$R210)),
ISNUMBER(SEARCH(AG$10,$R210)),
ISNUMBER(SEARCH(AG$9,$R210)),
ISNUMBER(SEARCH(AG$8,$R210)),
ISNUMBER(SEARCH(AG$7,$R210)),
ISNUMBER(SEARCH(AG$6,$R210)),
ISNUMBER(SEARCH(AG$5,$R210)),
ISNUMBER(SEARCH(AG$4,$R210)),
ISNUMBER(SEARCH(AG$3,$R210)),
)</f>
        <v>0</v>
      </c>
      <c r="AH210" s="1" t="b">
        <f>OR(
ISNUMBER(SEARCH(AH$12,$R210)),
ISNUMBER(SEARCH(AH$11,$R210)),
ISNUMBER(SEARCH(AH$10,$R210)),
ISNUMBER(SEARCH(AH$9,$R210)),
ISNUMBER(SEARCH(AH$8,$R210)),
ISNUMBER(SEARCH(AH$7,$R210)),
ISNUMBER(SEARCH(AH$6,$R210)),
ISNUMBER(SEARCH(AH$5,$R210)),
ISNUMBER(SEARCH(AH$4,$R210)),
ISNUMBER(SEARCH(AH$3,$R210)),
)</f>
        <v>0</v>
      </c>
      <c r="AI210" s="1" t="b">
        <f>OR(
ISNUMBER(SEARCH(AI$12,$R210)),
ISNUMBER(SEARCH(AI$11,$R210)),
ISNUMBER(SEARCH(AI$10,$R210)),
ISNUMBER(SEARCH(AI$9,$R210)),
ISNUMBER(SEARCH(AI$8,$R210)),
ISNUMBER(SEARCH(AI$7,$R210)),
ISNUMBER(SEARCH(AI$6,$R210)),
ISNUMBER(SEARCH(AI$5,$R210)),
ISNUMBER(SEARCH(AI$4,$R210)),
ISNUMBER(SEARCH(AI$3,$R210)),
)</f>
        <v>0</v>
      </c>
      <c r="AJ210" s="1" t="b">
        <f>OR(
ISNUMBER(SEARCH(AJ$12,$R210)),
ISNUMBER(SEARCH(AJ$11,$R210)),
ISNUMBER(SEARCH(AJ$10,$R210)),
ISNUMBER(SEARCH(AJ$9,$R210)),
ISNUMBER(SEARCH(AJ$8,$R210)),
ISNUMBER(SEARCH(AJ$7,$R210)),
ISNUMBER(SEARCH(AJ$6,$R210)),
ISNUMBER(SEARCH(AJ$5,$R210)),
ISNUMBER(SEARCH(AJ$4,$R210)),
ISNUMBER(SEARCH(AJ$3,$R210)),
)</f>
        <v>0</v>
      </c>
      <c r="AK210" s="1" t="b">
        <f>OR(
ISNUMBER(SEARCH(AK$12,$R210)),
ISNUMBER(SEARCH(AK$11,$R210)),
ISNUMBER(SEARCH(AK$10,$R210)),
ISNUMBER(SEARCH(AK$9,$R210)),
ISNUMBER(SEARCH(AK$8,$R210)),
ISNUMBER(SEARCH(AK$7,$R210)),
ISNUMBER(SEARCH(AK$6,$R210)),
ISNUMBER(SEARCH(AK$5,$R210)),
ISNUMBER(SEARCH(AK$4,$R210)),
ISNUMBER(SEARCH(AK$3,$R210)),
)</f>
        <v>0</v>
      </c>
      <c r="AM210" s="1" t="b">
        <f>OR(
ISNUMBER(SEARCH(AM$12,$R210)),
ISNUMBER(SEARCH(AM$11,$R210)),
ISNUMBER(SEARCH(AM$10,$R210)),
ISNUMBER(SEARCH(AM$9,$R210)),
ISNUMBER(SEARCH(AM$8,$R210)),
ISNUMBER(SEARCH(AM$7,$R210)),
ISNUMBER(SEARCH(AM$6,$R210)),
ISNUMBER(SEARCH(AM$5,$R210)),
ISNUMBER(SEARCH(AM$4,$R210)),
ISNUMBER(SEARCH(AM$3,$R210)),
)</f>
        <v>0</v>
      </c>
      <c r="AN210" s="1" t="b">
        <f>OR(
ISNUMBER(SEARCH(AN$12,$R210)),
ISNUMBER(SEARCH(AN$11,$R210)),
ISNUMBER(SEARCH(AN$10,$R210)),
ISNUMBER(SEARCH(AN$9,$R210)),
ISNUMBER(SEARCH(AN$8,$R210)),
ISNUMBER(SEARCH(AN$7,$R210)),
ISNUMBER(SEARCH(AN$6,$R210)),
ISNUMBER(SEARCH(AN$5,$R210)),
ISNUMBER(SEARCH(AN$4,$R210)),
ISNUMBER(SEARCH(AN$3,$R210)),
)</f>
        <v>0</v>
      </c>
      <c r="AO210" s="1" t="b">
        <f>OR(
ISNUMBER(SEARCH(AO$12,$R210)),
ISNUMBER(SEARCH(AO$11,$R210)),
ISNUMBER(SEARCH(AO$10,$R210)),
ISNUMBER(SEARCH(AO$9,$R210)),
ISNUMBER(SEARCH(AO$8,$R210)),
ISNUMBER(SEARCH(AO$7,$R210)),
ISNUMBER(SEARCH(AO$6,$R210)),
ISNUMBER(SEARCH(AO$5,$R210)),
ISNUMBER(SEARCH(AO$4,$R210)),
ISNUMBER(SEARCH(AO$3,$R210)),
)</f>
        <v>0</v>
      </c>
      <c r="AP210" s="1" t="b">
        <f>OR(
ISNUMBER(SEARCH(AP$12,$R210)),
ISNUMBER(SEARCH(AP$11,$R210)),
ISNUMBER(SEARCH(AP$10,$R210)),
ISNUMBER(SEARCH(AP$9,$R210)),
ISNUMBER(SEARCH(AP$8,$R210)),
ISNUMBER(SEARCH(AP$7,$R210)),
ISNUMBER(SEARCH(AP$6,$R210)),
ISNUMBER(SEARCH(AP$5,$R210)),
ISNUMBER(SEARCH(AP$4,$R210)),
ISNUMBER(SEARCH(AP$3,$R210)),
)</f>
        <v>0</v>
      </c>
      <c r="AQ210" s="1" t="b">
        <f>OR(
ISNUMBER(SEARCH(AQ$12,$R210)),
ISNUMBER(SEARCH(AQ$11,$R210)),
ISNUMBER(SEARCH(AQ$10,$R210)),
ISNUMBER(SEARCH(AQ$9,$R210)),
ISNUMBER(SEARCH(AQ$8,$R210)),
ISNUMBER(SEARCH(AQ$7,$R210)),
ISNUMBER(SEARCH(AQ$6,$R210)),
ISNUMBER(SEARCH(AQ$5,$R210)),
ISNUMBER(SEARCH(AQ$4,$R210)),
ISNUMBER(SEARCH(AQ$3,$R210)),
)</f>
        <v>0</v>
      </c>
      <c r="AR210" s="1" t="b">
        <f>OR(
ISNUMBER(SEARCH(AR$12,$R210)),
ISNUMBER(SEARCH(AR$11,$R210)),
ISNUMBER(SEARCH(AR$10,$R210)),
ISNUMBER(SEARCH(AR$9,$R210)),
ISNUMBER(SEARCH(AR$8,$R210)),
ISNUMBER(SEARCH(AR$7,$R210)),
ISNUMBER(SEARCH(AR$6,$R210)),
ISNUMBER(SEARCH(AR$5,$R210)),
ISNUMBER(SEARCH(AR$4,$R210)),
ISNUMBER(SEARCH(AR$3,$R210)),
)</f>
        <v>0</v>
      </c>
      <c r="AS210" s="1" t="b">
        <f>OR(
ISNUMBER(SEARCH(AS$12,$R210)),
ISNUMBER(SEARCH(AS$11,$R210)),
ISNUMBER(SEARCH(AS$10,$R210)),
ISNUMBER(SEARCH(AS$9,$R210)),
ISNUMBER(SEARCH(AS$8,$R210)),
ISNUMBER(SEARCH(AS$7,$R210)),
ISNUMBER(SEARCH(AS$6,$R210)),
ISNUMBER(SEARCH(AS$5,$R210)),
ISNUMBER(SEARCH(AS$4,$R210)),
ISNUMBER(SEARCH(AS$3,$R210)),
)</f>
        <v>0</v>
      </c>
      <c r="AT210" s="1" t="b">
        <f>OR(
ISNUMBER(SEARCH(AT$12,$R210)),
ISNUMBER(SEARCH(AT$11,$R210)),
ISNUMBER(SEARCH(AT$10,$R210)),
ISNUMBER(SEARCH(AT$9,$R210)),
ISNUMBER(SEARCH(AT$8,$R210)),
ISNUMBER(SEARCH(AT$7,$R210)),
ISNUMBER(SEARCH(AT$6,$R210)),
ISNUMBER(SEARCH(AT$5,$R210)),
ISNUMBER(SEARCH(AT$4,$R210)),
ISNUMBER(SEARCH(AT$3,$R210)),
)</f>
        <v>0</v>
      </c>
      <c r="AV210" s="1" t="b">
        <f>OR(
ISNUMBER(SEARCH(AV$12,$R210)),
ISNUMBER(SEARCH(AV$11,$R210)),
ISNUMBER(SEARCH(AV$10,$R210)),
ISNUMBER(SEARCH(AV$9,$R210)),
ISNUMBER(SEARCH(AV$8,$R210)),
ISNUMBER(SEARCH(AV$7,$R210)),
ISNUMBER(SEARCH(AV$6,$R210)),
ISNUMBER(SEARCH(AV$5,$R210)),
ISNUMBER(SEARCH(AV$4,$R210)),
ISNUMBER(SEARCH(AV$3,$R210)),
)</f>
        <v>0</v>
      </c>
      <c r="AW210" s="1" t="b">
        <f>OR(
ISNUMBER(SEARCH(AW$12,$R210)),
ISNUMBER(SEARCH(AW$11,$R210)),
ISNUMBER(SEARCH(AW$10,$R210)),
ISNUMBER(SEARCH(AW$9,$R210)),
ISNUMBER(SEARCH(AW$8,$R210)),
ISNUMBER(SEARCH(AW$7,$R210)),
ISNUMBER(SEARCH(AW$6,$R210)),
ISNUMBER(SEARCH(AW$5,$R210)),
ISNUMBER(SEARCH(AW$4,$R210)),
ISNUMBER(SEARCH(AW$3,$R210)),
)</f>
        <v>0</v>
      </c>
      <c r="AX210" s="1" t="b">
        <f>OR(
ISNUMBER(SEARCH(AX$12,$R210)),
ISNUMBER(SEARCH(AX$11,$R210)),
ISNUMBER(SEARCH(AX$10,$R210)),
ISNUMBER(SEARCH(AX$9,$R210)),
ISNUMBER(SEARCH(AX$8,$R210)),
ISNUMBER(SEARCH(AX$7,$R210)),
ISNUMBER(SEARCH(AX$6,$R210)),
ISNUMBER(SEARCH(AX$5,$R210)),
ISNUMBER(SEARCH(AX$4,$R210)),
ISNUMBER(SEARCH(AX$3,$R210)),
)</f>
        <v>0</v>
      </c>
      <c r="AY210" s="1" t="b">
        <f>OR(
ISNUMBER(SEARCH(AY$12,$R210)),
ISNUMBER(SEARCH(AY$11,$R210)),
ISNUMBER(SEARCH(AY$10,$R210)),
ISNUMBER(SEARCH(AY$9,$R210)),
ISNUMBER(SEARCH(AY$8,$R210)),
ISNUMBER(SEARCH(AY$7,$R210)),
ISNUMBER(SEARCH(AY$6,$R210)),
ISNUMBER(SEARCH(AY$5,$R210)),
ISNUMBER(SEARCH(AY$4,$R210)),
ISNUMBER(SEARCH(AY$3,$R210)),
)</f>
        <v>0</v>
      </c>
      <c r="AZ210" s="1" t="b">
        <f>OR(
ISNUMBER(SEARCH(AZ$12,$R210)),
ISNUMBER(SEARCH(AZ$11,$R210)),
ISNUMBER(SEARCH(AZ$10,$R210)),
ISNUMBER(SEARCH(AZ$9,$R210)),
ISNUMBER(SEARCH(AZ$8,$R210)),
ISNUMBER(SEARCH(AZ$7,$R210)),
ISNUMBER(SEARCH(AZ$6,$R210)),
ISNUMBER(SEARCH(AZ$5,$R210)),
ISNUMBER(SEARCH(AZ$4,$R210)),
ISNUMBER(SEARCH(AZ$3,$R210)),
)</f>
        <v>1</v>
      </c>
      <c r="BA210" s="1" t="b">
        <f>OR(
ISNUMBER(SEARCH(BA$12,$R210)),
ISNUMBER(SEARCH(BA$11,$R210)),
ISNUMBER(SEARCH(BA$10,$R210)),
ISNUMBER(SEARCH(BA$9,$R210)),
ISNUMBER(SEARCH(BA$8,$R210)),
ISNUMBER(SEARCH(BA$7,$R210)),
ISNUMBER(SEARCH(BA$6,$R210)),
ISNUMBER(SEARCH(BA$5,$R210)),
ISNUMBER(SEARCH(BA$4,$R210)),
ISNUMBER(SEARCH(BA$3,$R210)),
)</f>
        <v>0</v>
      </c>
      <c r="BB210" s="1" t="b">
        <f>OR(
ISNUMBER(SEARCH(BB$12,$R210)),
ISNUMBER(SEARCH(BB$11,$R210)),
ISNUMBER(SEARCH(BB$10,$R210)),
ISNUMBER(SEARCH(BB$9,$R210)),
ISNUMBER(SEARCH(BB$8,$R210)),
ISNUMBER(SEARCH(BB$7,$R210)),
ISNUMBER(SEARCH(BB$6,$R210)),
ISNUMBER(SEARCH(BB$5,$R210)),
ISNUMBER(SEARCH(BB$4,$R210)),
ISNUMBER(SEARCH(BB$3,$R210)),
)</f>
        <v>0</v>
      </c>
      <c r="BC210" s="1" t="b">
        <f>OR(
ISNUMBER(SEARCH(BC$12,$R210)),
ISNUMBER(SEARCH(BC$11,$R210)),
ISNUMBER(SEARCH(BC$10,$R210)),
ISNUMBER(SEARCH(BC$9,$R210)),
ISNUMBER(SEARCH(BC$8,$R210)),
ISNUMBER(SEARCH(BC$7,$R210)),
ISNUMBER(SEARCH(BC$6,$R210)),
ISNUMBER(SEARCH(BC$5,$R210)),
ISNUMBER(SEARCH(BC$4,$R210)),
ISNUMBER(SEARCH(BC$3,$R210)),
)</f>
        <v>1</v>
      </c>
      <c r="BD210" s="1" t="b">
        <f>OR(
ISNUMBER(SEARCH(BD$12,$R210)),
ISNUMBER(SEARCH(BD$11,$R210)),
ISNUMBER(SEARCH(BD$10,$R210)),
ISNUMBER(SEARCH(BD$9,$R210)),
ISNUMBER(SEARCH(BD$8,$R210)),
ISNUMBER(SEARCH(BD$7,$R210)),
ISNUMBER(SEARCH(BD$6,$R210)),
ISNUMBER(SEARCH(BD$5,$R210)),
ISNUMBER(SEARCH(BD$4,$R210)),
ISNUMBER(SEARCH(BD$3,$R210)),
)</f>
        <v>0</v>
      </c>
      <c r="BE210" s="1" t="b">
        <f>OR(
ISNUMBER(SEARCH(BE$12,$R210)),
ISNUMBER(SEARCH(BE$11,$R210)),
ISNUMBER(SEARCH(BE$10,$R210)),
ISNUMBER(SEARCH(BE$9,$R210)),
ISNUMBER(SEARCH(BE$8,$R210)),
ISNUMBER(SEARCH(BE$7,$R210)),
ISNUMBER(SEARCH(BE$6,$R210)),
ISNUMBER(SEARCH(BE$5,$R210)),
ISNUMBER(SEARCH(BE$4,$R210)),
ISNUMBER(SEARCH(BE$3,$R210)),
)</f>
        <v>0</v>
      </c>
      <c r="BF210" s="1" t="b">
        <f>OR(
ISNUMBER(SEARCH(BF$12,$R210)),
ISNUMBER(SEARCH(BF$11,$R210)),
ISNUMBER(SEARCH(BF$10,$R210)),
ISNUMBER(SEARCH(BF$9,$R210)),
ISNUMBER(SEARCH(BF$8,$R210)),
ISNUMBER(SEARCH(BF$7,$R210)),
ISNUMBER(SEARCH(BF$6,$R210)),
ISNUMBER(SEARCH(BF$5,$R210)),
ISNUMBER(SEARCH(BF$4,$R210)),
ISNUMBER(SEARCH(BF$3,$R210)),
)</f>
        <v>1</v>
      </c>
      <c r="BG210" s="1" t="b">
        <f>OR(
ISNUMBER(SEARCH(BG$12,$R210)),
ISNUMBER(SEARCH(BG$11,$R210)),
ISNUMBER(SEARCH(BG$10,$R210)),
ISNUMBER(SEARCH(BG$9,$R210)),
ISNUMBER(SEARCH(BG$8,$R210)),
ISNUMBER(SEARCH(BG$7,$R210)),
ISNUMBER(SEARCH(BG$6,$R210)),
ISNUMBER(SEARCH(BG$5,$R210)),
ISNUMBER(SEARCH(BG$4,$R210)),
ISNUMBER(SEARCH(BG$3,$R210)),
)</f>
        <v>0</v>
      </c>
      <c r="BH210" s="1" t="b">
        <f>OR(
ISNUMBER(SEARCH(BH$12,$R210)),
ISNUMBER(SEARCH(BH$11,$R210)),
ISNUMBER(SEARCH(BH$10,$R210)),
ISNUMBER(SEARCH(BH$9,$R210)),
ISNUMBER(SEARCH(BH$8,$R210)),
ISNUMBER(SEARCH(BH$7,$R210)),
ISNUMBER(SEARCH(BH$6,$R210)),
ISNUMBER(SEARCH(BH$5,$R210)),
ISNUMBER(SEARCH(BH$4,$R210)),
ISNUMBER(SEARCH(BH$3,$R210)),
)</f>
        <v>0</v>
      </c>
      <c r="BI210" s="1" t="b">
        <f>OR(
ISNUMBER(SEARCH(BI$12,$R210)),
ISNUMBER(SEARCH(BI$11,$R210)),
ISNUMBER(SEARCH(BI$10,$R210)),
ISNUMBER(SEARCH(BI$9,$R210)),
ISNUMBER(SEARCH(BI$8,$R210)),
ISNUMBER(SEARCH(BI$7,$R210)),
ISNUMBER(SEARCH(BI$6,$R210)),
ISNUMBER(SEARCH(BI$5,$R210)),
ISNUMBER(SEARCH(BI$4,$R210)),
ISNUMBER(SEARCH(BI$3,$R210)),
)</f>
        <v>1</v>
      </c>
    </row>
    <row r="211" spans="1:61" hidden="1" x14ac:dyDescent="0.25">
      <c r="A211" s="1">
        <v>299</v>
      </c>
      <c r="B211" s="1" t="s">
        <v>33</v>
      </c>
      <c r="C211" s="1" t="s">
        <v>99</v>
      </c>
      <c r="D211" s="1" t="s">
        <v>557</v>
      </c>
      <c r="E211" s="1" t="s">
        <v>558</v>
      </c>
      <c r="F211" s="1" t="s">
        <v>11</v>
      </c>
      <c r="G211" s="1" t="s">
        <v>634</v>
      </c>
      <c r="H211" s="1" t="s">
        <v>635</v>
      </c>
      <c r="I211" s="1" t="s">
        <v>666</v>
      </c>
      <c r="J211" s="1" t="s">
        <v>532</v>
      </c>
      <c r="K211" s="1" t="str">
        <f>IF(ISNUMBER(SEARCH("entry",$J211)),"Entry",
IF(ISNUMBER(SEARCH("Middle",$J211)),"Middle",
IF(ISNUMBER(SEARCH("Senior",$J211)),"Senior","")))</f>
        <v/>
      </c>
      <c r="L211" s="2" cm="1">
        <f t="array" aca="1" ref="L211" ca="1">IFERROR(IF(ISNUMBER(SEARCH("1 year",$J211)),"1",
IF(ISNUMBER(SEARCH("2 year",$J211)),"2",
IF(ISNUMBER(SEARCH("3 year",$J211)),"3",
F(ISNUMBER(SEARCH("4 year",$J211)),"4",
F(ISNUMBER(SEARCH("5 year",$J211)),"5","6 years++"))))),0)</f>
        <v>0</v>
      </c>
      <c r="M211" s="3" t="str">
        <f>MID(J211,SEARCH("function",J211),LEN(J211)-SEARCH("function",J211))</f>
        <v>FunctionsMarketing / Public Relation</v>
      </c>
      <c r="N211" s="1" t="s">
        <v>721</v>
      </c>
      <c r="P211" s="1" t="s">
        <v>907</v>
      </c>
      <c r="Q211" s="1" t="s">
        <v>99</v>
      </c>
      <c r="R211" s="1" t="s">
        <v>524</v>
      </c>
      <c r="S211" s="1" t="b">
        <f>OR(
ISNUMBER(SEARCH(S$12,$R211)),
ISNUMBER(SEARCH(S$11,$R211)),
ISNUMBER(SEARCH(S$10,$R211)),
ISNUMBER(SEARCH(S$9,$R211)),
ISNUMBER(SEARCH(S$8,$R211)),
ISNUMBER(SEARCH(S$7,$R211)),
ISNUMBER(SEARCH(S$6,$R211)),
ISNUMBER(SEARCH(S$5,$R211)),
ISNUMBER(SEARCH(S$4,$R211)),
ISNUMBER(SEARCH(S$3,$R211)),
)</f>
        <v>0</v>
      </c>
      <c r="T211" s="1" t="b">
        <f>OR(
ISNUMBER(SEARCH(T$12,$R211)),
ISNUMBER(SEARCH(T$11,$R211)),
ISNUMBER(SEARCH(T$10,$R211)),
ISNUMBER(SEARCH(T$9,$R211)),
ISNUMBER(SEARCH(T$8,$R211)),
ISNUMBER(SEARCH(T$7,$R211)),
ISNUMBER(SEARCH(T$6,$R211)),
ISNUMBER(SEARCH(T$5,$R211)),
ISNUMBER(SEARCH(T$4,$R211)),
ISNUMBER(SEARCH(T$3,$R211)),
)</f>
        <v>1</v>
      </c>
      <c r="U211" s="1" t="b">
        <f t="shared" si="4"/>
        <v>0</v>
      </c>
      <c r="V211" s="1" t="b">
        <f t="shared" si="4"/>
        <v>0</v>
      </c>
      <c r="W211" s="1" t="b">
        <f t="shared" si="4"/>
        <v>1</v>
      </c>
      <c r="X211" s="1" t="b">
        <f>OR(
ISNUMBER(SEARCH(X$12,$R211)),
ISNUMBER(SEARCH(X$11,$R211)),
ISNUMBER(SEARCH(X$10,$R211)),
ISNUMBER(SEARCH(X$9,$R211)),
ISNUMBER(SEARCH(X$8,$R211)),
ISNUMBER(SEARCH(X$7,$R211)),
ISNUMBER(SEARCH(X$6,$R211)),
ISNUMBER(SEARCH(X$5,$R211)),
ISNUMBER(SEARCH(X$4,$R211)),
ISNUMBER(SEARCH(X$3,$R211)),
)</f>
        <v>0</v>
      </c>
      <c r="Y211" s="1" t="b">
        <f>OR(
ISNUMBER(SEARCH(Y$12,$R211)),
ISNUMBER(SEARCH(Y$11,$R211)),
ISNUMBER(SEARCH(Y$10,$R211)),
ISNUMBER(SEARCH(Y$9,$R211)),
ISNUMBER(SEARCH(Y$8,$R211)),
ISNUMBER(SEARCH(Y$7,$R211)),
ISNUMBER(SEARCH(Y$6,$R211)),
ISNUMBER(SEARCH(Y$5,$R211)),
ISNUMBER(SEARCH(Y$4,$R211)),
ISNUMBER(SEARCH(Y$3,$R211)),
)</f>
        <v>0</v>
      </c>
      <c r="Z211" s="1" t="b">
        <f>OR(
ISNUMBER(SEARCH(Z$12,$R211)),
ISNUMBER(SEARCH(Z$11,$R211)),
ISNUMBER(SEARCH(Z$10,$R211)),
ISNUMBER(SEARCH(Z$9,$R211)),
ISNUMBER(SEARCH(Z$8,$R211)),
ISNUMBER(SEARCH(Z$7,$R211)),
ISNUMBER(SEARCH(Z$6,$R211)),
ISNUMBER(SEARCH(Z$5,$R211)),
ISNUMBER(SEARCH(Z$4,$R211)),
ISNUMBER(SEARCH(Z$3,$R211)),
)</f>
        <v>0</v>
      </c>
      <c r="AA211" s="1" t="b">
        <f>OR(
ISNUMBER(SEARCH(AA$12,$R211)),
ISNUMBER(SEARCH(AA$11,$R211)),
ISNUMBER(SEARCH(AA$10,$R211)),
ISNUMBER(SEARCH(AA$9,$R211)),
ISNUMBER(SEARCH(AA$8,$R211)),
ISNUMBER(SEARCH(AA$7,$R211)),
ISNUMBER(SEARCH(AA$6,$R211)),
ISNUMBER(SEARCH(AA$5,$R211)),
ISNUMBER(SEARCH(AA$4,$R211)),
ISNUMBER(SEARCH(AA$3,$R211)),
)</f>
        <v>0</v>
      </c>
      <c r="AB211" s="1" t="b">
        <f>OR(
ISNUMBER(SEARCH(AB$12,$R211)),
ISNUMBER(SEARCH(AB$11,$R211)),
ISNUMBER(SEARCH(AB$10,$R211)),
ISNUMBER(SEARCH(AB$9,$R211)),
ISNUMBER(SEARCH(AB$8,$R211)),
ISNUMBER(SEARCH(AB$7,$R211)),
ISNUMBER(SEARCH(AB$6,$R211)),
ISNUMBER(SEARCH(AB$5,$R211)),
ISNUMBER(SEARCH(AB$4,$R211)),
ISNUMBER(SEARCH(AB$3,$R211)),
)</f>
        <v>0</v>
      </c>
      <c r="AC211" s="1" t="b">
        <f>OR(
ISNUMBER(SEARCH(AC$12,$R211)),
ISNUMBER(SEARCH(AC$11,$R211)),
ISNUMBER(SEARCH(AC$10,$R211)),
ISNUMBER(SEARCH(AC$9,$R211)),
ISNUMBER(SEARCH(AC$8,$R211)),
ISNUMBER(SEARCH(AC$7,$R211)),
ISNUMBER(SEARCH(AC$6,$R211)),
ISNUMBER(SEARCH(AC$5,$R211)),
ISNUMBER(SEARCH(AC$4,$R211)),
ISNUMBER(SEARCH(AC$3,$R211)),
)</f>
        <v>0</v>
      </c>
      <c r="AD211" s="1" t="b">
        <f>OR(
ISNUMBER(SEARCH(AD$12,$R211)),
ISNUMBER(SEARCH(AD$11,$R211)),
ISNUMBER(SEARCH(AD$10,$R211)),
ISNUMBER(SEARCH(AD$9,$R211)),
ISNUMBER(SEARCH(AD$8,$R211)),
ISNUMBER(SEARCH(AD$7,$R211)),
ISNUMBER(SEARCH(AD$6,$R211)),
ISNUMBER(SEARCH(AD$5,$R211)),
ISNUMBER(SEARCH(AD$4,$R211)),
ISNUMBER(SEARCH(AD$3,$R211)),
)</f>
        <v>0</v>
      </c>
      <c r="AE211" s="1" t="b">
        <f>OR(
ISNUMBER(SEARCH(AE$12,$R211)),
ISNUMBER(SEARCH(AE$11,$R211)),
ISNUMBER(SEARCH(AE$10,$R211)),
ISNUMBER(SEARCH(AE$9,$R211)),
ISNUMBER(SEARCH(AE$8,$R211)),
ISNUMBER(SEARCH(AE$7,$R211)),
ISNUMBER(SEARCH(AE$6,$R211)),
ISNUMBER(SEARCH(AE$5,$R211)),
ISNUMBER(SEARCH(AE$4,$R211)),
ISNUMBER(SEARCH(AE$3,$R211)),
)</f>
        <v>0</v>
      </c>
      <c r="AF211" s="1" t="b">
        <f>OR(
ISNUMBER(SEARCH(AF$12,$R211)),
ISNUMBER(SEARCH(AF$11,$R211)),
ISNUMBER(SEARCH(AF$10,$R211)),
ISNUMBER(SEARCH(AF$9,$R211)),
ISNUMBER(SEARCH(AF$8,$R211)),
ISNUMBER(SEARCH(AF$7,$R211)),
ISNUMBER(SEARCH(AF$6,$R211)),
ISNUMBER(SEARCH(AF$5,$R211)),
ISNUMBER(SEARCH(AF$4,$R211)),
ISNUMBER(SEARCH(AF$3,$R211)),
)</f>
        <v>0</v>
      </c>
      <c r="AG211" s="1" t="b">
        <f>OR(
ISNUMBER(SEARCH(AG$12,$R211)),
ISNUMBER(SEARCH(AG$11,$R211)),
ISNUMBER(SEARCH(AG$10,$R211)),
ISNUMBER(SEARCH(AG$9,$R211)),
ISNUMBER(SEARCH(AG$8,$R211)),
ISNUMBER(SEARCH(AG$7,$R211)),
ISNUMBER(SEARCH(AG$6,$R211)),
ISNUMBER(SEARCH(AG$5,$R211)),
ISNUMBER(SEARCH(AG$4,$R211)),
ISNUMBER(SEARCH(AG$3,$R211)),
)</f>
        <v>0</v>
      </c>
      <c r="AH211" s="1" t="b">
        <f>OR(
ISNUMBER(SEARCH(AH$12,$R211)),
ISNUMBER(SEARCH(AH$11,$R211)),
ISNUMBER(SEARCH(AH$10,$R211)),
ISNUMBER(SEARCH(AH$9,$R211)),
ISNUMBER(SEARCH(AH$8,$R211)),
ISNUMBER(SEARCH(AH$7,$R211)),
ISNUMBER(SEARCH(AH$6,$R211)),
ISNUMBER(SEARCH(AH$5,$R211)),
ISNUMBER(SEARCH(AH$4,$R211)),
ISNUMBER(SEARCH(AH$3,$R211)),
)</f>
        <v>0</v>
      </c>
      <c r="AI211" s="1" t="b">
        <f>OR(
ISNUMBER(SEARCH(AI$12,$R211)),
ISNUMBER(SEARCH(AI$11,$R211)),
ISNUMBER(SEARCH(AI$10,$R211)),
ISNUMBER(SEARCH(AI$9,$R211)),
ISNUMBER(SEARCH(AI$8,$R211)),
ISNUMBER(SEARCH(AI$7,$R211)),
ISNUMBER(SEARCH(AI$6,$R211)),
ISNUMBER(SEARCH(AI$5,$R211)),
ISNUMBER(SEARCH(AI$4,$R211)),
ISNUMBER(SEARCH(AI$3,$R211)),
)</f>
        <v>0</v>
      </c>
      <c r="AJ211" s="1" t="b">
        <f>OR(
ISNUMBER(SEARCH(AJ$12,$R211)),
ISNUMBER(SEARCH(AJ$11,$R211)),
ISNUMBER(SEARCH(AJ$10,$R211)),
ISNUMBER(SEARCH(AJ$9,$R211)),
ISNUMBER(SEARCH(AJ$8,$R211)),
ISNUMBER(SEARCH(AJ$7,$R211)),
ISNUMBER(SEARCH(AJ$6,$R211)),
ISNUMBER(SEARCH(AJ$5,$R211)),
ISNUMBER(SEARCH(AJ$4,$R211)),
ISNUMBER(SEARCH(AJ$3,$R211)),
)</f>
        <v>0</v>
      </c>
      <c r="AK211" s="1" t="b">
        <f>OR(
ISNUMBER(SEARCH(AK$12,$R211)),
ISNUMBER(SEARCH(AK$11,$R211)),
ISNUMBER(SEARCH(AK$10,$R211)),
ISNUMBER(SEARCH(AK$9,$R211)),
ISNUMBER(SEARCH(AK$8,$R211)),
ISNUMBER(SEARCH(AK$7,$R211)),
ISNUMBER(SEARCH(AK$6,$R211)),
ISNUMBER(SEARCH(AK$5,$R211)),
ISNUMBER(SEARCH(AK$4,$R211)),
ISNUMBER(SEARCH(AK$3,$R211)),
)</f>
        <v>0</v>
      </c>
      <c r="AM211" s="1" t="b">
        <f>OR(
ISNUMBER(SEARCH(AM$12,$R211)),
ISNUMBER(SEARCH(AM$11,$R211)),
ISNUMBER(SEARCH(AM$10,$R211)),
ISNUMBER(SEARCH(AM$9,$R211)),
ISNUMBER(SEARCH(AM$8,$R211)),
ISNUMBER(SEARCH(AM$7,$R211)),
ISNUMBER(SEARCH(AM$6,$R211)),
ISNUMBER(SEARCH(AM$5,$R211)),
ISNUMBER(SEARCH(AM$4,$R211)),
ISNUMBER(SEARCH(AM$3,$R211)),
)</f>
        <v>0</v>
      </c>
      <c r="AN211" s="1" t="b">
        <f>OR(
ISNUMBER(SEARCH(AN$12,$R211)),
ISNUMBER(SEARCH(AN$11,$R211)),
ISNUMBER(SEARCH(AN$10,$R211)),
ISNUMBER(SEARCH(AN$9,$R211)),
ISNUMBER(SEARCH(AN$8,$R211)),
ISNUMBER(SEARCH(AN$7,$R211)),
ISNUMBER(SEARCH(AN$6,$R211)),
ISNUMBER(SEARCH(AN$5,$R211)),
ISNUMBER(SEARCH(AN$4,$R211)),
ISNUMBER(SEARCH(AN$3,$R211)),
)</f>
        <v>0</v>
      </c>
      <c r="AO211" s="1" t="b">
        <f>OR(
ISNUMBER(SEARCH(AO$12,$R211)),
ISNUMBER(SEARCH(AO$11,$R211)),
ISNUMBER(SEARCH(AO$10,$R211)),
ISNUMBER(SEARCH(AO$9,$R211)),
ISNUMBER(SEARCH(AO$8,$R211)),
ISNUMBER(SEARCH(AO$7,$R211)),
ISNUMBER(SEARCH(AO$6,$R211)),
ISNUMBER(SEARCH(AO$5,$R211)),
ISNUMBER(SEARCH(AO$4,$R211)),
ISNUMBER(SEARCH(AO$3,$R211)),
)</f>
        <v>0</v>
      </c>
      <c r="AP211" s="1" t="b">
        <f>OR(
ISNUMBER(SEARCH(AP$12,$R211)),
ISNUMBER(SEARCH(AP$11,$R211)),
ISNUMBER(SEARCH(AP$10,$R211)),
ISNUMBER(SEARCH(AP$9,$R211)),
ISNUMBER(SEARCH(AP$8,$R211)),
ISNUMBER(SEARCH(AP$7,$R211)),
ISNUMBER(SEARCH(AP$6,$R211)),
ISNUMBER(SEARCH(AP$5,$R211)),
ISNUMBER(SEARCH(AP$4,$R211)),
ISNUMBER(SEARCH(AP$3,$R211)),
)</f>
        <v>0</v>
      </c>
      <c r="AQ211" s="1" t="b">
        <f>OR(
ISNUMBER(SEARCH(AQ$12,$R211)),
ISNUMBER(SEARCH(AQ$11,$R211)),
ISNUMBER(SEARCH(AQ$10,$R211)),
ISNUMBER(SEARCH(AQ$9,$R211)),
ISNUMBER(SEARCH(AQ$8,$R211)),
ISNUMBER(SEARCH(AQ$7,$R211)),
ISNUMBER(SEARCH(AQ$6,$R211)),
ISNUMBER(SEARCH(AQ$5,$R211)),
ISNUMBER(SEARCH(AQ$4,$R211)),
ISNUMBER(SEARCH(AQ$3,$R211)),
)</f>
        <v>0</v>
      </c>
      <c r="AR211" s="1" t="b">
        <f>OR(
ISNUMBER(SEARCH(AR$12,$R211)),
ISNUMBER(SEARCH(AR$11,$R211)),
ISNUMBER(SEARCH(AR$10,$R211)),
ISNUMBER(SEARCH(AR$9,$R211)),
ISNUMBER(SEARCH(AR$8,$R211)),
ISNUMBER(SEARCH(AR$7,$R211)),
ISNUMBER(SEARCH(AR$6,$R211)),
ISNUMBER(SEARCH(AR$5,$R211)),
ISNUMBER(SEARCH(AR$4,$R211)),
ISNUMBER(SEARCH(AR$3,$R211)),
)</f>
        <v>0</v>
      </c>
      <c r="AS211" s="1" t="b">
        <f>OR(
ISNUMBER(SEARCH(AS$12,$R211)),
ISNUMBER(SEARCH(AS$11,$R211)),
ISNUMBER(SEARCH(AS$10,$R211)),
ISNUMBER(SEARCH(AS$9,$R211)),
ISNUMBER(SEARCH(AS$8,$R211)),
ISNUMBER(SEARCH(AS$7,$R211)),
ISNUMBER(SEARCH(AS$6,$R211)),
ISNUMBER(SEARCH(AS$5,$R211)),
ISNUMBER(SEARCH(AS$4,$R211)),
ISNUMBER(SEARCH(AS$3,$R211)),
)</f>
        <v>0</v>
      </c>
      <c r="AT211" s="1" t="b">
        <f>OR(
ISNUMBER(SEARCH(AT$12,$R211)),
ISNUMBER(SEARCH(AT$11,$R211)),
ISNUMBER(SEARCH(AT$10,$R211)),
ISNUMBER(SEARCH(AT$9,$R211)),
ISNUMBER(SEARCH(AT$8,$R211)),
ISNUMBER(SEARCH(AT$7,$R211)),
ISNUMBER(SEARCH(AT$6,$R211)),
ISNUMBER(SEARCH(AT$5,$R211)),
ISNUMBER(SEARCH(AT$4,$R211)),
ISNUMBER(SEARCH(AT$3,$R211)),
)</f>
        <v>0</v>
      </c>
      <c r="AV211" s="1" t="b">
        <f>OR(
ISNUMBER(SEARCH(AV$12,$R211)),
ISNUMBER(SEARCH(AV$11,$R211)),
ISNUMBER(SEARCH(AV$10,$R211)),
ISNUMBER(SEARCH(AV$9,$R211)),
ISNUMBER(SEARCH(AV$8,$R211)),
ISNUMBER(SEARCH(AV$7,$R211)),
ISNUMBER(SEARCH(AV$6,$R211)),
ISNUMBER(SEARCH(AV$5,$R211)),
ISNUMBER(SEARCH(AV$4,$R211)),
ISNUMBER(SEARCH(AV$3,$R211)),
)</f>
        <v>0</v>
      </c>
      <c r="AW211" s="1" t="b">
        <f>OR(
ISNUMBER(SEARCH(AW$12,$R211)),
ISNUMBER(SEARCH(AW$11,$R211)),
ISNUMBER(SEARCH(AW$10,$R211)),
ISNUMBER(SEARCH(AW$9,$R211)),
ISNUMBER(SEARCH(AW$8,$R211)),
ISNUMBER(SEARCH(AW$7,$R211)),
ISNUMBER(SEARCH(AW$6,$R211)),
ISNUMBER(SEARCH(AW$5,$R211)),
ISNUMBER(SEARCH(AW$4,$R211)),
ISNUMBER(SEARCH(AW$3,$R211)),
)</f>
        <v>0</v>
      </c>
      <c r="AX211" s="1" t="b">
        <f>OR(
ISNUMBER(SEARCH(AX$12,$R211)),
ISNUMBER(SEARCH(AX$11,$R211)),
ISNUMBER(SEARCH(AX$10,$R211)),
ISNUMBER(SEARCH(AX$9,$R211)),
ISNUMBER(SEARCH(AX$8,$R211)),
ISNUMBER(SEARCH(AX$7,$R211)),
ISNUMBER(SEARCH(AX$6,$R211)),
ISNUMBER(SEARCH(AX$5,$R211)),
ISNUMBER(SEARCH(AX$4,$R211)),
ISNUMBER(SEARCH(AX$3,$R211)),
)</f>
        <v>0</v>
      </c>
      <c r="AY211" s="1" t="b">
        <f>OR(
ISNUMBER(SEARCH(AY$12,$R211)),
ISNUMBER(SEARCH(AY$11,$R211)),
ISNUMBER(SEARCH(AY$10,$R211)),
ISNUMBER(SEARCH(AY$9,$R211)),
ISNUMBER(SEARCH(AY$8,$R211)),
ISNUMBER(SEARCH(AY$7,$R211)),
ISNUMBER(SEARCH(AY$6,$R211)),
ISNUMBER(SEARCH(AY$5,$R211)),
ISNUMBER(SEARCH(AY$4,$R211)),
ISNUMBER(SEARCH(AY$3,$R211)),
)</f>
        <v>0</v>
      </c>
      <c r="AZ211" s="1" t="b">
        <f>OR(
ISNUMBER(SEARCH(AZ$12,$R211)),
ISNUMBER(SEARCH(AZ$11,$R211)),
ISNUMBER(SEARCH(AZ$10,$R211)),
ISNUMBER(SEARCH(AZ$9,$R211)),
ISNUMBER(SEARCH(AZ$8,$R211)),
ISNUMBER(SEARCH(AZ$7,$R211)),
ISNUMBER(SEARCH(AZ$6,$R211)),
ISNUMBER(SEARCH(AZ$5,$R211)),
ISNUMBER(SEARCH(AZ$4,$R211)),
ISNUMBER(SEARCH(AZ$3,$R211)),
)</f>
        <v>1</v>
      </c>
      <c r="BA211" s="1" t="b">
        <f>OR(
ISNUMBER(SEARCH(BA$12,$R211)),
ISNUMBER(SEARCH(BA$11,$R211)),
ISNUMBER(SEARCH(BA$10,$R211)),
ISNUMBER(SEARCH(BA$9,$R211)),
ISNUMBER(SEARCH(BA$8,$R211)),
ISNUMBER(SEARCH(BA$7,$R211)),
ISNUMBER(SEARCH(BA$6,$R211)),
ISNUMBER(SEARCH(BA$5,$R211)),
ISNUMBER(SEARCH(BA$4,$R211)),
ISNUMBER(SEARCH(BA$3,$R211)),
)</f>
        <v>0</v>
      </c>
      <c r="BB211" s="1" t="b">
        <f>OR(
ISNUMBER(SEARCH(BB$12,$R211)),
ISNUMBER(SEARCH(BB$11,$R211)),
ISNUMBER(SEARCH(BB$10,$R211)),
ISNUMBER(SEARCH(BB$9,$R211)),
ISNUMBER(SEARCH(BB$8,$R211)),
ISNUMBER(SEARCH(BB$7,$R211)),
ISNUMBER(SEARCH(BB$6,$R211)),
ISNUMBER(SEARCH(BB$5,$R211)),
ISNUMBER(SEARCH(BB$4,$R211)),
ISNUMBER(SEARCH(BB$3,$R211)),
)</f>
        <v>0</v>
      </c>
      <c r="BC211" s="1" t="b">
        <f>OR(
ISNUMBER(SEARCH(BC$12,$R211)),
ISNUMBER(SEARCH(BC$11,$R211)),
ISNUMBER(SEARCH(BC$10,$R211)),
ISNUMBER(SEARCH(BC$9,$R211)),
ISNUMBER(SEARCH(BC$8,$R211)),
ISNUMBER(SEARCH(BC$7,$R211)),
ISNUMBER(SEARCH(BC$6,$R211)),
ISNUMBER(SEARCH(BC$5,$R211)),
ISNUMBER(SEARCH(BC$4,$R211)),
ISNUMBER(SEARCH(BC$3,$R211)),
)</f>
        <v>1</v>
      </c>
      <c r="BD211" s="1" t="b">
        <f>OR(
ISNUMBER(SEARCH(BD$12,$R211)),
ISNUMBER(SEARCH(BD$11,$R211)),
ISNUMBER(SEARCH(BD$10,$R211)),
ISNUMBER(SEARCH(BD$9,$R211)),
ISNUMBER(SEARCH(BD$8,$R211)),
ISNUMBER(SEARCH(BD$7,$R211)),
ISNUMBER(SEARCH(BD$6,$R211)),
ISNUMBER(SEARCH(BD$5,$R211)),
ISNUMBER(SEARCH(BD$4,$R211)),
ISNUMBER(SEARCH(BD$3,$R211)),
)</f>
        <v>0</v>
      </c>
      <c r="BE211" s="1" t="b">
        <f>OR(
ISNUMBER(SEARCH(BE$12,$R211)),
ISNUMBER(SEARCH(BE$11,$R211)),
ISNUMBER(SEARCH(BE$10,$R211)),
ISNUMBER(SEARCH(BE$9,$R211)),
ISNUMBER(SEARCH(BE$8,$R211)),
ISNUMBER(SEARCH(BE$7,$R211)),
ISNUMBER(SEARCH(BE$6,$R211)),
ISNUMBER(SEARCH(BE$5,$R211)),
ISNUMBER(SEARCH(BE$4,$R211)),
ISNUMBER(SEARCH(BE$3,$R211)),
)</f>
        <v>0</v>
      </c>
      <c r="BF211" s="1" t="b">
        <f>OR(
ISNUMBER(SEARCH(BF$12,$R211)),
ISNUMBER(SEARCH(BF$11,$R211)),
ISNUMBER(SEARCH(BF$10,$R211)),
ISNUMBER(SEARCH(BF$9,$R211)),
ISNUMBER(SEARCH(BF$8,$R211)),
ISNUMBER(SEARCH(BF$7,$R211)),
ISNUMBER(SEARCH(BF$6,$R211)),
ISNUMBER(SEARCH(BF$5,$R211)),
ISNUMBER(SEARCH(BF$4,$R211)),
ISNUMBER(SEARCH(BF$3,$R211)),
)</f>
        <v>1</v>
      </c>
      <c r="BG211" s="1" t="b">
        <f>OR(
ISNUMBER(SEARCH(BG$12,$R211)),
ISNUMBER(SEARCH(BG$11,$R211)),
ISNUMBER(SEARCH(BG$10,$R211)),
ISNUMBER(SEARCH(BG$9,$R211)),
ISNUMBER(SEARCH(BG$8,$R211)),
ISNUMBER(SEARCH(BG$7,$R211)),
ISNUMBER(SEARCH(BG$6,$R211)),
ISNUMBER(SEARCH(BG$5,$R211)),
ISNUMBER(SEARCH(BG$4,$R211)),
ISNUMBER(SEARCH(BG$3,$R211)),
)</f>
        <v>0</v>
      </c>
      <c r="BH211" s="1" t="b">
        <f>OR(
ISNUMBER(SEARCH(BH$12,$R211)),
ISNUMBER(SEARCH(BH$11,$R211)),
ISNUMBER(SEARCH(BH$10,$R211)),
ISNUMBER(SEARCH(BH$9,$R211)),
ISNUMBER(SEARCH(BH$8,$R211)),
ISNUMBER(SEARCH(BH$7,$R211)),
ISNUMBER(SEARCH(BH$6,$R211)),
ISNUMBER(SEARCH(BH$5,$R211)),
ISNUMBER(SEARCH(BH$4,$R211)),
ISNUMBER(SEARCH(BH$3,$R211)),
)</f>
        <v>0</v>
      </c>
      <c r="BI211" s="1" t="b">
        <f>OR(
ISNUMBER(SEARCH(BI$12,$R211)),
ISNUMBER(SEARCH(BI$11,$R211)),
ISNUMBER(SEARCH(BI$10,$R211)),
ISNUMBER(SEARCH(BI$9,$R211)),
ISNUMBER(SEARCH(BI$8,$R211)),
ISNUMBER(SEARCH(BI$7,$R211)),
ISNUMBER(SEARCH(BI$6,$R211)),
ISNUMBER(SEARCH(BI$5,$R211)),
ISNUMBER(SEARCH(BI$4,$R211)),
ISNUMBER(SEARCH(BI$3,$R211)),
)</f>
        <v>1</v>
      </c>
    </row>
    <row r="212" spans="1:61" hidden="1" x14ac:dyDescent="0.25">
      <c r="A212" s="1">
        <v>300</v>
      </c>
      <c r="B212" s="1" t="s">
        <v>71</v>
      </c>
      <c r="C212" s="1" t="s">
        <v>102</v>
      </c>
      <c r="D212" s="1" t="s">
        <v>582</v>
      </c>
      <c r="E212" s="1" t="s">
        <v>574</v>
      </c>
      <c r="F212" s="1" t="s">
        <v>11</v>
      </c>
      <c r="G212" s="1" t="s">
        <v>636</v>
      </c>
      <c r="H212" s="1" t="s">
        <v>637</v>
      </c>
      <c r="I212" s="1" t="s">
        <v>667</v>
      </c>
      <c r="J212" s="1" t="s">
        <v>537</v>
      </c>
      <c r="K212" s="1" t="str">
        <f>IF(ISNUMBER(SEARCH("entry",$J212)),"Entry",
IF(ISNUMBER(SEARCH("Middle",$J212)),"Middle",
IF(ISNUMBER(SEARCH("Senior",$J212)),"Senior","")))</f>
        <v/>
      </c>
      <c r="L212" s="2" cm="1">
        <f t="array" aca="1" ref="L212" ca="1">IFERROR(IF(ISNUMBER(SEARCH("1 year",$J212)),"1",
IF(ISNUMBER(SEARCH("2 year",$J212)),"2",
IF(ISNUMBER(SEARCH("3 year",$J212)),"3",
F(ISNUMBER(SEARCH("4 year",$J212)),"4",
F(ISNUMBER(SEARCH("5 year",$J212)),"5","6 years++"))))),0)</f>
        <v>0</v>
      </c>
      <c r="M212" s="3" t="str">
        <f>MID(J212,SEARCH("function",J212),LEN(J212)-SEARCH("function",J212))</f>
        <v>FunctionsSales, CS &amp; Business Devp</v>
      </c>
      <c r="N212" s="1" t="s">
        <v>736</v>
      </c>
      <c r="O212" s="1" t="s">
        <v>894</v>
      </c>
      <c r="P212" s="1" t="s">
        <v>907</v>
      </c>
      <c r="Q212" s="1" t="s">
        <v>102</v>
      </c>
      <c r="R212" s="1" t="s">
        <v>524</v>
      </c>
      <c r="S212" s="1" t="b">
        <f>OR(
ISNUMBER(SEARCH(S$12,$R212)),
ISNUMBER(SEARCH(S$11,$R212)),
ISNUMBER(SEARCH(S$10,$R212)),
ISNUMBER(SEARCH(S$9,$R212)),
ISNUMBER(SEARCH(S$8,$R212)),
ISNUMBER(SEARCH(S$7,$R212)),
ISNUMBER(SEARCH(S$6,$R212)),
ISNUMBER(SEARCH(S$5,$R212)),
ISNUMBER(SEARCH(S$4,$R212)),
ISNUMBER(SEARCH(S$3,$R212)),
)</f>
        <v>0</v>
      </c>
      <c r="T212" s="1" t="b">
        <f>OR(
ISNUMBER(SEARCH(T$12,$R212)),
ISNUMBER(SEARCH(T$11,$R212)),
ISNUMBER(SEARCH(T$10,$R212)),
ISNUMBER(SEARCH(T$9,$R212)),
ISNUMBER(SEARCH(T$8,$R212)),
ISNUMBER(SEARCH(T$7,$R212)),
ISNUMBER(SEARCH(T$6,$R212)),
ISNUMBER(SEARCH(T$5,$R212)),
ISNUMBER(SEARCH(T$4,$R212)),
ISNUMBER(SEARCH(T$3,$R212)),
)</f>
        <v>1</v>
      </c>
      <c r="U212" s="1" t="b">
        <f t="shared" si="4"/>
        <v>0</v>
      </c>
      <c r="V212" s="1" t="b">
        <f t="shared" si="4"/>
        <v>0</v>
      </c>
      <c r="W212" s="1" t="b">
        <f t="shared" si="4"/>
        <v>1</v>
      </c>
      <c r="X212" s="1" t="b">
        <f>OR(
ISNUMBER(SEARCH(X$12,$R212)),
ISNUMBER(SEARCH(X$11,$R212)),
ISNUMBER(SEARCH(X$10,$R212)),
ISNUMBER(SEARCH(X$9,$R212)),
ISNUMBER(SEARCH(X$8,$R212)),
ISNUMBER(SEARCH(X$7,$R212)),
ISNUMBER(SEARCH(X$6,$R212)),
ISNUMBER(SEARCH(X$5,$R212)),
ISNUMBER(SEARCH(X$4,$R212)),
ISNUMBER(SEARCH(X$3,$R212)),
)</f>
        <v>0</v>
      </c>
      <c r="Y212" s="1" t="b">
        <f>OR(
ISNUMBER(SEARCH(Y$12,$R212)),
ISNUMBER(SEARCH(Y$11,$R212)),
ISNUMBER(SEARCH(Y$10,$R212)),
ISNUMBER(SEARCH(Y$9,$R212)),
ISNUMBER(SEARCH(Y$8,$R212)),
ISNUMBER(SEARCH(Y$7,$R212)),
ISNUMBER(SEARCH(Y$6,$R212)),
ISNUMBER(SEARCH(Y$5,$R212)),
ISNUMBER(SEARCH(Y$4,$R212)),
ISNUMBER(SEARCH(Y$3,$R212)),
)</f>
        <v>0</v>
      </c>
      <c r="Z212" s="1" t="b">
        <f>OR(
ISNUMBER(SEARCH(Z$12,$R212)),
ISNUMBER(SEARCH(Z$11,$R212)),
ISNUMBER(SEARCH(Z$10,$R212)),
ISNUMBER(SEARCH(Z$9,$R212)),
ISNUMBER(SEARCH(Z$8,$R212)),
ISNUMBER(SEARCH(Z$7,$R212)),
ISNUMBER(SEARCH(Z$6,$R212)),
ISNUMBER(SEARCH(Z$5,$R212)),
ISNUMBER(SEARCH(Z$4,$R212)),
ISNUMBER(SEARCH(Z$3,$R212)),
)</f>
        <v>0</v>
      </c>
      <c r="AA212" s="1" t="b">
        <f>OR(
ISNUMBER(SEARCH(AA$12,$R212)),
ISNUMBER(SEARCH(AA$11,$R212)),
ISNUMBER(SEARCH(AA$10,$R212)),
ISNUMBER(SEARCH(AA$9,$R212)),
ISNUMBER(SEARCH(AA$8,$R212)),
ISNUMBER(SEARCH(AA$7,$R212)),
ISNUMBER(SEARCH(AA$6,$R212)),
ISNUMBER(SEARCH(AA$5,$R212)),
ISNUMBER(SEARCH(AA$4,$R212)),
ISNUMBER(SEARCH(AA$3,$R212)),
)</f>
        <v>0</v>
      </c>
      <c r="AB212" s="1" t="b">
        <f>OR(
ISNUMBER(SEARCH(AB$12,$R212)),
ISNUMBER(SEARCH(AB$11,$R212)),
ISNUMBER(SEARCH(AB$10,$R212)),
ISNUMBER(SEARCH(AB$9,$R212)),
ISNUMBER(SEARCH(AB$8,$R212)),
ISNUMBER(SEARCH(AB$7,$R212)),
ISNUMBER(SEARCH(AB$6,$R212)),
ISNUMBER(SEARCH(AB$5,$R212)),
ISNUMBER(SEARCH(AB$4,$R212)),
ISNUMBER(SEARCH(AB$3,$R212)),
)</f>
        <v>0</v>
      </c>
      <c r="AC212" s="1" t="b">
        <f>OR(
ISNUMBER(SEARCH(AC$12,$R212)),
ISNUMBER(SEARCH(AC$11,$R212)),
ISNUMBER(SEARCH(AC$10,$R212)),
ISNUMBER(SEARCH(AC$9,$R212)),
ISNUMBER(SEARCH(AC$8,$R212)),
ISNUMBER(SEARCH(AC$7,$R212)),
ISNUMBER(SEARCH(AC$6,$R212)),
ISNUMBER(SEARCH(AC$5,$R212)),
ISNUMBER(SEARCH(AC$4,$R212)),
ISNUMBER(SEARCH(AC$3,$R212)),
)</f>
        <v>0</v>
      </c>
      <c r="AD212" s="1" t="b">
        <f>OR(
ISNUMBER(SEARCH(AD$12,$R212)),
ISNUMBER(SEARCH(AD$11,$R212)),
ISNUMBER(SEARCH(AD$10,$R212)),
ISNUMBER(SEARCH(AD$9,$R212)),
ISNUMBER(SEARCH(AD$8,$R212)),
ISNUMBER(SEARCH(AD$7,$R212)),
ISNUMBER(SEARCH(AD$6,$R212)),
ISNUMBER(SEARCH(AD$5,$R212)),
ISNUMBER(SEARCH(AD$4,$R212)),
ISNUMBER(SEARCH(AD$3,$R212)),
)</f>
        <v>0</v>
      </c>
      <c r="AE212" s="1" t="b">
        <f>OR(
ISNUMBER(SEARCH(AE$12,$R212)),
ISNUMBER(SEARCH(AE$11,$R212)),
ISNUMBER(SEARCH(AE$10,$R212)),
ISNUMBER(SEARCH(AE$9,$R212)),
ISNUMBER(SEARCH(AE$8,$R212)),
ISNUMBER(SEARCH(AE$7,$R212)),
ISNUMBER(SEARCH(AE$6,$R212)),
ISNUMBER(SEARCH(AE$5,$R212)),
ISNUMBER(SEARCH(AE$4,$R212)),
ISNUMBER(SEARCH(AE$3,$R212)),
)</f>
        <v>0</v>
      </c>
      <c r="AF212" s="1" t="b">
        <f>OR(
ISNUMBER(SEARCH(AF$12,$R212)),
ISNUMBER(SEARCH(AF$11,$R212)),
ISNUMBER(SEARCH(AF$10,$R212)),
ISNUMBER(SEARCH(AF$9,$R212)),
ISNUMBER(SEARCH(AF$8,$R212)),
ISNUMBER(SEARCH(AF$7,$R212)),
ISNUMBER(SEARCH(AF$6,$R212)),
ISNUMBER(SEARCH(AF$5,$R212)),
ISNUMBER(SEARCH(AF$4,$R212)),
ISNUMBER(SEARCH(AF$3,$R212)),
)</f>
        <v>0</v>
      </c>
      <c r="AG212" s="1" t="b">
        <f>OR(
ISNUMBER(SEARCH(AG$12,$R212)),
ISNUMBER(SEARCH(AG$11,$R212)),
ISNUMBER(SEARCH(AG$10,$R212)),
ISNUMBER(SEARCH(AG$9,$R212)),
ISNUMBER(SEARCH(AG$8,$R212)),
ISNUMBER(SEARCH(AG$7,$R212)),
ISNUMBER(SEARCH(AG$6,$R212)),
ISNUMBER(SEARCH(AG$5,$R212)),
ISNUMBER(SEARCH(AG$4,$R212)),
ISNUMBER(SEARCH(AG$3,$R212)),
)</f>
        <v>0</v>
      </c>
      <c r="AH212" s="1" t="b">
        <f>OR(
ISNUMBER(SEARCH(AH$12,$R212)),
ISNUMBER(SEARCH(AH$11,$R212)),
ISNUMBER(SEARCH(AH$10,$R212)),
ISNUMBER(SEARCH(AH$9,$R212)),
ISNUMBER(SEARCH(AH$8,$R212)),
ISNUMBER(SEARCH(AH$7,$R212)),
ISNUMBER(SEARCH(AH$6,$R212)),
ISNUMBER(SEARCH(AH$5,$R212)),
ISNUMBER(SEARCH(AH$4,$R212)),
ISNUMBER(SEARCH(AH$3,$R212)),
)</f>
        <v>0</v>
      </c>
      <c r="AI212" s="1" t="b">
        <f>OR(
ISNUMBER(SEARCH(AI$12,$R212)),
ISNUMBER(SEARCH(AI$11,$R212)),
ISNUMBER(SEARCH(AI$10,$R212)),
ISNUMBER(SEARCH(AI$9,$R212)),
ISNUMBER(SEARCH(AI$8,$R212)),
ISNUMBER(SEARCH(AI$7,$R212)),
ISNUMBER(SEARCH(AI$6,$R212)),
ISNUMBER(SEARCH(AI$5,$R212)),
ISNUMBER(SEARCH(AI$4,$R212)),
ISNUMBER(SEARCH(AI$3,$R212)),
)</f>
        <v>0</v>
      </c>
      <c r="AJ212" s="1" t="b">
        <f>OR(
ISNUMBER(SEARCH(AJ$12,$R212)),
ISNUMBER(SEARCH(AJ$11,$R212)),
ISNUMBER(SEARCH(AJ$10,$R212)),
ISNUMBER(SEARCH(AJ$9,$R212)),
ISNUMBER(SEARCH(AJ$8,$R212)),
ISNUMBER(SEARCH(AJ$7,$R212)),
ISNUMBER(SEARCH(AJ$6,$R212)),
ISNUMBER(SEARCH(AJ$5,$R212)),
ISNUMBER(SEARCH(AJ$4,$R212)),
ISNUMBER(SEARCH(AJ$3,$R212)),
)</f>
        <v>0</v>
      </c>
      <c r="AK212" s="1" t="b">
        <f>OR(
ISNUMBER(SEARCH(AK$12,$R212)),
ISNUMBER(SEARCH(AK$11,$R212)),
ISNUMBER(SEARCH(AK$10,$R212)),
ISNUMBER(SEARCH(AK$9,$R212)),
ISNUMBER(SEARCH(AK$8,$R212)),
ISNUMBER(SEARCH(AK$7,$R212)),
ISNUMBER(SEARCH(AK$6,$R212)),
ISNUMBER(SEARCH(AK$5,$R212)),
ISNUMBER(SEARCH(AK$4,$R212)),
ISNUMBER(SEARCH(AK$3,$R212)),
)</f>
        <v>0</v>
      </c>
      <c r="AM212" s="1" t="b">
        <f>OR(
ISNUMBER(SEARCH(AM$12,$R212)),
ISNUMBER(SEARCH(AM$11,$R212)),
ISNUMBER(SEARCH(AM$10,$R212)),
ISNUMBER(SEARCH(AM$9,$R212)),
ISNUMBER(SEARCH(AM$8,$R212)),
ISNUMBER(SEARCH(AM$7,$R212)),
ISNUMBER(SEARCH(AM$6,$R212)),
ISNUMBER(SEARCH(AM$5,$R212)),
ISNUMBER(SEARCH(AM$4,$R212)),
ISNUMBER(SEARCH(AM$3,$R212)),
)</f>
        <v>0</v>
      </c>
      <c r="AN212" s="1" t="b">
        <f>OR(
ISNUMBER(SEARCH(AN$12,$R212)),
ISNUMBER(SEARCH(AN$11,$R212)),
ISNUMBER(SEARCH(AN$10,$R212)),
ISNUMBER(SEARCH(AN$9,$R212)),
ISNUMBER(SEARCH(AN$8,$R212)),
ISNUMBER(SEARCH(AN$7,$R212)),
ISNUMBER(SEARCH(AN$6,$R212)),
ISNUMBER(SEARCH(AN$5,$R212)),
ISNUMBER(SEARCH(AN$4,$R212)),
ISNUMBER(SEARCH(AN$3,$R212)),
)</f>
        <v>0</v>
      </c>
      <c r="AO212" s="1" t="b">
        <f>OR(
ISNUMBER(SEARCH(AO$12,$R212)),
ISNUMBER(SEARCH(AO$11,$R212)),
ISNUMBER(SEARCH(AO$10,$R212)),
ISNUMBER(SEARCH(AO$9,$R212)),
ISNUMBER(SEARCH(AO$8,$R212)),
ISNUMBER(SEARCH(AO$7,$R212)),
ISNUMBER(SEARCH(AO$6,$R212)),
ISNUMBER(SEARCH(AO$5,$R212)),
ISNUMBER(SEARCH(AO$4,$R212)),
ISNUMBER(SEARCH(AO$3,$R212)),
)</f>
        <v>0</v>
      </c>
      <c r="AP212" s="1" t="b">
        <f>OR(
ISNUMBER(SEARCH(AP$12,$R212)),
ISNUMBER(SEARCH(AP$11,$R212)),
ISNUMBER(SEARCH(AP$10,$R212)),
ISNUMBER(SEARCH(AP$9,$R212)),
ISNUMBER(SEARCH(AP$8,$R212)),
ISNUMBER(SEARCH(AP$7,$R212)),
ISNUMBER(SEARCH(AP$6,$R212)),
ISNUMBER(SEARCH(AP$5,$R212)),
ISNUMBER(SEARCH(AP$4,$R212)),
ISNUMBER(SEARCH(AP$3,$R212)),
)</f>
        <v>0</v>
      </c>
      <c r="AQ212" s="1" t="b">
        <f>OR(
ISNUMBER(SEARCH(AQ$12,$R212)),
ISNUMBER(SEARCH(AQ$11,$R212)),
ISNUMBER(SEARCH(AQ$10,$R212)),
ISNUMBER(SEARCH(AQ$9,$R212)),
ISNUMBER(SEARCH(AQ$8,$R212)),
ISNUMBER(SEARCH(AQ$7,$R212)),
ISNUMBER(SEARCH(AQ$6,$R212)),
ISNUMBER(SEARCH(AQ$5,$R212)),
ISNUMBER(SEARCH(AQ$4,$R212)),
ISNUMBER(SEARCH(AQ$3,$R212)),
)</f>
        <v>0</v>
      </c>
      <c r="AR212" s="1" t="b">
        <f>OR(
ISNUMBER(SEARCH(AR$12,$R212)),
ISNUMBER(SEARCH(AR$11,$R212)),
ISNUMBER(SEARCH(AR$10,$R212)),
ISNUMBER(SEARCH(AR$9,$R212)),
ISNUMBER(SEARCH(AR$8,$R212)),
ISNUMBER(SEARCH(AR$7,$R212)),
ISNUMBER(SEARCH(AR$6,$R212)),
ISNUMBER(SEARCH(AR$5,$R212)),
ISNUMBER(SEARCH(AR$4,$R212)),
ISNUMBER(SEARCH(AR$3,$R212)),
)</f>
        <v>0</v>
      </c>
      <c r="AS212" s="1" t="b">
        <f>OR(
ISNUMBER(SEARCH(AS$12,$R212)),
ISNUMBER(SEARCH(AS$11,$R212)),
ISNUMBER(SEARCH(AS$10,$R212)),
ISNUMBER(SEARCH(AS$9,$R212)),
ISNUMBER(SEARCH(AS$8,$R212)),
ISNUMBER(SEARCH(AS$7,$R212)),
ISNUMBER(SEARCH(AS$6,$R212)),
ISNUMBER(SEARCH(AS$5,$R212)),
ISNUMBER(SEARCH(AS$4,$R212)),
ISNUMBER(SEARCH(AS$3,$R212)),
)</f>
        <v>0</v>
      </c>
      <c r="AT212" s="1" t="b">
        <f>OR(
ISNUMBER(SEARCH(AT$12,$R212)),
ISNUMBER(SEARCH(AT$11,$R212)),
ISNUMBER(SEARCH(AT$10,$R212)),
ISNUMBER(SEARCH(AT$9,$R212)),
ISNUMBER(SEARCH(AT$8,$R212)),
ISNUMBER(SEARCH(AT$7,$R212)),
ISNUMBER(SEARCH(AT$6,$R212)),
ISNUMBER(SEARCH(AT$5,$R212)),
ISNUMBER(SEARCH(AT$4,$R212)),
ISNUMBER(SEARCH(AT$3,$R212)),
)</f>
        <v>0</v>
      </c>
      <c r="AV212" s="1" t="b">
        <f>OR(
ISNUMBER(SEARCH(AV$12,$R212)),
ISNUMBER(SEARCH(AV$11,$R212)),
ISNUMBER(SEARCH(AV$10,$R212)),
ISNUMBER(SEARCH(AV$9,$R212)),
ISNUMBER(SEARCH(AV$8,$R212)),
ISNUMBER(SEARCH(AV$7,$R212)),
ISNUMBER(SEARCH(AV$6,$R212)),
ISNUMBER(SEARCH(AV$5,$R212)),
ISNUMBER(SEARCH(AV$4,$R212)),
ISNUMBER(SEARCH(AV$3,$R212)),
)</f>
        <v>0</v>
      </c>
      <c r="AW212" s="1" t="b">
        <f>OR(
ISNUMBER(SEARCH(AW$12,$R212)),
ISNUMBER(SEARCH(AW$11,$R212)),
ISNUMBER(SEARCH(AW$10,$R212)),
ISNUMBER(SEARCH(AW$9,$R212)),
ISNUMBER(SEARCH(AW$8,$R212)),
ISNUMBER(SEARCH(AW$7,$R212)),
ISNUMBER(SEARCH(AW$6,$R212)),
ISNUMBER(SEARCH(AW$5,$R212)),
ISNUMBER(SEARCH(AW$4,$R212)),
ISNUMBER(SEARCH(AW$3,$R212)),
)</f>
        <v>0</v>
      </c>
      <c r="AX212" s="1" t="b">
        <f>OR(
ISNUMBER(SEARCH(AX$12,$R212)),
ISNUMBER(SEARCH(AX$11,$R212)),
ISNUMBER(SEARCH(AX$10,$R212)),
ISNUMBER(SEARCH(AX$9,$R212)),
ISNUMBER(SEARCH(AX$8,$R212)),
ISNUMBER(SEARCH(AX$7,$R212)),
ISNUMBER(SEARCH(AX$6,$R212)),
ISNUMBER(SEARCH(AX$5,$R212)),
ISNUMBER(SEARCH(AX$4,$R212)),
ISNUMBER(SEARCH(AX$3,$R212)),
)</f>
        <v>0</v>
      </c>
      <c r="AY212" s="1" t="b">
        <f>OR(
ISNUMBER(SEARCH(AY$12,$R212)),
ISNUMBER(SEARCH(AY$11,$R212)),
ISNUMBER(SEARCH(AY$10,$R212)),
ISNUMBER(SEARCH(AY$9,$R212)),
ISNUMBER(SEARCH(AY$8,$R212)),
ISNUMBER(SEARCH(AY$7,$R212)),
ISNUMBER(SEARCH(AY$6,$R212)),
ISNUMBER(SEARCH(AY$5,$R212)),
ISNUMBER(SEARCH(AY$4,$R212)),
ISNUMBER(SEARCH(AY$3,$R212)),
)</f>
        <v>0</v>
      </c>
      <c r="AZ212" s="1" t="b">
        <f>OR(
ISNUMBER(SEARCH(AZ$12,$R212)),
ISNUMBER(SEARCH(AZ$11,$R212)),
ISNUMBER(SEARCH(AZ$10,$R212)),
ISNUMBER(SEARCH(AZ$9,$R212)),
ISNUMBER(SEARCH(AZ$8,$R212)),
ISNUMBER(SEARCH(AZ$7,$R212)),
ISNUMBER(SEARCH(AZ$6,$R212)),
ISNUMBER(SEARCH(AZ$5,$R212)),
ISNUMBER(SEARCH(AZ$4,$R212)),
ISNUMBER(SEARCH(AZ$3,$R212)),
)</f>
        <v>1</v>
      </c>
      <c r="BA212" s="1" t="b">
        <f>OR(
ISNUMBER(SEARCH(BA$12,$R212)),
ISNUMBER(SEARCH(BA$11,$R212)),
ISNUMBER(SEARCH(BA$10,$R212)),
ISNUMBER(SEARCH(BA$9,$R212)),
ISNUMBER(SEARCH(BA$8,$R212)),
ISNUMBER(SEARCH(BA$7,$R212)),
ISNUMBER(SEARCH(BA$6,$R212)),
ISNUMBER(SEARCH(BA$5,$R212)),
ISNUMBER(SEARCH(BA$4,$R212)),
ISNUMBER(SEARCH(BA$3,$R212)),
)</f>
        <v>0</v>
      </c>
      <c r="BB212" s="1" t="b">
        <f>OR(
ISNUMBER(SEARCH(BB$12,$R212)),
ISNUMBER(SEARCH(BB$11,$R212)),
ISNUMBER(SEARCH(BB$10,$R212)),
ISNUMBER(SEARCH(BB$9,$R212)),
ISNUMBER(SEARCH(BB$8,$R212)),
ISNUMBER(SEARCH(BB$7,$R212)),
ISNUMBER(SEARCH(BB$6,$R212)),
ISNUMBER(SEARCH(BB$5,$R212)),
ISNUMBER(SEARCH(BB$4,$R212)),
ISNUMBER(SEARCH(BB$3,$R212)),
)</f>
        <v>0</v>
      </c>
      <c r="BC212" s="1" t="b">
        <f>OR(
ISNUMBER(SEARCH(BC$12,$R212)),
ISNUMBER(SEARCH(BC$11,$R212)),
ISNUMBER(SEARCH(BC$10,$R212)),
ISNUMBER(SEARCH(BC$9,$R212)),
ISNUMBER(SEARCH(BC$8,$R212)),
ISNUMBER(SEARCH(BC$7,$R212)),
ISNUMBER(SEARCH(BC$6,$R212)),
ISNUMBER(SEARCH(BC$5,$R212)),
ISNUMBER(SEARCH(BC$4,$R212)),
ISNUMBER(SEARCH(BC$3,$R212)),
)</f>
        <v>1</v>
      </c>
      <c r="BD212" s="1" t="b">
        <f>OR(
ISNUMBER(SEARCH(BD$12,$R212)),
ISNUMBER(SEARCH(BD$11,$R212)),
ISNUMBER(SEARCH(BD$10,$R212)),
ISNUMBER(SEARCH(BD$9,$R212)),
ISNUMBER(SEARCH(BD$8,$R212)),
ISNUMBER(SEARCH(BD$7,$R212)),
ISNUMBER(SEARCH(BD$6,$R212)),
ISNUMBER(SEARCH(BD$5,$R212)),
ISNUMBER(SEARCH(BD$4,$R212)),
ISNUMBER(SEARCH(BD$3,$R212)),
)</f>
        <v>0</v>
      </c>
      <c r="BE212" s="1" t="b">
        <f>OR(
ISNUMBER(SEARCH(BE$12,$R212)),
ISNUMBER(SEARCH(BE$11,$R212)),
ISNUMBER(SEARCH(BE$10,$R212)),
ISNUMBER(SEARCH(BE$9,$R212)),
ISNUMBER(SEARCH(BE$8,$R212)),
ISNUMBER(SEARCH(BE$7,$R212)),
ISNUMBER(SEARCH(BE$6,$R212)),
ISNUMBER(SEARCH(BE$5,$R212)),
ISNUMBER(SEARCH(BE$4,$R212)),
ISNUMBER(SEARCH(BE$3,$R212)),
)</f>
        <v>0</v>
      </c>
      <c r="BF212" s="1" t="b">
        <f>OR(
ISNUMBER(SEARCH(BF$12,$R212)),
ISNUMBER(SEARCH(BF$11,$R212)),
ISNUMBER(SEARCH(BF$10,$R212)),
ISNUMBER(SEARCH(BF$9,$R212)),
ISNUMBER(SEARCH(BF$8,$R212)),
ISNUMBER(SEARCH(BF$7,$R212)),
ISNUMBER(SEARCH(BF$6,$R212)),
ISNUMBER(SEARCH(BF$5,$R212)),
ISNUMBER(SEARCH(BF$4,$R212)),
ISNUMBER(SEARCH(BF$3,$R212)),
)</f>
        <v>1</v>
      </c>
      <c r="BG212" s="1" t="b">
        <f>OR(
ISNUMBER(SEARCH(BG$12,$R212)),
ISNUMBER(SEARCH(BG$11,$R212)),
ISNUMBER(SEARCH(BG$10,$R212)),
ISNUMBER(SEARCH(BG$9,$R212)),
ISNUMBER(SEARCH(BG$8,$R212)),
ISNUMBER(SEARCH(BG$7,$R212)),
ISNUMBER(SEARCH(BG$6,$R212)),
ISNUMBER(SEARCH(BG$5,$R212)),
ISNUMBER(SEARCH(BG$4,$R212)),
ISNUMBER(SEARCH(BG$3,$R212)),
)</f>
        <v>0</v>
      </c>
      <c r="BH212" s="1" t="b">
        <f>OR(
ISNUMBER(SEARCH(BH$12,$R212)),
ISNUMBER(SEARCH(BH$11,$R212)),
ISNUMBER(SEARCH(BH$10,$R212)),
ISNUMBER(SEARCH(BH$9,$R212)),
ISNUMBER(SEARCH(BH$8,$R212)),
ISNUMBER(SEARCH(BH$7,$R212)),
ISNUMBER(SEARCH(BH$6,$R212)),
ISNUMBER(SEARCH(BH$5,$R212)),
ISNUMBER(SEARCH(BH$4,$R212)),
ISNUMBER(SEARCH(BH$3,$R212)),
)</f>
        <v>0</v>
      </c>
      <c r="BI212" s="1" t="b">
        <f>OR(
ISNUMBER(SEARCH(BI$12,$R212)),
ISNUMBER(SEARCH(BI$11,$R212)),
ISNUMBER(SEARCH(BI$10,$R212)),
ISNUMBER(SEARCH(BI$9,$R212)),
ISNUMBER(SEARCH(BI$8,$R212)),
ISNUMBER(SEARCH(BI$7,$R212)),
ISNUMBER(SEARCH(BI$6,$R212)),
ISNUMBER(SEARCH(BI$5,$R212)),
ISNUMBER(SEARCH(BI$4,$R212)),
ISNUMBER(SEARCH(BI$3,$R212)),
)</f>
        <v>1</v>
      </c>
    </row>
    <row r="213" spans="1:61" x14ac:dyDescent="0.25">
      <c r="A213" s="1">
        <v>301</v>
      </c>
      <c r="B213" s="1" t="s">
        <v>5</v>
      </c>
      <c r="C213" s="1" t="s">
        <v>10</v>
      </c>
      <c r="D213" s="1" t="s">
        <v>544</v>
      </c>
      <c r="E213" s="1" t="s">
        <v>545</v>
      </c>
      <c r="F213" s="1" t="s">
        <v>6</v>
      </c>
      <c r="G213" s="1" t="s">
        <v>585</v>
      </c>
      <c r="H213" s="1" t="s">
        <v>586</v>
      </c>
      <c r="I213" s="1" t="s">
        <v>641</v>
      </c>
      <c r="J213" s="1" t="s">
        <v>538</v>
      </c>
      <c r="K213" s="1" t="str">
        <f>IF(ISNUMBER(SEARCH("entry",$J213)),"Entry",
IF(ISNUMBER(SEARCH("Middle",$J213)),"Middle",
IF(ISNUMBER(SEARCH("Senior",$J213)),"Senior","")))</f>
        <v/>
      </c>
      <c r="L213" s="2" cm="1">
        <f t="array" aca="1" ref="L213" ca="1">IFERROR(IF(ISNUMBER(SEARCH("1 year",$J213)),"1",
IF(ISNUMBER(SEARCH("2 year",$J213)),"2",
IF(ISNUMBER(SEARCH("3 year",$J213)),"3",
F(ISNUMBER(SEARCH("4 year",$J213)),"4",
F(ISNUMBER(SEARCH("5 year",$J213)),"5","6 years++"))))),0)</f>
        <v>0</v>
      </c>
      <c r="M213" s="3" t="str">
        <f>MID(J213,SEARCH("function",J213),LEN(J213)-SEARCH("function",J213))</f>
        <v>FunctionsAccountin</v>
      </c>
      <c r="N213" s="1" t="s">
        <v>722</v>
      </c>
      <c r="P213" s="1" t="s">
        <v>907</v>
      </c>
      <c r="Q213" s="1" t="s">
        <v>10</v>
      </c>
      <c r="R213" s="1" t="s">
        <v>524</v>
      </c>
      <c r="S213" s="1" t="b">
        <f>OR(
ISNUMBER(SEARCH(S$12,$R213)),
ISNUMBER(SEARCH(S$11,$R213)),
ISNUMBER(SEARCH(S$10,$R213)),
ISNUMBER(SEARCH(S$9,$R213)),
ISNUMBER(SEARCH(S$8,$R213)),
ISNUMBER(SEARCH(S$7,$R213)),
ISNUMBER(SEARCH(S$6,$R213)),
ISNUMBER(SEARCH(S$5,$R213)),
ISNUMBER(SEARCH(S$4,$R213)),
ISNUMBER(SEARCH(S$3,$R213)),
)</f>
        <v>0</v>
      </c>
      <c r="T213" s="1" t="b">
        <f>OR(
ISNUMBER(SEARCH(T$12,$R213)),
ISNUMBER(SEARCH(T$11,$R213)),
ISNUMBER(SEARCH(T$10,$R213)),
ISNUMBER(SEARCH(T$9,$R213)),
ISNUMBER(SEARCH(T$8,$R213)),
ISNUMBER(SEARCH(T$7,$R213)),
ISNUMBER(SEARCH(T$6,$R213)),
ISNUMBER(SEARCH(T$5,$R213)),
ISNUMBER(SEARCH(T$4,$R213)),
ISNUMBER(SEARCH(T$3,$R213)),
)</f>
        <v>1</v>
      </c>
      <c r="U213" s="1" t="b">
        <f t="shared" si="4"/>
        <v>0</v>
      </c>
      <c r="V213" s="1" t="b">
        <f t="shared" si="4"/>
        <v>0</v>
      </c>
      <c r="W213" s="1" t="b">
        <f t="shared" si="4"/>
        <v>1</v>
      </c>
      <c r="X213" s="1" t="b">
        <f>OR(
ISNUMBER(SEARCH(X$12,$R213)),
ISNUMBER(SEARCH(X$11,$R213)),
ISNUMBER(SEARCH(X$10,$R213)),
ISNUMBER(SEARCH(X$9,$R213)),
ISNUMBER(SEARCH(X$8,$R213)),
ISNUMBER(SEARCH(X$7,$R213)),
ISNUMBER(SEARCH(X$6,$R213)),
ISNUMBER(SEARCH(X$5,$R213)),
ISNUMBER(SEARCH(X$4,$R213)),
ISNUMBER(SEARCH(X$3,$R213)),
)</f>
        <v>0</v>
      </c>
      <c r="Y213" s="1" t="b">
        <f>OR(
ISNUMBER(SEARCH(Y$12,$R213)),
ISNUMBER(SEARCH(Y$11,$R213)),
ISNUMBER(SEARCH(Y$10,$R213)),
ISNUMBER(SEARCH(Y$9,$R213)),
ISNUMBER(SEARCH(Y$8,$R213)),
ISNUMBER(SEARCH(Y$7,$R213)),
ISNUMBER(SEARCH(Y$6,$R213)),
ISNUMBER(SEARCH(Y$5,$R213)),
ISNUMBER(SEARCH(Y$4,$R213)),
ISNUMBER(SEARCH(Y$3,$R213)),
)</f>
        <v>0</v>
      </c>
      <c r="Z213" s="1" t="b">
        <f>OR(
ISNUMBER(SEARCH(Z$12,$R213)),
ISNUMBER(SEARCH(Z$11,$R213)),
ISNUMBER(SEARCH(Z$10,$R213)),
ISNUMBER(SEARCH(Z$9,$R213)),
ISNUMBER(SEARCH(Z$8,$R213)),
ISNUMBER(SEARCH(Z$7,$R213)),
ISNUMBER(SEARCH(Z$6,$R213)),
ISNUMBER(SEARCH(Z$5,$R213)),
ISNUMBER(SEARCH(Z$4,$R213)),
ISNUMBER(SEARCH(Z$3,$R213)),
)</f>
        <v>0</v>
      </c>
      <c r="AA213" s="1" t="b">
        <f>OR(
ISNUMBER(SEARCH(AA$12,$R213)),
ISNUMBER(SEARCH(AA$11,$R213)),
ISNUMBER(SEARCH(AA$10,$R213)),
ISNUMBER(SEARCH(AA$9,$R213)),
ISNUMBER(SEARCH(AA$8,$R213)),
ISNUMBER(SEARCH(AA$7,$R213)),
ISNUMBER(SEARCH(AA$6,$R213)),
ISNUMBER(SEARCH(AA$5,$R213)),
ISNUMBER(SEARCH(AA$4,$R213)),
ISNUMBER(SEARCH(AA$3,$R213)),
)</f>
        <v>0</v>
      </c>
      <c r="AB213" s="1" t="b">
        <f>OR(
ISNUMBER(SEARCH(AB$12,$R213)),
ISNUMBER(SEARCH(AB$11,$R213)),
ISNUMBER(SEARCH(AB$10,$R213)),
ISNUMBER(SEARCH(AB$9,$R213)),
ISNUMBER(SEARCH(AB$8,$R213)),
ISNUMBER(SEARCH(AB$7,$R213)),
ISNUMBER(SEARCH(AB$6,$R213)),
ISNUMBER(SEARCH(AB$5,$R213)),
ISNUMBER(SEARCH(AB$4,$R213)),
ISNUMBER(SEARCH(AB$3,$R213)),
)</f>
        <v>0</v>
      </c>
      <c r="AC213" s="1" t="b">
        <f>OR(
ISNUMBER(SEARCH(AC$12,$R213)),
ISNUMBER(SEARCH(AC$11,$R213)),
ISNUMBER(SEARCH(AC$10,$R213)),
ISNUMBER(SEARCH(AC$9,$R213)),
ISNUMBER(SEARCH(AC$8,$R213)),
ISNUMBER(SEARCH(AC$7,$R213)),
ISNUMBER(SEARCH(AC$6,$R213)),
ISNUMBER(SEARCH(AC$5,$R213)),
ISNUMBER(SEARCH(AC$4,$R213)),
ISNUMBER(SEARCH(AC$3,$R213)),
)</f>
        <v>0</v>
      </c>
      <c r="AD213" s="1" t="b">
        <f>OR(
ISNUMBER(SEARCH(AD$12,$R213)),
ISNUMBER(SEARCH(AD$11,$R213)),
ISNUMBER(SEARCH(AD$10,$R213)),
ISNUMBER(SEARCH(AD$9,$R213)),
ISNUMBER(SEARCH(AD$8,$R213)),
ISNUMBER(SEARCH(AD$7,$R213)),
ISNUMBER(SEARCH(AD$6,$R213)),
ISNUMBER(SEARCH(AD$5,$R213)),
ISNUMBER(SEARCH(AD$4,$R213)),
ISNUMBER(SEARCH(AD$3,$R213)),
)</f>
        <v>0</v>
      </c>
      <c r="AE213" s="1" t="b">
        <f>OR(
ISNUMBER(SEARCH(AE$12,$R213)),
ISNUMBER(SEARCH(AE$11,$R213)),
ISNUMBER(SEARCH(AE$10,$R213)),
ISNUMBER(SEARCH(AE$9,$R213)),
ISNUMBER(SEARCH(AE$8,$R213)),
ISNUMBER(SEARCH(AE$7,$R213)),
ISNUMBER(SEARCH(AE$6,$R213)),
ISNUMBER(SEARCH(AE$5,$R213)),
ISNUMBER(SEARCH(AE$4,$R213)),
ISNUMBER(SEARCH(AE$3,$R213)),
)</f>
        <v>0</v>
      </c>
      <c r="AF213" s="1" t="b">
        <f>OR(
ISNUMBER(SEARCH(AF$12,$R213)),
ISNUMBER(SEARCH(AF$11,$R213)),
ISNUMBER(SEARCH(AF$10,$R213)),
ISNUMBER(SEARCH(AF$9,$R213)),
ISNUMBER(SEARCH(AF$8,$R213)),
ISNUMBER(SEARCH(AF$7,$R213)),
ISNUMBER(SEARCH(AF$6,$R213)),
ISNUMBER(SEARCH(AF$5,$R213)),
ISNUMBER(SEARCH(AF$4,$R213)),
ISNUMBER(SEARCH(AF$3,$R213)),
)</f>
        <v>0</v>
      </c>
      <c r="AG213" s="1" t="b">
        <f>OR(
ISNUMBER(SEARCH(AG$12,$R213)),
ISNUMBER(SEARCH(AG$11,$R213)),
ISNUMBER(SEARCH(AG$10,$R213)),
ISNUMBER(SEARCH(AG$9,$R213)),
ISNUMBER(SEARCH(AG$8,$R213)),
ISNUMBER(SEARCH(AG$7,$R213)),
ISNUMBER(SEARCH(AG$6,$R213)),
ISNUMBER(SEARCH(AG$5,$R213)),
ISNUMBER(SEARCH(AG$4,$R213)),
ISNUMBER(SEARCH(AG$3,$R213)),
)</f>
        <v>0</v>
      </c>
      <c r="AH213" s="1" t="b">
        <f>OR(
ISNUMBER(SEARCH(AH$12,$R213)),
ISNUMBER(SEARCH(AH$11,$R213)),
ISNUMBER(SEARCH(AH$10,$R213)),
ISNUMBER(SEARCH(AH$9,$R213)),
ISNUMBER(SEARCH(AH$8,$R213)),
ISNUMBER(SEARCH(AH$7,$R213)),
ISNUMBER(SEARCH(AH$6,$R213)),
ISNUMBER(SEARCH(AH$5,$R213)),
ISNUMBER(SEARCH(AH$4,$R213)),
ISNUMBER(SEARCH(AH$3,$R213)),
)</f>
        <v>0</v>
      </c>
      <c r="AI213" s="1" t="b">
        <f>OR(
ISNUMBER(SEARCH(AI$12,$R213)),
ISNUMBER(SEARCH(AI$11,$R213)),
ISNUMBER(SEARCH(AI$10,$R213)),
ISNUMBER(SEARCH(AI$9,$R213)),
ISNUMBER(SEARCH(AI$8,$R213)),
ISNUMBER(SEARCH(AI$7,$R213)),
ISNUMBER(SEARCH(AI$6,$R213)),
ISNUMBER(SEARCH(AI$5,$R213)),
ISNUMBER(SEARCH(AI$4,$R213)),
ISNUMBER(SEARCH(AI$3,$R213)),
)</f>
        <v>0</v>
      </c>
      <c r="AJ213" s="1" t="b">
        <f>OR(
ISNUMBER(SEARCH(AJ$12,$R213)),
ISNUMBER(SEARCH(AJ$11,$R213)),
ISNUMBER(SEARCH(AJ$10,$R213)),
ISNUMBER(SEARCH(AJ$9,$R213)),
ISNUMBER(SEARCH(AJ$8,$R213)),
ISNUMBER(SEARCH(AJ$7,$R213)),
ISNUMBER(SEARCH(AJ$6,$R213)),
ISNUMBER(SEARCH(AJ$5,$R213)),
ISNUMBER(SEARCH(AJ$4,$R213)),
ISNUMBER(SEARCH(AJ$3,$R213)),
)</f>
        <v>0</v>
      </c>
      <c r="AK213" s="1" t="b">
        <f>OR(
ISNUMBER(SEARCH(AK$12,$R213)),
ISNUMBER(SEARCH(AK$11,$R213)),
ISNUMBER(SEARCH(AK$10,$R213)),
ISNUMBER(SEARCH(AK$9,$R213)),
ISNUMBER(SEARCH(AK$8,$R213)),
ISNUMBER(SEARCH(AK$7,$R213)),
ISNUMBER(SEARCH(AK$6,$R213)),
ISNUMBER(SEARCH(AK$5,$R213)),
ISNUMBER(SEARCH(AK$4,$R213)),
ISNUMBER(SEARCH(AK$3,$R213)),
)</f>
        <v>0</v>
      </c>
      <c r="AM213" s="1" t="b">
        <f>OR(
ISNUMBER(SEARCH(AM$12,$R213)),
ISNUMBER(SEARCH(AM$11,$R213)),
ISNUMBER(SEARCH(AM$10,$R213)),
ISNUMBER(SEARCH(AM$9,$R213)),
ISNUMBER(SEARCH(AM$8,$R213)),
ISNUMBER(SEARCH(AM$7,$R213)),
ISNUMBER(SEARCH(AM$6,$R213)),
ISNUMBER(SEARCH(AM$5,$R213)),
ISNUMBER(SEARCH(AM$4,$R213)),
ISNUMBER(SEARCH(AM$3,$R213)),
)</f>
        <v>0</v>
      </c>
      <c r="AN213" s="1" t="b">
        <f>OR(
ISNUMBER(SEARCH(AN$12,$R213)),
ISNUMBER(SEARCH(AN$11,$R213)),
ISNUMBER(SEARCH(AN$10,$R213)),
ISNUMBER(SEARCH(AN$9,$R213)),
ISNUMBER(SEARCH(AN$8,$R213)),
ISNUMBER(SEARCH(AN$7,$R213)),
ISNUMBER(SEARCH(AN$6,$R213)),
ISNUMBER(SEARCH(AN$5,$R213)),
ISNUMBER(SEARCH(AN$4,$R213)),
ISNUMBER(SEARCH(AN$3,$R213)),
)</f>
        <v>0</v>
      </c>
      <c r="AO213" s="1" t="b">
        <f>OR(
ISNUMBER(SEARCH(AO$12,$R213)),
ISNUMBER(SEARCH(AO$11,$R213)),
ISNUMBER(SEARCH(AO$10,$R213)),
ISNUMBER(SEARCH(AO$9,$R213)),
ISNUMBER(SEARCH(AO$8,$R213)),
ISNUMBER(SEARCH(AO$7,$R213)),
ISNUMBER(SEARCH(AO$6,$R213)),
ISNUMBER(SEARCH(AO$5,$R213)),
ISNUMBER(SEARCH(AO$4,$R213)),
ISNUMBER(SEARCH(AO$3,$R213)),
)</f>
        <v>0</v>
      </c>
      <c r="AP213" s="1" t="b">
        <f>OR(
ISNUMBER(SEARCH(AP$12,$R213)),
ISNUMBER(SEARCH(AP$11,$R213)),
ISNUMBER(SEARCH(AP$10,$R213)),
ISNUMBER(SEARCH(AP$9,$R213)),
ISNUMBER(SEARCH(AP$8,$R213)),
ISNUMBER(SEARCH(AP$7,$R213)),
ISNUMBER(SEARCH(AP$6,$R213)),
ISNUMBER(SEARCH(AP$5,$R213)),
ISNUMBER(SEARCH(AP$4,$R213)),
ISNUMBER(SEARCH(AP$3,$R213)),
)</f>
        <v>0</v>
      </c>
      <c r="AQ213" s="1" t="b">
        <f>OR(
ISNUMBER(SEARCH(AQ$12,$R213)),
ISNUMBER(SEARCH(AQ$11,$R213)),
ISNUMBER(SEARCH(AQ$10,$R213)),
ISNUMBER(SEARCH(AQ$9,$R213)),
ISNUMBER(SEARCH(AQ$8,$R213)),
ISNUMBER(SEARCH(AQ$7,$R213)),
ISNUMBER(SEARCH(AQ$6,$R213)),
ISNUMBER(SEARCH(AQ$5,$R213)),
ISNUMBER(SEARCH(AQ$4,$R213)),
ISNUMBER(SEARCH(AQ$3,$R213)),
)</f>
        <v>0</v>
      </c>
      <c r="AR213" s="1" t="b">
        <f>OR(
ISNUMBER(SEARCH(AR$12,$R213)),
ISNUMBER(SEARCH(AR$11,$R213)),
ISNUMBER(SEARCH(AR$10,$R213)),
ISNUMBER(SEARCH(AR$9,$R213)),
ISNUMBER(SEARCH(AR$8,$R213)),
ISNUMBER(SEARCH(AR$7,$R213)),
ISNUMBER(SEARCH(AR$6,$R213)),
ISNUMBER(SEARCH(AR$5,$R213)),
ISNUMBER(SEARCH(AR$4,$R213)),
ISNUMBER(SEARCH(AR$3,$R213)),
)</f>
        <v>0</v>
      </c>
      <c r="AS213" s="1" t="b">
        <f>OR(
ISNUMBER(SEARCH(AS$12,$R213)),
ISNUMBER(SEARCH(AS$11,$R213)),
ISNUMBER(SEARCH(AS$10,$R213)),
ISNUMBER(SEARCH(AS$9,$R213)),
ISNUMBER(SEARCH(AS$8,$R213)),
ISNUMBER(SEARCH(AS$7,$R213)),
ISNUMBER(SEARCH(AS$6,$R213)),
ISNUMBER(SEARCH(AS$5,$R213)),
ISNUMBER(SEARCH(AS$4,$R213)),
ISNUMBER(SEARCH(AS$3,$R213)),
)</f>
        <v>0</v>
      </c>
      <c r="AT213" s="1" t="b">
        <f>OR(
ISNUMBER(SEARCH(AT$12,$R213)),
ISNUMBER(SEARCH(AT$11,$R213)),
ISNUMBER(SEARCH(AT$10,$R213)),
ISNUMBER(SEARCH(AT$9,$R213)),
ISNUMBER(SEARCH(AT$8,$R213)),
ISNUMBER(SEARCH(AT$7,$R213)),
ISNUMBER(SEARCH(AT$6,$R213)),
ISNUMBER(SEARCH(AT$5,$R213)),
ISNUMBER(SEARCH(AT$4,$R213)),
ISNUMBER(SEARCH(AT$3,$R213)),
)</f>
        <v>0</v>
      </c>
      <c r="AV213" s="1" t="b">
        <f>OR(
ISNUMBER(SEARCH(AV$12,$R213)),
ISNUMBER(SEARCH(AV$11,$R213)),
ISNUMBER(SEARCH(AV$10,$R213)),
ISNUMBER(SEARCH(AV$9,$R213)),
ISNUMBER(SEARCH(AV$8,$R213)),
ISNUMBER(SEARCH(AV$7,$R213)),
ISNUMBER(SEARCH(AV$6,$R213)),
ISNUMBER(SEARCH(AV$5,$R213)),
ISNUMBER(SEARCH(AV$4,$R213)),
ISNUMBER(SEARCH(AV$3,$R213)),
)</f>
        <v>0</v>
      </c>
      <c r="AW213" s="1" t="b">
        <f>OR(
ISNUMBER(SEARCH(AW$12,$R213)),
ISNUMBER(SEARCH(AW$11,$R213)),
ISNUMBER(SEARCH(AW$10,$R213)),
ISNUMBER(SEARCH(AW$9,$R213)),
ISNUMBER(SEARCH(AW$8,$R213)),
ISNUMBER(SEARCH(AW$7,$R213)),
ISNUMBER(SEARCH(AW$6,$R213)),
ISNUMBER(SEARCH(AW$5,$R213)),
ISNUMBER(SEARCH(AW$4,$R213)),
ISNUMBER(SEARCH(AW$3,$R213)),
)</f>
        <v>0</v>
      </c>
      <c r="AX213" s="1" t="b">
        <f>OR(
ISNUMBER(SEARCH(AX$12,$R213)),
ISNUMBER(SEARCH(AX$11,$R213)),
ISNUMBER(SEARCH(AX$10,$R213)),
ISNUMBER(SEARCH(AX$9,$R213)),
ISNUMBER(SEARCH(AX$8,$R213)),
ISNUMBER(SEARCH(AX$7,$R213)),
ISNUMBER(SEARCH(AX$6,$R213)),
ISNUMBER(SEARCH(AX$5,$R213)),
ISNUMBER(SEARCH(AX$4,$R213)),
ISNUMBER(SEARCH(AX$3,$R213)),
)</f>
        <v>0</v>
      </c>
      <c r="AY213" s="1" t="b">
        <f>OR(
ISNUMBER(SEARCH(AY$12,$R213)),
ISNUMBER(SEARCH(AY$11,$R213)),
ISNUMBER(SEARCH(AY$10,$R213)),
ISNUMBER(SEARCH(AY$9,$R213)),
ISNUMBER(SEARCH(AY$8,$R213)),
ISNUMBER(SEARCH(AY$7,$R213)),
ISNUMBER(SEARCH(AY$6,$R213)),
ISNUMBER(SEARCH(AY$5,$R213)),
ISNUMBER(SEARCH(AY$4,$R213)),
ISNUMBER(SEARCH(AY$3,$R213)),
)</f>
        <v>0</v>
      </c>
      <c r="AZ213" s="1" t="b">
        <f>OR(
ISNUMBER(SEARCH(AZ$12,$R213)),
ISNUMBER(SEARCH(AZ$11,$R213)),
ISNUMBER(SEARCH(AZ$10,$R213)),
ISNUMBER(SEARCH(AZ$9,$R213)),
ISNUMBER(SEARCH(AZ$8,$R213)),
ISNUMBER(SEARCH(AZ$7,$R213)),
ISNUMBER(SEARCH(AZ$6,$R213)),
ISNUMBER(SEARCH(AZ$5,$R213)),
ISNUMBER(SEARCH(AZ$4,$R213)),
ISNUMBER(SEARCH(AZ$3,$R213)),
)</f>
        <v>1</v>
      </c>
      <c r="BA213" s="1" t="b">
        <f>OR(
ISNUMBER(SEARCH(BA$12,$R213)),
ISNUMBER(SEARCH(BA$11,$R213)),
ISNUMBER(SEARCH(BA$10,$R213)),
ISNUMBER(SEARCH(BA$9,$R213)),
ISNUMBER(SEARCH(BA$8,$R213)),
ISNUMBER(SEARCH(BA$7,$R213)),
ISNUMBER(SEARCH(BA$6,$R213)),
ISNUMBER(SEARCH(BA$5,$R213)),
ISNUMBER(SEARCH(BA$4,$R213)),
ISNUMBER(SEARCH(BA$3,$R213)),
)</f>
        <v>0</v>
      </c>
      <c r="BB213" s="1" t="b">
        <f>OR(
ISNUMBER(SEARCH(BB$12,$R213)),
ISNUMBER(SEARCH(BB$11,$R213)),
ISNUMBER(SEARCH(BB$10,$R213)),
ISNUMBER(SEARCH(BB$9,$R213)),
ISNUMBER(SEARCH(BB$8,$R213)),
ISNUMBER(SEARCH(BB$7,$R213)),
ISNUMBER(SEARCH(BB$6,$R213)),
ISNUMBER(SEARCH(BB$5,$R213)),
ISNUMBER(SEARCH(BB$4,$R213)),
ISNUMBER(SEARCH(BB$3,$R213)),
)</f>
        <v>0</v>
      </c>
      <c r="BC213" s="1" t="b">
        <f>OR(
ISNUMBER(SEARCH(BC$12,$R213)),
ISNUMBER(SEARCH(BC$11,$R213)),
ISNUMBER(SEARCH(BC$10,$R213)),
ISNUMBER(SEARCH(BC$9,$R213)),
ISNUMBER(SEARCH(BC$8,$R213)),
ISNUMBER(SEARCH(BC$7,$R213)),
ISNUMBER(SEARCH(BC$6,$R213)),
ISNUMBER(SEARCH(BC$5,$R213)),
ISNUMBER(SEARCH(BC$4,$R213)),
ISNUMBER(SEARCH(BC$3,$R213)),
)</f>
        <v>1</v>
      </c>
      <c r="BD213" s="1" t="b">
        <f>OR(
ISNUMBER(SEARCH(BD$12,$R213)),
ISNUMBER(SEARCH(BD$11,$R213)),
ISNUMBER(SEARCH(BD$10,$R213)),
ISNUMBER(SEARCH(BD$9,$R213)),
ISNUMBER(SEARCH(BD$8,$R213)),
ISNUMBER(SEARCH(BD$7,$R213)),
ISNUMBER(SEARCH(BD$6,$R213)),
ISNUMBER(SEARCH(BD$5,$R213)),
ISNUMBER(SEARCH(BD$4,$R213)),
ISNUMBER(SEARCH(BD$3,$R213)),
)</f>
        <v>0</v>
      </c>
      <c r="BE213" s="1" t="b">
        <f>OR(
ISNUMBER(SEARCH(BE$12,$R213)),
ISNUMBER(SEARCH(BE$11,$R213)),
ISNUMBER(SEARCH(BE$10,$R213)),
ISNUMBER(SEARCH(BE$9,$R213)),
ISNUMBER(SEARCH(BE$8,$R213)),
ISNUMBER(SEARCH(BE$7,$R213)),
ISNUMBER(SEARCH(BE$6,$R213)),
ISNUMBER(SEARCH(BE$5,$R213)),
ISNUMBER(SEARCH(BE$4,$R213)),
ISNUMBER(SEARCH(BE$3,$R213)),
)</f>
        <v>0</v>
      </c>
      <c r="BF213" s="1" t="b">
        <f>OR(
ISNUMBER(SEARCH(BF$12,$R213)),
ISNUMBER(SEARCH(BF$11,$R213)),
ISNUMBER(SEARCH(BF$10,$R213)),
ISNUMBER(SEARCH(BF$9,$R213)),
ISNUMBER(SEARCH(BF$8,$R213)),
ISNUMBER(SEARCH(BF$7,$R213)),
ISNUMBER(SEARCH(BF$6,$R213)),
ISNUMBER(SEARCH(BF$5,$R213)),
ISNUMBER(SEARCH(BF$4,$R213)),
ISNUMBER(SEARCH(BF$3,$R213)),
)</f>
        <v>1</v>
      </c>
      <c r="BG213" s="1" t="b">
        <f>OR(
ISNUMBER(SEARCH(BG$12,$R213)),
ISNUMBER(SEARCH(BG$11,$R213)),
ISNUMBER(SEARCH(BG$10,$R213)),
ISNUMBER(SEARCH(BG$9,$R213)),
ISNUMBER(SEARCH(BG$8,$R213)),
ISNUMBER(SEARCH(BG$7,$R213)),
ISNUMBER(SEARCH(BG$6,$R213)),
ISNUMBER(SEARCH(BG$5,$R213)),
ISNUMBER(SEARCH(BG$4,$R213)),
ISNUMBER(SEARCH(BG$3,$R213)),
)</f>
        <v>0</v>
      </c>
      <c r="BH213" s="1" t="b">
        <f>OR(
ISNUMBER(SEARCH(BH$12,$R213)),
ISNUMBER(SEARCH(BH$11,$R213)),
ISNUMBER(SEARCH(BH$10,$R213)),
ISNUMBER(SEARCH(BH$9,$R213)),
ISNUMBER(SEARCH(BH$8,$R213)),
ISNUMBER(SEARCH(BH$7,$R213)),
ISNUMBER(SEARCH(BH$6,$R213)),
ISNUMBER(SEARCH(BH$5,$R213)),
ISNUMBER(SEARCH(BH$4,$R213)),
ISNUMBER(SEARCH(BH$3,$R213)),
)</f>
        <v>0</v>
      </c>
      <c r="BI213" s="1" t="b">
        <f>OR(
ISNUMBER(SEARCH(BI$12,$R213)),
ISNUMBER(SEARCH(BI$11,$R213)),
ISNUMBER(SEARCH(BI$10,$R213)),
ISNUMBER(SEARCH(BI$9,$R213)),
ISNUMBER(SEARCH(BI$8,$R213)),
ISNUMBER(SEARCH(BI$7,$R213)),
ISNUMBER(SEARCH(BI$6,$R213)),
ISNUMBER(SEARCH(BI$5,$R213)),
ISNUMBER(SEARCH(BI$4,$R213)),
ISNUMBER(SEARCH(BI$3,$R213)),
)</f>
        <v>1</v>
      </c>
    </row>
    <row r="214" spans="1:61" x14ac:dyDescent="0.25">
      <c r="A214" s="1">
        <v>302</v>
      </c>
      <c r="B214" s="1" t="s">
        <v>9</v>
      </c>
      <c r="C214" s="1" t="s">
        <v>10</v>
      </c>
      <c r="D214" s="1" t="s">
        <v>546</v>
      </c>
      <c r="E214" s="1" t="s">
        <v>547</v>
      </c>
      <c r="F214" s="1" t="s">
        <v>11</v>
      </c>
      <c r="G214" s="1" t="s">
        <v>587</v>
      </c>
      <c r="H214" s="1" t="s">
        <v>588</v>
      </c>
      <c r="I214" s="1" t="s">
        <v>642</v>
      </c>
      <c r="J214" s="1" t="s">
        <v>539</v>
      </c>
      <c r="K214" s="1" t="str">
        <f>IF(ISNUMBER(SEARCH("entry",$J214)),"Entry",
IF(ISNUMBER(SEARCH("Middle",$J214)),"Middle",
IF(ISNUMBER(SEARCH("Senior",$J214)),"Senior","")))</f>
        <v/>
      </c>
      <c r="L214" s="2" cm="1">
        <f t="array" aca="1" ref="L214" ca="1">IFERROR(IF(ISNUMBER(SEARCH("1 year",$J214)),"1",
IF(ISNUMBER(SEARCH("2 year",$J214)),"2",
IF(ISNUMBER(SEARCH("3 year",$J214)),"3",
F(ISNUMBER(SEARCH("4 year",$J214)),"4",
F(ISNUMBER(SEARCH("5 year",$J214)),"5","6 years++"))))),0)</f>
        <v>0</v>
      </c>
      <c r="M214" s="3" t="str">
        <f>MID(J214,SEARCH("function",J214),LEN(J214)-SEARCH("function",J214))</f>
        <v>FunctionsSales, CS &amp; Business Devpt &amp;&amp;&amp; IndustryOther</v>
      </c>
      <c r="N214" s="1" t="s">
        <v>736</v>
      </c>
      <c r="O214" s="1" t="s">
        <v>895</v>
      </c>
      <c r="P214" s="1" t="s">
        <v>1031</v>
      </c>
      <c r="Q214" s="1" t="s">
        <v>10</v>
      </c>
      <c r="R214" s="1" t="s">
        <v>524</v>
      </c>
      <c r="S214" s="1" t="b">
        <f>OR(
ISNUMBER(SEARCH(S$12,$R214)),
ISNUMBER(SEARCH(S$11,$R214)),
ISNUMBER(SEARCH(S$10,$R214)),
ISNUMBER(SEARCH(S$9,$R214)),
ISNUMBER(SEARCH(S$8,$R214)),
ISNUMBER(SEARCH(S$7,$R214)),
ISNUMBER(SEARCH(S$6,$R214)),
ISNUMBER(SEARCH(S$5,$R214)),
ISNUMBER(SEARCH(S$4,$R214)),
ISNUMBER(SEARCH(S$3,$R214)),
)</f>
        <v>0</v>
      </c>
      <c r="T214" s="1" t="b">
        <f>OR(
ISNUMBER(SEARCH(T$12,$R214)),
ISNUMBER(SEARCH(T$11,$R214)),
ISNUMBER(SEARCH(T$10,$R214)),
ISNUMBER(SEARCH(T$9,$R214)),
ISNUMBER(SEARCH(T$8,$R214)),
ISNUMBER(SEARCH(T$7,$R214)),
ISNUMBER(SEARCH(T$6,$R214)),
ISNUMBER(SEARCH(T$5,$R214)),
ISNUMBER(SEARCH(T$4,$R214)),
ISNUMBER(SEARCH(T$3,$R214)),
)</f>
        <v>1</v>
      </c>
      <c r="U214" s="1" t="b">
        <f t="shared" si="4"/>
        <v>0</v>
      </c>
      <c r="V214" s="1" t="b">
        <f t="shared" si="4"/>
        <v>0</v>
      </c>
      <c r="W214" s="1" t="b">
        <f t="shared" si="4"/>
        <v>1</v>
      </c>
      <c r="X214" s="1" t="b">
        <f>OR(
ISNUMBER(SEARCH(X$12,$R214)),
ISNUMBER(SEARCH(X$11,$R214)),
ISNUMBER(SEARCH(X$10,$R214)),
ISNUMBER(SEARCH(X$9,$R214)),
ISNUMBER(SEARCH(X$8,$R214)),
ISNUMBER(SEARCH(X$7,$R214)),
ISNUMBER(SEARCH(X$6,$R214)),
ISNUMBER(SEARCH(X$5,$R214)),
ISNUMBER(SEARCH(X$4,$R214)),
ISNUMBER(SEARCH(X$3,$R214)),
)</f>
        <v>0</v>
      </c>
      <c r="Y214" s="1" t="b">
        <f>OR(
ISNUMBER(SEARCH(Y$12,$R214)),
ISNUMBER(SEARCH(Y$11,$R214)),
ISNUMBER(SEARCH(Y$10,$R214)),
ISNUMBER(SEARCH(Y$9,$R214)),
ISNUMBER(SEARCH(Y$8,$R214)),
ISNUMBER(SEARCH(Y$7,$R214)),
ISNUMBER(SEARCH(Y$6,$R214)),
ISNUMBER(SEARCH(Y$5,$R214)),
ISNUMBER(SEARCH(Y$4,$R214)),
ISNUMBER(SEARCH(Y$3,$R214)),
)</f>
        <v>0</v>
      </c>
      <c r="Z214" s="1" t="b">
        <f>OR(
ISNUMBER(SEARCH(Z$12,$R214)),
ISNUMBER(SEARCH(Z$11,$R214)),
ISNUMBER(SEARCH(Z$10,$R214)),
ISNUMBER(SEARCH(Z$9,$R214)),
ISNUMBER(SEARCH(Z$8,$R214)),
ISNUMBER(SEARCH(Z$7,$R214)),
ISNUMBER(SEARCH(Z$6,$R214)),
ISNUMBER(SEARCH(Z$5,$R214)),
ISNUMBER(SEARCH(Z$4,$R214)),
ISNUMBER(SEARCH(Z$3,$R214)),
)</f>
        <v>0</v>
      </c>
      <c r="AA214" s="1" t="b">
        <f>OR(
ISNUMBER(SEARCH(AA$12,$R214)),
ISNUMBER(SEARCH(AA$11,$R214)),
ISNUMBER(SEARCH(AA$10,$R214)),
ISNUMBER(SEARCH(AA$9,$R214)),
ISNUMBER(SEARCH(AA$8,$R214)),
ISNUMBER(SEARCH(AA$7,$R214)),
ISNUMBER(SEARCH(AA$6,$R214)),
ISNUMBER(SEARCH(AA$5,$R214)),
ISNUMBER(SEARCH(AA$4,$R214)),
ISNUMBER(SEARCH(AA$3,$R214)),
)</f>
        <v>0</v>
      </c>
      <c r="AB214" s="1" t="b">
        <f>OR(
ISNUMBER(SEARCH(AB$12,$R214)),
ISNUMBER(SEARCH(AB$11,$R214)),
ISNUMBER(SEARCH(AB$10,$R214)),
ISNUMBER(SEARCH(AB$9,$R214)),
ISNUMBER(SEARCH(AB$8,$R214)),
ISNUMBER(SEARCH(AB$7,$R214)),
ISNUMBER(SEARCH(AB$6,$R214)),
ISNUMBER(SEARCH(AB$5,$R214)),
ISNUMBER(SEARCH(AB$4,$R214)),
ISNUMBER(SEARCH(AB$3,$R214)),
)</f>
        <v>0</v>
      </c>
      <c r="AC214" s="1" t="b">
        <f>OR(
ISNUMBER(SEARCH(AC$12,$R214)),
ISNUMBER(SEARCH(AC$11,$R214)),
ISNUMBER(SEARCH(AC$10,$R214)),
ISNUMBER(SEARCH(AC$9,$R214)),
ISNUMBER(SEARCH(AC$8,$R214)),
ISNUMBER(SEARCH(AC$7,$R214)),
ISNUMBER(SEARCH(AC$6,$R214)),
ISNUMBER(SEARCH(AC$5,$R214)),
ISNUMBER(SEARCH(AC$4,$R214)),
ISNUMBER(SEARCH(AC$3,$R214)),
)</f>
        <v>0</v>
      </c>
      <c r="AD214" s="1" t="b">
        <f>OR(
ISNUMBER(SEARCH(AD$12,$R214)),
ISNUMBER(SEARCH(AD$11,$R214)),
ISNUMBER(SEARCH(AD$10,$R214)),
ISNUMBER(SEARCH(AD$9,$R214)),
ISNUMBER(SEARCH(AD$8,$R214)),
ISNUMBER(SEARCH(AD$7,$R214)),
ISNUMBER(SEARCH(AD$6,$R214)),
ISNUMBER(SEARCH(AD$5,$R214)),
ISNUMBER(SEARCH(AD$4,$R214)),
ISNUMBER(SEARCH(AD$3,$R214)),
)</f>
        <v>0</v>
      </c>
      <c r="AE214" s="1" t="b">
        <f>OR(
ISNUMBER(SEARCH(AE$12,$R214)),
ISNUMBER(SEARCH(AE$11,$R214)),
ISNUMBER(SEARCH(AE$10,$R214)),
ISNUMBER(SEARCH(AE$9,$R214)),
ISNUMBER(SEARCH(AE$8,$R214)),
ISNUMBER(SEARCH(AE$7,$R214)),
ISNUMBER(SEARCH(AE$6,$R214)),
ISNUMBER(SEARCH(AE$5,$R214)),
ISNUMBER(SEARCH(AE$4,$R214)),
ISNUMBER(SEARCH(AE$3,$R214)),
)</f>
        <v>0</v>
      </c>
      <c r="AF214" s="1" t="b">
        <f>OR(
ISNUMBER(SEARCH(AF$12,$R214)),
ISNUMBER(SEARCH(AF$11,$R214)),
ISNUMBER(SEARCH(AF$10,$R214)),
ISNUMBER(SEARCH(AF$9,$R214)),
ISNUMBER(SEARCH(AF$8,$R214)),
ISNUMBER(SEARCH(AF$7,$R214)),
ISNUMBER(SEARCH(AF$6,$R214)),
ISNUMBER(SEARCH(AF$5,$R214)),
ISNUMBER(SEARCH(AF$4,$R214)),
ISNUMBER(SEARCH(AF$3,$R214)),
)</f>
        <v>0</v>
      </c>
      <c r="AG214" s="1" t="b">
        <f>OR(
ISNUMBER(SEARCH(AG$12,$R214)),
ISNUMBER(SEARCH(AG$11,$R214)),
ISNUMBER(SEARCH(AG$10,$R214)),
ISNUMBER(SEARCH(AG$9,$R214)),
ISNUMBER(SEARCH(AG$8,$R214)),
ISNUMBER(SEARCH(AG$7,$R214)),
ISNUMBER(SEARCH(AG$6,$R214)),
ISNUMBER(SEARCH(AG$5,$R214)),
ISNUMBER(SEARCH(AG$4,$R214)),
ISNUMBER(SEARCH(AG$3,$R214)),
)</f>
        <v>0</v>
      </c>
      <c r="AH214" s="1" t="b">
        <f>OR(
ISNUMBER(SEARCH(AH$12,$R214)),
ISNUMBER(SEARCH(AH$11,$R214)),
ISNUMBER(SEARCH(AH$10,$R214)),
ISNUMBER(SEARCH(AH$9,$R214)),
ISNUMBER(SEARCH(AH$8,$R214)),
ISNUMBER(SEARCH(AH$7,$R214)),
ISNUMBER(SEARCH(AH$6,$R214)),
ISNUMBER(SEARCH(AH$5,$R214)),
ISNUMBER(SEARCH(AH$4,$R214)),
ISNUMBER(SEARCH(AH$3,$R214)),
)</f>
        <v>0</v>
      </c>
      <c r="AI214" s="1" t="b">
        <f>OR(
ISNUMBER(SEARCH(AI$12,$R214)),
ISNUMBER(SEARCH(AI$11,$R214)),
ISNUMBER(SEARCH(AI$10,$R214)),
ISNUMBER(SEARCH(AI$9,$R214)),
ISNUMBER(SEARCH(AI$8,$R214)),
ISNUMBER(SEARCH(AI$7,$R214)),
ISNUMBER(SEARCH(AI$6,$R214)),
ISNUMBER(SEARCH(AI$5,$R214)),
ISNUMBER(SEARCH(AI$4,$R214)),
ISNUMBER(SEARCH(AI$3,$R214)),
)</f>
        <v>0</v>
      </c>
      <c r="AJ214" s="1" t="b">
        <f>OR(
ISNUMBER(SEARCH(AJ$12,$R214)),
ISNUMBER(SEARCH(AJ$11,$R214)),
ISNUMBER(SEARCH(AJ$10,$R214)),
ISNUMBER(SEARCH(AJ$9,$R214)),
ISNUMBER(SEARCH(AJ$8,$R214)),
ISNUMBER(SEARCH(AJ$7,$R214)),
ISNUMBER(SEARCH(AJ$6,$R214)),
ISNUMBER(SEARCH(AJ$5,$R214)),
ISNUMBER(SEARCH(AJ$4,$R214)),
ISNUMBER(SEARCH(AJ$3,$R214)),
)</f>
        <v>0</v>
      </c>
      <c r="AK214" s="1" t="b">
        <f>OR(
ISNUMBER(SEARCH(AK$12,$R214)),
ISNUMBER(SEARCH(AK$11,$R214)),
ISNUMBER(SEARCH(AK$10,$R214)),
ISNUMBER(SEARCH(AK$9,$R214)),
ISNUMBER(SEARCH(AK$8,$R214)),
ISNUMBER(SEARCH(AK$7,$R214)),
ISNUMBER(SEARCH(AK$6,$R214)),
ISNUMBER(SEARCH(AK$5,$R214)),
ISNUMBER(SEARCH(AK$4,$R214)),
ISNUMBER(SEARCH(AK$3,$R214)),
)</f>
        <v>0</v>
      </c>
      <c r="AM214" s="1" t="b">
        <f>OR(
ISNUMBER(SEARCH(AM$12,$R214)),
ISNUMBER(SEARCH(AM$11,$R214)),
ISNUMBER(SEARCH(AM$10,$R214)),
ISNUMBER(SEARCH(AM$9,$R214)),
ISNUMBER(SEARCH(AM$8,$R214)),
ISNUMBER(SEARCH(AM$7,$R214)),
ISNUMBER(SEARCH(AM$6,$R214)),
ISNUMBER(SEARCH(AM$5,$R214)),
ISNUMBER(SEARCH(AM$4,$R214)),
ISNUMBER(SEARCH(AM$3,$R214)),
)</f>
        <v>0</v>
      </c>
      <c r="AN214" s="1" t="b">
        <f>OR(
ISNUMBER(SEARCH(AN$12,$R214)),
ISNUMBER(SEARCH(AN$11,$R214)),
ISNUMBER(SEARCH(AN$10,$R214)),
ISNUMBER(SEARCH(AN$9,$R214)),
ISNUMBER(SEARCH(AN$8,$R214)),
ISNUMBER(SEARCH(AN$7,$R214)),
ISNUMBER(SEARCH(AN$6,$R214)),
ISNUMBER(SEARCH(AN$5,$R214)),
ISNUMBER(SEARCH(AN$4,$R214)),
ISNUMBER(SEARCH(AN$3,$R214)),
)</f>
        <v>0</v>
      </c>
      <c r="AO214" s="1" t="b">
        <f>OR(
ISNUMBER(SEARCH(AO$12,$R214)),
ISNUMBER(SEARCH(AO$11,$R214)),
ISNUMBER(SEARCH(AO$10,$R214)),
ISNUMBER(SEARCH(AO$9,$R214)),
ISNUMBER(SEARCH(AO$8,$R214)),
ISNUMBER(SEARCH(AO$7,$R214)),
ISNUMBER(SEARCH(AO$6,$R214)),
ISNUMBER(SEARCH(AO$5,$R214)),
ISNUMBER(SEARCH(AO$4,$R214)),
ISNUMBER(SEARCH(AO$3,$R214)),
)</f>
        <v>0</v>
      </c>
      <c r="AP214" s="1" t="b">
        <f>OR(
ISNUMBER(SEARCH(AP$12,$R214)),
ISNUMBER(SEARCH(AP$11,$R214)),
ISNUMBER(SEARCH(AP$10,$R214)),
ISNUMBER(SEARCH(AP$9,$R214)),
ISNUMBER(SEARCH(AP$8,$R214)),
ISNUMBER(SEARCH(AP$7,$R214)),
ISNUMBER(SEARCH(AP$6,$R214)),
ISNUMBER(SEARCH(AP$5,$R214)),
ISNUMBER(SEARCH(AP$4,$R214)),
ISNUMBER(SEARCH(AP$3,$R214)),
)</f>
        <v>0</v>
      </c>
      <c r="AQ214" s="1" t="b">
        <f>OR(
ISNUMBER(SEARCH(AQ$12,$R214)),
ISNUMBER(SEARCH(AQ$11,$R214)),
ISNUMBER(SEARCH(AQ$10,$R214)),
ISNUMBER(SEARCH(AQ$9,$R214)),
ISNUMBER(SEARCH(AQ$8,$R214)),
ISNUMBER(SEARCH(AQ$7,$R214)),
ISNUMBER(SEARCH(AQ$6,$R214)),
ISNUMBER(SEARCH(AQ$5,$R214)),
ISNUMBER(SEARCH(AQ$4,$R214)),
ISNUMBER(SEARCH(AQ$3,$R214)),
)</f>
        <v>0</v>
      </c>
      <c r="AR214" s="1" t="b">
        <f>OR(
ISNUMBER(SEARCH(AR$12,$R214)),
ISNUMBER(SEARCH(AR$11,$R214)),
ISNUMBER(SEARCH(AR$10,$R214)),
ISNUMBER(SEARCH(AR$9,$R214)),
ISNUMBER(SEARCH(AR$8,$R214)),
ISNUMBER(SEARCH(AR$7,$R214)),
ISNUMBER(SEARCH(AR$6,$R214)),
ISNUMBER(SEARCH(AR$5,$R214)),
ISNUMBER(SEARCH(AR$4,$R214)),
ISNUMBER(SEARCH(AR$3,$R214)),
)</f>
        <v>0</v>
      </c>
      <c r="AS214" s="1" t="b">
        <f>OR(
ISNUMBER(SEARCH(AS$12,$R214)),
ISNUMBER(SEARCH(AS$11,$R214)),
ISNUMBER(SEARCH(AS$10,$R214)),
ISNUMBER(SEARCH(AS$9,$R214)),
ISNUMBER(SEARCH(AS$8,$R214)),
ISNUMBER(SEARCH(AS$7,$R214)),
ISNUMBER(SEARCH(AS$6,$R214)),
ISNUMBER(SEARCH(AS$5,$R214)),
ISNUMBER(SEARCH(AS$4,$R214)),
ISNUMBER(SEARCH(AS$3,$R214)),
)</f>
        <v>0</v>
      </c>
      <c r="AT214" s="1" t="b">
        <f>OR(
ISNUMBER(SEARCH(AT$12,$R214)),
ISNUMBER(SEARCH(AT$11,$R214)),
ISNUMBER(SEARCH(AT$10,$R214)),
ISNUMBER(SEARCH(AT$9,$R214)),
ISNUMBER(SEARCH(AT$8,$R214)),
ISNUMBER(SEARCH(AT$7,$R214)),
ISNUMBER(SEARCH(AT$6,$R214)),
ISNUMBER(SEARCH(AT$5,$R214)),
ISNUMBER(SEARCH(AT$4,$R214)),
ISNUMBER(SEARCH(AT$3,$R214)),
)</f>
        <v>0</v>
      </c>
      <c r="AV214" s="1" t="b">
        <f>OR(
ISNUMBER(SEARCH(AV$12,$R214)),
ISNUMBER(SEARCH(AV$11,$R214)),
ISNUMBER(SEARCH(AV$10,$R214)),
ISNUMBER(SEARCH(AV$9,$R214)),
ISNUMBER(SEARCH(AV$8,$R214)),
ISNUMBER(SEARCH(AV$7,$R214)),
ISNUMBER(SEARCH(AV$6,$R214)),
ISNUMBER(SEARCH(AV$5,$R214)),
ISNUMBER(SEARCH(AV$4,$R214)),
ISNUMBER(SEARCH(AV$3,$R214)),
)</f>
        <v>0</v>
      </c>
      <c r="AW214" s="1" t="b">
        <f>OR(
ISNUMBER(SEARCH(AW$12,$R214)),
ISNUMBER(SEARCH(AW$11,$R214)),
ISNUMBER(SEARCH(AW$10,$R214)),
ISNUMBER(SEARCH(AW$9,$R214)),
ISNUMBER(SEARCH(AW$8,$R214)),
ISNUMBER(SEARCH(AW$7,$R214)),
ISNUMBER(SEARCH(AW$6,$R214)),
ISNUMBER(SEARCH(AW$5,$R214)),
ISNUMBER(SEARCH(AW$4,$R214)),
ISNUMBER(SEARCH(AW$3,$R214)),
)</f>
        <v>0</v>
      </c>
      <c r="AX214" s="1" t="b">
        <f>OR(
ISNUMBER(SEARCH(AX$12,$R214)),
ISNUMBER(SEARCH(AX$11,$R214)),
ISNUMBER(SEARCH(AX$10,$R214)),
ISNUMBER(SEARCH(AX$9,$R214)),
ISNUMBER(SEARCH(AX$8,$R214)),
ISNUMBER(SEARCH(AX$7,$R214)),
ISNUMBER(SEARCH(AX$6,$R214)),
ISNUMBER(SEARCH(AX$5,$R214)),
ISNUMBER(SEARCH(AX$4,$R214)),
ISNUMBER(SEARCH(AX$3,$R214)),
)</f>
        <v>0</v>
      </c>
      <c r="AY214" s="1" t="b">
        <f>OR(
ISNUMBER(SEARCH(AY$12,$R214)),
ISNUMBER(SEARCH(AY$11,$R214)),
ISNUMBER(SEARCH(AY$10,$R214)),
ISNUMBER(SEARCH(AY$9,$R214)),
ISNUMBER(SEARCH(AY$8,$R214)),
ISNUMBER(SEARCH(AY$7,$R214)),
ISNUMBER(SEARCH(AY$6,$R214)),
ISNUMBER(SEARCH(AY$5,$R214)),
ISNUMBER(SEARCH(AY$4,$R214)),
ISNUMBER(SEARCH(AY$3,$R214)),
)</f>
        <v>0</v>
      </c>
      <c r="AZ214" s="1" t="b">
        <f>OR(
ISNUMBER(SEARCH(AZ$12,$R214)),
ISNUMBER(SEARCH(AZ$11,$R214)),
ISNUMBER(SEARCH(AZ$10,$R214)),
ISNUMBER(SEARCH(AZ$9,$R214)),
ISNUMBER(SEARCH(AZ$8,$R214)),
ISNUMBER(SEARCH(AZ$7,$R214)),
ISNUMBER(SEARCH(AZ$6,$R214)),
ISNUMBER(SEARCH(AZ$5,$R214)),
ISNUMBER(SEARCH(AZ$4,$R214)),
ISNUMBER(SEARCH(AZ$3,$R214)),
)</f>
        <v>1</v>
      </c>
      <c r="BA214" s="1" t="b">
        <f>OR(
ISNUMBER(SEARCH(BA$12,$R214)),
ISNUMBER(SEARCH(BA$11,$R214)),
ISNUMBER(SEARCH(BA$10,$R214)),
ISNUMBER(SEARCH(BA$9,$R214)),
ISNUMBER(SEARCH(BA$8,$R214)),
ISNUMBER(SEARCH(BA$7,$R214)),
ISNUMBER(SEARCH(BA$6,$R214)),
ISNUMBER(SEARCH(BA$5,$R214)),
ISNUMBER(SEARCH(BA$4,$R214)),
ISNUMBER(SEARCH(BA$3,$R214)),
)</f>
        <v>0</v>
      </c>
      <c r="BB214" s="1" t="b">
        <f>OR(
ISNUMBER(SEARCH(BB$12,$R214)),
ISNUMBER(SEARCH(BB$11,$R214)),
ISNUMBER(SEARCH(BB$10,$R214)),
ISNUMBER(SEARCH(BB$9,$R214)),
ISNUMBER(SEARCH(BB$8,$R214)),
ISNUMBER(SEARCH(BB$7,$R214)),
ISNUMBER(SEARCH(BB$6,$R214)),
ISNUMBER(SEARCH(BB$5,$R214)),
ISNUMBER(SEARCH(BB$4,$R214)),
ISNUMBER(SEARCH(BB$3,$R214)),
)</f>
        <v>0</v>
      </c>
      <c r="BC214" s="1" t="b">
        <f>OR(
ISNUMBER(SEARCH(BC$12,$R214)),
ISNUMBER(SEARCH(BC$11,$R214)),
ISNUMBER(SEARCH(BC$10,$R214)),
ISNUMBER(SEARCH(BC$9,$R214)),
ISNUMBER(SEARCH(BC$8,$R214)),
ISNUMBER(SEARCH(BC$7,$R214)),
ISNUMBER(SEARCH(BC$6,$R214)),
ISNUMBER(SEARCH(BC$5,$R214)),
ISNUMBER(SEARCH(BC$4,$R214)),
ISNUMBER(SEARCH(BC$3,$R214)),
)</f>
        <v>1</v>
      </c>
      <c r="BD214" s="1" t="b">
        <f>OR(
ISNUMBER(SEARCH(BD$12,$R214)),
ISNUMBER(SEARCH(BD$11,$R214)),
ISNUMBER(SEARCH(BD$10,$R214)),
ISNUMBER(SEARCH(BD$9,$R214)),
ISNUMBER(SEARCH(BD$8,$R214)),
ISNUMBER(SEARCH(BD$7,$R214)),
ISNUMBER(SEARCH(BD$6,$R214)),
ISNUMBER(SEARCH(BD$5,$R214)),
ISNUMBER(SEARCH(BD$4,$R214)),
ISNUMBER(SEARCH(BD$3,$R214)),
)</f>
        <v>0</v>
      </c>
      <c r="BE214" s="1" t="b">
        <f>OR(
ISNUMBER(SEARCH(BE$12,$R214)),
ISNUMBER(SEARCH(BE$11,$R214)),
ISNUMBER(SEARCH(BE$10,$R214)),
ISNUMBER(SEARCH(BE$9,$R214)),
ISNUMBER(SEARCH(BE$8,$R214)),
ISNUMBER(SEARCH(BE$7,$R214)),
ISNUMBER(SEARCH(BE$6,$R214)),
ISNUMBER(SEARCH(BE$5,$R214)),
ISNUMBER(SEARCH(BE$4,$R214)),
ISNUMBER(SEARCH(BE$3,$R214)),
)</f>
        <v>0</v>
      </c>
      <c r="BF214" s="1" t="b">
        <f>OR(
ISNUMBER(SEARCH(BF$12,$R214)),
ISNUMBER(SEARCH(BF$11,$R214)),
ISNUMBER(SEARCH(BF$10,$R214)),
ISNUMBER(SEARCH(BF$9,$R214)),
ISNUMBER(SEARCH(BF$8,$R214)),
ISNUMBER(SEARCH(BF$7,$R214)),
ISNUMBER(SEARCH(BF$6,$R214)),
ISNUMBER(SEARCH(BF$5,$R214)),
ISNUMBER(SEARCH(BF$4,$R214)),
ISNUMBER(SEARCH(BF$3,$R214)),
)</f>
        <v>1</v>
      </c>
      <c r="BG214" s="1" t="b">
        <f>OR(
ISNUMBER(SEARCH(BG$12,$R214)),
ISNUMBER(SEARCH(BG$11,$R214)),
ISNUMBER(SEARCH(BG$10,$R214)),
ISNUMBER(SEARCH(BG$9,$R214)),
ISNUMBER(SEARCH(BG$8,$R214)),
ISNUMBER(SEARCH(BG$7,$R214)),
ISNUMBER(SEARCH(BG$6,$R214)),
ISNUMBER(SEARCH(BG$5,$R214)),
ISNUMBER(SEARCH(BG$4,$R214)),
ISNUMBER(SEARCH(BG$3,$R214)),
)</f>
        <v>0</v>
      </c>
      <c r="BH214" s="1" t="b">
        <f>OR(
ISNUMBER(SEARCH(BH$12,$R214)),
ISNUMBER(SEARCH(BH$11,$R214)),
ISNUMBER(SEARCH(BH$10,$R214)),
ISNUMBER(SEARCH(BH$9,$R214)),
ISNUMBER(SEARCH(BH$8,$R214)),
ISNUMBER(SEARCH(BH$7,$R214)),
ISNUMBER(SEARCH(BH$6,$R214)),
ISNUMBER(SEARCH(BH$5,$R214)),
ISNUMBER(SEARCH(BH$4,$R214)),
ISNUMBER(SEARCH(BH$3,$R214)),
)</f>
        <v>0</v>
      </c>
      <c r="BI214" s="1" t="b">
        <f>OR(
ISNUMBER(SEARCH(BI$12,$R214)),
ISNUMBER(SEARCH(BI$11,$R214)),
ISNUMBER(SEARCH(BI$10,$R214)),
ISNUMBER(SEARCH(BI$9,$R214)),
ISNUMBER(SEARCH(BI$8,$R214)),
ISNUMBER(SEARCH(BI$7,$R214)),
ISNUMBER(SEARCH(BI$6,$R214)),
ISNUMBER(SEARCH(BI$5,$R214)),
ISNUMBER(SEARCH(BI$4,$R214)),
ISNUMBER(SEARCH(BI$3,$R214)),
)</f>
        <v>1</v>
      </c>
    </row>
    <row r="215" spans="1:61" hidden="1" x14ac:dyDescent="0.25">
      <c r="A215" s="1">
        <v>304</v>
      </c>
      <c r="B215" s="1" t="s">
        <v>19</v>
      </c>
      <c r="C215" s="1" t="s">
        <v>20</v>
      </c>
      <c r="D215" s="1" t="s">
        <v>550</v>
      </c>
      <c r="E215" s="1" t="s">
        <v>551</v>
      </c>
      <c r="F215" s="1" t="s">
        <v>6</v>
      </c>
      <c r="G215" s="1" t="s">
        <v>591</v>
      </c>
      <c r="H215" s="1" t="s">
        <v>592</v>
      </c>
      <c r="I215" s="1" t="s">
        <v>644</v>
      </c>
      <c r="J215" s="1" t="s">
        <v>541</v>
      </c>
      <c r="K215" s="1" t="str">
        <f>IF(ISNUMBER(SEARCH("entry",$J215)),"Entry",
IF(ISNUMBER(SEARCH("Middle",$J215)),"Middle",
IF(ISNUMBER(SEARCH("Senior",$J215)),"Senior","")))</f>
        <v/>
      </c>
      <c r="L215" s="2" cm="1">
        <f t="array" aca="1" ref="L215" ca="1">IFERROR(IF(ISNUMBER(SEARCH("1 year",$J215)),"1",
IF(ISNUMBER(SEARCH("2 year",$J215)),"2",
IF(ISNUMBER(SEARCH("3 year",$J215)),"3",
F(ISNUMBER(SEARCH("4 year",$J215)),"4",
F(ISNUMBER(SEARCH("5 year",$J215)),"5","6 years++"))))),0)</f>
        <v>0</v>
      </c>
      <c r="M215" s="3" t="str">
        <f>MID(J215,SEARCH("function",J215),LEN(J215)-SEARCH("function",J215))</f>
        <v>FunctionsMedia &amp; Advertising &amp;&amp;&amp; IndustryOther</v>
      </c>
      <c r="N215" s="1" t="s">
        <v>768</v>
      </c>
      <c r="O215" s="1" t="s">
        <v>891</v>
      </c>
      <c r="P215" s="1" t="s">
        <v>1031</v>
      </c>
      <c r="Q215" s="1" t="s">
        <v>20</v>
      </c>
      <c r="R215" s="1" t="s">
        <v>524</v>
      </c>
      <c r="S215" s="1" t="b">
        <f>OR(
ISNUMBER(SEARCH(S$12,$R215)),
ISNUMBER(SEARCH(S$11,$R215)),
ISNUMBER(SEARCH(S$10,$R215)),
ISNUMBER(SEARCH(S$9,$R215)),
ISNUMBER(SEARCH(S$8,$R215)),
ISNUMBER(SEARCH(S$7,$R215)),
ISNUMBER(SEARCH(S$6,$R215)),
ISNUMBER(SEARCH(S$5,$R215)),
ISNUMBER(SEARCH(S$4,$R215)),
ISNUMBER(SEARCH(S$3,$R215)),
)</f>
        <v>0</v>
      </c>
      <c r="T215" s="1" t="b">
        <f>OR(
ISNUMBER(SEARCH(T$12,$R215)),
ISNUMBER(SEARCH(T$11,$R215)),
ISNUMBER(SEARCH(T$10,$R215)),
ISNUMBER(SEARCH(T$9,$R215)),
ISNUMBER(SEARCH(T$8,$R215)),
ISNUMBER(SEARCH(T$7,$R215)),
ISNUMBER(SEARCH(T$6,$R215)),
ISNUMBER(SEARCH(T$5,$R215)),
ISNUMBER(SEARCH(T$4,$R215)),
ISNUMBER(SEARCH(T$3,$R215)),
)</f>
        <v>1</v>
      </c>
      <c r="U215" s="1" t="b">
        <f t="shared" si="4"/>
        <v>0</v>
      </c>
      <c r="V215" s="1" t="b">
        <f t="shared" si="4"/>
        <v>0</v>
      </c>
      <c r="W215" s="1" t="b">
        <f t="shared" si="4"/>
        <v>1</v>
      </c>
      <c r="X215" s="1" t="b">
        <f>OR(
ISNUMBER(SEARCH(X$12,$R215)),
ISNUMBER(SEARCH(X$11,$R215)),
ISNUMBER(SEARCH(X$10,$R215)),
ISNUMBER(SEARCH(X$9,$R215)),
ISNUMBER(SEARCH(X$8,$R215)),
ISNUMBER(SEARCH(X$7,$R215)),
ISNUMBER(SEARCH(X$6,$R215)),
ISNUMBER(SEARCH(X$5,$R215)),
ISNUMBER(SEARCH(X$4,$R215)),
ISNUMBER(SEARCH(X$3,$R215)),
)</f>
        <v>0</v>
      </c>
      <c r="Y215" s="1" t="b">
        <f>OR(
ISNUMBER(SEARCH(Y$12,$R215)),
ISNUMBER(SEARCH(Y$11,$R215)),
ISNUMBER(SEARCH(Y$10,$R215)),
ISNUMBER(SEARCH(Y$9,$R215)),
ISNUMBER(SEARCH(Y$8,$R215)),
ISNUMBER(SEARCH(Y$7,$R215)),
ISNUMBER(SEARCH(Y$6,$R215)),
ISNUMBER(SEARCH(Y$5,$R215)),
ISNUMBER(SEARCH(Y$4,$R215)),
ISNUMBER(SEARCH(Y$3,$R215)),
)</f>
        <v>0</v>
      </c>
      <c r="Z215" s="1" t="b">
        <f>OR(
ISNUMBER(SEARCH(Z$12,$R215)),
ISNUMBER(SEARCH(Z$11,$R215)),
ISNUMBER(SEARCH(Z$10,$R215)),
ISNUMBER(SEARCH(Z$9,$R215)),
ISNUMBER(SEARCH(Z$8,$R215)),
ISNUMBER(SEARCH(Z$7,$R215)),
ISNUMBER(SEARCH(Z$6,$R215)),
ISNUMBER(SEARCH(Z$5,$R215)),
ISNUMBER(SEARCH(Z$4,$R215)),
ISNUMBER(SEARCH(Z$3,$R215)),
)</f>
        <v>0</v>
      </c>
      <c r="AA215" s="1" t="b">
        <f>OR(
ISNUMBER(SEARCH(AA$12,$R215)),
ISNUMBER(SEARCH(AA$11,$R215)),
ISNUMBER(SEARCH(AA$10,$R215)),
ISNUMBER(SEARCH(AA$9,$R215)),
ISNUMBER(SEARCH(AA$8,$R215)),
ISNUMBER(SEARCH(AA$7,$R215)),
ISNUMBER(SEARCH(AA$6,$R215)),
ISNUMBER(SEARCH(AA$5,$R215)),
ISNUMBER(SEARCH(AA$4,$R215)),
ISNUMBER(SEARCH(AA$3,$R215)),
)</f>
        <v>0</v>
      </c>
      <c r="AB215" s="1" t="b">
        <f>OR(
ISNUMBER(SEARCH(AB$12,$R215)),
ISNUMBER(SEARCH(AB$11,$R215)),
ISNUMBER(SEARCH(AB$10,$R215)),
ISNUMBER(SEARCH(AB$9,$R215)),
ISNUMBER(SEARCH(AB$8,$R215)),
ISNUMBER(SEARCH(AB$7,$R215)),
ISNUMBER(SEARCH(AB$6,$R215)),
ISNUMBER(SEARCH(AB$5,$R215)),
ISNUMBER(SEARCH(AB$4,$R215)),
ISNUMBER(SEARCH(AB$3,$R215)),
)</f>
        <v>0</v>
      </c>
      <c r="AC215" s="1" t="b">
        <f>OR(
ISNUMBER(SEARCH(AC$12,$R215)),
ISNUMBER(SEARCH(AC$11,$R215)),
ISNUMBER(SEARCH(AC$10,$R215)),
ISNUMBER(SEARCH(AC$9,$R215)),
ISNUMBER(SEARCH(AC$8,$R215)),
ISNUMBER(SEARCH(AC$7,$R215)),
ISNUMBER(SEARCH(AC$6,$R215)),
ISNUMBER(SEARCH(AC$5,$R215)),
ISNUMBER(SEARCH(AC$4,$R215)),
ISNUMBER(SEARCH(AC$3,$R215)),
)</f>
        <v>0</v>
      </c>
      <c r="AD215" s="1" t="b">
        <f>OR(
ISNUMBER(SEARCH(AD$12,$R215)),
ISNUMBER(SEARCH(AD$11,$R215)),
ISNUMBER(SEARCH(AD$10,$R215)),
ISNUMBER(SEARCH(AD$9,$R215)),
ISNUMBER(SEARCH(AD$8,$R215)),
ISNUMBER(SEARCH(AD$7,$R215)),
ISNUMBER(SEARCH(AD$6,$R215)),
ISNUMBER(SEARCH(AD$5,$R215)),
ISNUMBER(SEARCH(AD$4,$R215)),
ISNUMBER(SEARCH(AD$3,$R215)),
)</f>
        <v>0</v>
      </c>
      <c r="AE215" s="1" t="b">
        <f>OR(
ISNUMBER(SEARCH(AE$12,$R215)),
ISNUMBER(SEARCH(AE$11,$R215)),
ISNUMBER(SEARCH(AE$10,$R215)),
ISNUMBER(SEARCH(AE$9,$R215)),
ISNUMBER(SEARCH(AE$8,$R215)),
ISNUMBER(SEARCH(AE$7,$R215)),
ISNUMBER(SEARCH(AE$6,$R215)),
ISNUMBER(SEARCH(AE$5,$R215)),
ISNUMBER(SEARCH(AE$4,$R215)),
ISNUMBER(SEARCH(AE$3,$R215)),
)</f>
        <v>0</v>
      </c>
      <c r="AF215" s="1" t="b">
        <f>OR(
ISNUMBER(SEARCH(AF$12,$R215)),
ISNUMBER(SEARCH(AF$11,$R215)),
ISNUMBER(SEARCH(AF$10,$R215)),
ISNUMBER(SEARCH(AF$9,$R215)),
ISNUMBER(SEARCH(AF$8,$R215)),
ISNUMBER(SEARCH(AF$7,$R215)),
ISNUMBER(SEARCH(AF$6,$R215)),
ISNUMBER(SEARCH(AF$5,$R215)),
ISNUMBER(SEARCH(AF$4,$R215)),
ISNUMBER(SEARCH(AF$3,$R215)),
)</f>
        <v>0</v>
      </c>
      <c r="AG215" s="1" t="b">
        <f>OR(
ISNUMBER(SEARCH(AG$12,$R215)),
ISNUMBER(SEARCH(AG$11,$R215)),
ISNUMBER(SEARCH(AG$10,$R215)),
ISNUMBER(SEARCH(AG$9,$R215)),
ISNUMBER(SEARCH(AG$8,$R215)),
ISNUMBER(SEARCH(AG$7,$R215)),
ISNUMBER(SEARCH(AG$6,$R215)),
ISNUMBER(SEARCH(AG$5,$R215)),
ISNUMBER(SEARCH(AG$4,$R215)),
ISNUMBER(SEARCH(AG$3,$R215)),
)</f>
        <v>0</v>
      </c>
      <c r="AH215" s="1" t="b">
        <f>OR(
ISNUMBER(SEARCH(AH$12,$R215)),
ISNUMBER(SEARCH(AH$11,$R215)),
ISNUMBER(SEARCH(AH$10,$R215)),
ISNUMBER(SEARCH(AH$9,$R215)),
ISNUMBER(SEARCH(AH$8,$R215)),
ISNUMBER(SEARCH(AH$7,$R215)),
ISNUMBER(SEARCH(AH$6,$R215)),
ISNUMBER(SEARCH(AH$5,$R215)),
ISNUMBER(SEARCH(AH$4,$R215)),
ISNUMBER(SEARCH(AH$3,$R215)),
)</f>
        <v>0</v>
      </c>
      <c r="AI215" s="1" t="b">
        <f>OR(
ISNUMBER(SEARCH(AI$12,$R215)),
ISNUMBER(SEARCH(AI$11,$R215)),
ISNUMBER(SEARCH(AI$10,$R215)),
ISNUMBER(SEARCH(AI$9,$R215)),
ISNUMBER(SEARCH(AI$8,$R215)),
ISNUMBER(SEARCH(AI$7,$R215)),
ISNUMBER(SEARCH(AI$6,$R215)),
ISNUMBER(SEARCH(AI$5,$R215)),
ISNUMBER(SEARCH(AI$4,$R215)),
ISNUMBER(SEARCH(AI$3,$R215)),
)</f>
        <v>0</v>
      </c>
      <c r="AJ215" s="1" t="b">
        <f>OR(
ISNUMBER(SEARCH(AJ$12,$R215)),
ISNUMBER(SEARCH(AJ$11,$R215)),
ISNUMBER(SEARCH(AJ$10,$R215)),
ISNUMBER(SEARCH(AJ$9,$R215)),
ISNUMBER(SEARCH(AJ$8,$R215)),
ISNUMBER(SEARCH(AJ$7,$R215)),
ISNUMBER(SEARCH(AJ$6,$R215)),
ISNUMBER(SEARCH(AJ$5,$R215)),
ISNUMBER(SEARCH(AJ$4,$R215)),
ISNUMBER(SEARCH(AJ$3,$R215)),
)</f>
        <v>0</v>
      </c>
      <c r="AK215" s="1" t="b">
        <f>OR(
ISNUMBER(SEARCH(AK$12,$R215)),
ISNUMBER(SEARCH(AK$11,$R215)),
ISNUMBER(SEARCH(AK$10,$R215)),
ISNUMBER(SEARCH(AK$9,$R215)),
ISNUMBER(SEARCH(AK$8,$R215)),
ISNUMBER(SEARCH(AK$7,$R215)),
ISNUMBER(SEARCH(AK$6,$R215)),
ISNUMBER(SEARCH(AK$5,$R215)),
ISNUMBER(SEARCH(AK$4,$R215)),
ISNUMBER(SEARCH(AK$3,$R215)),
)</f>
        <v>0</v>
      </c>
      <c r="AM215" s="1" t="b">
        <f>OR(
ISNUMBER(SEARCH(AM$12,$R215)),
ISNUMBER(SEARCH(AM$11,$R215)),
ISNUMBER(SEARCH(AM$10,$R215)),
ISNUMBER(SEARCH(AM$9,$R215)),
ISNUMBER(SEARCH(AM$8,$R215)),
ISNUMBER(SEARCH(AM$7,$R215)),
ISNUMBER(SEARCH(AM$6,$R215)),
ISNUMBER(SEARCH(AM$5,$R215)),
ISNUMBER(SEARCH(AM$4,$R215)),
ISNUMBER(SEARCH(AM$3,$R215)),
)</f>
        <v>0</v>
      </c>
      <c r="AN215" s="1" t="b">
        <f>OR(
ISNUMBER(SEARCH(AN$12,$R215)),
ISNUMBER(SEARCH(AN$11,$R215)),
ISNUMBER(SEARCH(AN$10,$R215)),
ISNUMBER(SEARCH(AN$9,$R215)),
ISNUMBER(SEARCH(AN$8,$R215)),
ISNUMBER(SEARCH(AN$7,$R215)),
ISNUMBER(SEARCH(AN$6,$R215)),
ISNUMBER(SEARCH(AN$5,$R215)),
ISNUMBER(SEARCH(AN$4,$R215)),
ISNUMBER(SEARCH(AN$3,$R215)),
)</f>
        <v>0</v>
      </c>
      <c r="AO215" s="1" t="b">
        <f>OR(
ISNUMBER(SEARCH(AO$12,$R215)),
ISNUMBER(SEARCH(AO$11,$R215)),
ISNUMBER(SEARCH(AO$10,$R215)),
ISNUMBER(SEARCH(AO$9,$R215)),
ISNUMBER(SEARCH(AO$8,$R215)),
ISNUMBER(SEARCH(AO$7,$R215)),
ISNUMBER(SEARCH(AO$6,$R215)),
ISNUMBER(SEARCH(AO$5,$R215)),
ISNUMBER(SEARCH(AO$4,$R215)),
ISNUMBER(SEARCH(AO$3,$R215)),
)</f>
        <v>0</v>
      </c>
      <c r="AP215" s="1" t="b">
        <f>OR(
ISNUMBER(SEARCH(AP$12,$R215)),
ISNUMBER(SEARCH(AP$11,$R215)),
ISNUMBER(SEARCH(AP$10,$R215)),
ISNUMBER(SEARCH(AP$9,$R215)),
ISNUMBER(SEARCH(AP$8,$R215)),
ISNUMBER(SEARCH(AP$7,$R215)),
ISNUMBER(SEARCH(AP$6,$R215)),
ISNUMBER(SEARCH(AP$5,$R215)),
ISNUMBER(SEARCH(AP$4,$R215)),
ISNUMBER(SEARCH(AP$3,$R215)),
)</f>
        <v>0</v>
      </c>
      <c r="AQ215" s="1" t="b">
        <f>OR(
ISNUMBER(SEARCH(AQ$12,$R215)),
ISNUMBER(SEARCH(AQ$11,$R215)),
ISNUMBER(SEARCH(AQ$10,$R215)),
ISNUMBER(SEARCH(AQ$9,$R215)),
ISNUMBER(SEARCH(AQ$8,$R215)),
ISNUMBER(SEARCH(AQ$7,$R215)),
ISNUMBER(SEARCH(AQ$6,$R215)),
ISNUMBER(SEARCH(AQ$5,$R215)),
ISNUMBER(SEARCH(AQ$4,$R215)),
ISNUMBER(SEARCH(AQ$3,$R215)),
)</f>
        <v>0</v>
      </c>
      <c r="AR215" s="1" t="b">
        <f>OR(
ISNUMBER(SEARCH(AR$12,$R215)),
ISNUMBER(SEARCH(AR$11,$R215)),
ISNUMBER(SEARCH(AR$10,$R215)),
ISNUMBER(SEARCH(AR$9,$R215)),
ISNUMBER(SEARCH(AR$8,$R215)),
ISNUMBER(SEARCH(AR$7,$R215)),
ISNUMBER(SEARCH(AR$6,$R215)),
ISNUMBER(SEARCH(AR$5,$R215)),
ISNUMBER(SEARCH(AR$4,$R215)),
ISNUMBER(SEARCH(AR$3,$R215)),
)</f>
        <v>0</v>
      </c>
      <c r="AS215" s="1" t="b">
        <f>OR(
ISNUMBER(SEARCH(AS$12,$R215)),
ISNUMBER(SEARCH(AS$11,$R215)),
ISNUMBER(SEARCH(AS$10,$R215)),
ISNUMBER(SEARCH(AS$9,$R215)),
ISNUMBER(SEARCH(AS$8,$R215)),
ISNUMBER(SEARCH(AS$7,$R215)),
ISNUMBER(SEARCH(AS$6,$R215)),
ISNUMBER(SEARCH(AS$5,$R215)),
ISNUMBER(SEARCH(AS$4,$R215)),
ISNUMBER(SEARCH(AS$3,$R215)),
)</f>
        <v>0</v>
      </c>
      <c r="AT215" s="1" t="b">
        <f>OR(
ISNUMBER(SEARCH(AT$12,$R215)),
ISNUMBER(SEARCH(AT$11,$R215)),
ISNUMBER(SEARCH(AT$10,$R215)),
ISNUMBER(SEARCH(AT$9,$R215)),
ISNUMBER(SEARCH(AT$8,$R215)),
ISNUMBER(SEARCH(AT$7,$R215)),
ISNUMBER(SEARCH(AT$6,$R215)),
ISNUMBER(SEARCH(AT$5,$R215)),
ISNUMBER(SEARCH(AT$4,$R215)),
ISNUMBER(SEARCH(AT$3,$R215)),
)</f>
        <v>0</v>
      </c>
      <c r="AV215" s="1" t="b">
        <f>OR(
ISNUMBER(SEARCH(AV$12,$R215)),
ISNUMBER(SEARCH(AV$11,$R215)),
ISNUMBER(SEARCH(AV$10,$R215)),
ISNUMBER(SEARCH(AV$9,$R215)),
ISNUMBER(SEARCH(AV$8,$R215)),
ISNUMBER(SEARCH(AV$7,$R215)),
ISNUMBER(SEARCH(AV$6,$R215)),
ISNUMBER(SEARCH(AV$5,$R215)),
ISNUMBER(SEARCH(AV$4,$R215)),
ISNUMBER(SEARCH(AV$3,$R215)),
)</f>
        <v>0</v>
      </c>
      <c r="AW215" s="1" t="b">
        <f>OR(
ISNUMBER(SEARCH(AW$12,$R215)),
ISNUMBER(SEARCH(AW$11,$R215)),
ISNUMBER(SEARCH(AW$10,$R215)),
ISNUMBER(SEARCH(AW$9,$R215)),
ISNUMBER(SEARCH(AW$8,$R215)),
ISNUMBER(SEARCH(AW$7,$R215)),
ISNUMBER(SEARCH(AW$6,$R215)),
ISNUMBER(SEARCH(AW$5,$R215)),
ISNUMBER(SEARCH(AW$4,$R215)),
ISNUMBER(SEARCH(AW$3,$R215)),
)</f>
        <v>0</v>
      </c>
      <c r="AX215" s="1" t="b">
        <f>OR(
ISNUMBER(SEARCH(AX$12,$R215)),
ISNUMBER(SEARCH(AX$11,$R215)),
ISNUMBER(SEARCH(AX$10,$R215)),
ISNUMBER(SEARCH(AX$9,$R215)),
ISNUMBER(SEARCH(AX$8,$R215)),
ISNUMBER(SEARCH(AX$7,$R215)),
ISNUMBER(SEARCH(AX$6,$R215)),
ISNUMBER(SEARCH(AX$5,$R215)),
ISNUMBER(SEARCH(AX$4,$R215)),
ISNUMBER(SEARCH(AX$3,$R215)),
)</f>
        <v>0</v>
      </c>
      <c r="AY215" s="1" t="b">
        <f>OR(
ISNUMBER(SEARCH(AY$12,$R215)),
ISNUMBER(SEARCH(AY$11,$R215)),
ISNUMBER(SEARCH(AY$10,$R215)),
ISNUMBER(SEARCH(AY$9,$R215)),
ISNUMBER(SEARCH(AY$8,$R215)),
ISNUMBER(SEARCH(AY$7,$R215)),
ISNUMBER(SEARCH(AY$6,$R215)),
ISNUMBER(SEARCH(AY$5,$R215)),
ISNUMBER(SEARCH(AY$4,$R215)),
ISNUMBER(SEARCH(AY$3,$R215)),
)</f>
        <v>0</v>
      </c>
      <c r="AZ215" s="1" t="b">
        <f>OR(
ISNUMBER(SEARCH(AZ$12,$R215)),
ISNUMBER(SEARCH(AZ$11,$R215)),
ISNUMBER(SEARCH(AZ$10,$R215)),
ISNUMBER(SEARCH(AZ$9,$R215)),
ISNUMBER(SEARCH(AZ$8,$R215)),
ISNUMBER(SEARCH(AZ$7,$R215)),
ISNUMBER(SEARCH(AZ$6,$R215)),
ISNUMBER(SEARCH(AZ$5,$R215)),
ISNUMBER(SEARCH(AZ$4,$R215)),
ISNUMBER(SEARCH(AZ$3,$R215)),
)</f>
        <v>1</v>
      </c>
      <c r="BA215" s="1" t="b">
        <f>OR(
ISNUMBER(SEARCH(BA$12,$R215)),
ISNUMBER(SEARCH(BA$11,$R215)),
ISNUMBER(SEARCH(BA$10,$R215)),
ISNUMBER(SEARCH(BA$9,$R215)),
ISNUMBER(SEARCH(BA$8,$R215)),
ISNUMBER(SEARCH(BA$7,$R215)),
ISNUMBER(SEARCH(BA$6,$R215)),
ISNUMBER(SEARCH(BA$5,$R215)),
ISNUMBER(SEARCH(BA$4,$R215)),
ISNUMBER(SEARCH(BA$3,$R215)),
)</f>
        <v>0</v>
      </c>
      <c r="BB215" s="1" t="b">
        <f>OR(
ISNUMBER(SEARCH(BB$12,$R215)),
ISNUMBER(SEARCH(BB$11,$R215)),
ISNUMBER(SEARCH(BB$10,$R215)),
ISNUMBER(SEARCH(BB$9,$R215)),
ISNUMBER(SEARCH(BB$8,$R215)),
ISNUMBER(SEARCH(BB$7,$R215)),
ISNUMBER(SEARCH(BB$6,$R215)),
ISNUMBER(SEARCH(BB$5,$R215)),
ISNUMBER(SEARCH(BB$4,$R215)),
ISNUMBER(SEARCH(BB$3,$R215)),
)</f>
        <v>0</v>
      </c>
      <c r="BC215" s="1" t="b">
        <f>OR(
ISNUMBER(SEARCH(BC$12,$R215)),
ISNUMBER(SEARCH(BC$11,$R215)),
ISNUMBER(SEARCH(BC$10,$R215)),
ISNUMBER(SEARCH(BC$9,$R215)),
ISNUMBER(SEARCH(BC$8,$R215)),
ISNUMBER(SEARCH(BC$7,$R215)),
ISNUMBER(SEARCH(BC$6,$R215)),
ISNUMBER(SEARCH(BC$5,$R215)),
ISNUMBER(SEARCH(BC$4,$R215)),
ISNUMBER(SEARCH(BC$3,$R215)),
)</f>
        <v>1</v>
      </c>
      <c r="BD215" s="1" t="b">
        <f>OR(
ISNUMBER(SEARCH(BD$12,$R215)),
ISNUMBER(SEARCH(BD$11,$R215)),
ISNUMBER(SEARCH(BD$10,$R215)),
ISNUMBER(SEARCH(BD$9,$R215)),
ISNUMBER(SEARCH(BD$8,$R215)),
ISNUMBER(SEARCH(BD$7,$R215)),
ISNUMBER(SEARCH(BD$6,$R215)),
ISNUMBER(SEARCH(BD$5,$R215)),
ISNUMBER(SEARCH(BD$4,$R215)),
ISNUMBER(SEARCH(BD$3,$R215)),
)</f>
        <v>0</v>
      </c>
      <c r="BE215" s="1" t="b">
        <f>OR(
ISNUMBER(SEARCH(BE$12,$R215)),
ISNUMBER(SEARCH(BE$11,$R215)),
ISNUMBER(SEARCH(BE$10,$R215)),
ISNUMBER(SEARCH(BE$9,$R215)),
ISNUMBER(SEARCH(BE$8,$R215)),
ISNUMBER(SEARCH(BE$7,$R215)),
ISNUMBER(SEARCH(BE$6,$R215)),
ISNUMBER(SEARCH(BE$5,$R215)),
ISNUMBER(SEARCH(BE$4,$R215)),
ISNUMBER(SEARCH(BE$3,$R215)),
)</f>
        <v>0</v>
      </c>
      <c r="BF215" s="1" t="b">
        <f>OR(
ISNUMBER(SEARCH(BF$12,$R215)),
ISNUMBER(SEARCH(BF$11,$R215)),
ISNUMBER(SEARCH(BF$10,$R215)),
ISNUMBER(SEARCH(BF$9,$R215)),
ISNUMBER(SEARCH(BF$8,$R215)),
ISNUMBER(SEARCH(BF$7,$R215)),
ISNUMBER(SEARCH(BF$6,$R215)),
ISNUMBER(SEARCH(BF$5,$R215)),
ISNUMBER(SEARCH(BF$4,$R215)),
ISNUMBER(SEARCH(BF$3,$R215)),
)</f>
        <v>1</v>
      </c>
      <c r="BG215" s="1" t="b">
        <f>OR(
ISNUMBER(SEARCH(BG$12,$R215)),
ISNUMBER(SEARCH(BG$11,$R215)),
ISNUMBER(SEARCH(BG$10,$R215)),
ISNUMBER(SEARCH(BG$9,$R215)),
ISNUMBER(SEARCH(BG$8,$R215)),
ISNUMBER(SEARCH(BG$7,$R215)),
ISNUMBER(SEARCH(BG$6,$R215)),
ISNUMBER(SEARCH(BG$5,$R215)),
ISNUMBER(SEARCH(BG$4,$R215)),
ISNUMBER(SEARCH(BG$3,$R215)),
)</f>
        <v>0</v>
      </c>
      <c r="BH215" s="1" t="b">
        <f>OR(
ISNUMBER(SEARCH(BH$12,$R215)),
ISNUMBER(SEARCH(BH$11,$R215)),
ISNUMBER(SEARCH(BH$10,$R215)),
ISNUMBER(SEARCH(BH$9,$R215)),
ISNUMBER(SEARCH(BH$8,$R215)),
ISNUMBER(SEARCH(BH$7,$R215)),
ISNUMBER(SEARCH(BH$6,$R215)),
ISNUMBER(SEARCH(BH$5,$R215)),
ISNUMBER(SEARCH(BH$4,$R215)),
ISNUMBER(SEARCH(BH$3,$R215)),
)</f>
        <v>0</v>
      </c>
      <c r="BI215" s="1" t="b">
        <f>OR(
ISNUMBER(SEARCH(BI$12,$R215)),
ISNUMBER(SEARCH(BI$11,$R215)),
ISNUMBER(SEARCH(BI$10,$R215)),
ISNUMBER(SEARCH(BI$9,$R215)),
ISNUMBER(SEARCH(BI$8,$R215)),
ISNUMBER(SEARCH(BI$7,$R215)),
ISNUMBER(SEARCH(BI$6,$R215)),
ISNUMBER(SEARCH(BI$5,$R215)),
ISNUMBER(SEARCH(BI$4,$R215)),
ISNUMBER(SEARCH(BI$3,$R215)),
)</f>
        <v>1</v>
      </c>
    </row>
    <row r="216" spans="1:61" x14ac:dyDescent="0.25">
      <c r="A216" s="1">
        <v>306</v>
      </c>
      <c r="B216" s="1" t="s">
        <v>23</v>
      </c>
      <c r="C216" s="1" t="s">
        <v>27</v>
      </c>
      <c r="D216" s="1" t="s">
        <v>554</v>
      </c>
      <c r="E216" s="1" t="s">
        <v>553</v>
      </c>
      <c r="F216" s="1" t="s">
        <v>6</v>
      </c>
      <c r="G216" s="1" t="s">
        <v>595</v>
      </c>
      <c r="H216" s="1" t="s">
        <v>596</v>
      </c>
      <c r="I216" s="1" t="s">
        <v>646</v>
      </c>
      <c r="J216" s="1" t="s">
        <v>541</v>
      </c>
      <c r="K216" s="1" t="str">
        <f>IF(ISNUMBER(SEARCH("entry",$J216)),"Entry",
IF(ISNUMBER(SEARCH("Middle",$J216)),"Middle",
IF(ISNUMBER(SEARCH("Senior",$J216)),"Senior","")))</f>
        <v/>
      </c>
      <c r="L216" s="2" cm="1">
        <f t="array" aca="1" ref="L216" ca="1">IFERROR(IF(ISNUMBER(SEARCH("1 year",$J216)),"1",
IF(ISNUMBER(SEARCH("2 year",$J216)),"2",
IF(ISNUMBER(SEARCH("3 year",$J216)),"3",
F(ISNUMBER(SEARCH("4 year",$J216)),"4",
F(ISNUMBER(SEARCH("5 year",$J216)),"5","6 years++"))))),0)</f>
        <v>0</v>
      </c>
      <c r="M216" s="3" t="str">
        <f>MID(J216,SEARCH("function",J216),LEN(J216)-SEARCH("function",J216))</f>
        <v>FunctionsMedia &amp; Advertising &amp;&amp;&amp; IndustryOther</v>
      </c>
      <c r="N216" s="1" t="s">
        <v>768</v>
      </c>
      <c r="O216" s="1" t="s">
        <v>891</v>
      </c>
      <c r="P216" s="1" t="s">
        <v>1031</v>
      </c>
      <c r="Q216" s="1" t="s">
        <v>27</v>
      </c>
      <c r="R216" s="1" t="s">
        <v>524</v>
      </c>
      <c r="S216" s="1" t="b">
        <f>OR(
ISNUMBER(SEARCH(S$12,$R216)),
ISNUMBER(SEARCH(S$11,$R216)),
ISNUMBER(SEARCH(S$10,$R216)),
ISNUMBER(SEARCH(S$9,$R216)),
ISNUMBER(SEARCH(S$8,$R216)),
ISNUMBER(SEARCH(S$7,$R216)),
ISNUMBER(SEARCH(S$6,$R216)),
ISNUMBER(SEARCH(S$5,$R216)),
ISNUMBER(SEARCH(S$4,$R216)),
ISNUMBER(SEARCH(S$3,$R216)),
)</f>
        <v>0</v>
      </c>
      <c r="T216" s="1" t="b">
        <f>OR(
ISNUMBER(SEARCH(T$12,$R216)),
ISNUMBER(SEARCH(T$11,$R216)),
ISNUMBER(SEARCH(T$10,$R216)),
ISNUMBER(SEARCH(T$9,$R216)),
ISNUMBER(SEARCH(T$8,$R216)),
ISNUMBER(SEARCH(T$7,$R216)),
ISNUMBER(SEARCH(T$6,$R216)),
ISNUMBER(SEARCH(T$5,$R216)),
ISNUMBER(SEARCH(T$4,$R216)),
ISNUMBER(SEARCH(T$3,$R216)),
)</f>
        <v>1</v>
      </c>
      <c r="U216" s="1" t="b">
        <f t="shared" si="4"/>
        <v>0</v>
      </c>
      <c r="V216" s="1" t="b">
        <f t="shared" si="4"/>
        <v>0</v>
      </c>
      <c r="W216" s="1" t="b">
        <f t="shared" si="4"/>
        <v>1</v>
      </c>
      <c r="X216" s="1" t="b">
        <f>OR(
ISNUMBER(SEARCH(X$12,$R216)),
ISNUMBER(SEARCH(X$11,$R216)),
ISNUMBER(SEARCH(X$10,$R216)),
ISNUMBER(SEARCH(X$9,$R216)),
ISNUMBER(SEARCH(X$8,$R216)),
ISNUMBER(SEARCH(X$7,$R216)),
ISNUMBER(SEARCH(X$6,$R216)),
ISNUMBER(SEARCH(X$5,$R216)),
ISNUMBER(SEARCH(X$4,$R216)),
ISNUMBER(SEARCH(X$3,$R216)),
)</f>
        <v>0</v>
      </c>
      <c r="Y216" s="1" t="b">
        <f>OR(
ISNUMBER(SEARCH(Y$12,$R216)),
ISNUMBER(SEARCH(Y$11,$R216)),
ISNUMBER(SEARCH(Y$10,$R216)),
ISNUMBER(SEARCH(Y$9,$R216)),
ISNUMBER(SEARCH(Y$8,$R216)),
ISNUMBER(SEARCH(Y$7,$R216)),
ISNUMBER(SEARCH(Y$6,$R216)),
ISNUMBER(SEARCH(Y$5,$R216)),
ISNUMBER(SEARCH(Y$4,$R216)),
ISNUMBER(SEARCH(Y$3,$R216)),
)</f>
        <v>0</v>
      </c>
      <c r="Z216" s="1" t="b">
        <f>OR(
ISNUMBER(SEARCH(Z$12,$R216)),
ISNUMBER(SEARCH(Z$11,$R216)),
ISNUMBER(SEARCH(Z$10,$R216)),
ISNUMBER(SEARCH(Z$9,$R216)),
ISNUMBER(SEARCH(Z$8,$R216)),
ISNUMBER(SEARCH(Z$7,$R216)),
ISNUMBER(SEARCH(Z$6,$R216)),
ISNUMBER(SEARCH(Z$5,$R216)),
ISNUMBER(SEARCH(Z$4,$R216)),
ISNUMBER(SEARCH(Z$3,$R216)),
)</f>
        <v>0</v>
      </c>
      <c r="AA216" s="1" t="b">
        <f>OR(
ISNUMBER(SEARCH(AA$12,$R216)),
ISNUMBER(SEARCH(AA$11,$R216)),
ISNUMBER(SEARCH(AA$10,$R216)),
ISNUMBER(SEARCH(AA$9,$R216)),
ISNUMBER(SEARCH(AA$8,$R216)),
ISNUMBER(SEARCH(AA$7,$R216)),
ISNUMBER(SEARCH(AA$6,$R216)),
ISNUMBER(SEARCH(AA$5,$R216)),
ISNUMBER(SEARCH(AA$4,$R216)),
ISNUMBER(SEARCH(AA$3,$R216)),
)</f>
        <v>0</v>
      </c>
      <c r="AB216" s="1" t="b">
        <f>OR(
ISNUMBER(SEARCH(AB$12,$R216)),
ISNUMBER(SEARCH(AB$11,$R216)),
ISNUMBER(SEARCH(AB$10,$R216)),
ISNUMBER(SEARCH(AB$9,$R216)),
ISNUMBER(SEARCH(AB$8,$R216)),
ISNUMBER(SEARCH(AB$7,$R216)),
ISNUMBER(SEARCH(AB$6,$R216)),
ISNUMBER(SEARCH(AB$5,$R216)),
ISNUMBER(SEARCH(AB$4,$R216)),
ISNUMBER(SEARCH(AB$3,$R216)),
)</f>
        <v>0</v>
      </c>
      <c r="AC216" s="1" t="b">
        <f>OR(
ISNUMBER(SEARCH(AC$12,$R216)),
ISNUMBER(SEARCH(AC$11,$R216)),
ISNUMBER(SEARCH(AC$10,$R216)),
ISNUMBER(SEARCH(AC$9,$R216)),
ISNUMBER(SEARCH(AC$8,$R216)),
ISNUMBER(SEARCH(AC$7,$R216)),
ISNUMBER(SEARCH(AC$6,$R216)),
ISNUMBER(SEARCH(AC$5,$R216)),
ISNUMBER(SEARCH(AC$4,$R216)),
ISNUMBER(SEARCH(AC$3,$R216)),
)</f>
        <v>0</v>
      </c>
      <c r="AD216" s="1" t="b">
        <f>OR(
ISNUMBER(SEARCH(AD$12,$R216)),
ISNUMBER(SEARCH(AD$11,$R216)),
ISNUMBER(SEARCH(AD$10,$R216)),
ISNUMBER(SEARCH(AD$9,$R216)),
ISNUMBER(SEARCH(AD$8,$R216)),
ISNUMBER(SEARCH(AD$7,$R216)),
ISNUMBER(SEARCH(AD$6,$R216)),
ISNUMBER(SEARCH(AD$5,$R216)),
ISNUMBER(SEARCH(AD$4,$R216)),
ISNUMBER(SEARCH(AD$3,$R216)),
)</f>
        <v>0</v>
      </c>
      <c r="AE216" s="1" t="b">
        <f>OR(
ISNUMBER(SEARCH(AE$12,$R216)),
ISNUMBER(SEARCH(AE$11,$R216)),
ISNUMBER(SEARCH(AE$10,$R216)),
ISNUMBER(SEARCH(AE$9,$R216)),
ISNUMBER(SEARCH(AE$8,$R216)),
ISNUMBER(SEARCH(AE$7,$R216)),
ISNUMBER(SEARCH(AE$6,$R216)),
ISNUMBER(SEARCH(AE$5,$R216)),
ISNUMBER(SEARCH(AE$4,$R216)),
ISNUMBER(SEARCH(AE$3,$R216)),
)</f>
        <v>0</v>
      </c>
      <c r="AF216" s="1" t="b">
        <f>OR(
ISNUMBER(SEARCH(AF$12,$R216)),
ISNUMBER(SEARCH(AF$11,$R216)),
ISNUMBER(SEARCH(AF$10,$R216)),
ISNUMBER(SEARCH(AF$9,$R216)),
ISNUMBER(SEARCH(AF$8,$R216)),
ISNUMBER(SEARCH(AF$7,$R216)),
ISNUMBER(SEARCH(AF$6,$R216)),
ISNUMBER(SEARCH(AF$5,$R216)),
ISNUMBER(SEARCH(AF$4,$R216)),
ISNUMBER(SEARCH(AF$3,$R216)),
)</f>
        <v>0</v>
      </c>
      <c r="AG216" s="1" t="b">
        <f>OR(
ISNUMBER(SEARCH(AG$12,$R216)),
ISNUMBER(SEARCH(AG$11,$R216)),
ISNUMBER(SEARCH(AG$10,$R216)),
ISNUMBER(SEARCH(AG$9,$R216)),
ISNUMBER(SEARCH(AG$8,$R216)),
ISNUMBER(SEARCH(AG$7,$R216)),
ISNUMBER(SEARCH(AG$6,$R216)),
ISNUMBER(SEARCH(AG$5,$R216)),
ISNUMBER(SEARCH(AG$4,$R216)),
ISNUMBER(SEARCH(AG$3,$R216)),
)</f>
        <v>0</v>
      </c>
      <c r="AH216" s="1" t="b">
        <f>OR(
ISNUMBER(SEARCH(AH$12,$R216)),
ISNUMBER(SEARCH(AH$11,$R216)),
ISNUMBER(SEARCH(AH$10,$R216)),
ISNUMBER(SEARCH(AH$9,$R216)),
ISNUMBER(SEARCH(AH$8,$R216)),
ISNUMBER(SEARCH(AH$7,$R216)),
ISNUMBER(SEARCH(AH$6,$R216)),
ISNUMBER(SEARCH(AH$5,$R216)),
ISNUMBER(SEARCH(AH$4,$R216)),
ISNUMBER(SEARCH(AH$3,$R216)),
)</f>
        <v>0</v>
      </c>
      <c r="AI216" s="1" t="b">
        <f>OR(
ISNUMBER(SEARCH(AI$12,$R216)),
ISNUMBER(SEARCH(AI$11,$R216)),
ISNUMBER(SEARCH(AI$10,$R216)),
ISNUMBER(SEARCH(AI$9,$R216)),
ISNUMBER(SEARCH(AI$8,$R216)),
ISNUMBER(SEARCH(AI$7,$R216)),
ISNUMBER(SEARCH(AI$6,$R216)),
ISNUMBER(SEARCH(AI$5,$R216)),
ISNUMBER(SEARCH(AI$4,$R216)),
ISNUMBER(SEARCH(AI$3,$R216)),
)</f>
        <v>0</v>
      </c>
      <c r="AJ216" s="1" t="b">
        <f>OR(
ISNUMBER(SEARCH(AJ$12,$R216)),
ISNUMBER(SEARCH(AJ$11,$R216)),
ISNUMBER(SEARCH(AJ$10,$R216)),
ISNUMBER(SEARCH(AJ$9,$R216)),
ISNUMBER(SEARCH(AJ$8,$R216)),
ISNUMBER(SEARCH(AJ$7,$R216)),
ISNUMBER(SEARCH(AJ$6,$R216)),
ISNUMBER(SEARCH(AJ$5,$R216)),
ISNUMBER(SEARCH(AJ$4,$R216)),
ISNUMBER(SEARCH(AJ$3,$R216)),
)</f>
        <v>0</v>
      </c>
      <c r="AK216" s="1" t="b">
        <f>OR(
ISNUMBER(SEARCH(AK$12,$R216)),
ISNUMBER(SEARCH(AK$11,$R216)),
ISNUMBER(SEARCH(AK$10,$R216)),
ISNUMBER(SEARCH(AK$9,$R216)),
ISNUMBER(SEARCH(AK$8,$R216)),
ISNUMBER(SEARCH(AK$7,$R216)),
ISNUMBER(SEARCH(AK$6,$R216)),
ISNUMBER(SEARCH(AK$5,$R216)),
ISNUMBER(SEARCH(AK$4,$R216)),
ISNUMBER(SEARCH(AK$3,$R216)),
)</f>
        <v>0</v>
      </c>
      <c r="AM216" s="1" t="b">
        <f>OR(
ISNUMBER(SEARCH(AM$12,$R216)),
ISNUMBER(SEARCH(AM$11,$R216)),
ISNUMBER(SEARCH(AM$10,$R216)),
ISNUMBER(SEARCH(AM$9,$R216)),
ISNUMBER(SEARCH(AM$8,$R216)),
ISNUMBER(SEARCH(AM$7,$R216)),
ISNUMBER(SEARCH(AM$6,$R216)),
ISNUMBER(SEARCH(AM$5,$R216)),
ISNUMBER(SEARCH(AM$4,$R216)),
ISNUMBER(SEARCH(AM$3,$R216)),
)</f>
        <v>0</v>
      </c>
      <c r="AN216" s="1" t="b">
        <f>OR(
ISNUMBER(SEARCH(AN$12,$R216)),
ISNUMBER(SEARCH(AN$11,$R216)),
ISNUMBER(SEARCH(AN$10,$R216)),
ISNUMBER(SEARCH(AN$9,$R216)),
ISNUMBER(SEARCH(AN$8,$R216)),
ISNUMBER(SEARCH(AN$7,$R216)),
ISNUMBER(SEARCH(AN$6,$R216)),
ISNUMBER(SEARCH(AN$5,$R216)),
ISNUMBER(SEARCH(AN$4,$R216)),
ISNUMBER(SEARCH(AN$3,$R216)),
)</f>
        <v>0</v>
      </c>
      <c r="AO216" s="1" t="b">
        <f>OR(
ISNUMBER(SEARCH(AO$12,$R216)),
ISNUMBER(SEARCH(AO$11,$R216)),
ISNUMBER(SEARCH(AO$10,$R216)),
ISNUMBER(SEARCH(AO$9,$R216)),
ISNUMBER(SEARCH(AO$8,$R216)),
ISNUMBER(SEARCH(AO$7,$R216)),
ISNUMBER(SEARCH(AO$6,$R216)),
ISNUMBER(SEARCH(AO$5,$R216)),
ISNUMBER(SEARCH(AO$4,$R216)),
ISNUMBER(SEARCH(AO$3,$R216)),
)</f>
        <v>0</v>
      </c>
      <c r="AP216" s="1" t="b">
        <f>OR(
ISNUMBER(SEARCH(AP$12,$R216)),
ISNUMBER(SEARCH(AP$11,$R216)),
ISNUMBER(SEARCH(AP$10,$R216)),
ISNUMBER(SEARCH(AP$9,$R216)),
ISNUMBER(SEARCH(AP$8,$R216)),
ISNUMBER(SEARCH(AP$7,$R216)),
ISNUMBER(SEARCH(AP$6,$R216)),
ISNUMBER(SEARCH(AP$5,$R216)),
ISNUMBER(SEARCH(AP$4,$R216)),
ISNUMBER(SEARCH(AP$3,$R216)),
)</f>
        <v>0</v>
      </c>
      <c r="AQ216" s="1" t="b">
        <f>OR(
ISNUMBER(SEARCH(AQ$12,$R216)),
ISNUMBER(SEARCH(AQ$11,$R216)),
ISNUMBER(SEARCH(AQ$10,$R216)),
ISNUMBER(SEARCH(AQ$9,$R216)),
ISNUMBER(SEARCH(AQ$8,$R216)),
ISNUMBER(SEARCH(AQ$7,$R216)),
ISNUMBER(SEARCH(AQ$6,$R216)),
ISNUMBER(SEARCH(AQ$5,$R216)),
ISNUMBER(SEARCH(AQ$4,$R216)),
ISNUMBER(SEARCH(AQ$3,$R216)),
)</f>
        <v>0</v>
      </c>
      <c r="AR216" s="1" t="b">
        <f>OR(
ISNUMBER(SEARCH(AR$12,$R216)),
ISNUMBER(SEARCH(AR$11,$R216)),
ISNUMBER(SEARCH(AR$10,$R216)),
ISNUMBER(SEARCH(AR$9,$R216)),
ISNUMBER(SEARCH(AR$8,$R216)),
ISNUMBER(SEARCH(AR$7,$R216)),
ISNUMBER(SEARCH(AR$6,$R216)),
ISNUMBER(SEARCH(AR$5,$R216)),
ISNUMBER(SEARCH(AR$4,$R216)),
ISNUMBER(SEARCH(AR$3,$R216)),
)</f>
        <v>0</v>
      </c>
      <c r="AS216" s="1" t="b">
        <f>OR(
ISNUMBER(SEARCH(AS$12,$R216)),
ISNUMBER(SEARCH(AS$11,$R216)),
ISNUMBER(SEARCH(AS$10,$R216)),
ISNUMBER(SEARCH(AS$9,$R216)),
ISNUMBER(SEARCH(AS$8,$R216)),
ISNUMBER(SEARCH(AS$7,$R216)),
ISNUMBER(SEARCH(AS$6,$R216)),
ISNUMBER(SEARCH(AS$5,$R216)),
ISNUMBER(SEARCH(AS$4,$R216)),
ISNUMBER(SEARCH(AS$3,$R216)),
)</f>
        <v>0</v>
      </c>
      <c r="AT216" s="1" t="b">
        <f>OR(
ISNUMBER(SEARCH(AT$12,$R216)),
ISNUMBER(SEARCH(AT$11,$R216)),
ISNUMBER(SEARCH(AT$10,$R216)),
ISNUMBER(SEARCH(AT$9,$R216)),
ISNUMBER(SEARCH(AT$8,$R216)),
ISNUMBER(SEARCH(AT$7,$R216)),
ISNUMBER(SEARCH(AT$6,$R216)),
ISNUMBER(SEARCH(AT$5,$R216)),
ISNUMBER(SEARCH(AT$4,$R216)),
ISNUMBER(SEARCH(AT$3,$R216)),
)</f>
        <v>0</v>
      </c>
      <c r="AV216" s="1" t="b">
        <f>OR(
ISNUMBER(SEARCH(AV$12,$R216)),
ISNUMBER(SEARCH(AV$11,$R216)),
ISNUMBER(SEARCH(AV$10,$R216)),
ISNUMBER(SEARCH(AV$9,$R216)),
ISNUMBER(SEARCH(AV$8,$R216)),
ISNUMBER(SEARCH(AV$7,$R216)),
ISNUMBER(SEARCH(AV$6,$R216)),
ISNUMBER(SEARCH(AV$5,$R216)),
ISNUMBER(SEARCH(AV$4,$R216)),
ISNUMBER(SEARCH(AV$3,$R216)),
)</f>
        <v>0</v>
      </c>
      <c r="AW216" s="1" t="b">
        <f>OR(
ISNUMBER(SEARCH(AW$12,$R216)),
ISNUMBER(SEARCH(AW$11,$R216)),
ISNUMBER(SEARCH(AW$10,$R216)),
ISNUMBER(SEARCH(AW$9,$R216)),
ISNUMBER(SEARCH(AW$8,$R216)),
ISNUMBER(SEARCH(AW$7,$R216)),
ISNUMBER(SEARCH(AW$6,$R216)),
ISNUMBER(SEARCH(AW$5,$R216)),
ISNUMBER(SEARCH(AW$4,$R216)),
ISNUMBER(SEARCH(AW$3,$R216)),
)</f>
        <v>0</v>
      </c>
      <c r="AX216" s="1" t="b">
        <f>OR(
ISNUMBER(SEARCH(AX$12,$R216)),
ISNUMBER(SEARCH(AX$11,$R216)),
ISNUMBER(SEARCH(AX$10,$R216)),
ISNUMBER(SEARCH(AX$9,$R216)),
ISNUMBER(SEARCH(AX$8,$R216)),
ISNUMBER(SEARCH(AX$7,$R216)),
ISNUMBER(SEARCH(AX$6,$R216)),
ISNUMBER(SEARCH(AX$5,$R216)),
ISNUMBER(SEARCH(AX$4,$R216)),
ISNUMBER(SEARCH(AX$3,$R216)),
)</f>
        <v>0</v>
      </c>
      <c r="AY216" s="1" t="b">
        <f>OR(
ISNUMBER(SEARCH(AY$12,$R216)),
ISNUMBER(SEARCH(AY$11,$R216)),
ISNUMBER(SEARCH(AY$10,$R216)),
ISNUMBER(SEARCH(AY$9,$R216)),
ISNUMBER(SEARCH(AY$8,$R216)),
ISNUMBER(SEARCH(AY$7,$R216)),
ISNUMBER(SEARCH(AY$6,$R216)),
ISNUMBER(SEARCH(AY$5,$R216)),
ISNUMBER(SEARCH(AY$4,$R216)),
ISNUMBER(SEARCH(AY$3,$R216)),
)</f>
        <v>0</v>
      </c>
      <c r="AZ216" s="1" t="b">
        <f>OR(
ISNUMBER(SEARCH(AZ$12,$R216)),
ISNUMBER(SEARCH(AZ$11,$R216)),
ISNUMBER(SEARCH(AZ$10,$R216)),
ISNUMBER(SEARCH(AZ$9,$R216)),
ISNUMBER(SEARCH(AZ$8,$R216)),
ISNUMBER(SEARCH(AZ$7,$R216)),
ISNUMBER(SEARCH(AZ$6,$R216)),
ISNUMBER(SEARCH(AZ$5,$R216)),
ISNUMBER(SEARCH(AZ$4,$R216)),
ISNUMBER(SEARCH(AZ$3,$R216)),
)</f>
        <v>1</v>
      </c>
      <c r="BA216" s="1" t="b">
        <f>OR(
ISNUMBER(SEARCH(BA$12,$R216)),
ISNUMBER(SEARCH(BA$11,$R216)),
ISNUMBER(SEARCH(BA$10,$R216)),
ISNUMBER(SEARCH(BA$9,$R216)),
ISNUMBER(SEARCH(BA$8,$R216)),
ISNUMBER(SEARCH(BA$7,$R216)),
ISNUMBER(SEARCH(BA$6,$R216)),
ISNUMBER(SEARCH(BA$5,$R216)),
ISNUMBER(SEARCH(BA$4,$R216)),
ISNUMBER(SEARCH(BA$3,$R216)),
)</f>
        <v>0</v>
      </c>
      <c r="BB216" s="1" t="b">
        <f>OR(
ISNUMBER(SEARCH(BB$12,$R216)),
ISNUMBER(SEARCH(BB$11,$R216)),
ISNUMBER(SEARCH(BB$10,$R216)),
ISNUMBER(SEARCH(BB$9,$R216)),
ISNUMBER(SEARCH(BB$8,$R216)),
ISNUMBER(SEARCH(BB$7,$R216)),
ISNUMBER(SEARCH(BB$6,$R216)),
ISNUMBER(SEARCH(BB$5,$R216)),
ISNUMBER(SEARCH(BB$4,$R216)),
ISNUMBER(SEARCH(BB$3,$R216)),
)</f>
        <v>0</v>
      </c>
      <c r="BC216" s="1" t="b">
        <f>OR(
ISNUMBER(SEARCH(BC$12,$R216)),
ISNUMBER(SEARCH(BC$11,$R216)),
ISNUMBER(SEARCH(BC$10,$R216)),
ISNUMBER(SEARCH(BC$9,$R216)),
ISNUMBER(SEARCH(BC$8,$R216)),
ISNUMBER(SEARCH(BC$7,$R216)),
ISNUMBER(SEARCH(BC$6,$R216)),
ISNUMBER(SEARCH(BC$5,$R216)),
ISNUMBER(SEARCH(BC$4,$R216)),
ISNUMBER(SEARCH(BC$3,$R216)),
)</f>
        <v>1</v>
      </c>
      <c r="BD216" s="1" t="b">
        <f>OR(
ISNUMBER(SEARCH(BD$12,$R216)),
ISNUMBER(SEARCH(BD$11,$R216)),
ISNUMBER(SEARCH(BD$10,$R216)),
ISNUMBER(SEARCH(BD$9,$R216)),
ISNUMBER(SEARCH(BD$8,$R216)),
ISNUMBER(SEARCH(BD$7,$R216)),
ISNUMBER(SEARCH(BD$6,$R216)),
ISNUMBER(SEARCH(BD$5,$R216)),
ISNUMBER(SEARCH(BD$4,$R216)),
ISNUMBER(SEARCH(BD$3,$R216)),
)</f>
        <v>0</v>
      </c>
      <c r="BE216" s="1" t="b">
        <f>OR(
ISNUMBER(SEARCH(BE$12,$R216)),
ISNUMBER(SEARCH(BE$11,$R216)),
ISNUMBER(SEARCH(BE$10,$R216)),
ISNUMBER(SEARCH(BE$9,$R216)),
ISNUMBER(SEARCH(BE$8,$R216)),
ISNUMBER(SEARCH(BE$7,$R216)),
ISNUMBER(SEARCH(BE$6,$R216)),
ISNUMBER(SEARCH(BE$5,$R216)),
ISNUMBER(SEARCH(BE$4,$R216)),
ISNUMBER(SEARCH(BE$3,$R216)),
)</f>
        <v>0</v>
      </c>
      <c r="BF216" s="1" t="b">
        <f>OR(
ISNUMBER(SEARCH(BF$12,$R216)),
ISNUMBER(SEARCH(BF$11,$R216)),
ISNUMBER(SEARCH(BF$10,$R216)),
ISNUMBER(SEARCH(BF$9,$R216)),
ISNUMBER(SEARCH(BF$8,$R216)),
ISNUMBER(SEARCH(BF$7,$R216)),
ISNUMBER(SEARCH(BF$6,$R216)),
ISNUMBER(SEARCH(BF$5,$R216)),
ISNUMBER(SEARCH(BF$4,$R216)),
ISNUMBER(SEARCH(BF$3,$R216)),
)</f>
        <v>1</v>
      </c>
      <c r="BG216" s="1" t="b">
        <f>OR(
ISNUMBER(SEARCH(BG$12,$R216)),
ISNUMBER(SEARCH(BG$11,$R216)),
ISNUMBER(SEARCH(BG$10,$R216)),
ISNUMBER(SEARCH(BG$9,$R216)),
ISNUMBER(SEARCH(BG$8,$R216)),
ISNUMBER(SEARCH(BG$7,$R216)),
ISNUMBER(SEARCH(BG$6,$R216)),
ISNUMBER(SEARCH(BG$5,$R216)),
ISNUMBER(SEARCH(BG$4,$R216)),
ISNUMBER(SEARCH(BG$3,$R216)),
)</f>
        <v>0</v>
      </c>
      <c r="BH216" s="1" t="b">
        <f>OR(
ISNUMBER(SEARCH(BH$12,$R216)),
ISNUMBER(SEARCH(BH$11,$R216)),
ISNUMBER(SEARCH(BH$10,$R216)),
ISNUMBER(SEARCH(BH$9,$R216)),
ISNUMBER(SEARCH(BH$8,$R216)),
ISNUMBER(SEARCH(BH$7,$R216)),
ISNUMBER(SEARCH(BH$6,$R216)),
ISNUMBER(SEARCH(BH$5,$R216)),
ISNUMBER(SEARCH(BH$4,$R216)),
ISNUMBER(SEARCH(BH$3,$R216)),
)</f>
        <v>0</v>
      </c>
      <c r="BI216" s="1" t="b">
        <f>OR(
ISNUMBER(SEARCH(BI$12,$R216)),
ISNUMBER(SEARCH(BI$11,$R216)),
ISNUMBER(SEARCH(BI$10,$R216)),
ISNUMBER(SEARCH(BI$9,$R216)),
ISNUMBER(SEARCH(BI$8,$R216)),
ISNUMBER(SEARCH(BI$7,$R216)),
ISNUMBER(SEARCH(BI$6,$R216)),
ISNUMBER(SEARCH(BI$5,$R216)),
ISNUMBER(SEARCH(BI$4,$R216)),
ISNUMBER(SEARCH(BI$3,$R216)),
)</f>
        <v>1</v>
      </c>
    </row>
    <row r="217" spans="1:61" x14ac:dyDescent="0.25">
      <c r="A217" s="1">
        <v>308</v>
      </c>
      <c r="B217" s="1" t="s">
        <v>33</v>
      </c>
      <c r="C217" s="1" t="s">
        <v>34</v>
      </c>
      <c r="D217" s="1" t="s">
        <v>557</v>
      </c>
      <c r="E217" s="1" t="s">
        <v>558</v>
      </c>
      <c r="F217" s="1" t="s">
        <v>11</v>
      </c>
      <c r="G217" s="1" t="s">
        <v>599</v>
      </c>
      <c r="H217" s="1" t="s">
        <v>600</v>
      </c>
      <c r="I217" s="1" t="s">
        <v>648</v>
      </c>
      <c r="J217" s="1" t="s">
        <v>541</v>
      </c>
      <c r="K217" s="1" t="str">
        <f>IF(ISNUMBER(SEARCH("entry",$J217)),"Entry",
IF(ISNUMBER(SEARCH("Middle",$J217)),"Middle",
IF(ISNUMBER(SEARCH("Senior",$J217)),"Senior","")))</f>
        <v/>
      </c>
      <c r="L217" s="2" cm="1">
        <f t="array" aca="1" ref="L217" ca="1">IFERROR(IF(ISNUMBER(SEARCH("1 year",$J217)),"1",
IF(ISNUMBER(SEARCH("2 year",$J217)),"2",
IF(ISNUMBER(SEARCH("3 year",$J217)),"3",
F(ISNUMBER(SEARCH("4 year",$J217)),"4",
F(ISNUMBER(SEARCH("5 year",$J217)),"5","6 years++"))))),0)</f>
        <v>0</v>
      </c>
      <c r="M217" s="3" t="str">
        <f>MID(J217,SEARCH("function",J217),LEN(J217)-SEARCH("function",J217))</f>
        <v>FunctionsMedia &amp; Advertising &amp;&amp;&amp; IndustryOther</v>
      </c>
      <c r="N217" s="1" t="s">
        <v>768</v>
      </c>
      <c r="O217" s="1" t="s">
        <v>891</v>
      </c>
      <c r="P217" s="1" t="s">
        <v>1031</v>
      </c>
      <c r="Q217" s="1" t="s">
        <v>34</v>
      </c>
      <c r="R217" s="1" t="s">
        <v>524</v>
      </c>
      <c r="S217" s="1" t="b">
        <f>OR(
ISNUMBER(SEARCH(S$12,$R217)),
ISNUMBER(SEARCH(S$11,$R217)),
ISNUMBER(SEARCH(S$10,$R217)),
ISNUMBER(SEARCH(S$9,$R217)),
ISNUMBER(SEARCH(S$8,$R217)),
ISNUMBER(SEARCH(S$7,$R217)),
ISNUMBER(SEARCH(S$6,$R217)),
ISNUMBER(SEARCH(S$5,$R217)),
ISNUMBER(SEARCH(S$4,$R217)),
ISNUMBER(SEARCH(S$3,$R217)),
)</f>
        <v>0</v>
      </c>
      <c r="T217" s="1" t="b">
        <f>OR(
ISNUMBER(SEARCH(T$12,$R217)),
ISNUMBER(SEARCH(T$11,$R217)),
ISNUMBER(SEARCH(T$10,$R217)),
ISNUMBER(SEARCH(T$9,$R217)),
ISNUMBER(SEARCH(T$8,$R217)),
ISNUMBER(SEARCH(T$7,$R217)),
ISNUMBER(SEARCH(T$6,$R217)),
ISNUMBER(SEARCH(T$5,$R217)),
ISNUMBER(SEARCH(T$4,$R217)),
ISNUMBER(SEARCH(T$3,$R217)),
)</f>
        <v>1</v>
      </c>
      <c r="U217" s="1" t="b">
        <f t="shared" si="4"/>
        <v>0</v>
      </c>
      <c r="V217" s="1" t="b">
        <f t="shared" si="4"/>
        <v>0</v>
      </c>
      <c r="W217" s="1" t="b">
        <f t="shared" si="4"/>
        <v>1</v>
      </c>
      <c r="X217" s="1" t="b">
        <f>OR(
ISNUMBER(SEARCH(X$12,$R217)),
ISNUMBER(SEARCH(X$11,$R217)),
ISNUMBER(SEARCH(X$10,$R217)),
ISNUMBER(SEARCH(X$9,$R217)),
ISNUMBER(SEARCH(X$8,$R217)),
ISNUMBER(SEARCH(X$7,$R217)),
ISNUMBER(SEARCH(X$6,$R217)),
ISNUMBER(SEARCH(X$5,$R217)),
ISNUMBER(SEARCH(X$4,$R217)),
ISNUMBER(SEARCH(X$3,$R217)),
)</f>
        <v>0</v>
      </c>
      <c r="Y217" s="1" t="b">
        <f>OR(
ISNUMBER(SEARCH(Y$12,$R217)),
ISNUMBER(SEARCH(Y$11,$R217)),
ISNUMBER(SEARCH(Y$10,$R217)),
ISNUMBER(SEARCH(Y$9,$R217)),
ISNUMBER(SEARCH(Y$8,$R217)),
ISNUMBER(SEARCH(Y$7,$R217)),
ISNUMBER(SEARCH(Y$6,$R217)),
ISNUMBER(SEARCH(Y$5,$R217)),
ISNUMBER(SEARCH(Y$4,$R217)),
ISNUMBER(SEARCH(Y$3,$R217)),
)</f>
        <v>0</v>
      </c>
      <c r="Z217" s="1" t="b">
        <f>OR(
ISNUMBER(SEARCH(Z$12,$R217)),
ISNUMBER(SEARCH(Z$11,$R217)),
ISNUMBER(SEARCH(Z$10,$R217)),
ISNUMBER(SEARCH(Z$9,$R217)),
ISNUMBER(SEARCH(Z$8,$R217)),
ISNUMBER(SEARCH(Z$7,$R217)),
ISNUMBER(SEARCH(Z$6,$R217)),
ISNUMBER(SEARCH(Z$5,$R217)),
ISNUMBER(SEARCH(Z$4,$R217)),
ISNUMBER(SEARCH(Z$3,$R217)),
)</f>
        <v>0</v>
      </c>
      <c r="AA217" s="1" t="b">
        <f>OR(
ISNUMBER(SEARCH(AA$12,$R217)),
ISNUMBER(SEARCH(AA$11,$R217)),
ISNUMBER(SEARCH(AA$10,$R217)),
ISNUMBER(SEARCH(AA$9,$R217)),
ISNUMBER(SEARCH(AA$8,$R217)),
ISNUMBER(SEARCH(AA$7,$R217)),
ISNUMBER(SEARCH(AA$6,$R217)),
ISNUMBER(SEARCH(AA$5,$R217)),
ISNUMBER(SEARCH(AA$4,$R217)),
ISNUMBER(SEARCH(AA$3,$R217)),
)</f>
        <v>0</v>
      </c>
      <c r="AB217" s="1" t="b">
        <f>OR(
ISNUMBER(SEARCH(AB$12,$R217)),
ISNUMBER(SEARCH(AB$11,$R217)),
ISNUMBER(SEARCH(AB$10,$R217)),
ISNUMBER(SEARCH(AB$9,$R217)),
ISNUMBER(SEARCH(AB$8,$R217)),
ISNUMBER(SEARCH(AB$7,$R217)),
ISNUMBER(SEARCH(AB$6,$R217)),
ISNUMBER(SEARCH(AB$5,$R217)),
ISNUMBER(SEARCH(AB$4,$R217)),
ISNUMBER(SEARCH(AB$3,$R217)),
)</f>
        <v>0</v>
      </c>
      <c r="AC217" s="1" t="b">
        <f>OR(
ISNUMBER(SEARCH(AC$12,$R217)),
ISNUMBER(SEARCH(AC$11,$R217)),
ISNUMBER(SEARCH(AC$10,$R217)),
ISNUMBER(SEARCH(AC$9,$R217)),
ISNUMBER(SEARCH(AC$8,$R217)),
ISNUMBER(SEARCH(AC$7,$R217)),
ISNUMBER(SEARCH(AC$6,$R217)),
ISNUMBER(SEARCH(AC$5,$R217)),
ISNUMBER(SEARCH(AC$4,$R217)),
ISNUMBER(SEARCH(AC$3,$R217)),
)</f>
        <v>0</v>
      </c>
      <c r="AD217" s="1" t="b">
        <f>OR(
ISNUMBER(SEARCH(AD$12,$R217)),
ISNUMBER(SEARCH(AD$11,$R217)),
ISNUMBER(SEARCH(AD$10,$R217)),
ISNUMBER(SEARCH(AD$9,$R217)),
ISNUMBER(SEARCH(AD$8,$R217)),
ISNUMBER(SEARCH(AD$7,$R217)),
ISNUMBER(SEARCH(AD$6,$R217)),
ISNUMBER(SEARCH(AD$5,$R217)),
ISNUMBER(SEARCH(AD$4,$R217)),
ISNUMBER(SEARCH(AD$3,$R217)),
)</f>
        <v>0</v>
      </c>
      <c r="AE217" s="1" t="b">
        <f>OR(
ISNUMBER(SEARCH(AE$12,$R217)),
ISNUMBER(SEARCH(AE$11,$R217)),
ISNUMBER(SEARCH(AE$10,$R217)),
ISNUMBER(SEARCH(AE$9,$R217)),
ISNUMBER(SEARCH(AE$8,$R217)),
ISNUMBER(SEARCH(AE$7,$R217)),
ISNUMBER(SEARCH(AE$6,$R217)),
ISNUMBER(SEARCH(AE$5,$R217)),
ISNUMBER(SEARCH(AE$4,$R217)),
ISNUMBER(SEARCH(AE$3,$R217)),
)</f>
        <v>0</v>
      </c>
      <c r="AF217" s="1" t="b">
        <f>OR(
ISNUMBER(SEARCH(AF$12,$R217)),
ISNUMBER(SEARCH(AF$11,$R217)),
ISNUMBER(SEARCH(AF$10,$R217)),
ISNUMBER(SEARCH(AF$9,$R217)),
ISNUMBER(SEARCH(AF$8,$R217)),
ISNUMBER(SEARCH(AF$7,$R217)),
ISNUMBER(SEARCH(AF$6,$R217)),
ISNUMBER(SEARCH(AF$5,$R217)),
ISNUMBER(SEARCH(AF$4,$R217)),
ISNUMBER(SEARCH(AF$3,$R217)),
)</f>
        <v>0</v>
      </c>
      <c r="AG217" s="1" t="b">
        <f>OR(
ISNUMBER(SEARCH(AG$12,$R217)),
ISNUMBER(SEARCH(AG$11,$R217)),
ISNUMBER(SEARCH(AG$10,$R217)),
ISNUMBER(SEARCH(AG$9,$R217)),
ISNUMBER(SEARCH(AG$8,$R217)),
ISNUMBER(SEARCH(AG$7,$R217)),
ISNUMBER(SEARCH(AG$6,$R217)),
ISNUMBER(SEARCH(AG$5,$R217)),
ISNUMBER(SEARCH(AG$4,$R217)),
ISNUMBER(SEARCH(AG$3,$R217)),
)</f>
        <v>0</v>
      </c>
      <c r="AH217" s="1" t="b">
        <f>OR(
ISNUMBER(SEARCH(AH$12,$R217)),
ISNUMBER(SEARCH(AH$11,$R217)),
ISNUMBER(SEARCH(AH$10,$R217)),
ISNUMBER(SEARCH(AH$9,$R217)),
ISNUMBER(SEARCH(AH$8,$R217)),
ISNUMBER(SEARCH(AH$7,$R217)),
ISNUMBER(SEARCH(AH$6,$R217)),
ISNUMBER(SEARCH(AH$5,$R217)),
ISNUMBER(SEARCH(AH$4,$R217)),
ISNUMBER(SEARCH(AH$3,$R217)),
)</f>
        <v>0</v>
      </c>
      <c r="AI217" s="1" t="b">
        <f>OR(
ISNUMBER(SEARCH(AI$12,$R217)),
ISNUMBER(SEARCH(AI$11,$R217)),
ISNUMBER(SEARCH(AI$10,$R217)),
ISNUMBER(SEARCH(AI$9,$R217)),
ISNUMBER(SEARCH(AI$8,$R217)),
ISNUMBER(SEARCH(AI$7,$R217)),
ISNUMBER(SEARCH(AI$6,$R217)),
ISNUMBER(SEARCH(AI$5,$R217)),
ISNUMBER(SEARCH(AI$4,$R217)),
ISNUMBER(SEARCH(AI$3,$R217)),
)</f>
        <v>0</v>
      </c>
      <c r="AJ217" s="1" t="b">
        <f>OR(
ISNUMBER(SEARCH(AJ$12,$R217)),
ISNUMBER(SEARCH(AJ$11,$R217)),
ISNUMBER(SEARCH(AJ$10,$R217)),
ISNUMBER(SEARCH(AJ$9,$R217)),
ISNUMBER(SEARCH(AJ$8,$R217)),
ISNUMBER(SEARCH(AJ$7,$R217)),
ISNUMBER(SEARCH(AJ$6,$R217)),
ISNUMBER(SEARCH(AJ$5,$R217)),
ISNUMBER(SEARCH(AJ$4,$R217)),
ISNUMBER(SEARCH(AJ$3,$R217)),
)</f>
        <v>0</v>
      </c>
      <c r="AK217" s="1" t="b">
        <f>OR(
ISNUMBER(SEARCH(AK$12,$R217)),
ISNUMBER(SEARCH(AK$11,$R217)),
ISNUMBER(SEARCH(AK$10,$R217)),
ISNUMBER(SEARCH(AK$9,$R217)),
ISNUMBER(SEARCH(AK$8,$R217)),
ISNUMBER(SEARCH(AK$7,$R217)),
ISNUMBER(SEARCH(AK$6,$R217)),
ISNUMBER(SEARCH(AK$5,$R217)),
ISNUMBER(SEARCH(AK$4,$R217)),
ISNUMBER(SEARCH(AK$3,$R217)),
)</f>
        <v>0</v>
      </c>
      <c r="AM217" s="1" t="b">
        <f>OR(
ISNUMBER(SEARCH(AM$12,$R217)),
ISNUMBER(SEARCH(AM$11,$R217)),
ISNUMBER(SEARCH(AM$10,$R217)),
ISNUMBER(SEARCH(AM$9,$R217)),
ISNUMBER(SEARCH(AM$8,$R217)),
ISNUMBER(SEARCH(AM$7,$R217)),
ISNUMBER(SEARCH(AM$6,$R217)),
ISNUMBER(SEARCH(AM$5,$R217)),
ISNUMBER(SEARCH(AM$4,$R217)),
ISNUMBER(SEARCH(AM$3,$R217)),
)</f>
        <v>0</v>
      </c>
      <c r="AN217" s="1" t="b">
        <f>OR(
ISNUMBER(SEARCH(AN$12,$R217)),
ISNUMBER(SEARCH(AN$11,$R217)),
ISNUMBER(SEARCH(AN$10,$R217)),
ISNUMBER(SEARCH(AN$9,$R217)),
ISNUMBER(SEARCH(AN$8,$R217)),
ISNUMBER(SEARCH(AN$7,$R217)),
ISNUMBER(SEARCH(AN$6,$R217)),
ISNUMBER(SEARCH(AN$5,$R217)),
ISNUMBER(SEARCH(AN$4,$R217)),
ISNUMBER(SEARCH(AN$3,$R217)),
)</f>
        <v>0</v>
      </c>
      <c r="AO217" s="1" t="b">
        <f>OR(
ISNUMBER(SEARCH(AO$12,$R217)),
ISNUMBER(SEARCH(AO$11,$R217)),
ISNUMBER(SEARCH(AO$10,$R217)),
ISNUMBER(SEARCH(AO$9,$R217)),
ISNUMBER(SEARCH(AO$8,$R217)),
ISNUMBER(SEARCH(AO$7,$R217)),
ISNUMBER(SEARCH(AO$6,$R217)),
ISNUMBER(SEARCH(AO$5,$R217)),
ISNUMBER(SEARCH(AO$4,$R217)),
ISNUMBER(SEARCH(AO$3,$R217)),
)</f>
        <v>0</v>
      </c>
      <c r="AP217" s="1" t="b">
        <f>OR(
ISNUMBER(SEARCH(AP$12,$R217)),
ISNUMBER(SEARCH(AP$11,$R217)),
ISNUMBER(SEARCH(AP$10,$R217)),
ISNUMBER(SEARCH(AP$9,$R217)),
ISNUMBER(SEARCH(AP$8,$R217)),
ISNUMBER(SEARCH(AP$7,$R217)),
ISNUMBER(SEARCH(AP$6,$R217)),
ISNUMBER(SEARCH(AP$5,$R217)),
ISNUMBER(SEARCH(AP$4,$R217)),
ISNUMBER(SEARCH(AP$3,$R217)),
)</f>
        <v>0</v>
      </c>
      <c r="AQ217" s="1" t="b">
        <f>OR(
ISNUMBER(SEARCH(AQ$12,$R217)),
ISNUMBER(SEARCH(AQ$11,$R217)),
ISNUMBER(SEARCH(AQ$10,$R217)),
ISNUMBER(SEARCH(AQ$9,$R217)),
ISNUMBER(SEARCH(AQ$8,$R217)),
ISNUMBER(SEARCH(AQ$7,$R217)),
ISNUMBER(SEARCH(AQ$6,$R217)),
ISNUMBER(SEARCH(AQ$5,$R217)),
ISNUMBER(SEARCH(AQ$4,$R217)),
ISNUMBER(SEARCH(AQ$3,$R217)),
)</f>
        <v>0</v>
      </c>
      <c r="AR217" s="1" t="b">
        <f>OR(
ISNUMBER(SEARCH(AR$12,$R217)),
ISNUMBER(SEARCH(AR$11,$R217)),
ISNUMBER(SEARCH(AR$10,$R217)),
ISNUMBER(SEARCH(AR$9,$R217)),
ISNUMBER(SEARCH(AR$8,$R217)),
ISNUMBER(SEARCH(AR$7,$R217)),
ISNUMBER(SEARCH(AR$6,$R217)),
ISNUMBER(SEARCH(AR$5,$R217)),
ISNUMBER(SEARCH(AR$4,$R217)),
ISNUMBER(SEARCH(AR$3,$R217)),
)</f>
        <v>0</v>
      </c>
      <c r="AS217" s="1" t="b">
        <f>OR(
ISNUMBER(SEARCH(AS$12,$R217)),
ISNUMBER(SEARCH(AS$11,$R217)),
ISNUMBER(SEARCH(AS$10,$R217)),
ISNUMBER(SEARCH(AS$9,$R217)),
ISNUMBER(SEARCH(AS$8,$R217)),
ISNUMBER(SEARCH(AS$7,$R217)),
ISNUMBER(SEARCH(AS$6,$R217)),
ISNUMBER(SEARCH(AS$5,$R217)),
ISNUMBER(SEARCH(AS$4,$R217)),
ISNUMBER(SEARCH(AS$3,$R217)),
)</f>
        <v>0</v>
      </c>
      <c r="AT217" s="1" t="b">
        <f>OR(
ISNUMBER(SEARCH(AT$12,$R217)),
ISNUMBER(SEARCH(AT$11,$R217)),
ISNUMBER(SEARCH(AT$10,$R217)),
ISNUMBER(SEARCH(AT$9,$R217)),
ISNUMBER(SEARCH(AT$8,$R217)),
ISNUMBER(SEARCH(AT$7,$R217)),
ISNUMBER(SEARCH(AT$6,$R217)),
ISNUMBER(SEARCH(AT$5,$R217)),
ISNUMBER(SEARCH(AT$4,$R217)),
ISNUMBER(SEARCH(AT$3,$R217)),
)</f>
        <v>0</v>
      </c>
      <c r="AV217" s="1" t="b">
        <f>OR(
ISNUMBER(SEARCH(AV$12,$R217)),
ISNUMBER(SEARCH(AV$11,$R217)),
ISNUMBER(SEARCH(AV$10,$R217)),
ISNUMBER(SEARCH(AV$9,$R217)),
ISNUMBER(SEARCH(AV$8,$R217)),
ISNUMBER(SEARCH(AV$7,$R217)),
ISNUMBER(SEARCH(AV$6,$R217)),
ISNUMBER(SEARCH(AV$5,$R217)),
ISNUMBER(SEARCH(AV$4,$R217)),
ISNUMBER(SEARCH(AV$3,$R217)),
)</f>
        <v>0</v>
      </c>
      <c r="AW217" s="1" t="b">
        <f>OR(
ISNUMBER(SEARCH(AW$12,$R217)),
ISNUMBER(SEARCH(AW$11,$R217)),
ISNUMBER(SEARCH(AW$10,$R217)),
ISNUMBER(SEARCH(AW$9,$R217)),
ISNUMBER(SEARCH(AW$8,$R217)),
ISNUMBER(SEARCH(AW$7,$R217)),
ISNUMBER(SEARCH(AW$6,$R217)),
ISNUMBER(SEARCH(AW$5,$R217)),
ISNUMBER(SEARCH(AW$4,$R217)),
ISNUMBER(SEARCH(AW$3,$R217)),
)</f>
        <v>0</v>
      </c>
      <c r="AX217" s="1" t="b">
        <f>OR(
ISNUMBER(SEARCH(AX$12,$R217)),
ISNUMBER(SEARCH(AX$11,$R217)),
ISNUMBER(SEARCH(AX$10,$R217)),
ISNUMBER(SEARCH(AX$9,$R217)),
ISNUMBER(SEARCH(AX$8,$R217)),
ISNUMBER(SEARCH(AX$7,$R217)),
ISNUMBER(SEARCH(AX$6,$R217)),
ISNUMBER(SEARCH(AX$5,$R217)),
ISNUMBER(SEARCH(AX$4,$R217)),
ISNUMBER(SEARCH(AX$3,$R217)),
)</f>
        <v>0</v>
      </c>
      <c r="AY217" s="1" t="b">
        <f>OR(
ISNUMBER(SEARCH(AY$12,$R217)),
ISNUMBER(SEARCH(AY$11,$R217)),
ISNUMBER(SEARCH(AY$10,$R217)),
ISNUMBER(SEARCH(AY$9,$R217)),
ISNUMBER(SEARCH(AY$8,$R217)),
ISNUMBER(SEARCH(AY$7,$R217)),
ISNUMBER(SEARCH(AY$6,$R217)),
ISNUMBER(SEARCH(AY$5,$R217)),
ISNUMBER(SEARCH(AY$4,$R217)),
ISNUMBER(SEARCH(AY$3,$R217)),
)</f>
        <v>0</v>
      </c>
      <c r="AZ217" s="1" t="b">
        <f>OR(
ISNUMBER(SEARCH(AZ$12,$R217)),
ISNUMBER(SEARCH(AZ$11,$R217)),
ISNUMBER(SEARCH(AZ$10,$R217)),
ISNUMBER(SEARCH(AZ$9,$R217)),
ISNUMBER(SEARCH(AZ$8,$R217)),
ISNUMBER(SEARCH(AZ$7,$R217)),
ISNUMBER(SEARCH(AZ$6,$R217)),
ISNUMBER(SEARCH(AZ$5,$R217)),
ISNUMBER(SEARCH(AZ$4,$R217)),
ISNUMBER(SEARCH(AZ$3,$R217)),
)</f>
        <v>1</v>
      </c>
      <c r="BA217" s="1" t="b">
        <f>OR(
ISNUMBER(SEARCH(BA$12,$R217)),
ISNUMBER(SEARCH(BA$11,$R217)),
ISNUMBER(SEARCH(BA$10,$R217)),
ISNUMBER(SEARCH(BA$9,$R217)),
ISNUMBER(SEARCH(BA$8,$R217)),
ISNUMBER(SEARCH(BA$7,$R217)),
ISNUMBER(SEARCH(BA$6,$R217)),
ISNUMBER(SEARCH(BA$5,$R217)),
ISNUMBER(SEARCH(BA$4,$R217)),
ISNUMBER(SEARCH(BA$3,$R217)),
)</f>
        <v>0</v>
      </c>
      <c r="BB217" s="1" t="b">
        <f>OR(
ISNUMBER(SEARCH(BB$12,$R217)),
ISNUMBER(SEARCH(BB$11,$R217)),
ISNUMBER(SEARCH(BB$10,$R217)),
ISNUMBER(SEARCH(BB$9,$R217)),
ISNUMBER(SEARCH(BB$8,$R217)),
ISNUMBER(SEARCH(BB$7,$R217)),
ISNUMBER(SEARCH(BB$6,$R217)),
ISNUMBER(SEARCH(BB$5,$R217)),
ISNUMBER(SEARCH(BB$4,$R217)),
ISNUMBER(SEARCH(BB$3,$R217)),
)</f>
        <v>0</v>
      </c>
      <c r="BC217" s="1" t="b">
        <f>OR(
ISNUMBER(SEARCH(BC$12,$R217)),
ISNUMBER(SEARCH(BC$11,$R217)),
ISNUMBER(SEARCH(BC$10,$R217)),
ISNUMBER(SEARCH(BC$9,$R217)),
ISNUMBER(SEARCH(BC$8,$R217)),
ISNUMBER(SEARCH(BC$7,$R217)),
ISNUMBER(SEARCH(BC$6,$R217)),
ISNUMBER(SEARCH(BC$5,$R217)),
ISNUMBER(SEARCH(BC$4,$R217)),
ISNUMBER(SEARCH(BC$3,$R217)),
)</f>
        <v>1</v>
      </c>
      <c r="BD217" s="1" t="b">
        <f>OR(
ISNUMBER(SEARCH(BD$12,$R217)),
ISNUMBER(SEARCH(BD$11,$R217)),
ISNUMBER(SEARCH(BD$10,$R217)),
ISNUMBER(SEARCH(BD$9,$R217)),
ISNUMBER(SEARCH(BD$8,$R217)),
ISNUMBER(SEARCH(BD$7,$R217)),
ISNUMBER(SEARCH(BD$6,$R217)),
ISNUMBER(SEARCH(BD$5,$R217)),
ISNUMBER(SEARCH(BD$4,$R217)),
ISNUMBER(SEARCH(BD$3,$R217)),
)</f>
        <v>0</v>
      </c>
      <c r="BE217" s="1" t="b">
        <f>OR(
ISNUMBER(SEARCH(BE$12,$R217)),
ISNUMBER(SEARCH(BE$11,$R217)),
ISNUMBER(SEARCH(BE$10,$R217)),
ISNUMBER(SEARCH(BE$9,$R217)),
ISNUMBER(SEARCH(BE$8,$R217)),
ISNUMBER(SEARCH(BE$7,$R217)),
ISNUMBER(SEARCH(BE$6,$R217)),
ISNUMBER(SEARCH(BE$5,$R217)),
ISNUMBER(SEARCH(BE$4,$R217)),
ISNUMBER(SEARCH(BE$3,$R217)),
)</f>
        <v>0</v>
      </c>
      <c r="BF217" s="1" t="b">
        <f>OR(
ISNUMBER(SEARCH(BF$12,$R217)),
ISNUMBER(SEARCH(BF$11,$R217)),
ISNUMBER(SEARCH(BF$10,$R217)),
ISNUMBER(SEARCH(BF$9,$R217)),
ISNUMBER(SEARCH(BF$8,$R217)),
ISNUMBER(SEARCH(BF$7,$R217)),
ISNUMBER(SEARCH(BF$6,$R217)),
ISNUMBER(SEARCH(BF$5,$R217)),
ISNUMBER(SEARCH(BF$4,$R217)),
ISNUMBER(SEARCH(BF$3,$R217)),
)</f>
        <v>1</v>
      </c>
      <c r="BG217" s="1" t="b">
        <f>OR(
ISNUMBER(SEARCH(BG$12,$R217)),
ISNUMBER(SEARCH(BG$11,$R217)),
ISNUMBER(SEARCH(BG$10,$R217)),
ISNUMBER(SEARCH(BG$9,$R217)),
ISNUMBER(SEARCH(BG$8,$R217)),
ISNUMBER(SEARCH(BG$7,$R217)),
ISNUMBER(SEARCH(BG$6,$R217)),
ISNUMBER(SEARCH(BG$5,$R217)),
ISNUMBER(SEARCH(BG$4,$R217)),
ISNUMBER(SEARCH(BG$3,$R217)),
)</f>
        <v>0</v>
      </c>
      <c r="BH217" s="1" t="b">
        <f>OR(
ISNUMBER(SEARCH(BH$12,$R217)),
ISNUMBER(SEARCH(BH$11,$R217)),
ISNUMBER(SEARCH(BH$10,$R217)),
ISNUMBER(SEARCH(BH$9,$R217)),
ISNUMBER(SEARCH(BH$8,$R217)),
ISNUMBER(SEARCH(BH$7,$R217)),
ISNUMBER(SEARCH(BH$6,$R217)),
ISNUMBER(SEARCH(BH$5,$R217)),
ISNUMBER(SEARCH(BH$4,$R217)),
ISNUMBER(SEARCH(BH$3,$R217)),
)</f>
        <v>0</v>
      </c>
      <c r="BI217" s="1" t="b">
        <f>OR(
ISNUMBER(SEARCH(BI$12,$R217)),
ISNUMBER(SEARCH(BI$11,$R217)),
ISNUMBER(SEARCH(BI$10,$R217)),
ISNUMBER(SEARCH(BI$9,$R217)),
ISNUMBER(SEARCH(BI$8,$R217)),
ISNUMBER(SEARCH(BI$7,$R217)),
ISNUMBER(SEARCH(BI$6,$R217)),
ISNUMBER(SEARCH(BI$5,$R217)),
ISNUMBER(SEARCH(BI$4,$R217)),
ISNUMBER(SEARCH(BI$3,$R217)),
)</f>
        <v>1</v>
      </c>
    </row>
    <row r="218" spans="1:61" hidden="1" x14ac:dyDescent="0.25">
      <c r="A218" s="1">
        <v>309</v>
      </c>
      <c r="B218" s="1" t="s">
        <v>14</v>
      </c>
      <c r="C218" s="1" t="s">
        <v>20</v>
      </c>
      <c r="D218" s="1" t="s">
        <v>559</v>
      </c>
      <c r="E218" s="1" t="s">
        <v>549</v>
      </c>
      <c r="F218" s="1" t="s">
        <v>37</v>
      </c>
      <c r="G218" s="1" t="s">
        <v>601</v>
      </c>
      <c r="H218" s="1" t="s">
        <v>602</v>
      </c>
      <c r="I218" s="1" t="s">
        <v>649</v>
      </c>
      <c r="J218" s="1" t="s">
        <v>541</v>
      </c>
      <c r="K218" s="1" t="str">
        <f>IF(ISNUMBER(SEARCH("entry",$J218)),"Entry",
IF(ISNUMBER(SEARCH("Middle",$J218)),"Middle",
IF(ISNUMBER(SEARCH("Senior",$J218)),"Senior","")))</f>
        <v/>
      </c>
      <c r="L218" s="2" cm="1">
        <f t="array" aca="1" ref="L218" ca="1">IFERROR(IF(ISNUMBER(SEARCH("1 year",$J218)),"1",
IF(ISNUMBER(SEARCH("2 year",$J218)),"2",
IF(ISNUMBER(SEARCH("3 year",$J218)),"3",
F(ISNUMBER(SEARCH("4 year",$J218)),"4",
F(ISNUMBER(SEARCH("5 year",$J218)),"5","6 years++"))))),0)</f>
        <v>0</v>
      </c>
      <c r="M218" s="3" t="str">
        <f>MID(J218,SEARCH("function",J218),LEN(J218)-SEARCH("function",J218))</f>
        <v>FunctionsMedia &amp; Advertising &amp;&amp;&amp; IndustryOther</v>
      </c>
      <c r="N218" s="1" t="s">
        <v>768</v>
      </c>
      <c r="O218" s="1" t="s">
        <v>891</v>
      </c>
      <c r="P218" s="1" t="s">
        <v>1031</v>
      </c>
      <c r="Q218" s="1" t="s">
        <v>20</v>
      </c>
      <c r="R218" s="1" t="s">
        <v>524</v>
      </c>
      <c r="S218" s="1" t="b">
        <f>OR(
ISNUMBER(SEARCH(S$12,$R218)),
ISNUMBER(SEARCH(S$11,$R218)),
ISNUMBER(SEARCH(S$10,$R218)),
ISNUMBER(SEARCH(S$9,$R218)),
ISNUMBER(SEARCH(S$8,$R218)),
ISNUMBER(SEARCH(S$7,$R218)),
ISNUMBER(SEARCH(S$6,$R218)),
ISNUMBER(SEARCH(S$5,$R218)),
ISNUMBER(SEARCH(S$4,$R218)),
ISNUMBER(SEARCH(S$3,$R218)),
)</f>
        <v>0</v>
      </c>
      <c r="T218" s="1" t="b">
        <f>OR(
ISNUMBER(SEARCH(T$12,$R218)),
ISNUMBER(SEARCH(T$11,$R218)),
ISNUMBER(SEARCH(T$10,$R218)),
ISNUMBER(SEARCH(T$9,$R218)),
ISNUMBER(SEARCH(T$8,$R218)),
ISNUMBER(SEARCH(T$7,$R218)),
ISNUMBER(SEARCH(T$6,$R218)),
ISNUMBER(SEARCH(T$5,$R218)),
ISNUMBER(SEARCH(T$4,$R218)),
ISNUMBER(SEARCH(T$3,$R218)),
)</f>
        <v>1</v>
      </c>
      <c r="U218" s="1" t="b">
        <f t="shared" si="4"/>
        <v>0</v>
      </c>
      <c r="V218" s="1" t="b">
        <f t="shared" si="4"/>
        <v>0</v>
      </c>
      <c r="W218" s="1" t="b">
        <f t="shared" si="4"/>
        <v>1</v>
      </c>
      <c r="X218" s="1" t="b">
        <f>OR(
ISNUMBER(SEARCH(X$12,$R218)),
ISNUMBER(SEARCH(X$11,$R218)),
ISNUMBER(SEARCH(X$10,$R218)),
ISNUMBER(SEARCH(X$9,$R218)),
ISNUMBER(SEARCH(X$8,$R218)),
ISNUMBER(SEARCH(X$7,$R218)),
ISNUMBER(SEARCH(X$6,$R218)),
ISNUMBER(SEARCH(X$5,$R218)),
ISNUMBER(SEARCH(X$4,$R218)),
ISNUMBER(SEARCH(X$3,$R218)),
)</f>
        <v>0</v>
      </c>
      <c r="Y218" s="1" t="b">
        <f>OR(
ISNUMBER(SEARCH(Y$12,$R218)),
ISNUMBER(SEARCH(Y$11,$R218)),
ISNUMBER(SEARCH(Y$10,$R218)),
ISNUMBER(SEARCH(Y$9,$R218)),
ISNUMBER(SEARCH(Y$8,$R218)),
ISNUMBER(SEARCH(Y$7,$R218)),
ISNUMBER(SEARCH(Y$6,$R218)),
ISNUMBER(SEARCH(Y$5,$R218)),
ISNUMBER(SEARCH(Y$4,$R218)),
ISNUMBER(SEARCH(Y$3,$R218)),
)</f>
        <v>0</v>
      </c>
      <c r="Z218" s="1" t="b">
        <f>OR(
ISNUMBER(SEARCH(Z$12,$R218)),
ISNUMBER(SEARCH(Z$11,$R218)),
ISNUMBER(SEARCH(Z$10,$R218)),
ISNUMBER(SEARCH(Z$9,$R218)),
ISNUMBER(SEARCH(Z$8,$R218)),
ISNUMBER(SEARCH(Z$7,$R218)),
ISNUMBER(SEARCH(Z$6,$R218)),
ISNUMBER(SEARCH(Z$5,$R218)),
ISNUMBER(SEARCH(Z$4,$R218)),
ISNUMBER(SEARCH(Z$3,$R218)),
)</f>
        <v>0</v>
      </c>
      <c r="AA218" s="1" t="b">
        <f>OR(
ISNUMBER(SEARCH(AA$12,$R218)),
ISNUMBER(SEARCH(AA$11,$R218)),
ISNUMBER(SEARCH(AA$10,$R218)),
ISNUMBER(SEARCH(AA$9,$R218)),
ISNUMBER(SEARCH(AA$8,$R218)),
ISNUMBER(SEARCH(AA$7,$R218)),
ISNUMBER(SEARCH(AA$6,$R218)),
ISNUMBER(SEARCH(AA$5,$R218)),
ISNUMBER(SEARCH(AA$4,$R218)),
ISNUMBER(SEARCH(AA$3,$R218)),
)</f>
        <v>0</v>
      </c>
      <c r="AB218" s="1" t="b">
        <f>OR(
ISNUMBER(SEARCH(AB$12,$R218)),
ISNUMBER(SEARCH(AB$11,$R218)),
ISNUMBER(SEARCH(AB$10,$R218)),
ISNUMBER(SEARCH(AB$9,$R218)),
ISNUMBER(SEARCH(AB$8,$R218)),
ISNUMBER(SEARCH(AB$7,$R218)),
ISNUMBER(SEARCH(AB$6,$R218)),
ISNUMBER(SEARCH(AB$5,$R218)),
ISNUMBER(SEARCH(AB$4,$R218)),
ISNUMBER(SEARCH(AB$3,$R218)),
)</f>
        <v>0</v>
      </c>
      <c r="AC218" s="1" t="b">
        <f>OR(
ISNUMBER(SEARCH(AC$12,$R218)),
ISNUMBER(SEARCH(AC$11,$R218)),
ISNUMBER(SEARCH(AC$10,$R218)),
ISNUMBER(SEARCH(AC$9,$R218)),
ISNUMBER(SEARCH(AC$8,$R218)),
ISNUMBER(SEARCH(AC$7,$R218)),
ISNUMBER(SEARCH(AC$6,$R218)),
ISNUMBER(SEARCH(AC$5,$R218)),
ISNUMBER(SEARCH(AC$4,$R218)),
ISNUMBER(SEARCH(AC$3,$R218)),
)</f>
        <v>0</v>
      </c>
      <c r="AD218" s="1" t="b">
        <f>OR(
ISNUMBER(SEARCH(AD$12,$R218)),
ISNUMBER(SEARCH(AD$11,$R218)),
ISNUMBER(SEARCH(AD$10,$R218)),
ISNUMBER(SEARCH(AD$9,$R218)),
ISNUMBER(SEARCH(AD$8,$R218)),
ISNUMBER(SEARCH(AD$7,$R218)),
ISNUMBER(SEARCH(AD$6,$R218)),
ISNUMBER(SEARCH(AD$5,$R218)),
ISNUMBER(SEARCH(AD$4,$R218)),
ISNUMBER(SEARCH(AD$3,$R218)),
)</f>
        <v>0</v>
      </c>
      <c r="AE218" s="1" t="b">
        <f>OR(
ISNUMBER(SEARCH(AE$12,$R218)),
ISNUMBER(SEARCH(AE$11,$R218)),
ISNUMBER(SEARCH(AE$10,$R218)),
ISNUMBER(SEARCH(AE$9,$R218)),
ISNUMBER(SEARCH(AE$8,$R218)),
ISNUMBER(SEARCH(AE$7,$R218)),
ISNUMBER(SEARCH(AE$6,$R218)),
ISNUMBER(SEARCH(AE$5,$R218)),
ISNUMBER(SEARCH(AE$4,$R218)),
ISNUMBER(SEARCH(AE$3,$R218)),
)</f>
        <v>0</v>
      </c>
      <c r="AF218" s="1" t="b">
        <f>OR(
ISNUMBER(SEARCH(AF$12,$R218)),
ISNUMBER(SEARCH(AF$11,$R218)),
ISNUMBER(SEARCH(AF$10,$R218)),
ISNUMBER(SEARCH(AF$9,$R218)),
ISNUMBER(SEARCH(AF$8,$R218)),
ISNUMBER(SEARCH(AF$7,$R218)),
ISNUMBER(SEARCH(AF$6,$R218)),
ISNUMBER(SEARCH(AF$5,$R218)),
ISNUMBER(SEARCH(AF$4,$R218)),
ISNUMBER(SEARCH(AF$3,$R218)),
)</f>
        <v>0</v>
      </c>
      <c r="AG218" s="1" t="b">
        <f>OR(
ISNUMBER(SEARCH(AG$12,$R218)),
ISNUMBER(SEARCH(AG$11,$R218)),
ISNUMBER(SEARCH(AG$10,$R218)),
ISNUMBER(SEARCH(AG$9,$R218)),
ISNUMBER(SEARCH(AG$8,$R218)),
ISNUMBER(SEARCH(AG$7,$R218)),
ISNUMBER(SEARCH(AG$6,$R218)),
ISNUMBER(SEARCH(AG$5,$R218)),
ISNUMBER(SEARCH(AG$4,$R218)),
ISNUMBER(SEARCH(AG$3,$R218)),
)</f>
        <v>0</v>
      </c>
      <c r="AH218" s="1" t="b">
        <f>OR(
ISNUMBER(SEARCH(AH$12,$R218)),
ISNUMBER(SEARCH(AH$11,$R218)),
ISNUMBER(SEARCH(AH$10,$R218)),
ISNUMBER(SEARCH(AH$9,$R218)),
ISNUMBER(SEARCH(AH$8,$R218)),
ISNUMBER(SEARCH(AH$7,$R218)),
ISNUMBER(SEARCH(AH$6,$R218)),
ISNUMBER(SEARCH(AH$5,$R218)),
ISNUMBER(SEARCH(AH$4,$R218)),
ISNUMBER(SEARCH(AH$3,$R218)),
)</f>
        <v>0</v>
      </c>
      <c r="AI218" s="1" t="b">
        <f>OR(
ISNUMBER(SEARCH(AI$12,$R218)),
ISNUMBER(SEARCH(AI$11,$R218)),
ISNUMBER(SEARCH(AI$10,$R218)),
ISNUMBER(SEARCH(AI$9,$R218)),
ISNUMBER(SEARCH(AI$8,$R218)),
ISNUMBER(SEARCH(AI$7,$R218)),
ISNUMBER(SEARCH(AI$6,$R218)),
ISNUMBER(SEARCH(AI$5,$R218)),
ISNUMBER(SEARCH(AI$4,$R218)),
ISNUMBER(SEARCH(AI$3,$R218)),
)</f>
        <v>0</v>
      </c>
      <c r="AJ218" s="1" t="b">
        <f>OR(
ISNUMBER(SEARCH(AJ$12,$R218)),
ISNUMBER(SEARCH(AJ$11,$R218)),
ISNUMBER(SEARCH(AJ$10,$R218)),
ISNUMBER(SEARCH(AJ$9,$R218)),
ISNUMBER(SEARCH(AJ$8,$R218)),
ISNUMBER(SEARCH(AJ$7,$R218)),
ISNUMBER(SEARCH(AJ$6,$R218)),
ISNUMBER(SEARCH(AJ$5,$R218)),
ISNUMBER(SEARCH(AJ$4,$R218)),
ISNUMBER(SEARCH(AJ$3,$R218)),
)</f>
        <v>0</v>
      </c>
      <c r="AK218" s="1" t="b">
        <f>OR(
ISNUMBER(SEARCH(AK$12,$R218)),
ISNUMBER(SEARCH(AK$11,$R218)),
ISNUMBER(SEARCH(AK$10,$R218)),
ISNUMBER(SEARCH(AK$9,$R218)),
ISNUMBER(SEARCH(AK$8,$R218)),
ISNUMBER(SEARCH(AK$7,$R218)),
ISNUMBER(SEARCH(AK$6,$R218)),
ISNUMBER(SEARCH(AK$5,$R218)),
ISNUMBER(SEARCH(AK$4,$R218)),
ISNUMBER(SEARCH(AK$3,$R218)),
)</f>
        <v>0</v>
      </c>
      <c r="AM218" s="1" t="b">
        <f>OR(
ISNUMBER(SEARCH(AM$12,$R218)),
ISNUMBER(SEARCH(AM$11,$R218)),
ISNUMBER(SEARCH(AM$10,$R218)),
ISNUMBER(SEARCH(AM$9,$R218)),
ISNUMBER(SEARCH(AM$8,$R218)),
ISNUMBER(SEARCH(AM$7,$R218)),
ISNUMBER(SEARCH(AM$6,$R218)),
ISNUMBER(SEARCH(AM$5,$R218)),
ISNUMBER(SEARCH(AM$4,$R218)),
ISNUMBER(SEARCH(AM$3,$R218)),
)</f>
        <v>0</v>
      </c>
      <c r="AN218" s="1" t="b">
        <f>OR(
ISNUMBER(SEARCH(AN$12,$R218)),
ISNUMBER(SEARCH(AN$11,$R218)),
ISNUMBER(SEARCH(AN$10,$R218)),
ISNUMBER(SEARCH(AN$9,$R218)),
ISNUMBER(SEARCH(AN$8,$R218)),
ISNUMBER(SEARCH(AN$7,$R218)),
ISNUMBER(SEARCH(AN$6,$R218)),
ISNUMBER(SEARCH(AN$5,$R218)),
ISNUMBER(SEARCH(AN$4,$R218)),
ISNUMBER(SEARCH(AN$3,$R218)),
)</f>
        <v>0</v>
      </c>
      <c r="AO218" s="1" t="b">
        <f>OR(
ISNUMBER(SEARCH(AO$12,$R218)),
ISNUMBER(SEARCH(AO$11,$R218)),
ISNUMBER(SEARCH(AO$10,$R218)),
ISNUMBER(SEARCH(AO$9,$R218)),
ISNUMBER(SEARCH(AO$8,$R218)),
ISNUMBER(SEARCH(AO$7,$R218)),
ISNUMBER(SEARCH(AO$6,$R218)),
ISNUMBER(SEARCH(AO$5,$R218)),
ISNUMBER(SEARCH(AO$4,$R218)),
ISNUMBER(SEARCH(AO$3,$R218)),
)</f>
        <v>0</v>
      </c>
      <c r="AP218" s="1" t="b">
        <f>OR(
ISNUMBER(SEARCH(AP$12,$R218)),
ISNUMBER(SEARCH(AP$11,$R218)),
ISNUMBER(SEARCH(AP$10,$R218)),
ISNUMBER(SEARCH(AP$9,$R218)),
ISNUMBER(SEARCH(AP$8,$R218)),
ISNUMBER(SEARCH(AP$7,$R218)),
ISNUMBER(SEARCH(AP$6,$R218)),
ISNUMBER(SEARCH(AP$5,$R218)),
ISNUMBER(SEARCH(AP$4,$R218)),
ISNUMBER(SEARCH(AP$3,$R218)),
)</f>
        <v>0</v>
      </c>
      <c r="AQ218" s="1" t="b">
        <f>OR(
ISNUMBER(SEARCH(AQ$12,$R218)),
ISNUMBER(SEARCH(AQ$11,$R218)),
ISNUMBER(SEARCH(AQ$10,$R218)),
ISNUMBER(SEARCH(AQ$9,$R218)),
ISNUMBER(SEARCH(AQ$8,$R218)),
ISNUMBER(SEARCH(AQ$7,$R218)),
ISNUMBER(SEARCH(AQ$6,$R218)),
ISNUMBER(SEARCH(AQ$5,$R218)),
ISNUMBER(SEARCH(AQ$4,$R218)),
ISNUMBER(SEARCH(AQ$3,$R218)),
)</f>
        <v>0</v>
      </c>
      <c r="AR218" s="1" t="b">
        <f>OR(
ISNUMBER(SEARCH(AR$12,$R218)),
ISNUMBER(SEARCH(AR$11,$R218)),
ISNUMBER(SEARCH(AR$10,$R218)),
ISNUMBER(SEARCH(AR$9,$R218)),
ISNUMBER(SEARCH(AR$8,$R218)),
ISNUMBER(SEARCH(AR$7,$R218)),
ISNUMBER(SEARCH(AR$6,$R218)),
ISNUMBER(SEARCH(AR$5,$R218)),
ISNUMBER(SEARCH(AR$4,$R218)),
ISNUMBER(SEARCH(AR$3,$R218)),
)</f>
        <v>0</v>
      </c>
      <c r="AS218" s="1" t="b">
        <f>OR(
ISNUMBER(SEARCH(AS$12,$R218)),
ISNUMBER(SEARCH(AS$11,$R218)),
ISNUMBER(SEARCH(AS$10,$R218)),
ISNUMBER(SEARCH(AS$9,$R218)),
ISNUMBER(SEARCH(AS$8,$R218)),
ISNUMBER(SEARCH(AS$7,$R218)),
ISNUMBER(SEARCH(AS$6,$R218)),
ISNUMBER(SEARCH(AS$5,$R218)),
ISNUMBER(SEARCH(AS$4,$R218)),
ISNUMBER(SEARCH(AS$3,$R218)),
)</f>
        <v>0</v>
      </c>
      <c r="AT218" s="1" t="b">
        <f>OR(
ISNUMBER(SEARCH(AT$12,$R218)),
ISNUMBER(SEARCH(AT$11,$R218)),
ISNUMBER(SEARCH(AT$10,$R218)),
ISNUMBER(SEARCH(AT$9,$R218)),
ISNUMBER(SEARCH(AT$8,$R218)),
ISNUMBER(SEARCH(AT$7,$R218)),
ISNUMBER(SEARCH(AT$6,$R218)),
ISNUMBER(SEARCH(AT$5,$R218)),
ISNUMBER(SEARCH(AT$4,$R218)),
ISNUMBER(SEARCH(AT$3,$R218)),
)</f>
        <v>0</v>
      </c>
      <c r="AV218" s="1" t="b">
        <f>OR(
ISNUMBER(SEARCH(AV$12,$R218)),
ISNUMBER(SEARCH(AV$11,$R218)),
ISNUMBER(SEARCH(AV$10,$R218)),
ISNUMBER(SEARCH(AV$9,$R218)),
ISNUMBER(SEARCH(AV$8,$R218)),
ISNUMBER(SEARCH(AV$7,$R218)),
ISNUMBER(SEARCH(AV$6,$R218)),
ISNUMBER(SEARCH(AV$5,$R218)),
ISNUMBER(SEARCH(AV$4,$R218)),
ISNUMBER(SEARCH(AV$3,$R218)),
)</f>
        <v>0</v>
      </c>
      <c r="AW218" s="1" t="b">
        <f>OR(
ISNUMBER(SEARCH(AW$12,$R218)),
ISNUMBER(SEARCH(AW$11,$R218)),
ISNUMBER(SEARCH(AW$10,$R218)),
ISNUMBER(SEARCH(AW$9,$R218)),
ISNUMBER(SEARCH(AW$8,$R218)),
ISNUMBER(SEARCH(AW$7,$R218)),
ISNUMBER(SEARCH(AW$6,$R218)),
ISNUMBER(SEARCH(AW$5,$R218)),
ISNUMBER(SEARCH(AW$4,$R218)),
ISNUMBER(SEARCH(AW$3,$R218)),
)</f>
        <v>0</v>
      </c>
      <c r="AX218" s="1" t="b">
        <f>OR(
ISNUMBER(SEARCH(AX$12,$R218)),
ISNUMBER(SEARCH(AX$11,$R218)),
ISNUMBER(SEARCH(AX$10,$R218)),
ISNUMBER(SEARCH(AX$9,$R218)),
ISNUMBER(SEARCH(AX$8,$R218)),
ISNUMBER(SEARCH(AX$7,$R218)),
ISNUMBER(SEARCH(AX$6,$R218)),
ISNUMBER(SEARCH(AX$5,$R218)),
ISNUMBER(SEARCH(AX$4,$R218)),
ISNUMBER(SEARCH(AX$3,$R218)),
)</f>
        <v>0</v>
      </c>
      <c r="AY218" s="1" t="b">
        <f>OR(
ISNUMBER(SEARCH(AY$12,$R218)),
ISNUMBER(SEARCH(AY$11,$R218)),
ISNUMBER(SEARCH(AY$10,$R218)),
ISNUMBER(SEARCH(AY$9,$R218)),
ISNUMBER(SEARCH(AY$8,$R218)),
ISNUMBER(SEARCH(AY$7,$R218)),
ISNUMBER(SEARCH(AY$6,$R218)),
ISNUMBER(SEARCH(AY$5,$R218)),
ISNUMBER(SEARCH(AY$4,$R218)),
ISNUMBER(SEARCH(AY$3,$R218)),
)</f>
        <v>0</v>
      </c>
      <c r="AZ218" s="1" t="b">
        <f>OR(
ISNUMBER(SEARCH(AZ$12,$R218)),
ISNUMBER(SEARCH(AZ$11,$R218)),
ISNUMBER(SEARCH(AZ$10,$R218)),
ISNUMBER(SEARCH(AZ$9,$R218)),
ISNUMBER(SEARCH(AZ$8,$R218)),
ISNUMBER(SEARCH(AZ$7,$R218)),
ISNUMBER(SEARCH(AZ$6,$R218)),
ISNUMBER(SEARCH(AZ$5,$R218)),
ISNUMBER(SEARCH(AZ$4,$R218)),
ISNUMBER(SEARCH(AZ$3,$R218)),
)</f>
        <v>1</v>
      </c>
      <c r="BA218" s="1" t="b">
        <f>OR(
ISNUMBER(SEARCH(BA$12,$R218)),
ISNUMBER(SEARCH(BA$11,$R218)),
ISNUMBER(SEARCH(BA$10,$R218)),
ISNUMBER(SEARCH(BA$9,$R218)),
ISNUMBER(SEARCH(BA$8,$R218)),
ISNUMBER(SEARCH(BA$7,$R218)),
ISNUMBER(SEARCH(BA$6,$R218)),
ISNUMBER(SEARCH(BA$5,$R218)),
ISNUMBER(SEARCH(BA$4,$R218)),
ISNUMBER(SEARCH(BA$3,$R218)),
)</f>
        <v>0</v>
      </c>
      <c r="BB218" s="1" t="b">
        <f>OR(
ISNUMBER(SEARCH(BB$12,$R218)),
ISNUMBER(SEARCH(BB$11,$R218)),
ISNUMBER(SEARCH(BB$10,$R218)),
ISNUMBER(SEARCH(BB$9,$R218)),
ISNUMBER(SEARCH(BB$8,$R218)),
ISNUMBER(SEARCH(BB$7,$R218)),
ISNUMBER(SEARCH(BB$6,$R218)),
ISNUMBER(SEARCH(BB$5,$R218)),
ISNUMBER(SEARCH(BB$4,$R218)),
ISNUMBER(SEARCH(BB$3,$R218)),
)</f>
        <v>0</v>
      </c>
      <c r="BC218" s="1" t="b">
        <f>OR(
ISNUMBER(SEARCH(BC$12,$R218)),
ISNUMBER(SEARCH(BC$11,$R218)),
ISNUMBER(SEARCH(BC$10,$R218)),
ISNUMBER(SEARCH(BC$9,$R218)),
ISNUMBER(SEARCH(BC$8,$R218)),
ISNUMBER(SEARCH(BC$7,$R218)),
ISNUMBER(SEARCH(BC$6,$R218)),
ISNUMBER(SEARCH(BC$5,$R218)),
ISNUMBER(SEARCH(BC$4,$R218)),
ISNUMBER(SEARCH(BC$3,$R218)),
)</f>
        <v>1</v>
      </c>
      <c r="BD218" s="1" t="b">
        <f>OR(
ISNUMBER(SEARCH(BD$12,$R218)),
ISNUMBER(SEARCH(BD$11,$R218)),
ISNUMBER(SEARCH(BD$10,$R218)),
ISNUMBER(SEARCH(BD$9,$R218)),
ISNUMBER(SEARCH(BD$8,$R218)),
ISNUMBER(SEARCH(BD$7,$R218)),
ISNUMBER(SEARCH(BD$6,$R218)),
ISNUMBER(SEARCH(BD$5,$R218)),
ISNUMBER(SEARCH(BD$4,$R218)),
ISNUMBER(SEARCH(BD$3,$R218)),
)</f>
        <v>0</v>
      </c>
      <c r="BE218" s="1" t="b">
        <f>OR(
ISNUMBER(SEARCH(BE$12,$R218)),
ISNUMBER(SEARCH(BE$11,$R218)),
ISNUMBER(SEARCH(BE$10,$R218)),
ISNUMBER(SEARCH(BE$9,$R218)),
ISNUMBER(SEARCH(BE$8,$R218)),
ISNUMBER(SEARCH(BE$7,$R218)),
ISNUMBER(SEARCH(BE$6,$R218)),
ISNUMBER(SEARCH(BE$5,$R218)),
ISNUMBER(SEARCH(BE$4,$R218)),
ISNUMBER(SEARCH(BE$3,$R218)),
)</f>
        <v>0</v>
      </c>
      <c r="BF218" s="1" t="b">
        <f>OR(
ISNUMBER(SEARCH(BF$12,$R218)),
ISNUMBER(SEARCH(BF$11,$R218)),
ISNUMBER(SEARCH(BF$10,$R218)),
ISNUMBER(SEARCH(BF$9,$R218)),
ISNUMBER(SEARCH(BF$8,$R218)),
ISNUMBER(SEARCH(BF$7,$R218)),
ISNUMBER(SEARCH(BF$6,$R218)),
ISNUMBER(SEARCH(BF$5,$R218)),
ISNUMBER(SEARCH(BF$4,$R218)),
ISNUMBER(SEARCH(BF$3,$R218)),
)</f>
        <v>1</v>
      </c>
      <c r="BG218" s="1" t="b">
        <f>OR(
ISNUMBER(SEARCH(BG$12,$R218)),
ISNUMBER(SEARCH(BG$11,$R218)),
ISNUMBER(SEARCH(BG$10,$R218)),
ISNUMBER(SEARCH(BG$9,$R218)),
ISNUMBER(SEARCH(BG$8,$R218)),
ISNUMBER(SEARCH(BG$7,$R218)),
ISNUMBER(SEARCH(BG$6,$R218)),
ISNUMBER(SEARCH(BG$5,$R218)),
ISNUMBER(SEARCH(BG$4,$R218)),
ISNUMBER(SEARCH(BG$3,$R218)),
)</f>
        <v>0</v>
      </c>
      <c r="BH218" s="1" t="b">
        <f>OR(
ISNUMBER(SEARCH(BH$12,$R218)),
ISNUMBER(SEARCH(BH$11,$R218)),
ISNUMBER(SEARCH(BH$10,$R218)),
ISNUMBER(SEARCH(BH$9,$R218)),
ISNUMBER(SEARCH(BH$8,$R218)),
ISNUMBER(SEARCH(BH$7,$R218)),
ISNUMBER(SEARCH(BH$6,$R218)),
ISNUMBER(SEARCH(BH$5,$R218)),
ISNUMBER(SEARCH(BH$4,$R218)),
ISNUMBER(SEARCH(BH$3,$R218)),
)</f>
        <v>0</v>
      </c>
      <c r="BI218" s="1" t="b">
        <f>OR(
ISNUMBER(SEARCH(BI$12,$R218)),
ISNUMBER(SEARCH(BI$11,$R218)),
ISNUMBER(SEARCH(BI$10,$R218)),
ISNUMBER(SEARCH(BI$9,$R218)),
ISNUMBER(SEARCH(BI$8,$R218)),
ISNUMBER(SEARCH(BI$7,$R218)),
ISNUMBER(SEARCH(BI$6,$R218)),
ISNUMBER(SEARCH(BI$5,$R218)),
ISNUMBER(SEARCH(BI$4,$R218)),
ISNUMBER(SEARCH(BI$3,$R218)),
)</f>
        <v>1</v>
      </c>
    </row>
    <row r="219" spans="1:61" hidden="1" x14ac:dyDescent="0.25">
      <c r="A219" s="1">
        <v>310</v>
      </c>
      <c r="B219" s="1" t="s">
        <v>19</v>
      </c>
      <c r="C219" s="1" t="s">
        <v>20</v>
      </c>
      <c r="D219" s="1" t="s">
        <v>560</v>
      </c>
      <c r="E219" s="1" t="s">
        <v>551</v>
      </c>
      <c r="F219" s="1" t="s">
        <v>11</v>
      </c>
      <c r="G219" s="1" t="s">
        <v>603</v>
      </c>
      <c r="H219" s="1" t="s">
        <v>604</v>
      </c>
      <c r="I219" s="1" t="s">
        <v>650</v>
      </c>
      <c r="J219" s="1" t="s">
        <v>541</v>
      </c>
      <c r="K219" s="1" t="str">
        <f>IF(ISNUMBER(SEARCH("entry",$J219)),"Entry",
IF(ISNUMBER(SEARCH("Middle",$J219)),"Middle",
IF(ISNUMBER(SEARCH("Senior",$J219)),"Senior","")))</f>
        <v/>
      </c>
      <c r="L219" s="2" cm="1">
        <f t="array" aca="1" ref="L219" ca="1">IFERROR(IF(ISNUMBER(SEARCH("1 year",$J219)),"1",
IF(ISNUMBER(SEARCH("2 year",$J219)),"2",
IF(ISNUMBER(SEARCH("3 year",$J219)),"3",
F(ISNUMBER(SEARCH("4 year",$J219)),"4",
F(ISNUMBER(SEARCH("5 year",$J219)),"5","6 years++"))))),0)</f>
        <v>0</v>
      </c>
      <c r="M219" s="3" t="str">
        <f>MID(J219,SEARCH("function",J219),LEN(J219)-SEARCH("function",J219))</f>
        <v>FunctionsMedia &amp; Advertising &amp;&amp;&amp; IndustryOther</v>
      </c>
      <c r="N219" s="1" t="s">
        <v>768</v>
      </c>
      <c r="O219" s="1" t="s">
        <v>891</v>
      </c>
      <c r="P219" s="1" t="s">
        <v>1031</v>
      </c>
      <c r="Q219" s="1" t="s">
        <v>20</v>
      </c>
      <c r="R219" s="1" t="s">
        <v>524</v>
      </c>
      <c r="S219" s="1" t="b">
        <f>OR(
ISNUMBER(SEARCH(S$12,$R219)),
ISNUMBER(SEARCH(S$11,$R219)),
ISNUMBER(SEARCH(S$10,$R219)),
ISNUMBER(SEARCH(S$9,$R219)),
ISNUMBER(SEARCH(S$8,$R219)),
ISNUMBER(SEARCH(S$7,$R219)),
ISNUMBER(SEARCH(S$6,$R219)),
ISNUMBER(SEARCH(S$5,$R219)),
ISNUMBER(SEARCH(S$4,$R219)),
ISNUMBER(SEARCH(S$3,$R219)),
)</f>
        <v>0</v>
      </c>
      <c r="T219" s="1" t="b">
        <f>OR(
ISNUMBER(SEARCH(T$12,$R219)),
ISNUMBER(SEARCH(T$11,$R219)),
ISNUMBER(SEARCH(T$10,$R219)),
ISNUMBER(SEARCH(T$9,$R219)),
ISNUMBER(SEARCH(T$8,$R219)),
ISNUMBER(SEARCH(T$7,$R219)),
ISNUMBER(SEARCH(T$6,$R219)),
ISNUMBER(SEARCH(T$5,$R219)),
ISNUMBER(SEARCH(T$4,$R219)),
ISNUMBER(SEARCH(T$3,$R219)),
)</f>
        <v>1</v>
      </c>
      <c r="U219" s="1" t="b">
        <f t="shared" si="4"/>
        <v>0</v>
      </c>
      <c r="V219" s="1" t="b">
        <f t="shared" si="4"/>
        <v>0</v>
      </c>
      <c r="W219" s="1" t="b">
        <f t="shared" si="4"/>
        <v>1</v>
      </c>
      <c r="X219" s="1" t="b">
        <f>OR(
ISNUMBER(SEARCH(X$12,$R219)),
ISNUMBER(SEARCH(X$11,$R219)),
ISNUMBER(SEARCH(X$10,$R219)),
ISNUMBER(SEARCH(X$9,$R219)),
ISNUMBER(SEARCH(X$8,$R219)),
ISNUMBER(SEARCH(X$7,$R219)),
ISNUMBER(SEARCH(X$6,$R219)),
ISNUMBER(SEARCH(X$5,$R219)),
ISNUMBER(SEARCH(X$4,$R219)),
ISNUMBER(SEARCH(X$3,$R219)),
)</f>
        <v>0</v>
      </c>
      <c r="Y219" s="1" t="b">
        <f>OR(
ISNUMBER(SEARCH(Y$12,$R219)),
ISNUMBER(SEARCH(Y$11,$R219)),
ISNUMBER(SEARCH(Y$10,$R219)),
ISNUMBER(SEARCH(Y$9,$R219)),
ISNUMBER(SEARCH(Y$8,$R219)),
ISNUMBER(SEARCH(Y$7,$R219)),
ISNUMBER(SEARCH(Y$6,$R219)),
ISNUMBER(SEARCH(Y$5,$R219)),
ISNUMBER(SEARCH(Y$4,$R219)),
ISNUMBER(SEARCH(Y$3,$R219)),
)</f>
        <v>0</v>
      </c>
      <c r="Z219" s="1" t="b">
        <f>OR(
ISNUMBER(SEARCH(Z$12,$R219)),
ISNUMBER(SEARCH(Z$11,$R219)),
ISNUMBER(SEARCH(Z$10,$R219)),
ISNUMBER(SEARCH(Z$9,$R219)),
ISNUMBER(SEARCH(Z$8,$R219)),
ISNUMBER(SEARCH(Z$7,$R219)),
ISNUMBER(SEARCH(Z$6,$R219)),
ISNUMBER(SEARCH(Z$5,$R219)),
ISNUMBER(SEARCH(Z$4,$R219)),
ISNUMBER(SEARCH(Z$3,$R219)),
)</f>
        <v>0</v>
      </c>
      <c r="AA219" s="1" t="b">
        <f>OR(
ISNUMBER(SEARCH(AA$12,$R219)),
ISNUMBER(SEARCH(AA$11,$R219)),
ISNUMBER(SEARCH(AA$10,$R219)),
ISNUMBER(SEARCH(AA$9,$R219)),
ISNUMBER(SEARCH(AA$8,$R219)),
ISNUMBER(SEARCH(AA$7,$R219)),
ISNUMBER(SEARCH(AA$6,$R219)),
ISNUMBER(SEARCH(AA$5,$R219)),
ISNUMBER(SEARCH(AA$4,$R219)),
ISNUMBER(SEARCH(AA$3,$R219)),
)</f>
        <v>0</v>
      </c>
      <c r="AB219" s="1" t="b">
        <f>OR(
ISNUMBER(SEARCH(AB$12,$R219)),
ISNUMBER(SEARCH(AB$11,$R219)),
ISNUMBER(SEARCH(AB$10,$R219)),
ISNUMBER(SEARCH(AB$9,$R219)),
ISNUMBER(SEARCH(AB$8,$R219)),
ISNUMBER(SEARCH(AB$7,$R219)),
ISNUMBER(SEARCH(AB$6,$R219)),
ISNUMBER(SEARCH(AB$5,$R219)),
ISNUMBER(SEARCH(AB$4,$R219)),
ISNUMBER(SEARCH(AB$3,$R219)),
)</f>
        <v>0</v>
      </c>
      <c r="AC219" s="1" t="b">
        <f>OR(
ISNUMBER(SEARCH(AC$12,$R219)),
ISNUMBER(SEARCH(AC$11,$R219)),
ISNUMBER(SEARCH(AC$10,$R219)),
ISNUMBER(SEARCH(AC$9,$R219)),
ISNUMBER(SEARCH(AC$8,$R219)),
ISNUMBER(SEARCH(AC$7,$R219)),
ISNUMBER(SEARCH(AC$6,$R219)),
ISNUMBER(SEARCH(AC$5,$R219)),
ISNUMBER(SEARCH(AC$4,$R219)),
ISNUMBER(SEARCH(AC$3,$R219)),
)</f>
        <v>0</v>
      </c>
      <c r="AD219" s="1" t="b">
        <f>OR(
ISNUMBER(SEARCH(AD$12,$R219)),
ISNUMBER(SEARCH(AD$11,$R219)),
ISNUMBER(SEARCH(AD$10,$R219)),
ISNUMBER(SEARCH(AD$9,$R219)),
ISNUMBER(SEARCH(AD$8,$R219)),
ISNUMBER(SEARCH(AD$7,$R219)),
ISNUMBER(SEARCH(AD$6,$R219)),
ISNUMBER(SEARCH(AD$5,$R219)),
ISNUMBER(SEARCH(AD$4,$R219)),
ISNUMBER(SEARCH(AD$3,$R219)),
)</f>
        <v>0</v>
      </c>
      <c r="AE219" s="1" t="b">
        <f>OR(
ISNUMBER(SEARCH(AE$12,$R219)),
ISNUMBER(SEARCH(AE$11,$R219)),
ISNUMBER(SEARCH(AE$10,$R219)),
ISNUMBER(SEARCH(AE$9,$R219)),
ISNUMBER(SEARCH(AE$8,$R219)),
ISNUMBER(SEARCH(AE$7,$R219)),
ISNUMBER(SEARCH(AE$6,$R219)),
ISNUMBER(SEARCH(AE$5,$R219)),
ISNUMBER(SEARCH(AE$4,$R219)),
ISNUMBER(SEARCH(AE$3,$R219)),
)</f>
        <v>0</v>
      </c>
      <c r="AF219" s="1" t="b">
        <f>OR(
ISNUMBER(SEARCH(AF$12,$R219)),
ISNUMBER(SEARCH(AF$11,$R219)),
ISNUMBER(SEARCH(AF$10,$R219)),
ISNUMBER(SEARCH(AF$9,$R219)),
ISNUMBER(SEARCH(AF$8,$R219)),
ISNUMBER(SEARCH(AF$7,$R219)),
ISNUMBER(SEARCH(AF$6,$R219)),
ISNUMBER(SEARCH(AF$5,$R219)),
ISNUMBER(SEARCH(AF$4,$R219)),
ISNUMBER(SEARCH(AF$3,$R219)),
)</f>
        <v>0</v>
      </c>
      <c r="AG219" s="1" t="b">
        <f>OR(
ISNUMBER(SEARCH(AG$12,$R219)),
ISNUMBER(SEARCH(AG$11,$R219)),
ISNUMBER(SEARCH(AG$10,$R219)),
ISNUMBER(SEARCH(AG$9,$R219)),
ISNUMBER(SEARCH(AG$8,$R219)),
ISNUMBER(SEARCH(AG$7,$R219)),
ISNUMBER(SEARCH(AG$6,$R219)),
ISNUMBER(SEARCH(AG$5,$R219)),
ISNUMBER(SEARCH(AG$4,$R219)),
ISNUMBER(SEARCH(AG$3,$R219)),
)</f>
        <v>0</v>
      </c>
      <c r="AH219" s="1" t="b">
        <f>OR(
ISNUMBER(SEARCH(AH$12,$R219)),
ISNUMBER(SEARCH(AH$11,$R219)),
ISNUMBER(SEARCH(AH$10,$R219)),
ISNUMBER(SEARCH(AH$9,$R219)),
ISNUMBER(SEARCH(AH$8,$R219)),
ISNUMBER(SEARCH(AH$7,$R219)),
ISNUMBER(SEARCH(AH$6,$R219)),
ISNUMBER(SEARCH(AH$5,$R219)),
ISNUMBER(SEARCH(AH$4,$R219)),
ISNUMBER(SEARCH(AH$3,$R219)),
)</f>
        <v>0</v>
      </c>
      <c r="AI219" s="1" t="b">
        <f>OR(
ISNUMBER(SEARCH(AI$12,$R219)),
ISNUMBER(SEARCH(AI$11,$R219)),
ISNUMBER(SEARCH(AI$10,$R219)),
ISNUMBER(SEARCH(AI$9,$R219)),
ISNUMBER(SEARCH(AI$8,$R219)),
ISNUMBER(SEARCH(AI$7,$R219)),
ISNUMBER(SEARCH(AI$6,$R219)),
ISNUMBER(SEARCH(AI$5,$R219)),
ISNUMBER(SEARCH(AI$4,$R219)),
ISNUMBER(SEARCH(AI$3,$R219)),
)</f>
        <v>0</v>
      </c>
      <c r="AJ219" s="1" t="b">
        <f>OR(
ISNUMBER(SEARCH(AJ$12,$R219)),
ISNUMBER(SEARCH(AJ$11,$R219)),
ISNUMBER(SEARCH(AJ$10,$R219)),
ISNUMBER(SEARCH(AJ$9,$R219)),
ISNUMBER(SEARCH(AJ$8,$R219)),
ISNUMBER(SEARCH(AJ$7,$R219)),
ISNUMBER(SEARCH(AJ$6,$R219)),
ISNUMBER(SEARCH(AJ$5,$R219)),
ISNUMBER(SEARCH(AJ$4,$R219)),
ISNUMBER(SEARCH(AJ$3,$R219)),
)</f>
        <v>0</v>
      </c>
      <c r="AK219" s="1" t="b">
        <f>OR(
ISNUMBER(SEARCH(AK$12,$R219)),
ISNUMBER(SEARCH(AK$11,$R219)),
ISNUMBER(SEARCH(AK$10,$R219)),
ISNUMBER(SEARCH(AK$9,$R219)),
ISNUMBER(SEARCH(AK$8,$R219)),
ISNUMBER(SEARCH(AK$7,$R219)),
ISNUMBER(SEARCH(AK$6,$R219)),
ISNUMBER(SEARCH(AK$5,$R219)),
ISNUMBER(SEARCH(AK$4,$R219)),
ISNUMBER(SEARCH(AK$3,$R219)),
)</f>
        <v>0</v>
      </c>
      <c r="AM219" s="1" t="b">
        <f>OR(
ISNUMBER(SEARCH(AM$12,$R219)),
ISNUMBER(SEARCH(AM$11,$R219)),
ISNUMBER(SEARCH(AM$10,$R219)),
ISNUMBER(SEARCH(AM$9,$R219)),
ISNUMBER(SEARCH(AM$8,$R219)),
ISNUMBER(SEARCH(AM$7,$R219)),
ISNUMBER(SEARCH(AM$6,$R219)),
ISNUMBER(SEARCH(AM$5,$R219)),
ISNUMBER(SEARCH(AM$4,$R219)),
ISNUMBER(SEARCH(AM$3,$R219)),
)</f>
        <v>0</v>
      </c>
      <c r="AN219" s="1" t="b">
        <f>OR(
ISNUMBER(SEARCH(AN$12,$R219)),
ISNUMBER(SEARCH(AN$11,$R219)),
ISNUMBER(SEARCH(AN$10,$R219)),
ISNUMBER(SEARCH(AN$9,$R219)),
ISNUMBER(SEARCH(AN$8,$R219)),
ISNUMBER(SEARCH(AN$7,$R219)),
ISNUMBER(SEARCH(AN$6,$R219)),
ISNUMBER(SEARCH(AN$5,$R219)),
ISNUMBER(SEARCH(AN$4,$R219)),
ISNUMBER(SEARCH(AN$3,$R219)),
)</f>
        <v>0</v>
      </c>
      <c r="AO219" s="1" t="b">
        <f>OR(
ISNUMBER(SEARCH(AO$12,$R219)),
ISNUMBER(SEARCH(AO$11,$R219)),
ISNUMBER(SEARCH(AO$10,$R219)),
ISNUMBER(SEARCH(AO$9,$R219)),
ISNUMBER(SEARCH(AO$8,$R219)),
ISNUMBER(SEARCH(AO$7,$R219)),
ISNUMBER(SEARCH(AO$6,$R219)),
ISNUMBER(SEARCH(AO$5,$R219)),
ISNUMBER(SEARCH(AO$4,$R219)),
ISNUMBER(SEARCH(AO$3,$R219)),
)</f>
        <v>0</v>
      </c>
      <c r="AP219" s="1" t="b">
        <f>OR(
ISNUMBER(SEARCH(AP$12,$R219)),
ISNUMBER(SEARCH(AP$11,$R219)),
ISNUMBER(SEARCH(AP$10,$R219)),
ISNUMBER(SEARCH(AP$9,$R219)),
ISNUMBER(SEARCH(AP$8,$R219)),
ISNUMBER(SEARCH(AP$7,$R219)),
ISNUMBER(SEARCH(AP$6,$R219)),
ISNUMBER(SEARCH(AP$5,$R219)),
ISNUMBER(SEARCH(AP$4,$R219)),
ISNUMBER(SEARCH(AP$3,$R219)),
)</f>
        <v>0</v>
      </c>
      <c r="AQ219" s="1" t="b">
        <f>OR(
ISNUMBER(SEARCH(AQ$12,$R219)),
ISNUMBER(SEARCH(AQ$11,$R219)),
ISNUMBER(SEARCH(AQ$10,$R219)),
ISNUMBER(SEARCH(AQ$9,$R219)),
ISNUMBER(SEARCH(AQ$8,$R219)),
ISNUMBER(SEARCH(AQ$7,$R219)),
ISNUMBER(SEARCH(AQ$6,$R219)),
ISNUMBER(SEARCH(AQ$5,$R219)),
ISNUMBER(SEARCH(AQ$4,$R219)),
ISNUMBER(SEARCH(AQ$3,$R219)),
)</f>
        <v>0</v>
      </c>
      <c r="AR219" s="1" t="b">
        <f>OR(
ISNUMBER(SEARCH(AR$12,$R219)),
ISNUMBER(SEARCH(AR$11,$R219)),
ISNUMBER(SEARCH(AR$10,$R219)),
ISNUMBER(SEARCH(AR$9,$R219)),
ISNUMBER(SEARCH(AR$8,$R219)),
ISNUMBER(SEARCH(AR$7,$R219)),
ISNUMBER(SEARCH(AR$6,$R219)),
ISNUMBER(SEARCH(AR$5,$R219)),
ISNUMBER(SEARCH(AR$4,$R219)),
ISNUMBER(SEARCH(AR$3,$R219)),
)</f>
        <v>0</v>
      </c>
      <c r="AS219" s="1" t="b">
        <f>OR(
ISNUMBER(SEARCH(AS$12,$R219)),
ISNUMBER(SEARCH(AS$11,$R219)),
ISNUMBER(SEARCH(AS$10,$R219)),
ISNUMBER(SEARCH(AS$9,$R219)),
ISNUMBER(SEARCH(AS$8,$R219)),
ISNUMBER(SEARCH(AS$7,$R219)),
ISNUMBER(SEARCH(AS$6,$R219)),
ISNUMBER(SEARCH(AS$5,$R219)),
ISNUMBER(SEARCH(AS$4,$R219)),
ISNUMBER(SEARCH(AS$3,$R219)),
)</f>
        <v>0</v>
      </c>
      <c r="AT219" s="1" t="b">
        <f>OR(
ISNUMBER(SEARCH(AT$12,$R219)),
ISNUMBER(SEARCH(AT$11,$R219)),
ISNUMBER(SEARCH(AT$10,$R219)),
ISNUMBER(SEARCH(AT$9,$R219)),
ISNUMBER(SEARCH(AT$8,$R219)),
ISNUMBER(SEARCH(AT$7,$R219)),
ISNUMBER(SEARCH(AT$6,$R219)),
ISNUMBER(SEARCH(AT$5,$R219)),
ISNUMBER(SEARCH(AT$4,$R219)),
ISNUMBER(SEARCH(AT$3,$R219)),
)</f>
        <v>0</v>
      </c>
      <c r="AV219" s="1" t="b">
        <f>OR(
ISNUMBER(SEARCH(AV$12,$R219)),
ISNUMBER(SEARCH(AV$11,$R219)),
ISNUMBER(SEARCH(AV$10,$R219)),
ISNUMBER(SEARCH(AV$9,$R219)),
ISNUMBER(SEARCH(AV$8,$R219)),
ISNUMBER(SEARCH(AV$7,$R219)),
ISNUMBER(SEARCH(AV$6,$R219)),
ISNUMBER(SEARCH(AV$5,$R219)),
ISNUMBER(SEARCH(AV$4,$R219)),
ISNUMBER(SEARCH(AV$3,$R219)),
)</f>
        <v>0</v>
      </c>
      <c r="AW219" s="1" t="b">
        <f>OR(
ISNUMBER(SEARCH(AW$12,$R219)),
ISNUMBER(SEARCH(AW$11,$R219)),
ISNUMBER(SEARCH(AW$10,$R219)),
ISNUMBER(SEARCH(AW$9,$R219)),
ISNUMBER(SEARCH(AW$8,$R219)),
ISNUMBER(SEARCH(AW$7,$R219)),
ISNUMBER(SEARCH(AW$6,$R219)),
ISNUMBER(SEARCH(AW$5,$R219)),
ISNUMBER(SEARCH(AW$4,$R219)),
ISNUMBER(SEARCH(AW$3,$R219)),
)</f>
        <v>0</v>
      </c>
      <c r="AX219" s="1" t="b">
        <f>OR(
ISNUMBER(SEARCH(AX$12,$R219)),
ISNUMBER(SEARCH(AX$11,$R219)),
ISNUMBER(SEARCH(AX$10,$R219)),
ISNUMBER(SEARCH(AX$9,$R219)),
ISNUMBER(SEARCH(AX$8,$R219)),
ISNUMBER(SEARCH(AX$7,$R219)),
ISNUMBER(SEARCH(AX$6,$R219)),
ISNUMBER(SEARCH(AX$5,$R219)),
ISNUMBER(SEARCH(AX$4,$R219)),
ISNUMBER(SEARCH(AX$3,$R219)),
)</f>
        <v>0</v>
      </c>
      <c r="AY219" s="1" t="b">
        <f>OR(
ISNUMBER(SEARCH(AY$12,$R219)),
ISNUMBER(SEARCH(AY$11,$R219)),
ISNUMBER(SEARCH(AY$10,$R219)),
ISNUMBER(SEARCH(AY$9,$R219)),
ISNUMBER(SEARCH(AY$8,$R219)),
ISNUMBER(SEARCH(AY$7,$R219)),
ISNUMBER(SEARCH(AY$6,$R219)),
ISNUMBER(SEARCH(AY$5,$R219)),
ISNUMBER(SEARCH(AY$4,$R219)),
ISNUMBER(SEARCH(AY$3,$R219)),
)</f>
        <v>0</v>
      </c>
      <c r="AZ219" s="1" t="b">
        <f>OR(
ISNUMBER(SEARCH(AZ$12,$R219)),
ISNUMBER(SEARCH(AZ$11,$R219)),
ISNUMBER(SEARCH(AZ$10,$R219)),
ISNUMBER(SEARCH(AZ$9,$R219)),
ISNUMBER(SEARCH(AZ$8,$R219)),
ISNUMBER(SEARCH(AZ$7,$R219)),
ISNUMBER(SEARCH(AZ$6,$R219)),
ISNUMBER(SEARCH(AZ$5,$R219)),
ISNUMBER(SEARCH(AZ$4,$R219)),
ISNUMBER(SEARCH(AZ$3,$R219)),
)</f>
        <v>1</v>
      </c>
      <c r="BA219" s="1" t="b">
        <f>OR(
ISNUMBER(SEARCH(BA$12,$R219)),
ISNUMBER(SEARCH(BA$11,$R219)),
ISNUMBER(SEARCH(BA$10,$R219)),
ISNUMBER(SEARCH(BA$9,$R219)),
ISNUMBER(SEARCH(BA$8,$R219)),
ISNUMBER(SEARCH(BA$7,$R219)),
ISNUMBER(SEARCH(BA$6,$R219)),
ISNUMBER(SEARCH(BA$5,$R219)),
ISNUMBER(SEARCH(BA$4,$R219)),
ISNUMBER(SEARCH(BA$3,$R219)),
)</f>
        <v>0</v>
      </c>
      <c r="BB219" s="1" t="b">
        <f>OR(
ISNUMBER(SEARCH(BB$12,$R219)),
ISNUMBER(SEARCH(BB$11,$R219)),
ISNUMBER(SEARCH(BB$10,$R219)),
ISNUMBER(SEARCH(BB$9,$R219)),
ISNUMBER(SEARCH(BB$8,$R219)),
ISNUMBER(SEARCH(BB$7,$R219)),
ISNUMBER(SEARCH(BB$6,$R219)),
ISNUMBER(SEARCH(BB$5,$R219)),
ISNUMBER(SEARCH(BB$4,$R219)),
ISNUMBER(SEARCH(BB$3,$R219)),
)</f>
        <v>0</v>
      </c>
      <c r="BC219" s="1" t="b">
        <f>OR(
ISNUMBER(SEARCH(BC$12,$R219)),
ISNUMBER(SEARCH(BC$11,$R219)),
ISNUMBER(SEARCH(BC$10,$R219)),
ISNUMBER(SEARCH(BC$9,$R219)),
ISNUMBER(SEARCH(BC$8,$R219)),
ISNUMBER(SEARCH(BC$7,$R219)),
ISNUMBER(SEARCH(BC$6,$R219)),
ISNUMBER(SEARCH(BC$5,$R219)),
ISNUMBER(SEARCH(BC$4,$R219)),
ISNUMBER(SEARCH(BC$3,$R219)),
)</f>
        <v>1</v>
      </c>
      <c r="BD219" s="1" t="b">
        <f>OR(
ISNUMBER(SEARCH(BD$12,$R219)),
ISNUMBER(SEARCH(BD$11,$R219)),
ISNUMBER(SEARCH(BD$10,$R219)),
ISNUMBER(SEARCH(BD$9,$R219)),
ISNUMBER(SEARCH(BD$8,$R219)),
ISNUMBER(SEARCH(BD$7,$R219)),
ISNUMBER(SEARCH(BD$6,$R219)),
ISNUMBER(SEARCH(BD$5,$R219)),
ISNUMBER(SEARCH(BD$4,$R219)),
ISNUMBER(SEARCH(BD$3,$R219)),
)</f>
        <v>0</v>
      </c>
      <c r="BE219" s="1" t="b">
        <f>OR(
ISNUMBER(SEARCH(BE$12,$R219)),
ISNUMBER(SEARCH(BE$11,$R219)),
ISNUMBER(SEARCH(BE$10,$R219)),
ISNUMBER(SEARCH(BE$9,$R219)),
ISNUMBER(SEARCH(BE$8,$R219)),
ISNUMBER(SEARCH(BE$7,$R219)),
ISNUMBER(SEARCH(BE$6,$R219)),
ISNUMBER(SEARCH(BE$5,$R219)),
ISNUMBER(SEARCH(BE$4,$R219)),
ISNUMBER(SEARCH(BE$3,$R219)),
)</f>
        <v>0</v>
      </c>
      <c r="BF219" s="1" t="b">
        <f>OR(
ISNUMBER(SEARCH(BF$12,$R219)),
ISNUMBER(SEARCH(BF$11,$R219)),
ISNUMBER(SEARCH(BF$10,$R219)),
ISNUMBER(SEARCH(BF$9,$R219)),
ISNUMBER(SEARCH(BF$8,$R219)),
ISNUMBER(SEARCH(BF$7,$R219)),
ISNUMBER(SEARCH(BF$6,$R219)),
ISNUMBER(SEARCH(BF$5,$R219)),
ISNUMBER(SEARCH(BF$4,$R219)),
ISNUMBER(SEARCH(BF$3,$R219)),
)</f>
        <v>1</v>
      </c>
      <c r="BG219" s="1" t="b">
        <f>OR(
ISNUMBER(SEARCH(BG$12,$R219)),
ISNUMBER(SEARCH(BG$11,$R219)),
ISNUMBER(SEARCH(BG$10,$R219)),
ISNUMBER(SEARCH(BG$9,$R219)),
ISNUMBER(SEARCH(BG$8,$R219)),
ISNUMBER(SEARCH(BG$7,$R219)),
ISNUMBER(SEARCH(BG$6,$R219)),
ISNUMBER(SEARCH(BG$5,$R219)),
ISNUMBER(SEARCH(BG$4,$R219)),
ISNUMBER(SEARCH(BG$3,$R219)),
)</f>
        <v>0</v>
      </c>
      <c r="BH219" s="1" t="b">
        <f>OR(
ISNUMBER(SEARCH(BH$12,$R219)),
ISNUMBER(SEARCH(BH$11,$R219)),
ISNUMBER(SEARCH(BH$10,$R219)),
ISNUMBER(SEARCH(BH$9,$R219)),
ISNUMBER(SEARCH(BH$8,$R219)),
ISNUMBER(SEARCH(BH$7,$R219)),
ISNUMBER(SEARCH(BH$6,$R219)),
ISNUMBER(SEARCH(BH$5,$R219)),
ISNUMBER(SEARCH(BH$4,$R219)),
ISNUMBER(SEARCH(BH$3,$R219)),
)</f>
        <v>0</v>
      </c>
      <c r="BI219" s="1" t="b">
        <f>OR(
ISNUMBER(SEARCH(BI$12,$R219)),
ISNUMBER(SEARCH(BI$11,$R219)),
ISNUMBER(SEARCH(BI$10,$R219)),
ISNUMBER(SEARCH(BI$9,$R219)),
ISNUMBER(SEARCH(BI$8,$R219)),
ISNUMBER(SEARCH(BI$7,$R219)),
ISNUMBER(SEARCH(BI$6,$R219)),
ISNUMBER(SEARCH(BI$5,$R219)),
ISNUMBER(SEARCH(BI$4,$R219)),
ISNUMBER(SEARCH(BI$3,$R219)),
)</f>
        <v>1</v>
      </c>
    </row>
    <row r="220" spans="1:61" hidden="1" x14ac:dyDescent="0.25">
      <c r="A220" s="1">
        <v>312</v>
      </c>
      <c r="B220" s="1" t="s">
        <v>23</v>
      </c>
      <c r="C220" s="1" t="s">
        <v>45</v>
      </c>
      <c r="D220" s="1" t="s">
        <v>554</v>
      </c>
      <c r="E220" s="1" t="s">
        <v>553</v>
      </c>
      <c r="F220" s="1" t="s">
        <v>6</v>
      </c>
      <c r="G220" s="1" t="s">
        <v>595</v>
      </c>
      <c r="H220" s="1" t="s">
        <v>596</v>
      </c>
      <c r="I220" s="1" t="s">
        <v>646</v>
      </c>
      <c r="J220" s="1" t="s">
        <v>541</v>
      </c>
      <c r="K220" s="1" t="str">
        <f>IF(ISNUMBER(SEARCH("entry",$J220)),"Entry",
IF(ISNUMBER(SEARCH("Middle",$J220)),"Middle",
IF(ISNUMBER(SEARCH("Senior",$J220)),"Senior","")))</f>
        <v/>
      </c>
      <c r="L220" s="2" cm="1">
        <f t="array" aca="1" ref="L220" ca="1">IFERROR(IF(ISNUMBER(SEARCH("1 year",$J220)),"1",
IF(ISNUMBER(SEARCH("2 year",$J220)),"2",
IF(ISNUMBER(SEARCH("3 year",$J220)),"3",
F(ISNUMBER(SEARCH("4 year",$J220)),"4",
F(ISNUMBER(SEARCH("5 year",$J220)),"5","6 years++"))))),0)</f>
        <v>0</v>
      </c>
      <c r="M220" s="3" t="str">
        <f>MID(J220,SEARCH("function",J220),LEN(J220)-SEARCH("function",J220))</f>
        <v>FunctionsMedia &amp; Advertising &amp;&amp;&amp; IndustryOther</v>
      </c>
      <c r="N220" s="1" t="s">
        <v>768</v>
      </c>
      <c r="O220" s="1" t="s">
        <v>891</v>
      </c>
      <c r="P220" s="1" t="s">
        <v>1031</v>
      </c>
      <c r="Q220" s="1" t="s">
        <v>45</v>
      </c>
      <c r="R220" s="1" t="s">
        <v>524</v>
      </c>
      <c r="S220" s="1" t="b">
        <f>OR(
ISNUMBER(SEARCH(S$12,$R220)),
ISNUMBER(SEARCH(S$11,$R220)),
ISNUMBER(SEARCH(S$10,$R220)),
ISNUMBER(SEARCH(S$9,$R220)),
ISNUMBER(SEARCH(S$8,$R220)),
ISNUMBER(SEARCH(S$7,$R220)),
ISNUMBER(SEARCH(S$6,$R220)),
ISNUMBER(SEARCH(S$5,$R220)),
ISNUMBER(SEARCH(S$4,$R220)),
ISNUMBER(SEARCH(S$3,$R220)),
)</f>
        <v>0</v>
      </c>
      <c r="T220" s="1" t="b">
        <f>OR(
ISNUMBER(SEARCH(T$12,$R220)),
ISNUMBER(SEARCH(T$11,$R220)),
ISNUMBER(SEARCH(T$10,$R220)),
ISNUMBER(SEARCH(T$9,$R220)),
ISNUMBER(SEARCH(T$8,$R220)),
ISNUMBER(SEARCH(T$7,$R220)),
ISNUMBER(SEARCH(T$6,$R220)),
ISNUMBER(SEARCH(T$5,$R220)),
ISNUMBER(SEARCH(T$4,$R220)),
ISNUMBER(SEARCH(T$3,$R220)),
)</f>
        <v>1</v>
      </c>
      <c r="U220" s="1" t="b">
        <f t="shared" si="4"/>
        <v>0</v>
      </c>
      <c r="V220" s="1" t="b">
        <f t="shared" si="4"/>
        <v>0</v>
      </c>
      <c r="W220" s="1" t="b">
        <f t="shared" si="4"/>
        <v>1</v>
      </c>
      <c r="X220" s="1" t="b">
        <f>OR(
ISNUMBER(SEARCH(X$12,$R220)),
ISNUMBER(SEARCH(X$11,$R220)),
ISNUMBER(SEARCH(X$10,$R220)),
ISNUMBER(SEARCH(X$9,$R220)),
ISNUMBER(SEARCH(X$8,$R220)),
ISNUMBER(SEARCH(X$7,$R220)),
ISNUMBER(SEARCH(X$6,$R220)),
ISNUMBER(SEARCH(X$5,$R220)),
ISNUMBER(SEARCH(X$4,$R220)),
ISNUMBER(SEARCH(X$3,$R220)),
)</f>
        <v>0</v>
      </c>
      <c r="Y220" s="1" t="b">
        <f>OR(
ISNUMBER(SEARCH(Y$12,$R220)),
ISNUMBER(SEARCH(Y$11,$R220)),
ISNUMBER(SEARCH(Y$10,$R220)),
ISNUMBER(SEARCH(Y$9,$R220)),
ISNUMBER(SEARCH(Y$8,$R220)),
ISNUMBER(SEARCH(Y$7,$R220)),
ISNUMBER(SEARCH(Y$6,$R220)),
ISNUMBER(SEARCH(Y$5,$R220)),
ISNUMBER(SEARCH(Y$4,$R220)),
ISNUMBER(SEARCH(Y$3,$R220)),
)</f>
        <v>0</v>
      </c>
      <c r="Z220" s="1" t="b">
        <f>OR(
ISNUMBER(SEARCH(Z$12,$R220)),
ISNUMBER(SEARCH(Z$11,$R220)),
ISNUMBER(SEARCH(Z$10,$R220)),
ISNUMBER(SEARCH(Z$9,$R220)),
ISNUMBER(SEARCH(Z$8,$R220)),
ISNUMBER(SEARCH(Z$7,$R220)),
ISNUMBER(SEARCH(Z$6,$R220)),
ISNUMBER(SEARCH(Z$5,$R220)),
ISNUMBER(SEARCH(Z$4,$R220)),
ISNUMBER(SEARCH(Z$3,$R220)),
)</f>
        <v>0</v>
      </c>
      <c r="AA220" s="1" t="b">
        <f>OR(
ISNUMBER(SEARCH(AA$12,$R220)),
ISNUMBER(SEARCH(AA$11,$R220)),
ISNUMBER(SEARCH(AA$10,$R220)),
ISNUMBER(SEARCH(AA$9,$R220)),
ISNUMBER(SEARCH(AA$8,$R220)),
ISNUMBER(SEARCH(AA$7,$R220)),
ISNUMBER(SEARCH(AA$6,$R220)),
ISNUMBER(SEARCH(AA$5,$R220)),
ISNUMBER(SEARCH(AA$4,$R220)),
ISNUMBER(SEARCH(AA$3,$R220)),
)</f>
        <v>0</v>
      </c>
      <c r="AB220" s="1" t="b">
        <f>OR(
ISNUMBER(SEARCH(AB$12,$R220)),
ISNUMBER(SEARCH(AB$11,$R220)),
ISNUMBER(SEARCH(AB$10,$R220)),
ISNUMBER(SEARCH(AB$9,$R220)),
ISNUMBER(SEARCH(AB$8,$R220)),
ISNUMBER(SEARCH(AB$7,$R220)),
ISNUMBER(SEARCH(AB$6,$R220)),
ISNUMBER(SEARCH(AB$5,$R220)),
ISNUMBER(SEARCH(AB$4,$R220)),
ISNUMBER(SEARCH(AB$3,$R220)),
)</f>
        <v>0</v>
      </c>
      <c r="AC220" s="1" t="b">
        <f>OR(
ISNUMBER(SEARCH(AC$12,$R220)),
ISNUMBER(SEARCH(AC$11,$R220)),
ISNUMBER(SEARCH(AC$10,$R220)),
ISNUMBER(SEARCH(AC$9,$R220)),
ISNUMBER(SEARCH(AC$8,$R220)),
ISNUMBER(SEARCH(AC$7,$R220)),
ISNUMBER(SEARCH(AC$6,$R220)),
ISNUMBER(SEARCH(AC$5,$R220)),
ISNUMBER(SEARCH(AC$4,$R220)),
ISNUMBER(SEARCH(AC$3,$R220)),
)</f>
        <v>0</v>
      </c>
      <c r="AD220" s="1" t="b">
        <f>OR(
ISNUMBER(SEARCH(AD$12,$R220)),
ISNUMBER(SEARCH(AD$11,$R220)),
ISNUMBER(SEARCH(AD$10,$R220)),
ISNUMBER(SEARCH(AD$9,$R220)),
ISNUMBER(SEARCH(AD$8,$R220)),
ISNUMBER(SEARCH(AD$7,$R220)),
ISNUMBER(SEARCH(AD$6,$R220)),
ISNUMBER(SEARCH(AD$5,$R220)),
ISNUMBER(SEARCH(AD$4,$R220)),
ISNUMBER(SEARCH(AD$3,$R220)),
)</f>
        <v>0</v>
      </c>
      <c r="AE220" s="1" t="b">
        <f>OR(
ISNUMBER(SEARCH(AE$12,$R220)),
ISNUMBER(SEARCH(AE$11,$R220)),
ISNUMBER(SEARCH(AE$10,$R220)),
ISNUMBER(SEARCH(AE$9,$R220)),
ISNUMBER(SEARCH(AE$8,$R220)),
ISNUMBER(SEARCH(AE$7,$R220)),
ISNUMBER(SEARCH(AE$6,$R220)),
ISNUMBER(SEARCH(AE$5,$R220)),
ISNUMBER(SEARCH(AE$4,$R220)),
ISNUMBER(SEARCH(AE$3,$R220)),
)</f>
        <v>0</v>
      </c>
      <c r="AF220" s="1" t="b">
        <f>OR(
ISNUMBER(SEARCH(AF$12,$R220)),
ISNUMBER(SEARCH(AF$11,$R220)),
ISNUMBER(SEARCH(AF$10,$R220)),
ISNUMBER(SEARCH(AF$9,$R220)),
ISNUMBER(SEARCH(AF$8,$R220)),
ISNUMBER(SEARCH(AF$7,$R220)),
ISNUMBER(SEARCH(AF$6,$R220)),
ISNUMBER(SEARCH(AF$5,$R220)),
ISNUMBER(SEARCH(AF$4,$R220)),
ISNUMBER(SEARCH(AF$3,$R220)),
)</f>
        <v>0</v>
      </c>
      <c r="AG220" s="1" t="b">
        <f>OR(
ISNUMBER(SEARCH(AG$12,$R220)),
ISNUMBER(SEARCH(AG$11,$R220)),
ISNUMBER(SEARCH(AG$10,$R220)),
ISNUMBER(SEARCH(AG$9,$R220)),
ISNUMBER(SEARCH(AG$8,$R220)),
ISNUMBER(SEARCH(AG$7,$R220)),
ISNUMBER(SEARCH(AG$6,$R220)),
ISNUMBER(SEARCH(AG$5,$R220)),
ISNUMBER(SEARCH(AG$4,$R220)),
ISNUMBER(SEARCH(AG$3,$R220)),
)</f>
        <v>0</v>
      </c>
      <c r="AH220" s="1" t="b">
        <f>OR(
ISNUMBER(SEARCH(AH$12,$R220)),
ISNUMBER(SEARCH(AH$11,$R220)),
ISNUMBER(SEARCH(AH$10,$R220)),
ISNUMBER(SEARCH(AH$9,$R220)),
ISNUMBER(SEARCH(AH$8,$R220)),
ISNUMBER(SEARCH(AH$7,$R220)),
ISNUMBER(SEARCH(AH$6,$R220)),
ISNUMBER(SEARCH(AH$5,$R220)),
ISNUMBER(SEARCH(AH$4,$R220)),
ISNUMBER(SEARCH(AH$3,$R220)),
)</f>
        <v>0</v>
      </c>
      <c r="AI220" s="1" t="b">
        <f>OR(
ISNUMBER(SEARCH(AI$12,$R220)),
ISNUMBER(SEARCH(AI$11,$R220)),
ISNUMBER(SEARCH(AI$10,$R220)),
ISNUMBER(SEARCH(AI$9,$R220)),
ISNUMBER(SEARCH(AI$8,$R220)),
ISNUMBER(SEARCH(AI$7,$R220)),
ISNUMBER(SEARCH(AI$6,$R220)),
ISNUMBER(SEARCH(AI$5,$R220)),
ISNUMBER(SEARCH(AI$4,$R220)),
ISNUMBER(SEARCH(AI$3,$R220)),
)</f>
        <v>0</v>
      </c>
      <c r="AJ220" s="1" t="b">
        <f>OR(
ISNUMBER(SEARCH(AJ$12,$R220)),
ISNUMBER(SEARCH(AJ$11,$R220)),
ISNUMBER(SEARCH(AJ$10,$R220)),
ISNUMBER(SEARCH(AJ$9,$R220)),
ISNUMBER(SEARCH(AJ$8,$R220)),
ISNUMBER(SEARCH(AJ$7,$R220)),
ISNUMBER(SEARCH(AJ$6,$R220)),
ISNUMBER(SEARCH(AJ$5,$R220)),
ISNUMBER(SEARCH(AJ$4,$R220)),
ISNUMBER(SEARCH(AJ$3,$R220)),
)</f>
        <v>0</v>
      </c>
      <c r="AK220" s="1" t="b">
        <f>OR(
ISNUMBER(SEARCH(AK$12,$R220)),
ISNUMBER(SEARCH(AK$11,$R220)),
ISNUMBER(SEARCH(AK$10,$R220)),
ISNUMBER(SEARCH(AK$9,$R220)),
ISNUMBER(SEARCH(AK$8,$R220)),
ISNUMBER(SEARCH(AK$7,$R220)),
ISNUMBER(SEARCH(AK$6,$R220)),
ISNUMBER(SEARCH(AK$5,$R220)),
ISNUMBER(SEARCH(AK$4,$R220)),
ISNUMBER(SEARCH(AK$3,$R220)),
)</f>
        <v>0</v>
      </c>
      <c r="AM220" s="1" t="b">
        <f>OR(
ISNUMBER(SEARCH(AM$12,$R220)),
ISNUMBER(SEARCH(AM$11,$R220)),
ISNUMBER(SEARCH(AM$10,$R220)),
ISNUMBER(SEARCH(AM$9,$R220)),
ISNUMBER(SEARCH(AM$8,$R220)),
ISNUMBER(SEARCH(AM$7,$R220)),
ISNUMBER(SEARCH(AM$6,$R220)),
ISNUMBER(SEARCH(AM$5,$R220)),
ISNUMBER(SEARCH(AM$4,$R220)),
ISNUMBER(SEARCH(AM$3,$R220)),
)</f>
        <v>0</v>
      </c>
      <c r="AN220" s="1" t="b">
        <f>OR(
ISNUMBER(SEARCH(AN$12,$R220)),
ISNUMBER(SEARCH(AN$11,$R220)),
ISNUMBER(SEARCH(AN$10,$R220)),
ISNUMBER(SEARCH(AN$9,$R220)),
ISNUMBER(SEARCH(AN$8,$R220)),
ISNUMBER(SEARCH(AN$7,$R220)),
ISNUMBER(SEARCH(AN$6,$R220)),
ISNUMBER(SEARCH(AN$5,$R220)),
ISNUMBER(SEARCH(AN$4,$R220)),
ISNUMBER(SEARCH(AN$3,$R220)),
)</f>
        <v>0</v>
      </c>
      <c r="AO220" s="1" t="b">
        <f>OR(
ISNUMBER(SEARCH(AO$12,$R220)),
ISNUMBER(SEARCH(AO$11,$R220)),
ISNUMBER(SEARCH(AO$10,$R220)),
ISNUMBER(SEARCH(AO$9,$R220)),
ISNUMBER(SEARCH(AO$8,$R220)),
ISNUMBER(SEARCH(AO$7,$R220)),
ISNUMBER(SEARCH(AO$6,$R220)),
ISNUMBER(SEARCH(AO$5,$R220)),
ISNUMBER(SEARCH(AO$4,$R220)),
ISNUMBER(SEARCH(AO$3,$R220)),
)</f>
        <v>0</v>
      </c>
      <c r="AP220" s="1" t="b">
        <f>OR(
ISNUMBER(SEARCH(AP$12,$R220)),
ISNUMBER(SEARCH(AP$11,$R220)),
ISNUMBER(SEARCH(AP$10,$R220)),
ISNUMBER(SEARCH(AP$9,$R220)),
ISNUMBER(SEARCH(AP$8,$R220)),
ISNUMBER(SEARCH(AP$7,$R220)),
ISNUMBER(SEARCH(AP$6,$R220)),
ISNUMBER(SEARCH(AP$5,$R220)),
ISNUMBER(SEARCH(AP$4,$R220)),
ISNUMBER(SEARCH(AP$3,$R220)),
)</f>
        <v>0</v>
      </c>
      <c r="AQ220" s="1" t="b">
        <f>OR(
ISNUMBER(SEARCH(AQ$12,$R220)),
ISNUMBER(SEARCH(AQ$11,$R220)),
ISNUMBER(SEARCH(AQ$10,$R220)),
ISNUMBER(SEARCH(AQ$9,$R220)),
ISNUMBER(SEARCH(AQ$8,$R220)),
ISNUMBER(SEARCH(AQ$7,$R220)),
ISNUMBER(SEARCH(AQ$6,$R220)),
ISNUMBER(SEARCH(AQ$5,$R220)),
ISNUMBER(SEARCH(AQ$4,$R220)),
ISNUMBER(SEARCH(AQ$3,$R220)),
)</f>
        <v>0</v>
      </c>
      <c r="AR220" s="1" t="b">
        <f>OR(
ISNUMBER(SEARCH(AR$12,$R220)),
ISNUMBER(SEARCH(AR$11,$R220)),
ISNUMBER(SEARCH(AR$10,$R220)),
ISNUMBER(SEARCH(AR$9,$R220)),
ISNUMBER(SEARCH(AR$8,$R220)),
ISNUMBER(SEARCH(AR$7,$R220)),
ISNUMBER(SEARCH(AR$6,$R220)),
ISNUMBER(SEARCH(AR$5,$R220)),
ISNUMBER(SEARCH(AR$4,$R220)),
ISNUMBER(SEARCH(AR$3,$R220)),
)</f>
        <v>0</v>
      </c>
      <c r="AS220" s="1" t="b">
        <f>OR(
ISNUMBER(SEARCH(AS$12,$R220)),
ISNUMBER(SEARCH(AS$11,$R220)),
ISNUMBER(SEARCH(AS$10,$R220)),
ISNUMBER(SEARCH(AS$9,$R220)),
ISNUMBER(SEARCH(AS$8,$R220)),
ISNUMBER(SEARCH(AS$7,$R220)),
ISNUMBER(SEARCH(AS$6,$R220)),
ISNUMBER(SEARCH(AS$5,$R220)),
ISNUMBER(SEARCH(AS$4,$R220)),
ISNUMBER(SEARCH(AS$3,$R220)),
)</f>
        <v>0</v>
      </c>
      <c r="AT220" s="1" t="b">
        <f>OR(
ISNUMBER(SEARCH(AT$12,$R220)),
ISNUMBER(SEARCH(AT$11,$R220)),
ISNUMBER(SEARCH(AT$10,$R220)),
ISNUMBER(SEARCH(AT$9,$R220)),
ISNUMBER(SEARCH(AT$8,$R220)),
ISNUMBER(SEARCH(AT$7,$R220)),
ISNUMBER(SEARCH(AT$6,$R220)),
ISNUMBER(SEARCH(AT$5,$R220)),
ISNUMBER(SEARCH(AT$4,$R220)),
ISNUMBER(SEARCH(AT$3,$R220)),
)</f>
        <v>0</v>
      </c>
      <c r="AV220" s="1" t="b">
        <f>OR(
ISNUMBER(SEARCH(AV$12,$R220)),
ISNUMBER(SEARCH(AV$11,$R220)),
ISNUMBER(SEARCH(AV$10,$R220)),
ISNUMBER(SEARCH(AV$9,$R220)),
ISNUMBER(SEARCH(AV$8,$R220)),
ISNUMBER(SEARCH(AV$7,$R220)),
ISNUMBER(SEARCH(AV$6,$R220)),
ISNUMBER(SEARCH(AV$5,$R220)),
ISNUMBER(SEARCH(AV$4,$R220)),
ISNUMBER(SEARCH(AV$3,$R220)),
)</f>
        <v>0</v>
      </c>
      <c r="AW220" s="1" t="b">
        <f>OR(
ISNUMBER(SEARCH(AW$12,$R220)),
ISNUMBER(SEARCH(AW$11,$R220)),
ISNUMBER(SEARCH(AW$10,$R220)),
ISNUMBER(SEARCH(AW$9,$R220)),
ISNUMBER(SEARCH(AW$8,$R220)),
ISNUMBER(SEARCH(AW$7,$R220)),
ISNUMBER(SEARCH(AW$6,$R220)),
ISNUMBER(SEARCH(AW$5,$R220)),
ISNUMBER(SEARCH(AW$4,$R220)),
ISNUMBER(SEARCH(AW$3,$R220)),
)</f>
        <v>0</v>
      </c>
      <c r="AX220" s="1" t="b">
        <f>OR(
ISNUMBER(SEARCH(AX$12,$R220)),
ISNUMBER(SEARCH(AX$11,$R220)),
ISNUMBER(SEARCH(AX$10,$R220)),
ISNUMBER(SEARCH(AX$9,$R220)),
ISNUMBER(SEARCH(AX$8,$R220)),
ISNUMBER(SEARCH(AX$7,$R220)),
ISNUMBER(SEARCH(AX$6,$R220)),
ISNUMBER(SEARCH(AX$5,$R220)),
ISNUMBER(SEARCH(AX$4,$R220)),
ISNUMBER(SEARCH(AX$3,$R220)),
)</f>
        <v>0</v>
      </c>
      <c r="AY220" s="1" t="b">
        <f>OR(
ISNUMBER(SEARCH(AY$12,$R220)),
ISNUMBER(SEARCH(AY$11,$R220)),
ISNUMBER(SEARCH(AY$10,$R220)),
ISNUMBER(SEARCH(AY$9,$R220)),
ISNUMBER(SEARCH(AY$8,$R220)),
ISNUMBER(SEARCH(AY$7,$R220)),
ISNUMBER(SEARCH(AY$6,$R220)),
ISNUMBER(SEARCH(AY$5,$R220)),
ISNUMBER(SEARCH(AY$4,$R220)),
ISNUMBER(SEARCH(AY$3,$R220)),
)</f>
        <v>0</v>
      </c>
      <c r="AZ220" s="1" t="b">
        <f>OR(
ISNUMBER(SEARCH(AZ$12,$R220)),
ISNUMBER(SEARCH(AZ$11,$R220)),
ISNUMBER(SEARCH(AZ$10,$R220)),
ISNUMBER(SEARCH(AZ$9,$R220)),
ISNUMBER(SEARCH(AZ$8,$R220)),
ISNUMBER(SEARCH(AZ$7,$R220)),
ISNUMBER(SEARCH(AZ$6,$R220)),
ISNUMBER(SEARCH(AZ$5,$R220)),
ISNUMBER(SEARCH(AZ$4,$R220)),
ISNUMBER(SEARCH(AZ$3,$R220)),
)</f>
        <v>1</v>
      </c>
      <c r="BA220" s="1" t="b">
        <f>OR(
ISNUMBER(SEARCH(BA$12,$R220)),
ISNUMBER(SEARCH(BA$11,$R220)),
ISNUMBER(SEARCH(BA$10,$R220)),
ISNUMBER(SEARCH(BA$9,$R220)),
ISNUMBER(SEARCH(BA$8,$R220)),
ISNUMBER(SEARCH(BA$7,$R220)),
ISNUMBER(SEARCH(BA$6,$R220)),
ISNUMBER(SEARCH(BA$5,$R220)),
ISNUMBER(SEARCH(BA$4,$R220)),
ISNUMBER(SEARCH(BA$3,$R220)),
)</f>
        <v>0</v>
      </c>
      <c r="BB220" s="1" t="b">
        <f>OR(
ISNUMBER(SEARCH(BB$12,$R220)),
ISNUMBER(SEARCH(BB$11,$R220)),
ISNUMBER(SEARCH(BB$10,$R220)),
ISNUMBER(SEARCH(BB$9,$R220)),
ISNUMBER(SEARCH(BB$8,$R220)),
ISNUMBER(SEARCH(BB$7,$R220)),
ISNUMBER(SEARCH(BB$6,$R220)),
ISNUMBER(SEARCH(BB$5,$R220)),
ISNUMBER(SEARCH(BB$4,$R220)),
ISNUMBER(SEARCH(BB$3,$R220)),
)</f>
        <v>0</v>
      </c>
      <c r="BC220" s="1" t="b">
        <f>OR(
ISNUMBER(SEARCH(BC$12,$R220)),
ISNUMBER(SEARCH(BC$11,$R220)),
ISNUMBER(SEARCH(BC$10,$R220)),
ISNUMBER(SEARCH(BC$9,$R220)),
ISNUMBER(SEARCH(BC$8,$R220)),
ISNUMBER(SEARCH(BC$7,$R220)),
ISNUMBER(SEARCH(BC$6,$R220)),
ISNUMBER(SEARCH(BC$5,$R220)),
ISNUMBER(SEARCH(BC$4,$R220)),
ISNUMBER(SEARCH(BC$3,$R220)),
)</f>
        <v>1</v>
      </c>
      <c r="BD220" s="1" t="b">
        <f>OR(
ISNUMBER(SEARCH(BD$12,$R220)),
ISNUMBER(SEARCH(BD$11,$R220)),
ISNUMBER(SEARCH(BD$10,$R220)),
ISNUMBER(SEARCH(BD$9,$R220)),
ISNUMBER(SEARCH(BD$8,$R220)),
ISNUMBER(SEARCH(BD$7,$R220)),
ISNUMBER(SEARCH(BD$6,$R220)),
ISNUMBER(SEARCH(BD$5,$R220)),
ISNUMBER(SEARCH(BD$4,$R220)),
ISNUMBER(SEARCH(BD$3,$R220)),
)</f>
        <v>0</v>
      </c>
      <c r="BE220" s="1" t="b">
        <f>OR(
ISNUMBER(SEARCH(BE$12,$R220)),
ISNUMBER(SEARCH(BE$11,$R220)),
ISNUMBER(SEARCH(BE$10,$R220)),
ISNUMBER(SEARCH(BE$9,$R220)),
ISNUMBER(SEARCH(BE$8,$R220)),
ISNUMBER(SEARCH(BE$7,$R220)),
ISNUMBER(SEARCH(BE$6,$R220)),
ISNUMBER(SEARCH(BE$5,$R220)),
ISNUMBER(SEARCH(BE$4,$R220)),
ISNUMBER(SEARCH(BE$3,$R220)),
)</f>
        <v>0</v>
      </c>
      <c r="BF220" s="1" t="b">
        <f>OR(
ISNUMBER(SEARCH(BF$12,$R220)),
ISNUMBER(SEARCH(BF$11,$R220)),
ISNUMBER(SEARCH(BF$10,$R220)),
ISNUMBER(SEARCH(BF$9,$R220)),
ISNUMBER(SEARCH(BF$8,$R220)),
ISNUMBER(SEARCH(BF$7,$R220)),
ISNUMBER(SEARCH(BF$6,$R220)),
ISNUMBER(SEARCH(BF$5,$R220)),
ISNUMBER(SEARCH(BF$4,$R220)),
ISNUMBER(SEARCH(BF$3,$R220)),
)</f>
        <v>1</v>
      </c>
      <c r="BG220" s="1" t="b">
        <f>OR(
ISNUMBER(SEARCH(BG$12,$R220)),
ISNUMBER(SEARCH(BG$11,$R220)),
ISNUMBER(SEARCH(BG$10,$R220)),
ISNUMBER(SEARCH(BG$9,$R220)),
ISNUMBER(SEARCH(BG$8,$R220)),
ISNUMBER(SEARCH(BG$7,$R220)),
ISNUMBER(SEARCH(BG$6,$R220)),
ISNUMBER(SEARCH(BG$5,$R220)),
ISNUMBER(SEARCH(BG$4,$R220)),
ISNUMBER(SEARCH(BG$3,$R220)),
)</f>
        <v>0</v>
      </c>
      <c r="BH220" s="1" t="b">
        <f>OR(
ISNUMBER(SEARCH(BH$12,$R220)),
ISNUMBER(SEARCH(BH$11,$R220)),
ISNUMBER(SEARCH(BH$10,$R220)),
ISNUMBER(SEARCH(BH$9,$R220)),
ISNUMBER(SEARCH(BH$8,$R220)),
ISNUMBER(SEARCH(BH$7,$R220)),
ISNUMBER(SEARCH(BH$6,$R220)),
ISNUMBER(SEARCH(BH$5,$R220)),
ISNUMBER(SEARCH(BH$4,$R220)),
ISNUMBER(SEARCH(BH$3,$R220)),
)</f>
        <v>0</v>
      </c>
      <c r="BI220" s="1" t="b">
        <f>OR(
ISNUMBER(SEARCH(BI$12,$R220)),
ISNUMBER(SEARCH(BI$11,$R220)),
ISNUMBER(SEARCH(BI$10,$R220)),
ISNUMBER(SEARCH(BI$9,$R220)),
ISNUMBER(SEARCH(BI$8,$R220)),
ISNUMBER(SEARCH(BI$7,$R220)),
ISNUMBER(SEARCH(BI$6,$R220)),
ISNUMBER(SEARCH(BI$5,$R220)),
ISNUMBER(SEARCH(BI$4,$R220)),
ISNUMBER(SEARCH(BI$3,$R220)),
)</f>
        <v>1</v>
      </c>
    </row>
    <row r="221" spans="1:61" hidden="1" x14ac:dyDescent="0.25">
      <c r="A221" s="1">
        <v>313</v>
      </c>
      <c r="B221" s="1" t="s">
        <v>48</v>
      </c>
      <c r="C221" s="1" t="s">
        <v>49</v>
      </c>
      <c r="D221" s="1" t="s">
        <v>563</v>
      </c>
      <c r="E221" s="1" t="s">
        <v>564</v>
      </c>
      <c r="F221" s="1" t="s">
        <v>6</v>
      </c>
      <c r="G221" s="1" t="s">
        <v>607</v>
      </c>
      <c r="H221" s="1" t="s">
        <v>608</v>
      </c>
      <c r="I221" s="1" t="s">
        <v>652</v>
      </c>
      <c r="J221" s="1" t="s">
        <v>541</v>
      </c>
      <c r="K221" s="1" t="str">
        <f>IF(ISNUMBER(SEARCH("entry",$J221)),"Entry",
IF(ISNUMBER(SEARCH("Middle",$J221)),"Middle",
IF(ISNUMBER(SEARCH("Senior",$J221)),"Senior","")))</f>
        <v/>
      </c>
      <c r="L221" s="2" cm="1">
        <f t="array" aca="1" ref="L221" ca="1">IFERROR(IF(ISNUMBER(SEARCH("1 year",$J221)),"1",
IF(ISNUMBER(SEARCH("2 year",$J221)),"2",
IF(ISNUMBER(SEARCH("3 year",$J221)),"3",
F(ISNUMBER(SEARCH("4 year",$J221)),"4",
F(ISNUMBER(SEARCH("5 year",$J221)),"5","6 years++"))))),0)</f>
        <v>0</v>
      </c>
      <c r="M221" s="3" t="str">
        <f>MID(J221,SEARCH("function",J221),LEN(J221)-SEARCH("function",J221))</f>
        <v>FunctionsMedia &amp; Advertising &amp;&amp;&amp; IndustryOther</v>
      </c>
      <c r="N221" s="1" t="s">
        <v>768</v>
      </c>
      <c r="O221" s="1" t="s">
        <v>891</v>
      </c>
      <c r="P221" s="1" t="s">
        <v>1031</v>
      </c>
      <c r="Q221" s="1" t="s">
        <v>49</v>
      </c>
      <c r="R221" s="1" t="s">
        <v>524</v>
      </c>
      <c r="S221" s="1" t="b">
        <f>OR(
ISNUMBER(SEARCH(S$12,$R221)),
ISNUMBER(SEARCH(S$11,$R221)),
ISNUMBER(SEARCH(S$10,$R221)),
ISNUMBER(SEARCH(S$9,$R221)),
ISNUMBER(SEARCH(S$8,$R221)),
ISNUMBER(SEARCH(S$7,$R221)),
ISNUMBER(SEARCH(S$6,$R221)),
ISNUMBER(SEARCH(S$5,$R221)),
ISNUMBER(SEARCH(S$4,$R221)),
ISNUMBER(SEARCH(S$3,$R221)),
)</f>
        <v>0</v>
      </c>
      <c r="T221" s="1" t="b">
        <f>OR(
ISNUMBER(SEARCH(T$12,$R221)),
ISNUMBER(SEARCH(T$11,$R221)),
ISNUMBER(SEARCH(T$10,$R221)),
ISNUMBER(SEARCH(T$9,$R221)),
ISNUMBER(SEARCH(T$8,$R221)),
ISNUMBER(SEARCH(T$7,$R221)),
ISNUMBER(SEARCH(T$6,$R221)),
ISNUMBER(SEARCH(T$5,$R221)),
ISNUMBER(SEARCH(T$4,$R221)),
ISNUMBER(SEARCH(T$3,$R221)),
)</f>
        <v>1</v>
      </c>
      <c r="U221" s="1" t="b">
        <f t="shared" si="4"/>
        <v>0</v>
      </c>
      <c r="V221" s="1" t="b">
        <f t="shared" si="4"/>
        <v>0</v>
      </c>
      <c r="W221" s="1" t="b">
        <f t="shared" si="4"/>
        <v>1</v>
      </c>
      <c r="X221" s="1" t="b">
        <f>OR(
ISNUMBER(SEARCH(X$12,$R221)),
ISNUMBER(SEARCH(X$11,$R221)),
ISNUMBER(SEARCH(X$10,$R221)),
ISNUMBER(SEARCH(X$9,$R221)),
ISNUMBER(SEARCH(X$8,$R221)),
ISNUMBER(SEARCH(X$7,$R221)),
ISNUMBER(SEARCH(X$6,$R221)),
ISNUMBER(SEARCH(X$5,$R221)),
ISNUMBER(SEARCH(X$4,$R221)),
ISNUMBER(SEARCH(X$3,$R221)),
)</f>
        <v>0</v>
      </c>
      <c r="Y221" s="1" t="b">
        <f>OR(
ISNUMBER(SEARCH(Y$12,$R221)),
ISNUMBER(SEARCH(Y$11,$R221)),
ISNUMBER(SEARCH(Y$10,$R221)),
ISNUMBER(SEARCH(Y$9,$R221)),
ISNUMBER(SEARCH(Y$8,$R221)),
ISNUMBER(SEARCH(Y$7,$R221)),
ISNUMBER(SEARCH(Y$6,$R221)),
ISNUMBER(SEARCH(Y$5,$R221)),
ISNUMBER(SEARCH(Y$4,$R221)),
ISNUMBER(SEARCH(Y$3,$R221)),
)</f>
        <v>0</v>
      </c>
      <c r="Z221" s="1" t="b">
        <f>OR(
ISNUMBER(SEARCH(Z$12,$R221)),
ISNUMBER(SEARCH(Z$11,$R221)),
ISNUMBER(SEARCH(Z$10,$R221)),
ISNUMBER(SEARCH(Z$9,$R221)),
ISNUMBER(SEARCH(Z$8,$R221)),
ISNUMBER(SEARCH(Z$7,$R221)),
ISNUMBER(SEARCH(Z$6,$R221)),
ISNUMBER(SEARCH(Z$5,$R221)),
ISNUMBER(SEARCH(Z$4,$R221)),
ISNUMBER(SEARCH(Z$3,$R221)),
)</f>
        <v>0</v>
      </c>
      <c r="AA221" s="1" t="b">
        <f>OR(
ISNUMBER(SEARCH(AA$12,$R221)),
ISNUMBER(SEARCH(AA$11,$R221)),
ISNUMBER(SEARCH(AA$10,$R221)),
ISNUMBER(SEARCH(AA$9,$R221)),
ISNUMBER(SEARCH(AA$8,$R221)),
ISNUMBER(SEARCH(AA$7,$R221)),
ISNUMBER(SEARCH(AA$6,$R221)),
ISNUMBER(SEARCH(AA$5,$R221)),
ISNUMBER(SEARCH(AA$4,$R221)),
ISNUMBER(SEARCH(AA$3,$R221)),
)</f>
        <v>0</v>
      </c>
      <c r="AB221" s="1" t="b">
        <f>OR(
ISNUMBER(SEARCH(AB$12,$R221)),
ISNUMBER(SEARCH(AB$11,$R221)),
ISNUMBER(SEARCH(AB$10,$R221)),
ISNUMBER(SEARCH(AB$9,$R221)),
ISNUMBER(SEARCH(AB$8,$R221)),
ISNUMBER(SEARCH(AB$7,$R221)),
ISNUMBER(SEARCH(AB$6,$R221)),
ISNUMBER(SEARCH(AB$5,$R221)),
ISNUMBER(SEARCH(AB$4,$R221)),
ISNUMBER(SEARCH(AB$3,$R221)),
)</f>
        <v>0</v>
      </c>
      <c r="AC221" s="1" t="b">
        <f>OR(
ISNUMBER(SEARCH(AC$12,$R221)),
ISNUMBER(SEARCH(AC$11,$R221)),
ISNUMBER(SEARCH(AC$10,$R221)),
ISNUMBER(SEARCH(AC$9,$R221)),
ISNUMBER(SEARCH(AC$8,$R221)),
ISNUMBER(SEARCH(AC$7,$R221)),
ISNUMBER(SEARCH(AC$6,$R221)),
ISNUMBER(SEARCH(AC$5,$R221)),
ISNUMBER(SEARCH(AC$4,$R221)),
ISNUMBER(SEARCH(AC$3,$R221)),
)</f>
        <v>0</v>
      </c>
      <c r="AD221" s="1" t="b">
        <f>OR(
ISNUMBER(SEARCH(AD$12,$R221)),
ISNUMBER(SEARCH(AD$11,$R221)),
ISNUMBER(SEARCH(AD$10,$R221)),
ISNUMBER(SEARCH(AD$9,$R221)),
ISNUMBER(SEARCH(AD$8,$R221)),
ISNUMBER(SEARCH(AD$7,$R221)),
ISNUMBER(SEARCH(AD$6,$R221)),
ISNUMBER(SEARCH(AD$5,$R221)),
ISNUMBER(SEARCH(AD$4,$R221)),
ISNUMBER(SEARCH(AD$3,$R221)),
)</f>
        <v>0</v>
      </c>
      <c r="AE221" s="1" t="b">
        <f>OR(
ISNUMBER(SEARCH(AE$12,$R221)),
ISNUMBER(SEARCH(AE$11,$R221)),
ISNUMBER(SEARCH(AE$10,$R221)),
ISNUMBER(SEARCH(AE$9,$R221)),
ISNUMBER(SEARCH(AE$8,$R221)),
ISNUMBER(SEARCH(AE$7,$R221)),
ISNUMBER(SEARCH(AE$6,$R221)),
ISNUMBER(SEARCH(AE$5,$R221)),
ISNUMBER(SEARCH(AE$4,$R221)),
ISNUMBER(SEARCH(AE$3,$R221)),
)</f>
        <v>0</v>
      </c>
      <c r="AF221" s="1" t="b">
        <f>OR(
ISNUMBER(SEARCH(AF$12,$R221)),
ISNUMBER(SEARCH(AF$11,$R221)),
ISNUMBER(SEARCH(AF$10,$R221)),
ISNUMBER(SEARCH(AF$9,$R221)),
ISNUMBER(SEARCH(AF$8,$R221)),
ISNUMBER(SEARCH(AF$7,$R221)),
ISNUMBER(SEARCH(AF$6,$R221)),
ISNUMBER(SEARCH(AF$5,$R221)),
ISNUMBER(SEARCH(AF$4,$R221)),
ISNUMBER(SEARCH(AF$3,$R221)),
)</f>
        <v>0</v>
      </c>
      <c r="AG221" s="1" t="b">
        <f>OR(
ISNUMBER(SEARCH(AG$12,$R221)),
ISNUMBER(SEARCH(AG$11,$R221)),
ISNUMBER(SEARCH(AG$10,$R221)),
ISNUMBER(SEARCH(AG$9,$R221)),
ISNUMBER(SEARCH(AG$8,$R221)),
ISNUMBER(SEARCH(AG$7,$R221)),
ISNUMBER(SEARCH(AG$6,$R221)),
ISNUMBER(SEARCH(AG$5,$R221)),
ISNUMBER(SEARCH(AG$4,$R221)),
ISNUMBER(SEARCH(AG$3,$R221)),
)</f>
        <v>0</v>
      </c>
      <c r="AH221" s="1" t="b">
        <f>OR(
ISNUMBER(SEARCH(AH$12,$R221)),
ISNUMBER(SEARCH(AH$11,$R221)),
ISNUMBER(SEARCH(AH$10,$R221)),
ISNUMBER(SEARCH(AH$9,$R221)),
ISNUMBER(SEARCH(AH$8,$R221)),
ISNUMBER(SEARCH(AH$7,$R221)),
ISNUMBER(SEARCH(AH$6,$R221)),
ISNUMBER(SEARCH(AH$5,$R221)),
ISNUMBER(SEARCH(AH$4,$R221)),
ISNUMBER(SEARCH(AH$3,$R221)),
)</f>
        <v>0</v>
      </c>
      <c r="AI221" s="1" t="b">
        <f>OR(
ISNUMBER(SEARCH(AI$12,$R221)),
ISNUMBER(SEARCH(AI$11,$R221)),
ISNUMBER(SEARCH(AI$10,$R221)),
ISNUMBER(SEARCH(AI$9,$R221)),
ISNUMBER(SEARCH(AI$8,$R221)),
ISNUMBER(SEARCH(AI$7,$R221)),
ISNUMBER(SEARCH(AI$6,$R221)),
ISNUMBER(SEARCH(AI$5,$R221)),
ISNUMBER(SEARCH(AI$4,$R221)),
ISNUMBER(SEARCH(AI$3,$R221)),
)</f>
        <v>0</v>
      </c>
      <c r="AJ221" s="1" t="b">
        <f>OR(
ISNUMBER(SEARCH(AJ$12,$R221)),
ISNUMBER(SEARCH(AJ$11,$R221)),
ISNUMBER(SEARCH(AJ$10,$R221)),
ISNUMBER(SEARCH(AJ$9,$R221)),
ISNUMBER(SEARCH(AJ$8,$R221)),
ISNUMBER(SEARCH(AJ$7,$R221)),
ISNUMBER(SEARCH(AJ$6,$R221)),
ISNUMBER(SEARCH(AJ$5,$R221)),
ISNUMBER(SEARCH(AJ$4,$R221)),
ISNUMBER(SEARCH(AJ$3,$R221)),
)</f>
        <v>0</v>
      </c>
      <c r="AK221" s="1" t="b">
        <f>OR(
ISNUMBER(SEARCH(AK$12,$R221)),
ISNUMBER(SEARCH(AK$11,$R221)),
ISNUMBER(SEARCH(AK$10,$R221)),
ISNUMBER(SEARCH(AK$9,$R221)),
ISNUMBER(SEARCH(AK$8,$R221)),
ISNUMBER(SEARCH(AK$7,$R221)),
ISNUMBER(SEARCH(AK$6,$R221)),
ISNUMBER(SEARCH(AK$5,$R221)),
ISNUMBER(SEARCH(AK$4,$R221)),
ISNUMBER(SEARCH(AK$3,$R221)),
)</f>
        <v>0</v>
      </c>
      <c r="AM221" s="1" t="b">
        <f>OR(
ISNUMBER(SEARCH(AM$12,$R221)),
ISNUMBER(SEARCH(AM$11,$R221)),
ISNUMBER(SEARCH(AM$10,$R221)),
ISNUMBER(SEARCH(AM$9,$R221)),
ISNUMBER(SEARCH(AM$8,$R221)),
ISNUMBER(SEARCH(AM$7,$R221)),
ISNUMBER(SEARCH(AM$6,$R221)),
ISNUMBER(SEARCH(AM$5,$R221)),
ISNUMBER(SEARCH(AM$4,$R221)),
ISNUMBER(SEARCH(AM$3,$R221)),
)</f>
        <v>0</v>
      </c>
      <c r="AN221" s="1" t="b">
        <f>OR(
ISNUMBER(SEARCH(AN$12,$R221)),
ISNUMBER(SEARCH(AN$11,$R221)),
ISNUMBER(SEARCH(AN$10,$R221)),
ISNUMBER(SEARCH(AN$9,$R221)),
ISNUMBER(SEARCH(AN$8,$R221)),
ISNUMBER(SEARCH(AN$7,$R221)),
ISNUMBER(SEARCH(AN$6,$R221)),
ISNUMBER(SEARCH(AN$5,$R221)),
ISNUMBER(SEARCH(AN$4,$R221)),
ISNUMBER(SEARCH(AN$3,$R221)),
)</f>
        <v>0</v>
      </c>
      <c r="AO221" s="1" t="b">
        <f>OR(
ISNUMBER(SEARCH(AO$12,$R221)),
ISNUMBER(SEARCH(AO$11,$R221)),
ISNUMBER(SEARCH(AO$10,$R221)),
ISNUMBER(SEARCH(AO$9,$R221)),
ISNUMBER(SEARCH(AO$8,$R221)),
ISNUMBER(SEARCH(AO$7,$R221)),
ISNUMBER(SEARCH(AO$6,$R221)),
ISNUMBER(SEARCH(AO$5,$R221)),
ISNUMBER(SEARCH(AO$4,$R221)),
ISNUMBER(SEARCH(AO$3,$R221)),
)</f>
        <v>0</v>
      </c>
      <c r="AP221" s="1" t="b">
        <f>OR(
ISNUMBER(SEARCH(AP$12,$R221)),
ISNUMBER(SEARCH(AP$11,$R221)),
ISNUMBER(SEARCH(AP$10,$R221)),
ISNUMBER(SEARCH(AP$9,$R221)),
ISNUMBER(SEARCH(AP$8,$R221)),
ISNUMBER(SEARCH(AP$7,$R221)),
ISNUMBER(SEARCH(AP$6,$R221)),
ISNUMBER(SEARCH(AP$5,$R221)),
ISNUMBER(SEARCH(AP$4,$R221)),
ISNUMBER(SEARCH(AP$3,$R221)),
)</f>
        <v>0</v>
      </c>
      <c r="AQ221" s="1" t="b">
        <f>OR(
ISNUMBER(SEARCH(AQ$12,$R221)),
ISNUMBER(SEARCH(AQ$11,$R221)),
ISNUMBER(SEARCH(AQ$10,$R221)),
ISNUMBER(SEARCH(AQ$9,$R221)),
ISNUMBER(SEARCH(AQ$8,$R221)),
ISNUMBER(SEARCH(AQ$7,$R221)),
ISNUMBER(SEARCH(AQ$6,$R221)),
ISNUMBER(SEARCH(AQ$5,$R221)),
ISNUMBER(SEARCH(AQ$4,$R221)),
ISNUMBER(SEARCH(AQ$3,$R221)),
)</f>
        <v>0</v>
      </c>
      <c r="AR221" s="1" t="b">
        <f>OR(
ISNUMBER(SEARCH(AR$12,$R221)),
ISNUMBER(SEARCH(AR$11,$R221)),
ISNUMBER(SEARCH(AR$10,$R221)),
ISNUMBER(SEARCH(AR$9,$R221)),
ISNUMBER(SEARCH(AR$8,$R221)),
ISNUMBER(SEARCH(AR$7,$R221)),
ISNUMBER(SEARCH(AR$6,$R221)),
ISNUMBER(SEARCH(AR$5,$R221)),
ISNUMBER(SEARCH(AR$4,$R221)),
ISNUMBER(SEARCH(AR$3,$R221)),
)</f>
        <v>0</v>
      </c>
      <c r="AS221" s="1" t="b">
        <f>OR(
ISNUMBER(SEARCH(AS$12,$R221)),
ISNUMBER(SEARCH(AS$11,$R221)),
ISNUMBER(SEARCH(AS$10,$R221)),
ISNUMBER(SEARCH(AS$9,$R221)),
ISNUMBER(SEARCH(AS$8,$R221)),
ISNUMBER(SEARCH(AS$7,$R221)),
ISNUMBER(SEARCH(AS$6,$R221)),
ISNUMBER(SEARCH(AS$5,$R221)),
ISNUMBER(SEARCH(AS$4,$R221)),
ISNUMBER(SEARCH(AS$3,$R221)),
)</f>
        <v>0</v>
      </c>
      <c r="AT221" s="1" t="b">
        <f>OR(
ISNUMBER(SEARCH(AT$12,$R221)),
ISNUMBER(SEARCH(AT$11,$R221)),
ISNUMBER(SEARCH(AT$10,$R221)),
ISNUMBER(SEARCH(AT$9,$R221)),
ISNUMBER(SEARCH(AT$8,$R221)),
ISNUMBER(SEARCH(AT$7,$R221)),
ISNUMBER(SEARCH(AT$6,$R221)),
ISNUMBER(SEARCH(AT$5,$R221)),
ISNUMBER(SEARCH(AT$4,$R221)),
ISNUMBER(SEARCH(AT$3,$R221)),
)</f>
        <v>0</v>
      </c>
      <c r="AV221" s="1" t="b">
        <f>OR(
ISNUMBER(SEARCH(AV$12,$R221)),
ISNUMBER(SEARCH(AV$11,$R221)),
ISNUMBER(SEARCH(AV$10,$R221)),
ISNUMBER(SEARCH(AV$9,$R221)),
ISNUMBER(SEARCH(AV$8,$R221)),
ISNUMBER(SEARCH(AV$7,$R221)),
ISNUMBER(SEARCH(AV$6,$R221)),
ISNUMBER(SEARCH(AV$5,$R221)),
ISNUMBER(SEARCH(AV$4,$R221)),
ISNUMBER(SEARCH(AV$3,$R221)),
)</f>
        <v>0</v>
      </c>
      <c r="AW221" s="1" t="b">
        <f>OR(
ISNUMBER(SEARCH(AW$12,$R221)),
ISNUMBER(SEARCH(AW$11,$R221)),
ISNUMBER(SEARCH(AW$10,$R221)),
ISNUMBER(SEARCH(AW$9,$R221)),
ISNUMBER(SEARCH(AW$8,$R221)),
ISNUMBER(SEARCH(AW$7,$R221)),
ISNUMBER(SEARCH(AW$6,$R221)),
ISNUMBER(SEARCH(AW$5,$R221)),
ISNUMBER(SEARCH(AW$4,$R221)),
ISNUMBER(SEARCH(AW$3,$R221)),
)</f>
        <v>0</v>
      </c>
      <c r="AX221" s="1" t="b">
        <f>OR(
ISNUMBER(SEARCH(AX$12,$R221)),
ISNUMBER(SEARCH(AX$11,$R221)),
ISNUMBER(SEARCH(AX$10,$R221)),
ISNUMBER(SEARCH(AX$9,$R221)),
ISNUMBER(SEARCH(AX$8,$R221)),
ISNUMBER(SEARCH(AX$7,$R221)),
ISNUMBER(SEARCH(AX$6,$R221)),
ISNUMBER(SEARCH(AX$5,$R221)),
ISNUMBER(SEARCH(AX$4,$R221)),
ISNUMBER(SEARCH(AX$3,$R221)),
)</f>
        <v>0</v>
      </c>
      <c r="AY221" s="1" t="b">
        <f>OR(
ISNUMBER(SEARCH(AY$12,$R221)),
ISNUMBER(SEARCH(AY$11,$R221)),
ISNUMBER(SEARCH(AY$10,$R221)),
ISNUMBER(SEARCH(AY$9,$R221)),
ISNUMBER(SEARCH(AY$8,$R221)),
ISNUMBER(SEARCH(AY$7,$R221)),
ISNUMBER(SEARCH(AY$6,$R221)),
ISNUMBER(SEARCH(AY$5,$R221)),
ISNUMBER(SEARCH(AY$4,$R221)),
ISNUMBER(SEARCH(AY$3,$R221)),
)</f>
        <v>0</v>
      </c>
      <c r="AZ221" s="1" t="b">
        <f>OR(
ISNUMBER(SEARCH(AZ$12,$R221)),
ISNUMBER(SEARCH(AZ$11,$R221)),
ISNUMBER(SEARCH(AZ$10,$R221)),
ISNUMBER(SEARCH(AZ$9,$R221)),
ISNUMBER(SEARCH(AZ$8,$R221)),
ISNUMBER(SEARCH(AZ$7,$R221)),
ISNUMBER(SEARCH(AZ$6,$R221)),
ISNUMBER(SEARCH(AZ$5,$R221)),
ISNUMBER(SEARCH(AZ$4,$R221)),
ISNUMBER(SEARCH(AZ$3,$R221)),
)</f>
        <v>1</v>
      </c>
      <c r="BA221" s="1" t="b">
        <f>OR(
ISNUMBER(SEARCH(BA$12,$R221)),
ISNUMBER(SEARCH(BA$11,$R221)),
ISNUMBER(SEARCH(BA$10,$R221)),
ISNUMBER(SEARCH(BA$9,$R221)),
ISNUMBER(SEARCH(BA$8,$R221)),
ISNUMBER(SEARCH(BA$7,$R221)),
ISNUMBER(SEARCH(BA$6,$R221)),
ISNUMBER(SEARCH(BA$5,$R221)),
ISNUMBER(SEARCH(BA$4,$R221)),
ISNUMBER(SEARCH(BA$3,$R221)),
)</f>
        <v>0</v>
      </c>
      <c r="BB221" s="1" t="b">
        <f>OR(
ISNUMBER(SEARCH(BB$12,$R221)),
ISNUMBER(SEARCH(BB$11,$R221)),
ISNUMBER(SEARCH(BB$10,$R221)),
ISNUMBER(SEARCH(BB$9,$R221)),
ISNUMBER(SEARCH(BB$8,$R221)),
ISNUMBER(SEARCH(BB$7,$R221)),
ISNUMBER(SEARCH(BB$6,$R221)),
ISNUMBER(SEARCH(BB$5,$R221)),
ISNUMBER(SEARCH(BB$4,$R221)),
ISNUMBER(SEARCH(BB$3,$R221)),
)</f>
        <v>0</v>
      </c>
      <c r="BC221" s="1" t="b">
        <f>OR(
ISNUMBER(SEARCH(BC$12,$R221)),
ISNUMBER(SEARCH(BC$11,$R221)),
ISNUMBER(SEARCH(BC$10,$R221)),
ISNUMBER(SEARCH(BC$9,$R221)),
ISNUMBER(SEARCH(BC$8,$R221)),
ISNUMBER(SEARCH(BC$7,$R221)),
ISNUMBER(SEARCH(BC$6,$R221)),
ISNUMBER(SEARCH(BC$5,$R221)),
ISNUMBER(SEARCH(BC$4,$R221)),
ISNUMBER(SEARCH(BC$3,$R221)),
)</f>
        <v>1</v>
      </c>
      <c r="BD221" s="1" t="b">
        <f>OR(
ISNUMBER(SEARCH(BD$12,$R221)),
ISNUMBER(SEARCH(BD$11,$R221)),
ISNUMBER(SEARCH(BD$10,$R221)),
ISNUMBER(SEARCH(BD$9,$R221)),
ISNUMBER(SEARCH(BD$8,$R221)),
ISNUMBER(SEARCH(BD$7,$R221)),
ISNUMBER(SEARCH(BD$6,$R221)),
ISNUMBER(SEARCH(BD$5,$R221)),
ISNUMBER(SEARCH(BD$4,$R221)),
ISNUMBER(SEARCH(BD$3,$R221)),
)</f>
        <v>0</v>
      </c>
      <c r="BE221" s="1" t="b">
        <f>OR(
ISNUMBER(SEARCH(BE$12,$R221)),
ISNUMBER(SEARCH(BE$11,$R221)),
ISNUMBER(SEARCH(BE$10,$R221)),
ISNUMBER(SEARCH(BE$9,$R221)),
ISNUMBER(SEARCH(BE$8,$R221)),
ISNUMBER(SEARCH(BE$7,$R221)),
ISNUMBER(SEARCH(BE$6,$R221)),
ISNUMBER(SEARCH(BE$5,$R221)),
ISNUMBER(SEARCH(BE$4,$R221)),
ISNUMBER(SEARCH(BE$3,$R221)),
)</f>
        <v>0</v>
      </c>
      <c r="BF221" s="1" t="b">
        <f>OR(
ISNUMBER(SEARCH(BF$12,$R221)),
ISNUMBER(SEARCH(BF$11,$R221)),
ISNUMBER(SEARCH(BF$10,$R221)),
ISNUMBER(SEARCH(BF$9,$R221)),
ISNUMBER(SEARCH(BF$8,$R221)),
ISNUMBER(SEARCH(BF$7,$R221)),
ISNUMBER(SEARCH(BF$6,$R221)),
ISNUMBER(SEARCH(BF$5,$R221)),
ISNUMBER(SEARCH(BF$4,$R221)),
ISNUMBER(SEARCH(BF$3,$R221)),
)</f>
        <v>1</v>
      </c>
      <c r="BG221" s="1" t="b">
        <f>OR(
ISNUMBER(SEARCH(BG$12,$R221)),
ISNUMBER(SEARCH(BG$11,$R221)),
ISNUMBER(SEARCH(BG$10,$R221)),
ISNUMBER(SEARCH(BG$9,$R221)),
ISNUMBER(SEARCH(BG$8,$R221)),
ISNUMBER(SEARCH(BG$7,$R221)),
ISNUMBER(SEARCH(BG$6,$R221)),
ISNUMBER(SEARCH(BG$5,$R221)),
ISNUMBER(SEARCH(BG$4,$R221)),
ISNUMBER(SEARCH(BG$3,$R221)),
)</f>
        <v>0</v>
      </c>
      <c r="BH221" s="1" t="b">
        <f>OR(
ISNUMBER(SEARCH(BH$12,$R221)),
ISNUMBER(SEARCH(BH$11,$R221)),
ISNUMBER(SEARCH(BH$10,$R221)),
ISNUMBER(SEARCH(BH$9,$R221)),
ISNUMBER(SEARCH(BH$8,$R221)),
ISNUMBER(SEARCH(BH$7,$R221)),
ISNUMBER(SEARCH(BH$6,$R221)),
ISNUMBER(SEARCH(BH$5,$R221)),
ISNUMBER(SEARCH(BH$4,$R221)),
ISNUMBER(SEARCH(BH$3,$R221)),
)</f>
        <v>0</v>
      </c>
      <c r="BI221" s="1" t="b">
        <f>OR(
ISNUMBER(SEARCH(BI$12,$R221)),
ISNUMBER(SEARCH(BI$11,$R221)),
ISNUMBER(SEARCH(BI$10,$R221)),
ISNUMBER(SEARCH(BI$9,$R221)),
ISNUMBER(SEARCH(BI$8,$R221)),
ISNUMBER(SEARCH(BI$7,$R221)),
ISNUMBER(SEARCH(BI$6,$R221)),
ISNUMBER(SEARCH(BI$5,$R221)),
ISNUMBER(SEARCH(BI$4,$R221)),
ISNUMBER(SEARCH(BI$3,$R221)),
)</f>
        <v>1</v>
      </c>
    </row>
    <row r="222" spans="1:61" hidden="1" x14ac:dyDescent="0.25">
      <c r="A222" s="1">
        <v>314</v>
      </c>
      <c r="B222" s="1" t="s">
        <v>30</v>
      </c>
      <c r="C222" s="1" t="s">
        <v>52</v>
      </c>
      <c r="D222" s="1" t="s">
        <v>565</v>
      </c>
      <c r="E222" s="1" t="s">
        <v>556</v>
      </c>
      <c r="F222" s="1" t="s">
        <v>37</v>
      </c>
      <c r="G222" s="1" t="s">
        <v>609</v>
      </c>
      <c r="H222" s="1" t="s">
        <v>610</v>
      </c>
      <c r="I222" s="1" t="s">
        <v>653</v>
      </c>
      <c r="J222" s="1" t="s">
        <v>541</v>
      </c>
      <c r="K222" s="1" t="str">
        <f>IF(ISNUMBER(SEARCH("entry",$J222)),"Entry",
IF(ISNUMBER(SEARCH("Middle",$J222)),"Middle",
IF(ISNUMBER(SEARCH("Senior",$J222)),"Senior","")))</f>
        <v/>
      </c>
      <c r="L222" s="2" cm="1">
        <f t="array" aca="1" ref="L222" ca="1">IFERROR(IF(ISNUMBER(SEARCH("1 year",$J222)),"1",
IF(ISNUMBER(SEARCH("2 year",$J222)),"2",
IF(ISNUMBER(SEARCH("3 year",$J222)),"3",
F(ISNUMBER(SEARCH("4 year",$J222)),"4",
F(ISNUMBER(SEARCH("5 year",$J222)),"5","6 years++"))))),0)</f>
        <v>0</v>
      </c>
      <c r="M222" s="3" t="str">
        <f>MID(J222,SEARCH("function",J222),LEN(J222)-SEARCH("function",J222))</f>
        <v>FunctionsMedia &amp; Advertising &amp;&amp;&amp; IndustryOther</v>
      </c>
      <c r="N222" s="1" t="s">
        <v>768</v>
      </c>
      <c r="O222" s="1" t="s">
        <v>891</v>
      </c>
      <c r="P222" s="1" t="s">
        <v>1031</v>
      </c>
      <c r="Q222" s="1" t="s">
        <v>52</v>
      </c>
      <c r="R222" s="1" t="s">
        <v>524</v>
      </c>
      <c r="S222" s="1" t="b">
        <f>OR(
ISNUMBER(SEARCH(S$12,$R222)),
ISNUMBER(SEARCH(S$11,$R222)),
ISNUMBER(SEARCH(S$10,$R222)),
ISNUMBER(SEARCH(S$9,$R222)),
ISNUMBER(SEARCH(S$8,$R222)),
ISNUMBER(SEARCH(S$7,$R222)),
ISNUMBER(SEARCH(S$6,$R222)),
ISNUMBER(SEARCH(S$5,$R222)),
ISNUMBER(SEARCH(S$4,$R222)),
ISNUMBER(SEARCH(S$3,$R222)),
)</f>
        <v>0</v>
      </c>
      <c r="T222" s="1" t="b">
        <f>OR(
ISNUMBER(SEARCH(T$12,$R222)),
ISNUMBER(SEARCH(T$11,$R222)),
ISNUMBER(SEARCH(T$10,$R222)),
ISNUMBER(SEARCH(T$9,$R222)),
ISNUMBER(SEARCH(T$8,$R222)),
ISNUMBER(SEARCH(T$7,$R222)),
ISNUMBER(SEARCH(T$6,$R222)),
ISNUMBER(SEARCH(T$5,$R222)),
ISNUMBER(SEARCH(T$4,$R222)),
ISNUMBER(SEARCH(T$3,$R222)),
)</f>
        <v>1</v>
      </c>
      <c r="U222" s="1" t="b">
        <f t="shared" si="4"/>
        <v>0</v>
      </c>
      <c r="V222" s="1" t="b">
        <f t="shared" si="4"/>
        <v>0</v>
      </c>
      <c r="W222" s="1" t="b">
        <f t="shared" si="4"/>
        <v>1</v>
      </c>
      <c r="X222" s="1" t="b">
        <f>OR(
ISNUMBER(SEARCH(X$12,$R222)),
ISNUMBER(SEARCH(X$11,$R222)),
ISNUMBER(SEARCH(X$10,$R222)),
ISNUMBER(SEARCH(X$9,$R222)),
ISNUMBER(SEARCH(X$8,$R222)),
ISNUMBER(SEARCH(X$7,$R222)),
ISNUMBER(SEARCH(X$6,$R222)),
ISNUMBER(SEARCH(X$5,$R222)),
ISNUMBER(SEARCH(X$4,$R222)),
ISNUMBER(SEARCH(X$3,$R222)),
)</f>
        <v>0</v>
      </c>
      <c r="Y222" s="1" t="b">
        <f>OR(
ISNUMBER(SEARCH(Y$12,$R222)),
ISNUMBER(SEARCH(Y$11,$R222)),
ISNUMBER(SEARCH(Y$10,$R222)),
ISNUMBER(SEARCH(Y$9,$R222)),
ISNUMBER(SEARCH(Y$8,$R222)),
ISNUMBER(SEARCH(Y$7,$R222)),
ISNUMBER(SEARCH(Y$6,$R222)),
ISNUMBER(SEARCH(Y$5,$R222)),
ISNUMBER(SEARCH(Y$4,$R222)),
ISNUMBER(SEARCH(Y$3,$R222)),
)</f>
        <v>0</v>
      </c>
      <c r="Z222" s="1" t="b">
        <f>OR(
ISNUMBER(SEARCH(Z$12,$R222)),
ISNUMBER(SEARCH(Z$11,$R222)),
ISNUMBER(SEARCH(Z$10,$R222)),
ISNUMBER(SEARCH(Z$9,$R222)),
ISNUMBER(SEARCH(Z$8,$R222)),
ISNUMBER(SEARCH(Z$7,$R222)),
ISNUMBER(SEARCH(Z$6,$R222)),
ISNUMBER(SEARCH(Z$5,$R222)),
ISNUMBER(SEARCH(Z$4,$R222)),
ISNUMBER(SEARCH(Z$3,$R222)),
)</f>
        <v>0</v>
      </c>
      <c r="AA222" s="1" t="b">
        <f>OR(
ISNUMBER(SEARCH(AA$12,$R222)),
ISNUMBER(SEARCH(AA$11,$R222)),
ISNUMBER(SEARCH(AA$10,$R222)),
ISNUMBER(SEARCH(AA$9,$R222)),
ISNUMBER(SEARCH(AA$8,$R222)),
ISNUMBER(SEARCH(AA$7,$R222)),
ISNUMBER(SEARCH(AA$6,$R222)),
ISNUMBER(SEARCH(AA$5,$R222)),
ISNUMBER(SEARCH(AA$4,$R222)),
ISNUMBER(SEARCH(AA$3,$R222)),
)</f>
        <v>0</v>
      </c>
      <c r="AB222" s="1" t="b">
        <f>OR(
ISNUMBER(SEARCH(AB$12,$R222)),
ISNUMBER(SEARCH(AB$11,$R222)),
ISNUMBER(SEARCH(AB$10,$R222)),
ISNUMBER(SEARCH(AB$9,$R222)),
ISNUMBER(SEARCH(AB$8,$R222)),
ISNUMBER(SEARCH(AB$7,$R222)),
ISNUMBER(SEARCH(AB$6,$R222)),
ISNUMBER(SEARCH(AB$5,$R222)),
ISNUMBER(SEARCH(AB$4,$R222)),
ISNUMBER(SEARCH(AB$3,$R222)),
)</f>
        <v>0</v>
      </c>
      <c r="AC222" s="1" t="b">
        <f>OR(
ISNUMBER(SEARCH(AC$12,$R222)),
ISNUMBER(SEARCH(AC$11,$R222)),
ISNUMBER(SEARCH(AC$10,$R222)),
ISNUMBER(SEARCH(AC$9,$R222)),
ISNUMBER(SEARCH(AC$8,$R222)),
ISNUMBER(SEARCH(AC$7,$R222)),
ISNUMBER(SEARCH(AC$6,$R222)),
ISNUMBER(SEARCH(AC$5,$R222)),
ISNUMBER(SEARCH(AC$4,$R222)),
ISNUMBER(SEARCH(AC$3,$R222)),
)</f>
        <v>0</v>
      </c>
      <c r="AD222" s="1" t="b">
        <f>OR(
ISNUMBER(SEARCH(AD$12,$R222)),
ISNUMBER(SEARCH(AD$11,$R222)),
ISNUMBER(SEARCH(AD$10,$R222)),
ISNUMBER(SEARCH(AD$9,$R222)),
ISNUMBER(SEARCH(AD$8,$R222)),
ISNUMBER(SEARCH(AD$7,$R222)),
ISNUMBER(SEARCH(AD$6,$R222)),
ISNUMBER(SEARCH(AD$5,$R222)),
ISNUMBER(SEARCH(AD$4,$R222)),
ISNUMBER(SEARCH(AD$3,$R222)),
)</f>
        <v>0</v>
      </c>
      <c r="AE222" s="1" t="b">
        <f>OR(
ISNUMBER(SEARCH(AE$12,$R222)),
ISNUMBER(SEARCH(AE$11,$R222)),
ISNUMBER(SEARCH(AE$10,$R222)),
ISNUMBER(SEARCH(AE$9,$R222)),
ISNUMBER(SEARCH(AE$8,$R222)),
ISNUMBER(SEARCH(AE$7,$R222)),
ISNUMBER(SEARCH(AE$6,$R222)),
ISNUMBER(SEARCH(AE$5,$R222)),
ISNUMBER(SEARCH(AE$4,$R222)),
ISNUMBER(SEARCH(AE$3,$R222)),
)</f>
        <v>0</v>
      </c>
      <c r="AF222" s="1" t="b">
        <f>OR(
ISNUMBER(SEARCH(AF$12,$R222)),
ISNUMBER(SEARCH(AF$11,$R222)),
ISNUMBER(SEARCH(AF$10,$R222)),
ISNUMBER(SEARCH(AF$9,$R222)),
ISNUMBER(SEARCH(AF$8,$R222)),
ISNUMBER(SEARCH(AF$7,$R222)),
ISNUMBER(SEARCH(AF$6,$R222)),
ISNUMBER(SEARCH(AF$5,$R222)),
ISNUMBER(SEARCH(AF$4,$R222)),
ISNUMBER(SEARCH(AF$3,$R222)),
)</f>
        <v>0</v>
      </c>
      <c r="AG222" s="1" t="b">
        <f>OR(
ISNUMBER(SEARCH(AG$12,$R222)),
ISNUMBER(SEARCH(AG$11,$R222)),
ISNUMBER(SEARCH(AG$10,$R222)),
ISNUMBER(SEARCH(AG$9,$R222)),
ISNUMBER(SEARCH(AG$8,$R222)),
ISNUMBER(SEARCH(AG$7,$R222)),
ISNUMBER(SEARCH(AG$6,$R222)),
ISNUMBER(SEARCH(AG$5,$R222)),
ISNUMBER(SEARCH(AG$4,$R222)),
ISNUMBER(SEARCH(AG$3,$R222)),
)</f>
        <v>0</v>
      </c>
      <c r="AH222" s="1" t="b">
        <f>OR(
ISNUMBER(SEARCH(AH$12,$R222)),
ISNUMBER(SEARCH(AH$11,$R222)),
ISNUMBER(SEARCH(AH$10,$R222)),
ISNUMBER(SEARCH(AH$9,$R222)),
ISNUMBER(SEARCH(AH$8,$R222)),
ISNUMBER(SEARCH(AH$7,$R222)),
ISNUMBER(SEARCH(AH$6,$R222)),
ISNUMBER(SEARCH(AH$5,$R222)),
ISNUMBER(SEARCH(AH$4,$R222)),
ISNUMBER(SEARCH(AH$3,$R222)),
)</f>
        <v>0</v>
      </c>
      <c r="AI222" s="1" t="b">
        <f>OR(
ISNUMBER(SEARCH(AI$12,$R222)),
ISNUMBER(SEARCH(AI$11,$R222)),
ISNUMBER(SEARCH(AI$10,$R222)),
ISNUMBER(SEARCH(AI$9,$R222)),
ISNUMBER(SEARCH(AI$8,$R222)),
ISNUMBER(SEARCH(AI$7,$R222)),
ISNUMBER(SEARCH(AI$6,$R222)),
ISNUMBER(SEARCH(AI$5,$R222)),
ISNUMBER(SEARCH(AI$4,$R222)),
ISNUMBER(SEARCH(AI$3,$R222)),
)</f>
        <v>0</v>
      </c>
      <c r="AJ222" s="1" t="b">
        <f>OR(
ISNUMBER(SEARCH(AJ$12,$R222)),
ISNUMBER(SEARCH(AJ$11,$R222)),
ISNUMBER(SEARCH(AJ$10,$R222)),
ISNUMBER(SEARCH(AJ$9,$R222)),
ISNUMBER(SEARCH(AJ$8,$R222)),
ISNUMBER(SEARCH(AJ$7,$R222)),
ISNUMBER(SEARCH(AJ$6,$R222)),
ISNUMBER(SEARCH(AJ$5,$R222)),
ISNUMBER(SEARCH(AJ$4,$R222)),
ISNUMBER(SEARCH(AJ$3,$R222)),
)</f>
        <v>0</v>
      </c>
      <c r="AK222" s="1" t="b">
        <f>OR(
ISNUMBER(SEARCH(AK$12,$R222)),
ISNUMBER(SEARCH(AK$11,$R222)),
ISNUMBER(SEARCH(AK$10,$R222)),
ISNUMBER(SEARCH(AK$9,$R222)),
ISNUMBER(SEARCH(AK$8,$R222)),
ISNUMBER(SEARCH(AK$7,$R222)),
ISNUMBER(SEARCH(AK$6,$R222)),
ISNUMBER(SEARCH(AK$5,$R222)),
ISNUMBER(SEARCH(AK$4,$R222)),
ISNUMBER(SEARCH(AK$3,$R222)),
)</f>
        <v>0</v>
      </c>
      <c r="AM222" s="1" t="b">
        <f>OR(
ISNUMBER(SEARCH(AM$12,$R222)),
ISNUMBER(SEARCH(AM$11,$R222)),
ISNUMBER(SEARCH(AM$10,$R222)),
ISNUMBER(SEARCH(AM$9,$R222)),
ISNUMBER(SEARCH(AM$8,$R222)),
ISNUMBER(SEARCH(AM$7,$R222)),
ISNUMBER(SEARCH(AM$6,$R222)),
ISNUMBER(SEARCH(AM$5,$R222)),
ISNUMBER(SEARCH(AM$4,$R222)),
ISNUMBER(SEARCH(AM$3,$R222)),
)</f>
        <v>0</v>
      </c>
      <c r="AN222" s="1" t="b">
        <f>OR(
ISNUMBER(SEARCH(AN$12,$R222)),
ISNUMBER(SEARCH(AN$11,$R222)),
ISNUMBER(SEARCH(AN$10,$R222)),
ISNUMBER(SEARCH(AN$9,$R222)),
ISNUMBER(SEARCH(AN$8,$R222)),
ISNUMBER(SEARCH(AN$7,$R222)),
ISNUMBER(SEARCH(AN$6,$R222)),
ISNUMBER(SEARCH(AN$5,$R222)),
ISNUMBER(SEARCH(AN$4,$R222)),
ISNUMBER(SEARCH(AN$3,$R222)),
)</f>
        <v>0</v>
      </c>
      <c r="AO222" s="1" t="b">
        <f>OR(
ISNUMBER(SEARCH(AO$12,$R222)),
ISNUMBER(SEARCH(AO$11,$R222)),
ISNUMBER(SEARCH(AO$10,$R222)),
ISNUMBER(SEARCH(AO$9,$R222)),
ISNUMBER(SEARCH(AO$8,$R222)),
ISNUMBER(SEARCH(AO$7,$R222)),
ISNUMBER(SEARCH(AO$6,$R222)),
ISNUMBER(SEARCH(AO$5,$R222)),
ISNUMBER(SEARCH(AO$4,$R222)),
ISNUMBER(SEARCH(AO$3,$R222)),
)</f>
        <v>0</v>
      </c>
      <c r="AP222" s="1" t="b">
        <f>OR(
ISNUMBER(SEARCH(AP$12,$R222)),
ISNUMBER(SEARCH(AP$11,$R222)),
ISNUMBER(SEARCH(AP$10,$R222)),
ISNUMBER(SEARCH(AP$9,$R222)),
ISNUMBER(SEARCH(AP$8,$R222)),
ISNUMBER(SEARCH(AP$7,$R222)),
ISNUMBER(SEARCH(AP$6,$R222)),
ISNUMBER(SEARCH(AP$5,$R222)),
ISNUMBER(SEARCH(AP$4,$R222)),
ISNUMBER(SEARCH(AP$3,$R222)),
)</f>
        <v>0</v>
      </c>
      <c r="AQ222" s="1" t="b">
        <f>OR(
ISNUMBER(SEARCH(AQ$12,$R222)),
ISNUMBER(SEARCH(AQ$11,$R222)),
ISNUMBER(SEARCH(AQ$10,$R222)),
ISNUMBER(SEARCH(AQ$9,$R222)),
ISNUMBER(SEARCH(AQ$8,$R222)),
ISNUMBER(SEARCH(AQ$7,$R222)),
ISNUMBER(SEARCH(AQ$6,$R222)),
ISNUMBER(SEARCH(AQ$5,$R222)),
ISNUMBER(SEARCH(AQ$4,$R222)),
ISNUMBER(SEARCH(AQ$3,$R222)),
)</f>
        <v>0</v>
      </c>
      <c r="AR222" s="1" t="b">
        <f>OR(
ISNUMBER(SEARCH(AR$12,$R222)),
ISNUMBER(SEARCH(AR$11,$R222)),
ISNUMBER(SEARCH(AR$10,$R222)),
ISNUMBER(SEARCH(AR$9,$R222)),
ISNUMBER(SEARCH(AR$8,$R222)),
ISNUMBER(SEARCH(AR$7,$R222)),
ISNUMBER(SEARCH(AR$6,$R222)),
ISNUMBER(SEARCH(AR$5,$R222)),
ISNUMBER(SEARCH(AR$4,$R222)),
ISNUMBER(SEARCH(AR$3,$R222)),
)</f>
        <v>0</v>
      </c>
      <c r="AS222" s="1" t="b">
        <f>OR(
ISNUMBER(SEARCH(AS$12,$R222)),
ISNUMBER(SEARCH(AS$11,$R222)),
ISNUMBER(SEARCH(AS$10,$R222)),
ISNUMBER(SEARCH(AS$9,$R222)),
ISNUMBER(SEARCH(AS$8,$R222)),
ISNUMBER(SEARCH(AS$7,$R222)),
ISNUMBER(SEARCH(AS$6,$R222)),
ISNUMBER(SEARCH(AS$5,$R222)),
ISNUMBER(SEARCH(AS$4,$R222)),
ISNUMBER(SEARCH(AS$3,$R222)),
)</f>
        <v>0</v>
      </c>
      <c r="AT222" s="1" t="b">
        <f>OR(
ISNUMBER(SEARCH(AT$12,$R222)),
ISNUMBER(SEARCH(AT$11,$R222)),
ISNUMBER(SEARCH(AT$10,$R222)),
ISNUMBER(SEARCH(AT$9,$R222)),
ISNUMBER(SEARCH(AT$8,$R222)),
ISNUMBER(SEARCH(AT$7,$R222)),
ISNUMBER(SEARCH(AT$6,$R222)),
ISNUMBER(SEARCH(AT$5,$R222)),
ISNUMBER(SEARCH(AT$4,$R222)),
ISNUMBER(SEARCH(AT$3,$R222)),
)</f>
        <v>0</v>
      </c>
      <c r="AV222" s="1" t="b">
        <f>OR(
ISNUMBER(SEARCH(AV$12,$R222)),
ISNUMBER(SEARCH(AV$11,$R222)),
ISNUMBER(SEARCH(AV$10,$R222)),
ISNUMBER(SEARCH(AV$9,$R222)),
ISNUMBER(SEARCH(AV$8,$R222)),
ISNUMBER(SEARCH(AV$7,$R222)),
ISNUMBER(SEARCH(AV$6,$R222)),
ISNUMBER(SEARCH(AV$5,$R222)),
ISNUMBER(SEARCH(AV$4,$R222)),
ISNUMBER(SEARCH(AV$3,$R222)),
)</f>
        <v>0</v>
      </c>
      <c r="AW222" s="1" t="b">
        <f>OR(
ISNUMBER(SEARCH(AW$12,$R222)),
ISNUMBER(SEARCH(AW$11,$R222)),
ISNUMBER(SEARCH(AW$10,$R222)),
ISNUMBER(SEARCH(AW$9,$R222)),
ISNUMBER(SEARCH(AW$8,$R222)),
ISNUMBER(SEARCH(AW$7,$R222)),
ISNUMBER(SEARCH(AW$6,$R222)),
ISNUMBER(SEARCH(AW$5,$R222)),
ISNUMBER(SEARCH(AW$4,$R222)),
ISNUMBER(SEARCH(AW$3,$R222)),
)</f>
        <v>0</v>
      </c>
      <c r="AX222" s="1" t="b">
        <f>OR(
ISNUMBER(SEARCH(AX$12,$R222)),
ISNUMBER(SEARCH(AX$11,$R222)),
ISNUMBER(SEARCH(AX$10,$R222)),
ISNUMBER(SEARCH(AX$9,$R222)),
ISNUMBER(SEARCH(AX$8,$R222)),
ISNUMBER(SEARCH(AX$7,$R222)),
ISNUMBER(SEARCH(AX$6,$R222)),
ISNUMBER(SEARCH(AX$5,$R222)),
ISNUMBER(SEARCH(AX$4,$R222)),
ISNUMBER(SEARCH(AX$3,$R222)),
)</f>
        <v>0</v>
      </c>
      <c r="AY222" s="1" t="b">
        <f>OR(
ISNUMBER(SEARCH(AY$12,$R222)),
ISNUMBER(SEARCH(AY$11,$R222)),
ISNUMBER(SEARCH(AY$10,$R222)),
ISNUMBER(SEARCH(AY$9,$R222)),
ISNUMBER(SEARCH(AY$8,$R222)),
ISNUMBER(SEARCH(AY$7,$R222)),
ISNUMBER(SEARCH(AY$6,$R222)),
ISNUMBER(SEARCH(AY$5,$R222)),
ISNUMBER(SEARCH(AY$4,$R222)),
ISNUMBER(SEARCH(AY$3,$R222)),
)</f>
        <v>0</v>
      </c>
      <c r="AZ222" s="1" t="b">
        <f>OR(
ISNUMBER(SEARCH(AZ$12,$R222)),
ISNUMBER(SEARCH(AZ$11,$R222)),
ISNUMBER(SEARCH(AZ$10,$R222)),
ISNUMBER(SEARCH(AZ$9,$R222)),
ISNUMBER(SEARCH(AZ$8,$R222)),
ISNUMBER(SEARCH(AZ$7,$R222)),
ISNUMBER(SEARCH(AZ$6,$R222)),
ISNUMBER(SEARCH(AZ$5,$R222)),
ISNUMBER(SEARCH(AZ$4,$R222)),
ISNUMBER(SEARCH(AZ$3,$R222)),
)</f>
        <v>1</v>
      </c>
      <c r="BA222" s="1" t="b">
        <f>OR(
ISNUMBER(SEARCH(BA$12,$R222)),
ISNUMBER(SEARCH(BA$11,$R222)),
ISNUMBER(SEARCH(BA$10,$R222)),
ISNUMBER(SEARCH(BA$9,$R222)),
ISNUMBER(SEARCH(BA$8,$R222)),
ISNUMBER(SEARCH(BA$7,$R222)),
ISNUMBER(SEARCH(BA$6,$R222)),
ISNUMBER(SEARCH(BA$5,$R222)),
ISNUMBER(SEARCH(BA$4,$R222)),
ISNUMBER(SEARCH(BA$3,$R222)),
)</f>
        <v>0</v>
      </c>
      <c r="BB222" s="1" t="b">
        <f>OR(
ISNUMBER(SEARCH(BB$12,$R222)),
ISNUMBER(SEARCH(BB$11,$R222)),
ISNUMBER(SEARCH(BB$10,$R222)),
ISNUMBER(SEARCH(BB$9,$R222)),
ISNUMBER(SEARCH(BB$8,$R222)),
ISNUMBER(SEARCH(BB$7,$R222)),
ISNUMBER(SEARCH(BB$6,$R222)),
ISNUMBER(SEARCH(BB$5,$R222)),
ISNUMBER(SEARCH(BB$4,$R222)),
ISNUMBER(SEARCH(BB$3,$R222)),
)</f>
        <v>0</v>
      </c>
      <c r="BC222" s="1" t="b">
        <f>OR(
ISNUMBER(SEARCH(BC$12,$R222)),
ISNUMBER(SEARCH(BC$11,$R222)),
ISNUMBER(SEARCH(BC$10,$R222)),
ISNUMBER(SEARCH(BC$9,$R222)),
ISNUMBER(SEARCH(BC$8,$R222)),
ISNUMBER(SEARCH(BC$7,$R222)),
ISNUMBER(SEARCH(BC$6,$R222)),
ISNUMBER(SEARCH(BC$5,$R222)),
ISNUMBER(SEARCH(BC$4,$R222)),
ISNUMBER(SEARCH(BC$3,$R222)),
)</f>
        <v>1</v>
      </c>
      <c r="BD222" s="1" t="b">
        <f>OR(
ISNUMBER(SEARCH(BD$12,$R222)),
ISNUMBER(SEARCH(BD$11,$R222)),
ISNUMBER(SEARCH(BD$10,$R222)),
ISNUMBER(SEARCH(BD$9,$R222)),
ISNUMBER(SEARCH(BD$8,$R222)),
ISNUMBER(SEARCH(BD$7,$R222)),
ISNUMBER(SEARCH(BD$6,$R222)),
ISNUMBER(SEARCH(BD$5,$R222)),
ISNUMBER(SEARCH(BD$4,$R222)),
ISNUMBER(SEARCH(BD$3,$R222)),
)</f>
        <v>0</v>
      </c>
      <c r="BE222" s="1" t="b">
        <f>OR(
ISNUMBER(SEARCH(BE$12,$R222)),
ISNUMBER(SEARCH(BE$11,$R222)),
ISNUMBER(SEARCH(BE$10,$R222)),
ISNUMBER(SEARCH(BE$9,$R222)),
ISNUMBER(SEARCH(BE$8,$R222)),
ISNUMBER(SEARCH(BE$7,$R222)),
ISNUMBER(SEARCH(BE$6,$R222)),
ISNUMBER(SEARCH(BE$5,$R222)),
ISNUMBER(SEARCH(BE$4,$R222)),
ISNUMBER(SEARCH(BE$3,$R222)),
)</f>
        <v>0</v>
      </c>
      <c r="BF222" s="1" t="b">
        <f>OR(
ISNUMBER(SEARCH(BF$12,$R222)),
ISNUMBER(SEARCH(BF$11,$R222)),
ISNUMBER(SEARCH(BF$10,$R222)),
ISNUMBER(SEARCH(BF$9,$R222)),
ISNUMBER(SEARCH(BF$8,$R222)),
ISNUMBER(SEARCH(BF$7,$R222)),
ISNUMBER(SEARCH(BF$6,$R222)),
ISNUMBER(SEARCH(BF$5,$R222)),
ISNUMBER(SEARCH(BF$4,$R222)),
ISNUMBER(SEARCH(BF$3,$R222)),
)</f>
        <v>1</v>
      </c>
      <c r="BG222" s="1" t="b">
        <f>OR(
ISNUMBER(SEARCH(BG$12,$R222)),
ISNUMBER(SEARCH(BG$11,$R222)),
ISNUMBER(SEARCH(BG$10,$R222)),
ISNUMBER(SEARCH(BG$9,$R222)),
ISNUMBER(SEARCH(BG$8,$R222)),
ISNUMBER(SEARCH(BG$7,$R222)),
ISNUMBER(SEARCH(BG$6,$R222)),
ISNUMBER(SEARCH(BG$5,$R222)),
ISNUMBER(SEARCH(BG$4,$R222)),
ISNUMBER(SEARCH(BG$3,$R222)),
)</f>
        <v>0</v>
      </c>
      <c r="BH222" s="1" t="b">
        <f>OR(
ISNUMBER(SEARCH(BH$12,$R222)),
ISNUMBER(SEARCH(BH$11,$R222)),
ISNUMBER(SEARCH(BH$10,$R222)),
ISNUMBER(SEARCH(BH$9,$R222)),
ISNUMBER(SEARCH(BH$8,$R222)),
ISNUMBER(SEARCH(BH$7,$R222)),
ISNUMBER(SEARCH(BH$6,$R222)),
ISNUMBER(SEARCH(BH$5,$R222)),
ISNUMBER(SEARCH(BH$4,$R222)),
ISNUMBER(SEARCH(BH$3,$R222)),
)</f>
        <v>0</v>
      </c>
      <c r="BI222" s="1" t="b">
        <f>OR(
ISNUMBER(SEARCH(BI$12,$R222)),
ISNUMBER(SEARCH(BI$11,$R222)),
ISNUMBER(SEARCH(BI$10,$R222)),
ISNUMBER(SEARCH(BI$9,$R222)),
ISNUMBER(SEARCH(BI$8,$R222)),
ISNUMBER(SEARCH(BI$7,$R222)),
ISNUMBER(SEARCH(BI$6,$R222)),
ISNUMBER(SEARCH(BI$5,$R222)),
ISNUMBER(SEARCH(BI$4,$R222)),
ISNUMBER(SEARCH(BI$3,$R222)),
)</f>
        <v>1</v>
      </c>
    </row>
    <row r="223" spans="1:61" hidden="1" x14ac:dyDescent="0.25">
      <c r="A223" s="1">
        <v>315</v>
      </c>
      <c r="B223" s="1" t="s">
        <v>30</v>
      </c>
      <c r="C223" s="1" t="s">
        <v>55</v>
      </c>
      <c r="D223" s="1" t="s">
        <v>566</v>
      </c>
      <c r="E223" s="1" t="s">
        <v>556</v>
      </c>
      <c r="F223" s="1" t="s">
        <v>6</v>
      </c>
      <c r="G223" s="1" t="s">
        <v>611</v>
      </c>
      <c r="H223" s="1" t="s">
        <v>612</v>
      </c>
      <c r="I223" s="1" t="s">
        <v>654</v>
      </c>
      <c r="J223" s="1" t="s">
        <v>541</v>
      </c>
      <c r="K223" s="1" t="str">
        <f>IF(ISNUMBER(SEARCH("entry",$J223)),"Entry",
IF(ISNUMBER(SEARCH("Middle",$J223)),"Middle",
IF(ISNUMBER(SEARCH("Senior",$J223)),"Senior","")))</f>
        <v/>
      </c>
      <c r="L223" s="2" cm="1">
        <f t="array" aca="1" ref="L223" ca="1">IFERROR(IF(ISNUMBER(SEARCH("1 year",$J223)),"1",
IF(ISNUMBER(SEARCH("2 year",$J223)),"2",
IF(ISNUMBER(SEARCH("3 year",$J223)),"3",
F(ISNUMBER(SEARCH("4 year",$J223)),"4",
F(ISNUMBER(SEARCH("5 year",$J223)),"5","6 years++"))))),0)</f>
        <v>0</v>
      </c>
      <c r="M223" s="3" t="str">
        <f>MID(J223,SEARCH("function",J223),LEN(J223)-SEARCH("function",J223))</f>
        <v>FunctionsMedia &amp; Advertising &amp;&amp;&amp; IndustryOther</v>
      </c>
      <c r="N223" s="1" t="s">
        <v>768</v>
      </c>
      <c r="O223" s="1" t="s">
        <v>891</v>
      </c>
      <c r="P223" s="1" t="s">
        <v>1031</v>
      </c>
      <c r="Q223" s="1" t="s">
        <v>55</v>
      </c>
      <c r="R223" s="1" t="s">
        <v>524</v>
      </c>
      <c r="S223" s="1" t="b">
        <f>OR(
ISNUMBER(SEARCH(S$12,$R223)),
ISNUMBER(SEARCH(S$11,$R223)),
ISNUMBER(SEARCH(S$10,$R223)),
ISNUMBER(SEARCH(S$9,$R223)),
ISNUMBER(SEARCH(S$8,$R223)),
ISNUMBER(SEARCH(S$7,$R223)),
ISNUMBER(SEARCH(S$6,$R223)),
ISNUMBER(SEARCH(S$5,$R223)),
ISNUMBER(SEARCH(S$4,$R223)),
ISNUMBER(SEARCH(S$3,$R223)),
)</f>
        <v>0</v>
      </c>
      <c r="T223" s="1" t="b">
        <f>OR(
ISNUMBER(SEARCH(T$12,$R223)),
ISNUMBER(SEARCH(T$11,$R223)),
ISNUMBER(SEARCH(T$10,$R223)),
ISNUMBER(SEARCH(T$9,$R223)),
ISNUMBER(SEARCH(T$8,$R223)),
ISNUMBER(SEARCH(T$7,$R223)),
ISNUMBER(SEARCH(T$6,$R223)),
ISNUMBER(SEARCH(T$5,$R223)),
ISNUMBER(SEARCH(T$4,$R223)),
ISNUMBER(SEARCH(T$3,$R223)),
)</f>
        <v>1</v>
      </c>
      <c r="U223" s="1" t="b">
        <f t="shared" si="4"/>
        <v>0</v>
      </c>
      <c r="V223" s="1" t="b">
        <f t="shared" si="4"/>
        <v>0</v>
      </c>
      <c r="W223" s="1" t="b">
        <f t="shared" si="4"/>
        <v>1</v>
      </c>
      <c r="X223" s="1" t="b">
        <f>OR(
ISNUMBER(SEARCH(X$12,$R223)),
ISNUMBER(SEARCH(X$11,$R223)),
ISNUMBER(SEARCH(X$10,$R223)),
ISNUMBER(SEARCH(X$9,$R223)),
ISNUMBER(SEARCH(X$8,$R223)),
ISNUMBER(SEARCH(X$7,$R223)),
ISNUMBER(SEARCH(X$6,$R223)),
ISNUMBER(SEARCH(X$5,$R223)),
ISNUMBER(SEARCH(X$4,$R223)),
ISNUMBER(SEARCH(X$3,$R223)),
)</f>
        <v>0</v>
      </c>
      <c r="Y223" s="1" t="b">
        <f>OR(
ISNUMBER(SEARCH(Y$12,$R223)),
ISNUMBER(SEARCH(Y$11,$R223)),
ISNUMBER(SEARCH(Y$10,$R223)),
ISNUMBER(SEARCH(Y$9,$R223)),
ISNUMBER(SEARCH(Y$8,$R223)),
ISNUMBER(SEARCH(Y$7,$R223)),
ISNUMBER(SEARCH(Y$6,$R223)),
ISNUMBER(SEARCH(Y$5,$R223)),
ISNUMBER(SEARCH(Y$4,$R223)),
ISNUMBER(SEARCH(Y$3,$R223)),
)</f>
        <v>0</v>
      </c>
      <c r="Z223" s="1" t="b">
        <f>OR(
ISNUMBER(SEARCH(Z$12,$R223)),
ISNUMBER(SEARCH(Z$11,$R223)),
ISNUMBER(SEARCH(Z$10,$R223)),
ISNUMBER(SEARCH(Z$9,$R223)),
ISNUMBER(SEARCH(Z$8,$R223)),
ISNUMBER(SEARCH(Z$7,$R223)),
ISNUMBER(SEARCH(Z$6,$R223)),
ISNUMBER(SEARCH(Z$5,$R223)),
ISNUMBER(SEARCH(Z$4,$R223)),
ISNUMBER(SEARCH(Z$3,$R223)),
)</f>
        <v>0</v>
      </c>
      <c r="AA223" s="1" t="b">
        <f>OR(
ISNUMBER(SEARCH(AA$12,$R223)),
ISNUMBER(SEARCH(AA$11,$R223)),
ISNUMBER(SEARCH(AA$10,$R223)),
ISNUMBER(SEARCH(AA$9,$R223)),
ISNUMBER(SEARCH(AA$8,$R223)),
ISNUMBER(SEARCH(AA$7,$R223)),
ISNUMBER(SEARCH(AA$6,$R223)),
ISNUMBER(SEARCH(AA$5,$R223)),
ISNUMBER(SEARCH(AA$4,$R223)),
ISNUMBER(SEARCH(AA$3,$R223)),
)</f>
        <v>0</v>
      </c>
      <c r="AB223" s="1" t="b">
        <f>OR(
ISNUMBER(SEARCH(AB$12,$R223)),
ISNUMBER(SEARCH(AB$11,$R223)),
ISNUMBER(SEARCH(AB$10,$R223)),
ISNUMBER(SEARCH(AB$9,$R223)),
ISNUMBER(SEARCH(AB$8,$R223)),
ISNUMBER(SEARCH(AB$7,$R223)),
ISNUMBER(SEARCH(AB$6,$R223)),
ISNUMBER(SEARCH(AB$5,$R223)),
ISNUMBER(SEARCH(AB$4,$R223)),
ISNUMBER(SEARCH(AB$3,$R223)),
)</f>
        <v>0</v>
      </c>
      <c r="AC223" s="1" t="b">
        <f>OR(
ISNUMBER(SEARCH(AC$12,$R223)),
ISNUMBER(SEARCH(AC$11,$R223)),
ISNUMBER(SEARCH(AC$10,$R223)),
ISNUMBER(SEARCH(AC$9,$R223)),
ISNUMBER(SEARCH(AC$8,$R223)),
ISNUMBER(SEARCH(AC$7,$R223)),
ISNUMBER(SEARCH(AC$6,$R223)),
ISNUMBER(SEARCH(AC$5,$R223)),
ISNUMBER(SEARCH(AC$4,$R223)),
ISNUMBER(SEARCH(AC$3,$R223)),
)</f>
        <v>0</v>
      </c>
      <c r="AD223" s="1" t="b">
        <f>OR(
ISNUMBER(SEARCH(AD$12,$R223)),
ISNUMBER(SEARCH(AD$11,$R223)),
ISNUMBER(SEARCH(AD$10,$R223)),
ISNUMBER(SEARCH(AD$9,$R223)),
ISNUMBER(SEARCH(AD$8,$R223)),
ISNUMBER(SEARCH(AD$7,$R223)),
ISNUMBER(SEARCH(AD$6,$R223)),
ISNUMBER(SEARCH(AD$5,$R223)),
ISNUMBER(SEARCH(AD$4,$R223)),
ISNUMBER(SEARCH(AD$3,$R223)),
)</f>
        <v>0</v>
      </c>
      <c r="AE223" s="1" t="b">
        <f>OR(
ISNUMBER(SEARCH(AE$12,$R223)),
ISNUMBER(SEARCH(AE$11,$R223)),
ISNUMBER(SEARCH(AE$10,$R223)),
ISNUMBER(SEARCH(AE$9,$R223)),
ISNUMBER(SEARCH(AE$8,$R223)),
ISNUMBER(SEARCH(AE$7,$R223)),
ISNUMBER(SEARCH(AE$6,$R223)),
ISNUMBER(SEARCH(AE$5,$R223)),
ISNUMBER(SEARCH(AE$4,$R223)),
ISNUMBER(SEARCH(AE$3,$R223)),
)</f>
        <v>0</v>
      </c>
      <c r="AF223" s="1" t="b">
        <f>OR(
ISNUMBER(SEARCH(AF$12,$R223)),
ISNUMBER(SEARCH(AF$11,$R223)),
ISNUMBER(SEARCH(AF$10,$R223)),
ISNUMBER(SEARCH(AF$9,$R223)),
ISNUMBER(SEARCH(AF$8,$R223)),
ISNUMBER(SEARCH(AF$7,$R223)),
ISNUMBER(SEARCH(AF$6,$R223)),
ISNUMBER(SEARCH(AF$5,$R223)),
ISNUMBER(SEARCH(AF$4,$R223)),
ISNUMBER(SEARCH(AF$3,$R223)),
)</f>
        <v>0</v>
      </c>
      <c r="AG223" s="1" t="b">
        <f>OR(
ISNUMBER(SEARCH(AG$12,$R223)),
ISNUMBER(SEARCH(AG$11,$R223)),
ISNUMBER(SEARCH(AG$10,$R223)),
ISNUMBER(SEARCH(AG$9,$R223)),
ISNUMBER(SEARCH(AG$8,$R223)),
ISNUMBER(SEARCH(AG$7,$R223)),
ISNUMBER(SEARCH(AG$6,$R223)),
ISNUMBER(SEARCH(AG$5,$R223)),
ISNUMBER(SEARCH(AG$4,$R223)),
ISNUMBER(SEARCH(AG$3,$R223)),
)</f>
        <v>0</v>
      </c>
      <c r="AH223" s="1" t="b">
        <f>OR(
ISNUMBER(SEARCH(AH$12,$R223)),
ISNUMBER(SEARCH(AH$11,$R223)),
ISNUMBER(SEARCH(AH$10,$R223)),
ISNUMBER(SEARCH(AH$9,$R223)),
ISNUMBER(SEARCH(AH$8,$R223)),
ISNUMBER(SEARCH(AH$7,$R223)),
ISNUMBER(SEARCH(AH$6,$R223)),
ISNUMBER(SEARCH(AH$5,$R223)),
ISNUMBER(SEARCH(AH$4,$R223)),
ISNUMBER(SEARCH(AH$3,$R223)),
)</f>
        <v>0</v>
      </c>
      <c r="AI223" s="1" t="b">
        <f>OR(
ISNUMBER(SEARCH(AI$12,$R223)),
ISNUMBER(SEARCH(AI$11,$R223)),
ISNUMBER(SEARCH(AI$10,$R223)),
ISNUMBER(SEARCH(AI$9,$R223)),
ISNUMBER(SEARCH(AI$8,$R223)),
ISNUMBER(SEARCH(AI$7,$R223)),
ISNUMBER(SEARCH(AI$6,$R223)),
ISNUMBER(SEARCH(AI$5,$R223)),
ISNUMBER(SEARCH(AI$4,$R223)),
ISNUMBER(SEARCH(AI$3,$R223)),
)</f>
        <v>0</v>
      </c>
      <c r="AJ223" s="1" t="b">
        <f>OR(
ISNUMBER(SEARCH(AJ$12,$R223)),
ISNUMBER(SEARCH(AJ$11,$R223)),
ISNUMBER(SEARCH(AJ$10,$R223)),
ISNUMBER(SEARCH(AJ$9,$R223)),
ISNUMBER(SEARCH(AJ$8,$R223)),
ISNUMBER(SEARCH(AJ$7,$R223)),
ISNUMBER(SEARCH(AJ$6,$R223)),
ISNUMBER(SEARCH(AJ$5,$R223)),
ISNUMBER(SEARCH(AJ$4,$R223)),
ISNUMBER(SEARCH(AJ$3,$R223)),
)</f>
        <v>0</v>
      </c>
      <c r="AK223" s="1" t="b">
        <f>OR(
ISNUMBER(SEARCH(AK$12,$R223)),
ISNUMBER(SEARCH(AK$11,$R223)),
ISNUMBER(SEARCH(AK$10,$R223)),
ISNUMBER(SEARCH(AK$9,$R223)),
ISNUMBER(SEARCH(AK$8,$R223)),
ISNUMBER(SEARCH(AK$7,$R223)),
ISNUMBER(SEARCH(AK$6,$R223)),
ISNUMBER(SEARCH(AK$5,$R223)),
ISNUMBER(SEARCH(AK$4,$R223)),
ISNUMBER(SEARCH(AK$3,$R223)),
)</f>
        <v>0</v>
      </c>
      <c r="AM223" s="1" t="b">
        <f>OR(
ISNUMBER(SEARCH(AM$12,$R223)),
ISNUMBER(SEARCH(AM$11,$R223)),
ISNUMBER(SEARCH(AM$10,$R223)),
ISNUMBER(SEARCH(AM$9,$R223)),
ISNUMBER(SEARCH(AM$8,$R223)),
ISNUMBER(SEARCH(AM$7,$R223)),
ISNUMBER(SEARCH(AM$6,$R223)),
ISNUMBER(SEARCH(AM$5,$R223)),
ISNUMBER(SEARCH(AM$4,$R223)),
ISNUMBER(SEARCH(AM$3,$R223)),
)</f>
        <v>0</v>
      </c>
      <c r="AN223" s="1" t="b">
        <f>OR(
ISNUMBER(SEARCH(AN$12,$R223)),
ISNUMBER(SEARCH(AN$11,$R223)),
ISNUMBER(SEARCH(AN$10,$R223)),
ISNUMBER(SEARCH(AN$9,$R223)),
ISNUMBER(SEARCH(AN$8,$R223)),
ISNUMBER(SEARCH(AN$7,$R223)),
ISNUMBER(SEARCH(AN$6,$R223)),
ISNUMBER(SEARCH(AN$5,$R223)),
ISNUMBER(SEARCH(AN$4,$R223)),
ISNUMBER(SEARCH(AN$3,$R223)),
)</f>
        <v>0</v>
      </c>
      <c r="AO223" s="1" t="b">
        <f>OR(
ISNUMBER(SEARCH(AO$12,$R223)),
ISNUMBER(SEARCH(AO$11,$R223)),
ISNUMBER(SEARCH(AO$10,$R223)),
ISNUMBER(SEARCH(AO$9,$R223)),
ISNUMBER(SEARCH(AO$8,$R223)),
ISNUMBER(SEARCH(AO$7,$R223)),
ISNUMBER(SEARCH(AO$6,$R223)),
ISNUMBER(SEARCH(AO$5,$R223)),
ISNUMBER(SEARCH(AO$4,$R223)),
ISNUMBER(SEARCH(AO$3,$R223)),
)</f>
        <v>0</v>
      </c>
      <c r="AP223" s="1" t="b">
        <f>OR(
ISNUMBER(SEARCH(AP$12,$R223)),
ISNUMBER(SEARCH(AP$11,$R223)),
ISNUMBER(SEARCH(AP$10,$R223)),
ISNUMBER(SEARCH(AP$9,$R223)),
ISNUMBER(SEARCH(AP$8,$R223)),
ISNUMBER(SEARCH(AP$7,$R223)),
ISNUMBER(SEARCH(AP$6,$R223)),
ISNUMBER(SEARCH(AP$5,$R223)),
ISNUMBER(SEARCH(AP$4,$R223)),
ISNUMBER(SEARCH(AP$3,$R223)),
)</f>
        <v>0</v>
      </c>
      <c r="AQ223" s="1" t="b">
        <f>OR(
ISNUMBER(SEARCH(AQ$12,$R223)),
ISNUMBER(SEARCH(AQ$11,$R223)),
ISNUMBER(SEARCH(AQ$10,$R223)),
ISNUMBER(SEARCH(AQ$9,$R223)),
ISNUMBER(SEARCH(AQ$8,$R223)),
ISNUMBER(SEARCH(AQ$7,$R223)),
ISNUMBER(SEARCH(AQ$6,$R223)),
ISNUMBER(SEARCH(AQ$5,$R223)),
ISNUMBER(SEARCH(AQ$4,$R223)),
ISNUMBER(SEARCH(AQ$3,$R223)),
)</f>
        <v>0</v>
      </c>
      <c r="AR223" s="1" t="b">
        <f>OR(
ISNUMBER(SEARCH(AR$12,$R223)),
ISNUMBER(SEARCH(AR$11,$R223)),
ISNUMBER(SEARCH(AR$10,$R223)),
ISNUMBER(SEARCH(AR$9,$R223)),
ISNUMBER(SEARCH(AR$8,$R223)),
ISNUMBER(SEARCH(AR$7,$R223)),
ISNUMBER(SEARCH(AR$6,$R223)),
ISNUMBER(SEARCH(AR$5,$R223)),
ISNUMBER(SEARCH(AR$4,$R223)),
ISNUMBER(SEARCH(AR$3,$R223)),
)</f>
        <v>0</v>
      </c>
      <c r="AS223" s="1" t="b">
        <f>OR(
ISNUMBER(SEARCH(AS$12,$R223)),
ISNUMBER(SEARCH(AS$11,$R223)),
ISNUMBER(SEARCH(AS$10,$R223)),
ISNUMBER(SEARCH(AS$9,$R223)),
ISNUMBER(SEARCH(AS$8,$R223)),
ISNUMBER(SEARCH(AS$7,$R223)),
ISNUMBER(SEARCH(AS$6,$R223)),
ISNUMBER(SEARCH(AS$5,$R223)),
ISNUMBER(SEARCH(AS$4,$R223)),
ISNUMBER(SEARCH(AS$3,$R223)),
)</f>
        <v>0</v>
      </c>
      <c r="AT223" s="1" t="b">
        <f>OR(
ISNUMBER(SEARCH(AT$12,$R223)),
ISNUMBER(SEARCH(AT$11,$R223)),
ISNUMBER(SEARCH(AT$10,$R223)),
ISNUMBER(SEARCH(AT$9,$R223)),
ISNUMBER(SEARCH(AT$8,$R223)),
ISNUMBER(SEARCH(AT$7,$R223)),
ISNUMBER(SEARCH(AT$6,$R223)),
ISNUMBER(SEARCH(AT$5,$R223)),
ISNUMBER(SEARCH(AT$4,$R223)),
ISNUMBER(SEARCH(AT$3,$R223)),
)</f>
        <v>0</v>
      </c>
      <c r="AV223" s="1" t="b">
        <f>OR(
ISNUMBER(SEARCH(AV$12,$R223)),
ISNUMBER(SEARCH(AV$11,$R223)),
ISNUMBER(SEARCH(AV$10,$R223)),
ISNUMBER(SEARCH(AV$9,$R223)),
ISNUMBER(SEARCH(AV$8,$R223)),
ISNUMBER(SEARCH(AV$7,$R223)),
ISNUMBER(SEARCH(AV$6,$R223)),
ISNUMBER(SEARCH(AV$5,$R223)),
ISNUMBER(SEARCH(AV$4,$R223)),
ISNUMBER(SEARCH(AV$3,$R223)),
)</f>
        <v>0</v>
      </c>
      <c r="AW223" s="1" t="b">
        <f>OR(
ISNUMBER(SEARCH(AW$12,$R223)),
ISNUMBER(SEARCH(AW$11,$R223)),
ISNUMBER(SEARCH(AW$10,$R223)),
ISNUMBER(SEARCH(AW$9,$R223)),
ISNUMBER(SEARCH(AW$8,$R223)),
ISNUMBER(SEARCH(AW$7,$R223)),
ISNUMBER(SEARCH(AW$6,$R223)),
ISNUMBER(SEARCH(AW$5,$R223)),
ISNUMBER(SEARCH(AW$4,$R223)),
ISNUMBER(SEARCH(AW$3,$R223)),
)</f>
        <v>0</v>
      </c>
      <c r="AX223" s="1" t="b">
        <f>OR(
ISNUMBER(SEARCH(AX$12,$R223)),
ISNUMBER(SEARCH(AX$11,$R223)),
ISNUMBER(SEARCH(AX$10,$R223)),
ISNUMBER(SEARCH(AX$9,$R223)),
ISNUMBER(SEARCH(AX$8,$R223)),
ISNUMBER(SEARCH(AX$7,$R223)),
ISNUMBER(SEARCH(AX$6,$R223)),
ISNUMBER(SEARCH(AX$5,$R223)),
ISNUMBER(SEARCH(AX$4,$R223)),
ISNUMBER(SEARCH(AX$3,$R223)),
)</f>
        <v>0</v>
      </c>
      <c r="AY223" s="1" t="b">
        <f>OR(
ISNUMBER(SEARCH(AY$12,$R223)),
ISNUMBER(SEARCH(AY$11,$R223)),
ISNUMBER(SEARCH(AY$10,$R223)),
ISNUMBER(SEARCH(AY$9,$R223)),
ISNUMBER(SEARCH(AY$8,$R223)),
ISNUMBER(SEARCH(AY$7,$R223)),
ISNUMBER(SEARCH(AY$6,$R223)),
ISNUMBER(SEARCH(AY$5,$R223)),
ISNUMBER(SEARCH(AY$4,$R223)),
ISNUMBER(SEARCH(AY$3,$R223)),
)</f>
        <v>0</v>
      </c>
      <c r="AZ223" s="1" t="b">
        <f>OR(
ISNUMBER(SEARCH(AZ$12,$R223)),
ISNUMBER(SEARCH(AZ$11,$R223)),
ISNUMBER(SEARCH(AZ$10,$R223)),
ISNUMBER(SEARCH(AZ$9,$R223)),
ISNUMBER(SEARCH(AZ$8,$R223)),
ISNUMBER(SEARCH(AZ$7,$R223)),
ISNUMBER(SEARCH(AZ$6,$R223)),
ISNUMBER(SEARCH(AZ$5,$R223)),
ISNUMBER(SEARCH(AZ$4,$R223)),
ISNUMBER(SEARCH(AZ$3,$R223)),
)</f>
        <v>1</v>
      </c>
      <c r="BA223" s="1" t="b">
        <f>OR(
ISNUMBER(SEARCH(BA$12,$R223)),
ISNUMBER(SEARCH(BA$11,$R223)),
ISNUMBER(SEARCH(BA$10,$R223)),
ISNUMBER(SEARCH(BA$9,$R223)),
ISNUMBER(SEARCH(BA$8,$R223)),
ISNUMBER(SEARCH(BA$7,$R223)),
ISNUMBER(SEARCH(BA$6,$R223)),
ISNUMBER(SEARCH(BA$5,$R223)),
ISNUMBER(SEARCH(BA$4,$R223)),
ISNUMBER(SEARCH(BA$3,$R223)),
)</f>
        <v>0</v>
      </c>
      <c r="BB223" s="1" t="b">
        <f>OR(
ISNUMBER(SEARCH(BB$12,$R223)),
ISNUMBER(SEARCH(BB$11,$R223)),
ISNUMBER(SEARCH(BB$10,$R223)),
ISNUMBER(SEARCH(BB$9,$R223)),
ISNUMBER(SEARCH(BB$8,$R223)),
ISNUMBER(SEARCH(BB$7,$R223)),
ISNUMBER(SEARCH(BB$6,$R223)),
ISNUMBER(SEARCH(BB$5,$R223)),
ISNUMBER(SEARCH(BB$4,$R223)),
ISNUMBER(SEARCH(BB$3,$R223)),
)</f>
        <v>0</v>
      </c>
      <c r="BC223" s="1" t="b">
        <f>OR(
ISNUMBER(SEARCH(BC$12,$R223)),
ISNUMBER(SEARCH(BC$11,$R223)),
ISNUMBER(SEARCH(BC$10,$R223)),
ISNUMBER(SEARCH(BC$9,$R223)),
ISNUMBER(SEARCH(BC$8,$R223)),
ISNUMBER(SEARCH(BC$7,$R223)),
ISNUMBER(SEARCH(BC$6,$R223)),
ISNUMBER(SEARCH(BC$5,$R223)),
ISNUMBER(SEARCH(BC$4,$R223)),
ISNUMBER(SEARCH(BC$3,$R223)),
)</f>
        <v>1</v>
      </c>
      <c r="BD223" s="1" t="b">
        <f>OR(
ISNUMBER(SEARCH(BD$12,$R223)),
ISNUMBER(SEARCH(BD$11,$R223)),
ISNUMBER(SEARCH(BD$10,$R223)),
ISNUMBER(SEARCH(BD$9,$R223)),
ISNUMBER(SEARCH(BD$8,$R223)),
ISNUMBER(SEARCH(BD$7,$R223)),
ISNUMBER(SEARCH(BD$6,$R223)),
ISNUMBER(SEARCH(BD$5,$R223)),
ISNUMBER(SEARCH(BD$4,$R223)),
ISNUMBER(SEARCH(BD$3,$R223)),
)</f>
        <v>0</v>
      </c>
      <c r="BE223" s="1" t="b">
        <f>OR(
ISNUMBER(SEARCH(BE$12,$R223)),
ISNUMBER(SEARCH(BE$11,$R223)),
ISNUMBER(SEARCH(BE$10,$R223)),
ISNUMBER(SEARCH(BE$9,$R223)),
ISNUMBER(SEARCH(BE$8,$R223)),
ISNUMBER(SEARCH(BE$7,$R223)),
ISNUMBER(SEARCH(BE$6,$R223)),
ISNUMBER(SEARCH(BE$5,$R223)),
ISNUMBER(SEARCH(BE$4,$R223)),
ISNUMBER(SEARCH(BE$3,$R223)),
)</f>
        <v>0</v>
      </c>
      <c r="BF223" s="1" t="b">
        <f>OR(
ISNUMBER(SEARCH(BF$12,$R223)),
ISNUMBER(SEARCH(BF$11,$R223)),
ISNUMBER(SEARCH(BF$10,$R223)),
ISNUMBER(SEARCH(BF$9,$R223)),
ISNUMBER(SEARCH(BF$8,$R223)),
ISNUMBER(SEARCH(BF$7,$R223)),
ISNUMBER(SEARCH(BF$6,$R223)),
ISNUMBER(SEARCH(BF$5,$R223)),
ISNUMBER(SEARCH(BF$4,$R223)),
ISNUMBER(SEARCH(BF$3,$R223)),
)</f>
        <v>1</v>
      </c>
      <c r="BG223" s="1" t="b">
        <f>OR(
ISNUMBER(SEARCH(BG$12,$R223)),
ISNUMBER(SEARCH(BG$11,$R223)),
ISNUMBER(SEARCH(BG$10,$R223)),
ISNUMBER(SEARCH(BG$9,$R223)),
ISNUMBER(SEARCH(BG$8,$R223)),
ISNUMBER(SEARCH(BG$7,$R223)),
ISNUMBER(SEARCH(BG$6,$R223)),
ISNUMBER(SEARCH(BG$5,$R223)),
ISNUMBER(SEARCH(BG$4,$R223)),
ISNUMBER(SEARCH(BG$3,$R223)),
)</f>
        <v>0</v>
      </c>
      <c r="BH223" s="1" t="b">
        <f>OR(
ISNUMBER(SEARCH(BH$12,$R223)),
ISNUMBER(SEARCH(BH$11,$R223)),
ISNUMBER(SEARCH(BH$10,$R223)),
ISNUMBER(SEARCH(BH$9,$R223)),
ISNUMBER(SEARCH(BH$8,$R223)),
ISNUMBER(SEARCH(BH$7,$R223)),
ISNUMBER(SEARCH(BH$6,$R223)),
ISNUMBER(SEARCH(BH$5,$R223)),
ISNUMBER(SEARCH(BH$4,$R223)),
ISNUMBER(SEARCH(BH$3,$R223)),
)</f>
        <v>0</v>
      </c>
      <c r="BI223" s="1" t="b">
        <f>OR(
ISNUMBER(SEARCH(BI$12,$R223)),
ISNUMBER(SEARCH(BI$11,$R223)),
ISNUMBER(SEARCH(BI$10,$R223)),
ISNUMBER(SEARCH(BI$9,$R223)),
ISNUMBER(SEARCH(BI$8,$R223)),
ISNUMBER(SEARCH(BI$7,$R223)),
ISNUMBER(SEARCH(BI$6,$R223)),
ISNUMBER(SEARCH(BI$5,$R223)),
ISNUMBER(SEARCH(BI$4,$R223)),
ISNUMBER(SEARCH(BI$3,$R223)),
)</f>
        <v>1</v>
      </c>
    </row>
    <row r="224" spans="1:61" hidden="1" x14ac:dyDescent="0.25">
      <c r="A224" s="1">
        <v>317</v>
      </c>
      <c r="B224" s="1" t="s">
        <v>30</v>
      </c>
      <c r="C224" s="1" t="s">
        <v>20</v>
      </c>
      <c r="D224" s="1" t="s">
        <v>568</v>
      </c>
      <c r="E224" s="1" t="s">
        <v>556</v>
      </c>
      <c r="F224" s="1" t="s">
        <v>37</v>
      </c>
      <c r="G224" s="1" t="s">
        <v>615</v>
      </c>
      <c r="H224" s="1" t="s">
        <v>616</v>
      </c>
      <c r="I224" s="1" t="s">
        <v>656</v>
      </c>
      <c r="J224" s="1" t="s">
        <v>541</v>
      </c>
      <c r="K224" s="1" t="str">
        <f>IF(ISNUMBER(SEARCH("entry",$J224)),"Entry",
IF(ISNUMBER(SEARCH("Middle",$J224)),"Middle",
IF(ISNUMBER(SEARCH("Senior",$J224)),"Senior","")))</f>
        <v/>
      </c>
      <c r="L224" s="2" cm="1">
        <f t="array" aca="1" ref="L224" ca="1">IFERROR(IF(ISNUMBER(SEARCH("1 year",$J224)),"1",
IF(ISNUMBER(SEARCH("2 year",$J224)),"2",
IF(ISNUMBER(SEARCH("3 year",$J224)),"3",
F(ISNUMBER(SEARCH("4 year",$J224)),"4",
F(ISNUMBER(SEARCH("5 year",$J224)),"5","6 years++"))))),0)</f>
        <v>0</v>
      </c>
      <c r="M224" s="3" t="str">
        <f>MID(J224,SEARCH("function",J224),LEN(J224)-SEARCH("function",J224))</f>
        <v>FunctionsMedia &amp; Advertising &amp;&amp;&amp; IndustryOther</v>
      </c>
      <c r="N224" s="1" t="s">
        <v>768</v>
      </c>
      <c r="O224" s="1" t="s">
        <v>891</v>
      </c>
      <c r="P224" s="1" t="s">
        <v>1031</v>
      </c>
      <c r="Q224" s="1" t="s">
        <v>20</v>
      </c>
      <c r="R224" s="1" t="s">
        <v>524</v>
      </c>
      <c r="S224" s="1" t="b">
        <f>OR(
ISNUMBER(SEARCH(S$12,$R224)),
ISNUMBER(SEARCH(S$11,$R224)),
ISNUMBER(SEARCH(S$10,$R224)),
ISNUMBER(SEARCH(S$9,$R224)),
ISNUMBER(SEARCH(S$8,$R224)),
ISNUMBER(SEARCH(S$7,$R224)),
ISNUMBER(SEARCH(S$6,$R224)),
ISNUMBER(SEARCH(S$5,$R224)),
ISNUMBER(SEARCH(S$4,$R224)),
ISNUMBER(SEARCH(S$3,$R224)),
)</f>
        <v>0</v>
      </c>
      <c r="T224" s="1" t="b">
        <f>OR(
ISNUMBER(SEARCH(T$12,$R224)),
ISNUMBER(SEARCH(T$11,$R224)),
ISNUMBER(SEARCH(T$10,$R224)),
ISNUMBER(SEARCH(T$9,$R224)),
ISNUMBER(SEARCH(T$8,$R224)),
ISNUMBER(SEARCH(T$7,$R224)),
ISNUMBER(SEARCH(T$6,$R224)),
ISNUMBER(SEARCH(T$5,$R224)),
ISNUMBER(SEARCH(T$4,$R224)),
ISNUMBER(SEARCH(T$3,$R224)),
)</f>
        <v>1</v>
      </c>
      <c r="U224" s="1" t="b">
        <f t="shared" si="4"/>
        <v>0</v>
      </c>
      <c r="V224" s="1" t="b">
        <f t="shared" si="4"/>
        <v>0</v>
      </c>
      <c r="W224" s="1" t="b">
        <f t="shared" si="4"/>
        <v>1</v>
      </c>
      <c r="X224" s="1" t="b">
        <f>OR(
ISNUMBER(SEARCH(X$12,$R224)),
ISNUMBER(SEARCH(X$11,$R224)),
ISNUMBER(SEARCH(X$10,$R224)),
ISNUMBER(SEARCH(X$9,$R224)),
ISNUMBER(SEARCH(X$8,$R224)),
ISNUMBER(SEARCH(X$7,$R224)),
ISNUMBER(SEARCH(X$6,$R224)),
ISNUMBER(SEARCH(X$5,$R224)),
ISNUMBER(SEARCH(X$4,$R224)),
ISNUMBER(SEARCH(X$3,$R224)),
)</f>
        <v>0</v>
      </c>
      <c r="Y224" s="1" t="b">
        <f>OR(
ISNUMBER(SEARCH(Y$12,$R224)),
ISNUMBER(SEARCH(Y$11,$R224)),
ISNUMBER(SEARCH(Y$10,$R224)),
ISNUMBER(SEARCH(Y$9,$R224)),
ISNUMBER(SEARCH(Y$8,$R224)),
ISNUMBER(SEARCH(Y$7,$R224)),
ISNUMBER(SEARCH(Y$6,$R224)),
ISNUMBER(SEARCH(Y$5,$R224)),
ISNUMBER(SEARCH(Y$4,$R224)),
ISNUMBER(SEARCH(Y$3,$R224)),
)</f>
        <v>0</v>
      </c>
      <c r="Z224" s="1" t="b">
        <f>OR(
ISNUMBER(SEARCH(Z$12,$R224)),
ISNUMBER(SEARCH(Z$11,$R224)),
ISNUMBER(SEARCH(Z$10,$R224)),
ISNUMBER(SEARCH(Z$9,$R224)),
ISNUMBER(SEARCH(Z$8,$R224)),
ISNUMBER(SEARCH(Z$7,$R224)),
ISNUMBER(SEARCH(Z$6,$R224)),
ISNUMBER(SEARCH(Z$5,$R224)),
ISNUMBER(SEARCH(Z$4,$R224)),
ISNUMBER(SEARCH(Z$3,$R224)),
)</f>
        <v>0</v>
      </c>
      <c r="AA224" s="1" t="b">
        <f>OR(
ISNUMBER(SEARCH(AA$12,$R224)),
ISNUMBER(SEARCH(AA$11,$R224)),
ISNUMBER(SEARCH(AA$10,$R224)),
ISNUMBER(SEARCH(AA$9,$R224)),
ISNUMBER(SEARCH(AA$8,$R224)),
ISNUMBER(SEARCH(AA$7,$R224)),
ISNUMBER(SEARCH(AA$6,$R224)),
ISNUMBER(SEARCH(AA$5,$R224)),
ISNUMBER(SEARCH(AA$4,$R224)),
ISNUMBER(SEARCH(AA$3,$R224)),
)</f>
        <v>0</v>
      </c>
      <c r="AB224" s="1" t="b">
        <f>OR(
ISNUMBER(SEARCH(AB$12,$R224)),
ISNUMBER(SEARCH(AB$11,$R224)),
ISNUMBER(SEARCH(AB$10,$R224)),
ISNUMBER(SEARCH(AB$9,$R224)),
ISNUMBER(SEARCH(AB$8,$R224)),
ISNUMBER(SEARCH(AB$7,$R224)),
ISNUMBER(SEARCH(AB$6,$R224)),
ISNUMBER(SEARCH(AB$5,$R224)),
ISNUMBER(SEARCH(AB$4,$R224)),
ISNUMBER(SEARCH(AB$3,$R224)),
)</f>
        <v>0</v>
      </c>
      <c r="AC224" s="1" t="b">
        <f>OR(
ISNUMBER(SEARCH(AC$12,$R224)),
ISNUMBER(SEARCH(AC$11,$R224)),
ISNUMBER(SEARCH(AC$10,$R224)),
ISNUMBER(SEARCH(AC$9,$R224)),
ISNUMBER(SEARCH(AC$8,$R224)),
ISNUMBER(SEARCH(AC$7,$R224)),
ISNUMBER(SEARCH(AC$6,$R224)),
ISNUMBER(SEARCH(AC$5,$R224)),
ISNUMBER(SEARCH(AC$4,$R224)),
ISNUMBER(SEARCH(AC$3,$R224)),
)</f>
        <v>0</v>
      </c>
      <c r="AD224" s="1" t="b">
        <f>OR(
ISNUMBER(SEARCH(AD$12,$R224)),
ISNUMBER(SEARCH(AD$11,$R224)),
ISNUMBER(SEARCH(AD$10,$R224)),
ISNUMBER(SEARCH(AD$9,$R224)),
ISNUMBER(SEARCH(AD$8,$R224)),
ISNUMBER(SEARCH(AD$7,$R224)),
ISNUMBER(SEARCH(AD$6,$R224)),
ISNUMBER(SEARCH(AD$5,$R224)),
ISNUMBER(SEARCH(AD$4,$R224)),
ISNUMBER(SEARCH(AD$3,$R224)),
)</f>
        <v>0</v>
      </c>
      <c r="AE224" s="1" t="b">
        <f>OR(
ISNUMBER(SEARCH(AE$12,$R224)),
ISNUMBER(SEARCH(AE$11,$R224)),
ISNUMBER(SEARCH(AE$10,$R224)),
ISNUMBER(SEARCH(AE$9,$R224)),
ISNUMBER(SEARCH(AE$8,$R224)),
ISNUMBER(SEARCH(AE$7,$R224)),
ISNUMBER(SEARCH(AE$6,$R224)),
ISNUMBER(SEARCH(AE$5,$R224)),
ISNUMBER(SEARCH(AE$4,$R224)),
ISNUMBER(SEARCH(AE$3,$R224)),
)</f>
        <v>0</v>
      </c>
      <c r="AF224" s="1" t="b">
        <f>OR(
ISNUMBER(SEARCH(AF$12,$R224)),
ISNUMBER(SEARCH(AF$11,$R224)),
ISNUMBER(SEARCH(AF$10,$R224)),
ISNUMBER(SEARCH(AF$9,$R224)),
ISNUMBER(SEARCH(AF$8,$R224)),
ISNUMBER(SEARCH(AF$7,$R224)),
ISNUMBER(SEARCH(AF$6,$R224)),
ISNUMBER(SEARCH(AF$5,$R224)),
ISNUMBER(SEARCH(AF$4,$R224)),
ISNUMBER(SEARCH(AF$3,$R224)),
)</f>
        <v>0</v>
      </c>
      <c r="AG224" s="1" t="b">
        <f>OR(
ISNUMBER(SEARCH(AG$12,$R224)),
ISNUMBER(SEARCH(AG$11,$R224)),
ISNUMBER(SEARCH(AG$10,$R224)),
ISNUMBER(SEARCH(AG$9,$R224)),
ISNUMBER(SEARCH(AG$8,$R224)),
ISNUMBER(SEARCH(AG$7,$R224)),
ISNUMBER(SEARCH(AG$6,$R224)),
ISNUMBER(SEARCH(AG$5,$R224)),
ISNUMBER(SEARCH(AG$4,$R224)),
ISNUMBER(SEARCH(AG$3,$R224)),
)</f>
        <v>0</v>
      </c>
      <c r="AH224" s="1" t="b">
        <f>OR(
ISNUMBER(SEARCH(AH$12,$R224)),
ISNUMBER(SEARCH(AH$11,$R224)),
ISNUMBER(SEARCH(AH$10,$R224)),
ISNUMBER(SEARCH(AH$9,$R224)),
ISNUMBER(SEARCH(AH$8,$R224)),
ISNUMBER(SEARCH(AH$7,$R224)),
ISNUMBER(SEARCH(AH$6,$R224)),
ISNUMBER(SEARCH(AH$5,$R224)),
ISNUMBER(SEARCH(AH$4,$R224)),
ISNUMBER(SEARCH(AH$3,$R224)),
)</f>
        <v>0</v>
      </c>
      <c r="AI224" s="1" t="b">
        <f>OR(
ISNUMBER(SEARCH(AI$12,$R224)),
ISNUMBER(SEARCH(AI$11,$R224)),
ISNUMBER(SEARCH(AI$10,$R224)),
ISNUMBER(SEARCH(AI$9,$R224)),
ISNUMBER(SEARCH(AI$8,$R224)),
ISNUMBER(SEARCH(AI$7,$R224)),
ISNUMBER(SEARCH(AI$6,$R224)),
ISNUMBER(SEARCH(AI$5,$R224)),
ISNUMBER(SEARCH(AI$4,$R224)),
ISNUMBER(SEARCH(AI$3,$R224)),
)</f>
        <v>0</v>
      </c>
      <c r="AJ224" s="1" t="b">
        <f>OR(
ISNUMBER(SEARCH(AJ$12,$R224)),
ISNUMBER(SEARCH(AJ$11,$R224)),
ISNUMBER(SEARCH(AJ$10,$R224)),
ISNUMBER(SEARCH(AJ$9,$R224)),
ISNUMBER(SEARCH(AJ$8,$R224)),
ISNUMBER(SEARCH(AJ$7,$R224)),
ISNUMBER(SEARCH(AJ$6,$R224)),
ISNUMBER(SEARCH(AJ$5,$R224)),
ISNUMBER(SEARCH(AJ$4,$R224)),
ISNUMBER(SEARCH(AJ$3,$R224)),
)</f>
        <v>0</v>
      </c>
      <c r="AK224" s="1" t="b">
        <f>OR(
ISNUMBER(SEARCH(AK$12,$R224)),
ISNUMBER(SEARCH(AK$11,$R224)),
ISNUMBER(SEARCH(AK$10,$R224)),
ISNUMBER(SEARCH(AK$9,$R224)),
ISNUMBER(SEARCH(AK$8,$R224)),
ISNUMBER(SEARCH(AK$7,$R224)),
ISNUMBER(SEARCH(AK$6,$R224)),
ISNUMBER(SEARCH(AK$5,$R224)),
ISNUMBER(SEARCH(AK$4,$R224)),
ISNUMBER(SEARCH(AK$3,$R224)),
)</f>
        <v>0</v>
      </c>
      <c r="AM224" s="1" t="b">
        <f>OR(
ISNUMBER(SEARCH(AM$12,$R224)),
ISNUMBER(SEARCH(AM$11,$R224)),
ISNUMBER(SEARCH(AM$10,$R224)),
ISNUMBER(SEARCH(AM$9,$R224)),
ISNUMBER(SEARCH(AM$8,$R224)),
ISNUMBER(SEARCH(AM$7,$R224)),
ISNUMBER(SEARCH(AM$6,$R224)),
ISNUMBER(SEARCH(AM$5,$R224)),
ISNUMBER(SEARCH(AM$4,$R224)),
ISNUMBER(SEARCH(AM$3,$R224)),
)</f>
        <v>0</v>
      </c>
      <c r="AN224" s="1" t="b">
        <f>OR(
ISNUMBER(SEARCH(AN$12,$R224)),
ISNUMBER(SEARCH(AN$11,$R224)),
ISNUMBER(SEARCH(AN$10,$R224)),
ISNUMBER(SEARCH(AN$9,$R224)),
ISNUMBER(SEARCH(AN$8,$R224)),
ISNUMBER(SEARCH(AN$7,$R224)),
ISNUMBER(SEARCH(AN$6,$R224)),
ISNUMBER(SEARCH(AN$5,$R224)),
ISNUMBER(SEARCH(AN$4,$R224)),
ISNUMBER(SEARCH(AN$3,$R224)),
)</f>
        <v>0</v>
      </c>
      <c r="AO224" s="1" t="b">
        <f>OR(
ISNUMBER(SEARCH(AO$12,$R224)),
ISNUMBER(SEARCH(AO$11,$R224)),
ISNUMBER(SEARCH(AO$10,$R224)),
ISNUMBER(SEARCH(AO$9,$R224)),
ISNUMBER(SEARCH(AO$8,$R224)),
ISNUMBER(SEARCH(AO$7,$R224)),
ISNUMBER(SEARCH(AO$6,$R224)),
ISNUMBER(SEARCH(AO$5,$R224)),
ISNUMBER(SEARCH(AO$4,$R224)),
ISNUMBER(SEARCH(AO$3,$R224)),
)</f>
        <v>0</v>
      </c>
      <c r="AP224" s="1" t="b">
        <f>OR(
ISNUMBER(SEARCH(AP$12,$R224)),
ISNUMBER(SEARCH(AP$11,$R224)),
ISNUMBER(SEARCH(AP$10,$R224)),
ISNUMBER(SEARCH(AP$9,$R224)),
ISNUMBER(SEARCH(AP$8,$R224)),
ISNUMBER(SEARCH(AP$7,$R224)),
ISNUMBER(SEARCH(AP$6,$R224)),
ISNUMBER(SEARCH(AP$5,$R224)),
ISNUMBER(SEARCH(AP$4,$R224)),
ISNUMBER(SEARCH(AP$3,$R224)),
)</f>
        <v>0</v>
      </c>
      <c r="AQ224" s="1" t="b">
        <f>OR(
ISNUMBER(SEARCH(AQ$12,$R224)),
ISNUMBER(SEARCH(AQ$11,$R224)),
ISNUMBER(SEARCH(AQ$10,$R224)),
ISNUMBER(SEARCH(AQ$9,$R224)),
ISNUMBER(SEARCH(AQ$8,$R224)),
ISNUMBER(SEARCH(AQ$7,$R224)),
ISNUMBER(SEARCH(AQ$6,$R224)),
ISNUMBER(SEARCH(AQ$5,$R224)),
ISNUMBER(SEARCH(AQ$4,$R224)),
ISNUMBER(SEARCH(AQ$3,$R224)),
)</f>
        <v>0</v>
      </c>
      <c r="AR224" s="1" t="b">
        <f>OR(
ISNUMBER(SEARCH(AR$12,$R224)),
ISNUMBER(SEARCH(AR$11,$R224)),
ISNUMBER(SEARCH(AR$10,$R224)),
ISNUMBER(SEARCH(AR$9,$R224)),
ISNUMBER(SEARCH(AR$8,$R224)),
ISNUMBER(SEARCH(AR$7,$R224)),
ISNUMBER(SEARCH(AR$6,$R224)),
ISNUMBER(SEARCH(AR$5,$R224)),
ISNUMBER(SEARCH(AR$4,$R224)),
ISNUMBER(SEARCH(AR$3,$R224)),
)</f>
        <v>0</v>
      </c>
      <c r="AS224" s="1" t="b">
        <f>OR(
ISNUMBER(SEARCH(AS$12,$R224)),
ISNUMBER(SEARCH(AS$11,$R224)),
ISNUMBER(SEARCH(AS$10,$R224)),
ISNUMBER(SEARCH(AS$9,$R224)),
ISNUMBER(SEARCH(AS$8,$R224)),
ISNUMBER(SEARCH(AS$7,$R224)),
ISNUMBER(SEARCH(AS$6,$R224)),
ISNUMBER(SEARCH(AS$5,$R224)),
ISNUMBER(SEARCH(AS$4,$R224)),
ISNUMBER(SEARCH(AS$3,$R224)),
)</f>
        <v>0</v>
      </c>
      <c r="AT224" s="1" t="b">
        <f>OR(
ISNUMBER(SEARCH(AT$12,$R224)),
ISNUMBER(SEARCH(AT$11,$R224)),
ISNUMBER(SEARCH(AT$10,$R224)),
ISNUMBER(SEARCH(AT$9,$R224)),
ISNUMBER(SEARCH(AT$8,$R224)),
ISNUMBER(SEARCH(AT$7,$R224)),
ISNUMBER(SEARCH(AT$6,$R224)),
ISNUMBER(SEARCH(AT$5,$R224)),
ISNUMBER(SEARCH(AT$4,$R224)),
ISNUMBER(SEARCH(AT$3,$R224)),
)</f>
        <v>0</v>
      </c>
      <c r="AV224" s="1" t="b">
        <f>OR(
ISNUMBER(SEARCH(AV$12,$R224)),
ISNUMBER(SEARCH(AV$11,$R224)),
ISNUMBER(SEARCH(AV$10,$R224)),
ISNUMBER(SEARCH(AV$9,$R224)),
ISNUMBER(SEARCH(AV$8,$R224)),
ISNUMBER(SEARCH(AV$7,$R224)),
ISNUMBER(SEARCH(AV$6,$R224)),
ISNUMBER(SEARCH(AV$5,$R224)),
ISNUMBER(SEARCH(AV$4,$R224)),
ISNUMBER(SEARCH(AV$3,$R224)),
)</f>
        <v>0</v>
      </c>
      <c r="AW224" s="1" t="b">
        <f>OR(
ISNUMBER(SEARCH(AW$12,$R224)),
ISNUMBER(SEARCH(AW$11,$R224)),
ISNUMBER(SEARCH(AW$10,$R224)),
ISNUMBER(SEARCH(AW$9,$R224)),
ISNUMBER(SEARCH(AW$8,$R224)),
ISNUMBER(SEARCH(AW$7,$R224)),
ISNUMBER(SEARCH(AW$6,$R224)),
ISNUMBER(SEARCH(AW$5,$R224)),
ISNUMBER(SEARCH(AW$4,$R224)),
ISNUMBER(SEARCH(AW$3,$R224)),
)</f>
        <v>0</v>
      </c>
      <c r="AX224" s="1" t="b">
        <f>OR(
ISNUMBER(SEARCH(AX$12,$R224)),
ISNUMBER(SEARCH(AX$11,$R224)),
ISNUMBER(SEARCH(AX$10,$R224)),
ISNUMBER(SEARCH(AX$9,$R224)),
ISNUMBER(SEARCH(AX$8,$R224)),
ISNUMBER(SEARCH(AX$7,$R224)),
ISNUMBER(SEARCH(AX$6,$R224)),
ISNUMBER(SEARCH(AX$5,$R224)),
ISNUMBER(SEARCH(AX$4,$R224)),
ISNUMBER(SEARCH(AX$3,$R224)),
)</f>
        <v>0</v>
      </c>
      <c r="AY224" s="1" t="b">
        <f>OR(
ISNUMBER(SEARCH(AY$12,$R224)),
ISNUMBER(SEARCH(AY$11,$R224)),
ISNUMBER(SEARCH(AY$10,$R224)),
ISNUMBER(SEARCH(AY$9,$R224)),
ISNUMBER(SEARCH(AY$8,$R224)),
ISNUMBER(SEARCH(AY$7,$R224)),
ISNUMBER(SEARCH(AY$6,$R224)),
ISNUMBER(SEARCH(AY$5,$R224)),
ISNUMBER(SEARCH(AY$4,$R224)),
ISNUMBER(SEARCH(AY$3,$R224)),
)</f>
        <v>0</v>
      </c>
      <c r="AZ224" s="1" t="b">
        <f>OR(
ISNUMBER(SEARCH(AZ$12,$R224)),
ISNUMBER(SEARCH(AZ$11,$R224)),
ISNUMBER(SEARCH(AZ$10,$R224)),
ISNUMBER(SEARCH(AZ$9,$R224)),
ISNUMBER(SEARCH(AZ$8,$R224)),
ISNUMBER(SEARCH(AZ$7,$R224)),
ISNUMBER(SEARCH(AZ$6,$R224)),
ISNUMBER(SEARCH(AZ$5,$R224)),
ISNUMBER(SEARCH(AZ$4,$R224)),
ISNUMBER(SEARCH(AZ$3,$R224)),
)</f>
        <v>1</v>
      </c>
      <c r="BA224" s="1" t="b">
        <f>OR(
ISNUMBER(SEARCH(BA$12,$R224)),
ISNUMBER(SEARCH(BA$11,$R224)),
ISNUMBER(SEARCH(BA$10,$R224)),
ISNUMBER(SEARCH(BA$9,$R224)),
ISNUMBER(SEARCH(BA$8,$R224)),
ISNUMBER(SEARCH(BA$7,$R224)),
ISNUMBER(SEARCH(BA$6,$R224)),
ISNUMBER(SEARCH(BA$5,$R224)),
ISNUMBER(SEARCH(BA$4,$R224)),
ISNUMBER(SEARCH(BA$3,$R224)),
)</f>
        <v>0</v>
      </c>
      <c r="BB224" s="1" t="b">
        <f>OR(
ISNUMBER(SEARCH(BB$12,$R224)),
ISNUMBER(SEARCH(BB$11,$R224)),
ISNUMBER(SEARCH(BB$10,$R224)),
ISNUMBER(SEARCH(BB$9,$R224)),
ISNUMBER(SEARCH(BB$8,$R224)),
ISNUMBER(SEARCH(BB$7,$R224)),
ISNUMBER(SEARCH(BB$6,$R224)),
ISNUMBER(SEARCH(BB$5,$R224)),
ISNUMBER(SEARCH(BB$4,$R224)),
ISNUMBER(SEARCH(BB$3,$R224)),
)</f>
        <v>0</v>
      </c>
      <c r="BC224" s="1" t="b">
        <f>OR(
ISNUMBER(SEARCH(BC$12,$R224)),
ISNUMBER(SEARCH(BC$11,$R224)),
ISNUMBER(SEARCH(BC$10,$R224)),
ISNUMBER(SEARCH(BC$9,$R224)),
ISNUMBER(SEARCH(BC$8,$R224)),
ISNUMBER(SEARCH(BC$7,$R224)),
ISNUMBER(SEARCH(BC$6,$R224)),
ISNUMBER(SEARCH(BC$5,$R224)),
ISNUMBER(SEARCH(BC$4,$R224)),
ISNUMBER(SEARCH(BC$3,$R224)),
)</f>
        <v>1</v>
      </c>
      <c r="BD224" s="1" t="b">
        <f>OR(
ISNUMBER(SEARCH(BD$12,$R224)),
ISNUMBER(SEARCH(BD$11,$R224)),
ISNUMBER(SEARCH(BD$10,$R224)),
ISNUMBER(SEARCH(BD$9,$R224)),
ISNUMBER(SEARCH(BD$8,$R224)),
ISNUMBER(SEARCH(BD$7,$R224)),
ISNUMBER(SEARCH(BD$6,$R224)),
ISNUMBER(SEARCH(BD$5,$R224)),
ISNUMBER(SEARCH(BD$4,$R224)),
ISNUMBER(SEARCH(BD$3,$R224)),
)</f>
        <v>0</v>
      </c>
      <c r="BE224" s="1" t="b">
        <f>OR(
ISNUMBER(SEARCH(BE$12,$R224)),
ISNUMBER(SEARCH(BE$11,$R224)),
ISNUMBER(SEARCH(BE$10,$R224)),
ISNUMBER(SEARCH(BE$9,$R224)),
ISNUMBER(SEARCH(BE$8,$R224)),
ISNUMBER(SEARCH(BE$7,$R224)),
ISNUMBER(SEARCH(BE$6,$R224)),
ISNUMBER(SEARCH(BE$5,$R224)),
ISNUMBER(SEARCH(BE$4,$R224)),
ISNUMBER(SEARCH(BE$3,$R224)),
)</f>
        <v>0</v>
      </c>
      <c r="BF224" s="1" t="b">
        <f>OR(
ISNUMBER(SEARCH(BF$12,$R224)),
ISNUMBER(SEARCH(BF$11,$R224)),
ISNUMBER(SEARCH(BF$10,$R224)),
ISNUMBER(SEARCH(BF$9,$R224)),
ISNUMBER(SEARCH(BF$8,$R224)),
ISNUMBER(SEARCH(BF$7,$R224)),
ISNUMBER(SEARCH(BF$6,$R224)),
ISNUMBER(SEARCH(BF$5,$R224)),
ISNUMBER(SEARCH(BF$4,$R224)),
ISNUMBER(SEARCH(BF$3,$R224)),
)</f>
        <v>1</v>
      </c>
      <c r="BG224" s="1" t="b">
        <f>OR(
ISNUMBER(SEARCH(BG$12,$R224)),
ISNUMBER(SEARCH(BG$11,$R224)),
ISNUMBER(SEARCH(BG$10,$R224)),
ISNUMBER(SEARCH(BG$9,$R224)),
ISNUMBER(SEARCH(BG$8,$R224)),
ISNUMBER(SEARCH(BG$7,$R224)),
ISNUMBER(SEARCH(BG$6,$R224)),
ISNUMBER(SEARCH(BG$5,$R224)),
ISNUMBER(SEARCH(BG$4,$R224)),
ISNUMBER(SEARCH(BG$3,$R224)),
)</f>
        <v>0</v>
      </c>
      <c r="BH224" s="1" t="b">
        <f>OR(
ISNUMBER(SEARCH(BH$12,$R224)),
ISNUMBER(SEARCH(BH$11,$R224)),
ISNUMBER(SEARCH(BH$10,$R224)),
ISNUMBER(SEARCH(BH$9,$R224)),
ISNUMBER(SEARCH(BH$8,$R224)),
ISNUMBER(SEARCH(BH$7,$R224)),
ISNUMBER(SEARCH(BH$6,$R224)),
ISNUMBER(SEARCH(BH$5,$R224)),
ISNUMBER(SEARCH(BH$4,$R224)),
ISNUMBER(SEARCH(BH$3,$R224)),
)</f>
        <v>0</v>
      </c>
      <c r="BI224" s="1" t="b">
        <f>OR(
ISNUMBER(SEARCH(BI$12,$R224)),
ISNUMBER(SEARCH(BI$11,$R224)),
ISNUMBER(SEARCH(BI$10,$R224)),
ISNUMBER(SEARCH(BI$9,$R224)),
ISNUMBER(SEARCH(BI$8,$R224)),
ISNUMBER(SEARCH(BI$7,$R224)),
ISNUMBER(SEARCH(BI$6,$R224)),
ISNUMBER(SEARCH(BI$5,$R224)),
ISNUMBER(SEARCH(BI$4,$R224)),
ISNUMBER(SEARCH(BI$3,$R224)),
)</f>
        <v>1</v>
      </c>
    </row>
    <row r="225" spans="1:61" hidden="1" x14ac:dyDescent="0.25">
      <c r="A225" s="1">
        <v>318</v>
      </c>
      <c r="B225" s="1" t="s">
        <v>64</v>
      </c>
      <c r="C225" s="1" t="s">
        <v>65</v>
      </c>
      <c r="D225" s="1" t="s">
        <v>569</v>
      </c>
      <c r="E225" s="1" t="s">
        <v>570</v>
      </c>
      <c r="F225" s="1" t="s">
        <v>37</v>
      </c>
      <c r="G225" s="1" t="s">
        <v>617</v>
      </c>
      <c r="H225" s="1" t="s">
        <v>618</v>
      </c>
      <c r="I225" s="1" t="s">
        <v>657</v>
      </c>
      <c r="J225" s="1" t="s">
        <v>541</v>
      </c>
      <c r="K225" s="1" t="str">
        <f>IF(ISNUMBER(SEARCH("entry",$J225)),"Entry",
IF(ISNUMBER(SEARCH("Middle",$J225)),"Middle",
IF(ISNUMBER(SEARCH("Senior",$J225)),"Senior","")))</f>
        <v/>
      </c>
      <c r="L225" s="2" cm="1">
        <f t="array" aca="1" ref="L225" ca="1">IFERROR(IF(ISNUMBER(SEARCH("1 year",$J225)),"1",
IF(ISNUMBER(SEARCH("2 year",$J225)),"2",
IF(ISNUMBER(SEARCH("3 year",$J225)),"3",
F(ISNUMBER(SEARCH("4 year",$J225)),"4",
F(ISNUMBER(SEARCH("5 year",$J225)),"5","6 years++"))))),0)</f>
        <v>0</v>
      </c>
      <c r="M225" s="3" t="str">
        <f>MID(J225,SEARCH("function",J225),LEN(J225)-SEARCH("function",J225))</f>
        <v>FunctionsMedia &amp; Advertising &amp;&amp;&amp; IndustryOther</v>
      </c>
      <c r="N225" s="1" t="s">
        <v>768</v>
      </c>
      <c r="O225" s="1" t="s">
        <v>891</v>
      </c>
      <c r="P225" s="1" t="s">
        <v>1031</v>
      </c>
      <c r="Q225" s="1" t="s">
        <v>65</v>
      </c>
      <c r="R225" s="1" t="s">
        <v>524</v>
      </c>
      <c r="S225" s="1" t="b">
        <f>OR(
ISNUMBER(SEARCH(S$12,$R225)),
ISNUMBER(SEARCH(S$11,$R225)),
ISNUMBER(SEARCH(S$10,$R225)),
ISNUMBER(SEARCH(S$9,$R225)),
ISNUMBER(SEARCH(S$8,$R225)),
ISNUMBER(SEARCH(S$7,$R225)),
ISNUMBER(SEARCH(S$6,$R225)),
ISNUMBER(SEARCH(S$5,$R225)),
ISNUMBER(SEARCH(S$4,$R225)),
ISNUMBER(SEARCH(S$3,$R225)),
)</f>
        <v>0</v>
      </c>
      <c r="T225" s="1" t="b">
        <f>OR(
ISNUMBER(SEARCH(T$12,$R225)),
ISNUMBER(SEARCH(T$11,$R225)),
ISNUMBER(SEARCH(T$10,$R225)),
ISNUMBER(SEARCH(T$9,$R225)),
ISNUMBER(SEARCH(T$8,$R225)),
ISNUMBER(SEARCH(T$7,$R225)),
ISNUMBER(SEARCH(T$6,$R225)),
ISNUMBER(SEARCH(T$5,$R225)),
ISNUMBER(SEARCH(T$4,$R225)),
ISNUMBER(SEARCH(T$3,$R225)),
)</f>
        <v>1</v>
      </c>
      <c r="U225" s="1" t="b">
        <f t="shared" si="4"/>
        <v>0</v>
      </c>
      <c r="V225" s="1" t="b">
        <f t="shared" si="4"/>
        <v>0</v>
      </c>
      <c r="W225" s="1" t="b">
        <f t="shared" si="4"/>
        <v>1</v>
      </c>
      <c r="X225" s="1" t="b">
        <f>OR(
ISNUMBER(SEARCH(X$12,$R225)),
ISNUMBER(SEARCH(X$11,$R225)),
ISNUMBER(SEARCH(X$10,$R225)),
ISNUMBER(SEARCH(X$9,$R225)),
ISNUMBER(SEARCH(X$8,$R225)),
ISNUMBER(SEARCH(X$7,$R225)),
ISNUMBER(SEARCH(X$6,$R225)),
ISNUMBER(SEARCH(X$5,$R225)),
ISNUMBER(SEARCH(X$4,$R225)),
ISNUMBER(SEARCH(X$3,$R225)),
)</f>
        <v>0</v>
      </c>
      <c r="Y225" s="1" t="b">
        <f>OR(
ISNUMBER(SEARCH(Y$12,$R225)),
ISNUMBER(SEARCH(Y$11,$R225)),
ISNUMBER(SEARCH(Y$10,$R225)),
ISNUMBER(SEARCH(Y$9,$R225)),
ISNUMBER(SEARCH(Y$8,$R225)),
ISNUMBER(SEARCH(Y$7,$R225)),
ISNUMBER(SEARCH(Y$6,$R225)),
ISNUMBER(SEARCH(Y$5,$R225)),
ISNUMBER(SEARCH(Y$4,$R225)),
ISNUMBER(SEARCH(Y$3,$R225)),
)</f>
        <v>0</v>
      </c>
      <c r="Z225" s="1" t="b">
        <f>OR(
ISNUMBER(SEARCH(Z$12,$R225)),
ISNUMBER(SEARCH(Z$11,$R225)),
ISNUMBER(SEARCH(Z$10,$R225)),
ISNUMBER(SEARCH(Z$9,$R225)),
ISNUMBER(SEARCH(Z$8,$R225)),
ISNUMBER(SEARCH(Z$7,$R225)),
ISNUMBER(SEARCH(Z$6,$R225)),
ISNUMBER(SEARCH(Z$5,$R225)),
ISNUMBER(SEARCH(Z$4,$R225)),
ISNUMBER(SEARCH(Z$3,$R225)),
)</f>
        <v>0</v>
      </c>
      <c r="AA225" s="1" t="b">
        <f>OR(
ISNUMBER(SEARCH(AA$12,$R225)),
ISNUMBER(SEARCH(AA$11,$R225)),
ISNUMBER(SEARCH(AA$10,$R225)),
ISNUMBER(SEARCH(AA$9,$R225)),
ISNUMBER(SEARCH(AA$8,$R225)),
ISNUMBER(SEARCH(AA$7,$R225)),
ISNUMBER(SEARCH(AA$6,$R225)),
ISNUMBER(SEARCH(AA$5,$R225)),
ISNUMBER(SEARCH(AA$4,$R225)),
ISNUMBER(SEARCH(AA$3,$R225)),
)</f>
        <v>0</v>
      </c>
      <c r="AB225" s="1" t="b">
        <f>OR(
ISNUMBER(SEARCH(AB$12,$R225)),
ISNUMBER(SEARCH(AB$11,$R225)),
ISNUMBER(SEARCH(AB$10,$R225)),
ISNUMBER(SEARCH(AB$9,$R225)),
ISNUMBER(SEARCH(AB$8,$R225)),
ISNUMBER(SEARCH(AB$7,$R225)),
ISNUMBER(SEARCH(AB$6,$R225)),
ISNUMBER(SEARCH(AB$5,$R225)),
ISNUMBER(SEARCH(AB$4,$R225)),
ISNUMBER(SEARCH(AB$3,$R225)),
)</f>
        <v>0</v>
      </c>
      <c r="AC225" s="1" t="b">
        <f>OR(
ISNUMBER(SEARCH(AC$12,$R225)),
ISNUMBER(SEARCH(AC$11,$R225)),
ISNUMBER(SEARCH(AC$10,$R225)),
ISNUMBER(SEARCH(AC$9,$R225)),
ISNUMBER(SEARCH(AC$8,$R225)),
ISNUMBER(SEARCH(AC$7,$R225)),
ISNUMBER(SEARCH(AC$6,$R225)),
ISNUMBER(SEARCH(AC$5,$R225)),
ISNUMBER(SEARCH(AC$4,$R225)),
ISNUMBER(SEARCH(AC$3,$R225)),
)</f>
        <v>0</v>
      </c>
      <c r="AD225" s="1" t="b">
        <f>OR(
ISNUMBER(SEARCH(AD$12,$R225)),
ISNUMBER(SEARCH(AD$11,$R225)),
ISNUMBER(SEARCH(AD$10,$R225)),
ISNUMBER(SEARCH(AD$9,$R225)),
ISNUMBER(SEARCH(AD$8,$R225)),
ISNUMBER(SEARCH(AD$7,$R225)),
ISNUMBER(SEARCH(AD$6,$R225)),
ISNUMBER(SEARCH(AD$5,$R225)),
ISNUMBER(SEARCH(AD$4,$R225)),
ISNUMBER(SEARCH(AD$3,$R225)),
)</f>
        <v>0</v>
      </c>
      <c r="AE225" s="1" t="b">
        <f>OR(
ISNUMBER(SEARCH(AE$12,$R225)),
ISNUMBER(SEARCH(AE$11,$R225)),
ISNUMBER(SEARCH(AE$10,$R225)),
ISNUMBER(SEARCH(AE$9,$R225)),
ISNUMBER(SEARCH(AE$8,$R225)),
ISNUMBER(SEARCH(AE$7,$R225)),
ISNUMBER(SEARCH(AE$6,$R225)),
ISNUMBER(SEARCH(AE$5,$R225)),
ISNUMBER(SEARCH(AE$4,$R225)),
ISNUMBER(SEARCH(AE$3,$R225)),
)</f>
        <v>0</v>
      </c>
      <c r="AF225" s="1" t="b">
        <f>OR(
ISNUMBER(SEARCH(AF$12,$R225)),
ISNUMBER(SEARCH(AF$11,$R225)),
ISNUMBER(SEARCH(AF$10,$R225)),
ISNUMBER(SEARCH(AF$9,$R225)),
ISNUMBER(SEARCH(AF$8,$R225)),
ISNUMBER(SEARCH(AF$7,$R225)),
ISNUMBER(SEARCH(AF$6,$R225)),
ISNUMBER(SEARCH(AF$5,$R225)),
ISNUMBER(SEARCH(AF$4,$R225)),
ISNUMBER(SEARCH(AF$3,$R225)),
)</f>
        <v>0</v>
      </c>
      <c r="AG225" s="1" t="b">
        <f>OR(
ISNUMBER(SEARCH(AG$12,$R225)),
ISNUMBER(SEARCH(AG$11,$R225)),
ISNUMBER(SEARCH(AG$10,$R225)),
ISNUMBER(SEARCH(AG$9,$R225)),
ISNUMBER(SEARCH(AG$8,$R225)),
ISNUMBER(SEARCH(AG$7,$R225)),
ISNUMBER(SEARCH(AG$6,$R225)),
ISNUMBER(SEARCH(AG$5,$R225)),
ISNUMBER(SEARCH(AG$4,$R225)),
ISNUMBER(SEARCH(AG$3,$R225)),
)</f>
        <v>0</v>
      </c>
      <c r="AH225" s="1" t="b">
        <f>OR(
ISNUMBER(SEARCH(AH$12,$R225)),
ISNUMBER(SEARCH(AH$11,$R225)),
ISNUMBER(SEARCH(AH$10,$R225)),
ISNUMBER(SEARCH(AH$9,$R225)),
ISNUMBER(SEARCH(AH$8,$R225)),
ISNUMBER(SEARCH(AH$7,$R225)),
ISNUMBER(SEARCH(AH$6,$R225)),
ISNUMBER(SEARCH(AH$5,$R225)),
ISNUMBER(SEARCH(AH$4,$R225)),
ISNUMBER(SEARCH(AH$3,$R225)),
)</f>
        <v>0</v>
      </c>
      <c r="AI225" s="1" t="b">
        <f>OR(
ISNUMBER(SEARCH(AI$12,$R225)),
ISNUMBER(SEARCH(AI$11,$R225)),
ISNUMBER(SEARCH(AI$10,$R225)),
ISNUMBER(SEARCH(AI$9,$R225)),
ISNUMBER(SEARCH(AI$8,$R225)),
ISNUMBER(SEARCH(AI$7,$R225)),
ISNUMBER(SEARCH(AI$6,$R225)),
ISNUMBER(SEARCH(AI$5,$R225)),
ISNUMBER(SEARCH(AI$4,$R225)),
ISNUMBER(SEARCH(AI$3,$R225)),
)</f>
        <v>0</v>
      </c>
      <c r="AJ225" s="1" t="b">
        <f>OR(
ISNUMBER(SEARCH(AJ$12,$R225)),
ISNUMBER(SEARCH(AJ$11,$R225)),
ISNUMBER(SEARCH(AJ$10,$R225)),
ISNUMBER(SEARCH(AJ$9,$R225)),
ISNUMBER(SEARCH(AJ$8,$R225)),
ISNUMBER(SEARCH(AJ$7,$R225)),
ISNUMBER(SEARCH(AJ$6,$R225)),
ISNUMBER(SEARCH(AJ$5,$R225)),
ISNUMBER(SEARCH(AJ$4,$R225)),
ISNUMBER(SEARCH(AJ$3,$R225)),
)</f>
        <v>0</v>
      </c>
      <c r="AK225" s="1" t="b">
        <f>OR(
ISNUMBER(SEARCH(AK$12,$R225)),
ISNUMBER(SEARCH(AK$11,$R225)),
ISNUMBER(SEARCH(AK$10,$R225)),
ISNUMBER(SEARCH(AK$9,$R225)),
ISNUMBER(SEARCH(AK$8,$R225)),
ISNUMBER(SEARCH(AK$7,$R225)),
ISNUMBER(SEARCH(AK$6,$R225)),
ISNUMBER(SEARCH(AK$5,$R225)),
ISNUMBER(SEARCH(AK$4,$R225)),
ISNUMBER(SEARCH(AK$3,$R225)),
)</f>
        <v>0</v>
      </c>
      <c r="AM225" s="1" t="b">
        <f>OR(
ISNUMBER(SEARCH(AM$12,$R225)),
ISNUMBER(SEARCH(AM$11,$R225)),
ISNUMBER(SEARCH(AM$10,$R225)),
ISNUMBER(SEARCH(AM$9,$R225)),
ISNUMBER(SEARCH(AM$8,$R225)),
ISNUMBER(SEARCH(AM$7,$R225)),
ISNUMBER(SEARCH(AM$6,$R225)),
ISNUMBER(SEARCH(AM$5,$R225)),
ISNUMBER(SEARCH(AM$4,$R225)),
ISNUMBER(SEARCH(AM$3,$R225)),
)</f>
        <v>0</v>
      </c>
      <c r="AN225" s="1" t="b">
        <f>OR(
ISNUMBER(SEARCH(AN$12,$R225)),
ISNUMBER(SEARCH(AN$11,$R225)),
ISNUMBER(SEARCH(AN$10,$R225)),
ISNUMBER(SEARCH(AN$9,$R225)),
ISNUMBER(SEARCH(AN$8,$R225)),
ISNUMBER(SEARCH(AN$7,$R225)),
ISNUMBER(SEARCH(AN$6,$R225)),
ISNUMBER(SEARCH(AN$5,$R225)),
ISNUMBER(SEARCH(AN$4,$R225)),
ISNUMBER(SEARCH(AN$3,$R225)),
)</f>
        <v>0</v>
      </c>
      <c r="AO225" s="1" t="b">
        <f>OR(
ISNUMBER(SEARCH(AO$12,$R225)),
ISNUMBER(SEARCH(AO$11,$R225)),
ISNUMBER(SEARCH(AO$10,$R225)),
ISNUMBER(SEARCH(AO$9,$R225)),
ISNUMBER(SEARCH(AO$8,$R225)),
ISNUMBER(SEARCH(AO$7,$R225)),
ISNUMBER(SEARCH(AO$6,$R225)),
ISNUMBER(SEARCH(AO$5,$R225)),
ISNUMBER(SEARCH(AO$4,$R225)),
ISNUMBER(SEARCH(AO$3,$R225)),
)</f>
        <v>0</v>
      </c>
      <c r="AP225" s="1" t="b">
        <f>OR(
ISNUMBER(SEARCH(AP$12,$R225)),
ISNUMBER(SEARCH(AP$11,$R225)),
ISNUMBER(SEARCH(AP$10,$R225)),
ISNUMBER(SEARCH(AP$9,$R225)),
ISNUMBER(SEARCH(AP$8,$R225)),
ISNUMBER(SEARCH(AP$7,$R225)),
ISNUMBER(SEARCH(AP$6,$R225)),
ISNUMBER(SEARCH(AP$5,$R225)),
ISNUMBER(SEARCH(AP$4,$R225)),
ISNUMBER(SEARCH(AP$3,$R225)),
)</f>
        <v>0</v>
      </c>
      <c r="AQ225" s="1" t="b">
        <f>OR(
ISNUMBER(SEARCH(AQ$12,$R225)),
ISNUMBER(SEARCH(AQ$11,$R225)),
ISNUMBER(SEARCH(AQ$10,$R225)),
ISNUMBER(SEARCH(AQ$9,$R225)),
ISNUMBER(SEARCH(AQ$8,$R225)),
ISNUMBER(SEARCH(AQ$7,$R225)),
ISNUMBER(SEARCH(AQ$6,$R225)),
ISNUMBER(SEARCH(AQ$5,$R225)),
ISNUMBER(SEARCH(AQ$4,$R225)),
ISNUMBER(SEARCH(AQ$3,$R225)),
)</f>
        <v>0</v>
      </c>
      <c r="AR225" s="1" t="b">
        <f>OR(
ISNUMBER(SEARCH(AR$12,$R225)),
ISNUMBER(SEARCH(AR$11,$R225)),
ISNUMBER(SEARCH(AR$10,$R225)),
ISNUMBER(SEARCH(AR$9,$R225)),
ISNUMBER(SEARCH(AR$8,$R225)),
ISNUMBER(SEARCH(AR$7,$R225)),
ISNUMBER(SEARCH(AR$6,$R225)),
ISNUMBER(SEARCH(AR$5,$R225)),
ISNUMBER(SEARCH(AR$4,$R225)),
ISNUMBER(SEARCH(AR$3,$R225)),
)</f>
        <v>0</v>
      </c>
      <c r="AS225" s="1" t="b">
        <f>OR(
ISNUMBER(SEARCH(AS$12,$R225)),
ISNUMBER(SEARCH(AS$11,$R225)),
ISNUMBER(SEARCH(AS$10,$R225)),
ISNUMBER(SEARCH(AS$9,$R225)),
ISNUMBER(SEARCH(AS$8,$R225)),
ISNUMBER(SEARCH(AS$7,$R225)),
ISNUMBER(SEARCH(AS$6,$R225)),
ISNUMBER(SEARCH(AS$5,$R225)),
ISNUMBER(SEARCH(AS$4,$R225)),
ISNUMBER(SEARCH(AS$3,$R225)),
)</f>
        <v>0</v>
      </c>
      <c r="AT225" s="1" t="b">
        <f>OR(
ISNUMBER(SEARCH(AT$12,$R225)),
ISNUMBER(SEARCH(AT$11,$R225)),
ISNUMBER(SEARCH(AT$10,$R225)),
ISNUMBER(SEARCH(AT$9,$R225)),
ISNUMBER(SEARCH(AT$8,$R225)),
ISNUMBER(SEARCH(AT$7,$R225)),
ISNUMBER(SEARCH(AT$6,$R225)),
ISNUMBER(SEARCH(AT$5,$R225)),
ISNUMBER(SEARCH(AT$4,$R225)),
ISNUMBER(SEARCH(AT$3,$R225)),
)</f>
        <v>0</v>
      </c>
      <c r="AV225" s="1" t="b">
        <f>OR(
ISNUMBER(SEARCH(AV$12,$R225)),
ISNUMBER(SEARCH(AV$11,$R225)),
ISNUMBER(SEARCH(AV$10,$R225)),
ISNUMBER(SEARCH(AV$9,$R225)),
ISNUMBER(SEARCH(AV$8,$R225)),
ISNUMBER(SEARCH(AV$7,$R225)),
ISNUMBER(SEARCH(AV$6,$R225)),
ISNUMBER(SEARCH(AV$5,$R225)),
ISNUMBER(SEARCH(AV$4,$R225)),
ISNUMBER(SEARCH(AV$3,$R225)),
)</f>
        <v>0</v>
      </c>
      <c r="AW225" s="1" t="b">
        <f>OR(
ISNUMBER(SEARCH(AW$12,$R225)),
ISNUMBER(SEARCH(AW$11,$R225)),
ISNUMBER(SEARCH(AW$10,$R225)),
ISNUMBER(SEARCH(AW$9,$R225)),
ISNUMBER(SEARCH(AW$8,$R225)),
ISNUMBER(SEARCH(AW$7,$R225)),
ISNUMBER(SEARCH(AW$6,$R225)),
ISNUMBER(SEARCH(AW$5,$R225)),
ISNUMBER(SEARCH(AW$4,$R225)),
ISNUMBER(SEARCH(AW$3,$R225)),
)</f>
        <v>0</v>
      </c>
      <c r="AX225" s="1" t="b">
        <f>OR(
ISNUMBER(SEARCH(AX$12,$R225)),
ISNUMBER(SEARCH(AX$11,$R225)),
ISNUMBER(SEARCH(AX$10,$R225)),
ISNUMBER(SEARCH(AX$9,$R225)),
ISNUMBER(SEARCH(AX$8,$R225)),
ISNUMBER(SEARCH(AX$7,$R225)),
ISNUMBER(SEARCH(AX$6,$R225)),
ISNUMBER(SEARCH(AX$5,$R225)),
ISNUMBER(SEARCH(AX$4,$R225)),
ISNUMBER(SEARCH(AX$3,$R225)),
)</f>
        <v>0</v>
      </c>
      <c r="AY225" s="1" t="b">
        <f>OR(
ISNUMBER(SEARCH(AY$12,$R225)),
ISNUMBER(SEARCH(AY$11,$R225)),
ISNUMBER(SEARCH(AY$10,$R225)),
ISNUMBER(SEARCH(AY$9,$R225)),
ISNUMBER(SEARCH(AY$8,$R225)),
ISNUMBER(SEARCH(AY$7,$R225)),
ISNUMBER(SEARCH(AY$6,$R225)),
ISNUMBER(SEARCH(AY$5,$R225)),
ISNUMBER(SEARCH(AY$4,$R225)),
ISNUMBER(SEARCH(AY$3,$R225)),
)</f>
        <v>0</v>
      </c>
      <c r="AZ225" s="1" t="b">
        <f>OR(
ISNUMBER(SEARCH(AZ$12,$R225)),
ISNUMBER(SEARCH(AZ$11,$R225)),
ISNUMBER(SEARCH(AZ$10,$R225)),
ISNUMBER(SEARCH(AZ$9,$R225)),
ISNUMBER(SEARCH(AZ$8,$R225)),
ISNUMBER(SEARCH(AZ$7,$R225)),
ISNUMBER(SEARCH(AZ$6,$R225)),
ISNUMBER(SEARCH(AZ$5,$R225)),
ISNUMBER(SEARCH(AZ$4,$R225)),
ISNUMBER(SEARCH(AZ$3,$R225)),
)</f>
        <v>1</v>
      </c>
      <c r="BA225" s="1" t="b">
        <f>OR(
ISNUMBER(SEARCH(BA$12,$R225)),
ISNUMBER(SEARCH(BA$11,$R225)),
ISNUMBER(SEARCH(BA$10,$R225)),
ISNUMBER(SEARCH(BA$9,$R225)),
ISNUMBER(SEARCH(BA$8,$R225)),
ISNUMBER(SEARCH(BA$7,$R225)),
ISNUMBER(SEARCH(BA$6,$R225)),
ISNUMBER(SEARCH(BA$5,$R225)),
ISNUMBER(SEARCH(BA$4,$R225)),
ISNUMBER(SEARCH(BA$3,$R225)),
)</f>
        <v>0</v>
      </c>
      <c r="BB225" s="1" t="b">
        <f>OR(
ISNUMBER(SEARCH(BB$12,$R225)),
ISNUMBER(SEARCH(BB$11,$R225)),
ISNUMBER(SEARCH(BB$10,$R225)),
ISNUMBER(SEARCH(BB$9,$R225)),
ISNUMBER(SEARCH(BB$8,$R225)),
ISNUMBER(SEARCH(BB$7,$R225)),
ISNUMBER(SEARCH(BB$6,$R225)),
ISNUMBER(SEARCH(BB$5,$R225)),
ISNUMBER(SEARCH(BB$4,$R225)),
ISNUMBER(SEARCH(BB$3,$R225)),
)</f>
        <v>0</v>
      </c>
      <c r="BC225" s="1" t="b">
        <f>OR(
ISNUMBER(SEARCH(BC$12,$R225)),
ISNUMBER(SEARCH(BC$11,$R225)),
ISNUMBER(SEARCH(BC$10,$R225)),
ISNUMBER(SEARCH(BC$9,$R225)),
ISNUMBER(SEARCH(BC$8,$R225)),
ISNUMBER(SEARCH(BC$7,$R225)),
ISNUMBER(SEARCH(BC$6,$R225)),
ISNUMBER(SEARCH(BC$5,$R225)),
ISNUMBER(SEARCH(BC$4,$R225)),
ISNUMBER(SEARCH(BC$3,$R225)),
)</f>
        <v>1</v>
      </c>
      <c r="BD225" s="1" t="b">
        <f>OR(
ISNUMBER(SEARCH(BD$12,$R225)),
ISNUMBER(SEARCH(BD$11,$R225)),
ISNUMBER(SEARCH(BD$10,$R225)),
ISNUMBER(SEARCH(BD$9,$R225)),
ISNUMBER(SEARCH(BD$8,$R225)),
ISNUMBER(SEARCH(BD$7,$R225)),
ISNUMBER(SEARCH(BD$6,$R225)),
ISNUMBER(SEARCH(BD$5,$R225)),
ISNUMBER(SEARCH(BD$4,$R225)),
ISNUMBER(SEARCH(BD$3,$R225)),
)</f>
        <v>0</v>
      </c>
      <c r="BE225" s="1" t="b">
        <f>OR(
ISNUMBER(SEARCH(BE$12,$R225)),
ISNUMBER(SEARCH(BE$11,$R225)),
ISNUMBER(SEARCH(BE$10,$R225)),
ISNUMBER(SEARCH(BE$9,$R225)),
ISNUMBER(SEARCH(BE$8,$R225)),
ISNUMBER(SEARCH(BE$7,$R225)),
ISNUMBER(SEARCH(BE$6,$R225)),
ISNUMBER(SEARCH(BE$5,$R225)),
ISNUMBER(SEARCH(BE$4,$R225)),
ISNUMBER(SEARCH(BE$3,$R225)),
)</f>
        <v>0</v>
      </c>
      <c r="BF225" s="1" t="b">
        <f>OR(
ISNUMBER(SEARCH(BF$12,$R225)),
ISNUMBER(SEARCH(BF$11,$R225)),
ISNUMBER(SEARCH(BF$10,$R225)),
ISNUMBER(SEARCH(BF$9,$R225)),
ISNUMBER(SEARCH(BF$8,$R225)),
ISNUMBER(SEARCH(BF$7,$R225)),
ISNUMBER(SEARCH(BF$6,$R225)),
ISNUMBER(SEARCH(BF$5,$R225)),
ISNUMBER(SEARCH(BF$4,$R225)),
ISNUMBER(SEARCH(BF$3,$R225)),
)</f>
        <v>1</v>
      </c>
      <c r="BG225" s="1" t="b">
        <f>OR(
ISNUMBER(SEARCH(BG$12,$R225)),
ISNUMBER(SEARCH(BG$11,$R225)),
ISNUMBER(SEARCH(BG$10,$R225)),
ISNUMBER(SEARCH(BG$9,$R225)),
ISNUMBER(SEARCH(BG$8,$R225)),
ISNUMBER(SEARCH(BG$7,$R225)),
ISNUMBER(SEARCH(BG$6,$R225)),
ISNUMBER(SEARCH(BG$5,$R225)),
ISNUMBER(SEARCH(BG$4,$R225)),
ISNUMBER(SEARCH(BG$3,$R225)),
)</f>
        <v>0</v>
      </c>
      <c r="BH225" s="1" t="b">
        <f>OR(
ISNUMBER(SEARCH(BH$12,$R225)),
ISNUMBER(SEARCH(BH$11,$R225)),
ISNUMBER(SEARCH(BH$10,$R225)),
ISNUMBER(SEARCH(BH$9,$R225)),
ISNUMBER(SEARCH(BH$8,$R225)),
ISNUMBER(SEARCH(BH$7,$R225)),
ISNUMBER(SEARCH(BH$6,$R225)),
ISNUMBER(SEARCH(BH$5,$R225)),
ISNUMBER(SEARCH(BH$4,$R225)),
ISNUMBER(SEARCH(BH$3,$R225)),
)</f>
        <v>0</v>
      </c>
      <c r="BI225" s="1" t="b">
        <f>OR(
ISNUMBER(SEARCH(BI$12,$R225)),
ISNUMBER(SEARCH(BI$11,$R225)),
ISNUMBER(SEARCH(BI$10,$R225)),
ISNUMBER(SEARCH(BI$9,$R225)),
ISNUMBER(SEARCH(BI$8,$R225)),
ISNUMBER(SEARCH(BI$7,$R225)),
ISNUMBER(SEARCH(BI$6,$R225)),
ISNUMBER(SEARCH(BI$5,$R225)),
ISNUMBER(SEARCH(BI$4,$R225)),
ISNUMBER(SEARCH(BI$3,$R225)),
)</f>
        <v>1</v>
      </c>
    </row>
    <row r="226" spans="1:61" x14ac:dyDescent="0.25">
      <c r="A226" s="1">
        <v>320</v>
      </c>
      <c r="B226" s="1" t="s">
        <v>71</v>
      </c>
      <c r="C226" s="1" t="s">
        <v>72</v>
      </c>
      <c r="D226" s="1" t="s">
        <v>573</v>
      </c>
      <c r="E226" s="1" t="s">
        <v>574</v>
      </c>
      <c r="F226" s="1" t="s">
        <v>73</v>
      </c>
      <c r="G226" s="1" t="s">
        <v>621</v>
      </c>
      <c r="H226" s="1" t="s">
        <v>622</v>
      </c>
      <c r="I226" s="1" t="s">
        <v>659</v>
      </c>
      <c r="J226" s="1" t="s">
        <v>541</v>
      </c>
      <c r="K226" s="1" t="str">
        <f>IF(ISNUMBER(SEARCH("entry",$J226)),"Entry",
IF(ISNUMBER(SEARCH("Middle",$J226)),"Middle",
IF(ISNUMBER(SEARCH("Senior",$J226)),"Senior","")))</f>
        <v/>
      </c>
      <c r="L226" s="2" cm="1">
        <f t="array" aca="1" ref="L226" ca="1">IFERROR(IF(ISNUMBER(SEARCH("1 year",$J226)),"1",
IF(ISNUMBER(SEARCH("2 year",$J226)),"2",
IF(ISNUMBER(SEARCH("3 year",$J226)),"3",
F(ISNUMBER(SEARCH("4 year",$J226)),"4",
F(ISNUMBER(SEARCH("5 year",$J226)),"5","6 years++"))))),0)</f>
        <v>0</v>
      </c>
      <c r="M226" s="3" t="str">
        <f>MID(J226,SEARCH("function",J226),LEN(J226)-SEARCH("function",J226))</f>
        <v>FunctionsMedia &amp; Advertising &amp;&amp;&amp; IndustryOther</v>
      </c>
      <c r="N226" s="1" t="s">
        <v>768</v>
      </c>
      <c r="O226" s="1" t="s">
        <v>891</v>
      </c>
      <c r="P226" s="1" t="s">
        <v>1031</v>
      </c>
      <c r="Q226" s="1" t="s">
        <v>72</v>
      </c>
      <c r="R226" s="1" t="s">
        <v>524</v>
      </c>
      <c r="S226" s="1" t="b">
        <f>OR(
ISNUMBER(SEARCH(S$12,$R226)),
ISNUMBER(SEARCH(S$11,$R226)),
ISNUMBER(SEARCH(S$10,$R226)),
ISNUMBER(SEARCH(S$9,$R226)),
ISNUMBER(SEARCH(S$8,$R226)),
ISNUMBER(SEARCH(S$7,$R226)),
ISNUMBER(SEARCH(S$6,$R226)),
ISNUMBER(SEARCH(S$5,$R226)),
ISNUMBER(SEARCH(S$4,$R226)),
ISNUMBER(SEARCH(S$3,$R226)),
)</f>
        <v>0</v>
      </c>
      <c r="T226" s="1" t="b">
        <f>OR(
ISNUMBER(SEARCH(T$12,$R226)),
ISNUMBER(SEARCH(T$11,$R226)),
ISNUMBER(SEARCH(T$10,$R226)),
ISNUMBER(SEARCH(T$9,$R226)),
ISNUMBER(SEARCH(T$8,$R226)),
ISNUMBER(SEARCH(T$7,$R226)),
ISNUMBER(SEARCH(T$6,$R226)),
ISNUMBER(SEARCH(T$5,$R226)),
ISNUMBER(SEARCH(T$4,$R226)),
ISNUMBER(SEARCH(T$3,$R226)),
)</f>
        <v>1</v>
      </c>
      <c r="U226" s="1" t="b">
        <f t="shared" si="4"/>
        <v>0</v>
      </c>
      <c r="V226" s="1" t="b">
        <f t="shared" si="4"/>
        <v>0</v>
      </c>
      <c r="W226" s="1" t="b">
        <f t="shared" si="4"/>
        <v>1</v>
      </c>
      <c r="X226" s="1" t="b">
        <f>OR(
ISNUMBER(SEARCH(X$12,$R226)),
ISNUMBER(SEARCH(X$11,$R226)),
ISNUMBER(SEARCH(X$10,$R226)),
ISNUMBER(SEARCH(X$9,$R226)),
ISNUMBER(SEARCH(X$8,$R226)),
ISNUMBER(SEARCH(X$7,$R226)),
ISNUMBER(SEARCH(X$6,$R226)),
ISNUMBER(SEARCH(X$5,$R226)),
ISNUMBER(SEARCH(X$4,$R226)),
ISNUMBER(SEARCH(X$3,$R226)),
)</f>
        <v>0</v>
      </c>
      <c r="Y226" s="1" t="b">
        <f>OR(
ISNUMBER(SEARCH(Y$12,$R226)),
ISNUMBER(SEARCH(Y$11,$R226)),
ISNUMBER(SEARCH(Y$10,$R226)),
ISNUMBER(SEARCH(Y$9,$R226)),
ISNUMBER(SEARCH(Y$8,$R226)),
ISNUMBER(SEARCH(Y$7,$R226)),
ISNUMBER(SEARCH(Y$6,$R226)),
ISNUMBER(SEARCH(Y$5,$R226)),
ISNUMBER(SEARCH(Y$4,$R226)),
ISNUMBER(SEARCH(Y$3,$R226)),
)</f>
        <v>0</v>
      </c>
      <c r="Z226" s="1" t="b">
        <f>OR(
ISNUMBER(SEARCH(Z$12,$R226)),
ISNUMBER(SEARCH(Z$11,$R226)),
ISNUMBER(SEARCH(Z$10,$R226)),
ISNUMBER(SEARCH(Z$9,$R226)),
ISNUMBER(SEARCH(Z$8,$R226)),
ISNUMBER(SEARCH(Z$7,$R226)),
ISNUMBER(SEARCH(Z$6,$R226)),
ISNUMBER(SEARCH(Z$5,$R226)),
ISNUMBER(SEARCH(Z$4,$R226)),
ISNUMBER(SEARCH(Z$3,$R226)),
)</f>
        <v>0</v>
      </c>
      <c r="AA226" s="1" t="b">
        <f>OR(
ISNUMBER(SEARCH(AA$12,$R226)),
ISNUMBER(SEARCH(AA$11,$R226)),
ISNUMBER(SEARCH(AA$10,$R226)),
ISNUMBER(SEARCH(AA$9,$R226)),
ISNUMBER(SEARCH(AA$8,$R226)),
ISNUMBER(SEARCH(AA$7,$R226)),
ISNUMBER(SEARCH(AA$6,$R226)),
ISNUMBER(SEARCH(AA$5,$R226)),
ISNUMBER(SEARCH(AA$4,$R226)),
ISNUMBER(SEARCH(AA$3,$R226)),
)</f>
        <v>0</v>
      </c>
      <c r="AB226" s="1" t="b">
        <f>OR(
ISNUMBER(SEARCH(AB$12,$R226)),
ISNUMBER(SEARCH(AB$11,$R226)),
ISNUMBER(SEARCH(AB$10,$R226)),
ISNUMBER(SEARCH(AB$9,$R226)),
ISNUMBER(SEARCH(AB$8,$R226)),
ISNUMBER(SEARCH(AB$7,$R226)),
ISNUMBER(SEARCH(AB$6,$R226)),
ISNUMBER(SEARCH(AB$5,$R226)),
ISNUMBER(SEARCH(AB$4,$R226)),
ISNUMBER(SEARCH(AB$3,$R226)),
)</f>
        <v>0</v>
      </c>
      <c r="AC226" s="1" t="b">
        <f>OR(
ISNUMBER(SEARCH(AC$12,$R226)),
ISNUMBER(SEARCH(AC$11,$R226)),
ISNUMBER(SEARCH(AC$10,$R226)),
ISNUMBER(SEARCH(AC$9,$R226)),
ISNUMBER(SEARCH(AC$8,$R226)),
ISNUMBER(SEARCH(AC$7,$R226)),
ISNUMBER(SEARCH(AC$6,$R226)),
ISNUMBER(SEARCH(AC$5,$R226)),
ISNUMBER(SEARCH(AC$4,$R226)),
ISNUMBER(SEARCH(AC$3,$R226)),
)</f>
        <v>0</v>
      </c>
      <c r="AD226" s="1" t="b">
        <f>OR(
ISNUMBER(SEARCH(AD$12,$R226)),
ISNUMBER(SEARCH(AD$11,$R226)),
ISNUMBER(SEARCH(AD$10,$R226)),
ISNUMBER(SEARCH(AD$9,$R226)),
ISNUMBER(SEARCH(AD$8,$R226)),
ISNUMBER(SEARCH(AD$7,$R226)),
ISNUMBER(SEARCH(AD$6,$R226)),
ISNUMBER(SEARCH(AD$5,$R226)),
ISNUMBER(SEARCH(AD$4,$R226)),
ISNUMBER(SEARCH(AD$3,$R226)),
)</f>
        <v>0</v>
      </c>
      <c r="AE226" s="1" t="b">
        <f>OR(
ISNUMBER(SEARCH(AE$12,$R226)),
ISNUMBER(SEARCH(AE$11,$R226)),
ISNUMBER(SEARCH(AE$10,$R226)),
ISNUMBER(SEARCH(AE$9,$R226)),
ISNUMBER(SEARCH(AE$8,$R226)),
ISNUMBER(SEARCH(AE$7,$R226)),
ISNUMBER(SEARCH(AE$6,$R226)),
ISNUMBER(SEARCH(AE$5,$R226)),
ISNUMBER(SEARCH(AE$4,$R226)),
ISNUMBER(SEARCH(AE$3,$R226)),
)</f>
        <v>0</v>
      </c>
      <c r="AF226" s="1" t="b">
        <f>OR(
ISNUMBER(SEARCH(AF$12,$R226)),
ISNUMBER(SEARCH(AF$11,$R226)),
ISNUMBER(SEARCH(AF$10,$R226)),
ISNUMBER(SEARCH(AF$9,$R226)),
ISNUMBER(SEARCH(AF$8,$R226)),
ISNUMBER(SEARCH(AF$7,$R226)),
ISNUMBER(SEARCH(AF$6,$R226)),
ISNUMBER(SEARCH(AF$5,$R226)),
ISNUMBER(SEARCH(AF$4,$R226)),
ISNUMBER(SEARCH(AF$3,$R226)),
)</f>
        <v>0</v>
      </c>
      <c r="AG226" s="1" t="b">
        <f>OR(
ISNUMBER(SEARCH(AG$12,$R226)),
ISNUMBER(SEARCH(AG$11,$R226)),
ISNUMBER(SEARCH(AG$10,$R226)),
ISNUMBER(SEARCH(AG$9,$R226)),
ISNUMBER(SEARCH(AG$8,$R226)),
ISNUMBER(SEARCH(AG$7,$R226)),
ISNUMBER(SEARCH(AG$6,$R226)),
ISNUMBER(SEARCH(AG$5,$R226)),
ISNUMBER(SEARCH(AG$4,$R226)),
ISNUMBER(SEARCH(AG$3,$R226)),
)</f>
        <v>0</v>
      </c>
      <c r="AH226" s="1" t="b">
        <f>OR(
ISNUMBER(SEARCH(AH$12,$R226)),
ISNUMBER(SEARCH(AH$11,$R226)),
ISNUMBER(SEARCH(AH$10,$R226)),
ISNUMBER(SEARCH(AH$9,$R226)),
ISNUMBER(SEARCH(AH$8,$R226)),
ISNUMBER(SEARCH(AH$7,$R226)),
ISNUMBER(SEARCH(AH$6,$R226)),
ISNUMBER(SEARCH(AH$5,$R226)),
ISNUMBER(SEARCH(AH$4,$R226)),
ISNUMBER(SEARCH(AH$3,$R226)),
)</f>
        <v>0</v>
      </c>
      <c r="AI226" s="1" t="b">
        <f>OR(
ISNUMBER(SEARCH(AI$12,$R226)),
ISNUMBER(SEARCH(AI$11,$R226)),
ISNUMBER(SEARCH(AI$10,$R226)),
ISNUMBER(SEARCH(AI$9,$R226)),
ISNUMBER(SEARCH(AI$8,$R226)),
ISNUMBER(SEARCH(AI$7,$R226)),
ISNUMBER(SEARCH(AI$6,$R226)),
ISNUMBER(SEARCH(AI$5,$R226)),
ISNUMBER(SEARCH(AI$4,$R226)),
ISNUMBER(SEARCH(AI$3,$R226)),
)</f>
        <v>0</v>
      </c>
      <c r="AJ226" s="1" t="b">
        <f>OR(
ISNUMBER(SEARCH(AJ$12,$R226)),
ISNUMBER(SEARCH(AJ$11,$R226)),
ISNUMBER(SEARCH(AJ$10,$R226)),
ISNUMBER(SEARCH(AJ$9,$R226)),
ISNUMBER(SEARCH(AJ$8,$R226)),
ISNUMBER(SEARCH(AJ$7,$R226)),
ISNUMBER(SEARCH(AJ$6,$R226)),
ISNUMBER(SEARCH(AJ$5,$R226)),
ISNUMBER(SEARCH(AJ$4,$R226)),
ISNUMBER(SEARCH(AJ$3,$R226)),
)</f>
        <v>0</v>
      </c>
      <c r="AK226" s="1" t="b">
        <f>OR(
ISNUMBER(SEARCH(AK$12,$R226)),
ISNUMBER(SEARCH(AK$11,$R226)),
ISNUMBER(SEARCH(AK$10,$R226)),
ISNUMBER(SEARCH(AK$9,$R226)),
ISNUMBER(SEARCH(AK$8,$R226)),
ISNUMBER(SEARCH(AK$7,$R226)),
ISNUMBER(SEARCH(AK$6,$R226)),
ISNUMBER(SEARCH(AK$5,$R226)),
ISNUMBER(SEARCH(AK$4,$R226)),
ISNUMBER(SEARCH(AK$3,$R226)),
)</f>
        <v>0</v>
      </c>
      <c r="AM226" s="1" t="b">
        <f>OR(
ISNUMBER(SEARCH(AM$12,$R226)),
ISNUMBER(SEARCH(AM$11,$R226)),
ISNUMBER(SEARCH(AM$10,$R226)),
ISNUMBER(SEARCH(AM$9,$R226)),
ISNUMBER(SEARCH(AM$8,$R226)),
ISNUMBER(SEARCH(AM$7,$R226)),
ISNUMBER(SEARCH(AM$6,$R226)),
ISNUMBER(SEARCH(AM$5,$R226)),
ISNUMBER(SEARCH(AM$4,$R226)),
ISNUMBER(SEARCH(AM$3,$R226)),
)</f>
        <v>0</v>
      </c>
      <c r="AN226" s="1" t="b">
        <f>OR(
ISNUMBER(SEARCH(AN$12,$R226)),
ISNUMBER(SEARCH(AN$11,$R226)),
ISNUMBER(SEARCH(AN$10,$R226)),
ISNUMBER(SEARCH(AN$9,$R226)),
ISNUMBER(SEARCH(AN$8,$R226)),
ISNUMBER(SEARCH(AN$7,$R226)),
ISNUMBER(SEARCH(AN$6,$R226)),
ISNUMBER(SEARCH(AN$5,$R226)),
ISNUMBER(SEARCH(AN$4,$R226)),
ISNUMBER(SEARCH(AN$3,$R226)),
)</f>
        <v>0</v>
      </c>
      <c r="AO226" s="1" t="b">
        <f>OR(
ISNUMBER(SEARCH(AO$12,$R226)),
ISNUMBER(SEARCH(AO$11,$R226)),
ISNUMBER(SEARCH(AO$10,$R226)),
ISNUMBER(SEARCH(AO$9,$R226)),
ISNUMBER(SEARCH(AO$8,$R226)),
ISNUMBER(SEARCH(AO$7,$R226)),
ISNUMBER(SEARCH(AO$6,$R226)),
ISNUMBER(SEARCH(AO$5,$R226)),
ISNUMBER(SEARCH(AO$4,$R226)),
ISNUMBER(SEARCH(AO$3,$R226)),
)</f>
        <v>0</v>
      </c>
      <c r="AP226" s="1" t="b">
        <f>OR(
ISNUMBER(SEARCH(AP$12,$R226)),
ISNUMBER(SEARCH(AP$11,$R226)),
ISNUMBER(SEARCH(AP$10,$R226)),
ISNUMBER(SEARCH(AP$9,$R226)),
ISNUMBER(SEARCH(AP$8,$R226)),
ISNUMBER(SEARCH(AP$7,$R226)),
ISNUMBER(SEARCH(AP$6,$R226)),
ISNUMBER(SEARCH(AP$5,$R226)),
ISNUMBER(SEARCH(AP$4,$R226)),
ISNUMBER(SEARCH(AP$3,$R226)),
)</f>
        <v>0</v>
      </c>
      <c r="AQ226" s="1" t="b">
        <f>OR(
ISNUMBER(SEARCH(AQ$12,$R226)),
ISNUMBER(SEARCH(AQ$11,$R226)),
ISNUMBER(SEARCH(AQ$10,$R226)),
ISNUMBER(SEARCH(AQ$9,$R226)),
ISNUMBER(SEARCH(AQ$8,$R226)),
ISNUMBER(SEARCH(AQ$7,$R226)),
ISNUMBER(SEARCH(AQ$6,$R226)),
ISNUMBER(SEARCH(AQ$5,$R226)),
ISNUMBER(SEARCH(AQ$4,$R226)),
ISNUMBER(SEARCH(AQ$3,$R226)),
)</f>
        <v>0</v>
      </c>
      <c r="AR226" s="1" t="b">
        <f>OR(
ISNUMBER(SEARCH(AR$12,$R226)),
ISNUMBER(SEARCH(AR$11,$R226)),
ISNUMBER(SEARCH(AR$10,$R226)),
ISNUMBER(SEARCH(AR$9,$R226)),
ISNUMBER(SEARCH(AR$8,$R226)),
ISNUMBER(SEARCH(AR$7,$R226)),
ISNUMBER(SEARCH(AR$6,$R226)),
ISNUMBER(SEARCH(AR$5,$R226)),
ISNUMBER(SEARCH(AR$4,$R226)),
ISNUMBER(SEARCH(AR$3,$R226)),
)</f>
        <v>0</v>
      </c>
      <c r="AS226" s="1" t="b">
        <f>OR(
ISNUMBER(SEARCH(AS$12,$R226)),
ISNUMBER(SEARCH(AS$11,$R226)),
ISNUMBER(SEARCH(AS$10,$R226)),
ISNUMBER(SEARCH(AS$9,$R226)),
ISNUMBER(SEARCH(AS$8,$R226)),
ISNUMBER(SEARCH(AS$7,$R226)),
ISNUMBER(SEARCH(AS$6,$R226)),
ISNUMBER(SEARCH(AS$5,$R226)),
ISNUMBER(SEARCH(AS$4,$R226)),
ISNUMBER(SEARCH(AS$3,$R226)),
)</f>
        <v>0</v>
      </c>
      <c r="AT226" s="1" t="b">
        <f>OR(
ISNUMBER(SEARCH(AT$12,$R226)),
ISNUMBER(SEARCH(AT$11,$R226)),
ISNUMBER(SEARCH(AT$10,$R226)),
ISNUMBER(SEARCH(AT$9,$R226)),
ISNUMBER(SEARCH(AT$8,$R226)),
ISNUMBER(SEARCH(AT$7,$R226)),
ISNUMBER(SEARCH(AT$6,$R226)),
ISNUMBER(SEARCH(AT$5,$R226)),
ISNUMBER(SEARCH(AT$4,$R226)),
ISNUMBER(SEARCH(AT$3,$R226)),
)</f>
        <v>0</v>
      </c>
      <c r="AV226" s="1" t="b">
        <f>OR(
ISNUMBER(SEARCH(AV$12,$R226)),
ISNUMBER(SEARCH(AV$11,$R226)),
ISNUMBER(SEARCH(AV$10,$R226)),
ISNUMBER(SEARCH(AV$9,$R226)),
ISNUMBER(SEARCH(AV$8,$R226)),
ISNUMBER(SEARCH(AV$7,$R226)),
ISNUMBER(SEARCH(AV$6,$R226)),
ISNUMBER(SEARCH(AV$5,$R226)),
ISNUMBER(SEARCH(AV$4,$R226)),
ISNUMBER(SEARCH(AV$3,$R226)),
)</f>
        <v>0</v>
      </c>
      <c r="AW226" s="1" t="b">
        <f>OR(
ISNUMBER(SEARCH(AW$12,$R226)),
ISNUMBER(SEARCH(AW$11,$R226)),
ISNUMBER(SEARCH(AW$10,$R226)),
ISNUMBER(SEARCH(AW$9,$R226)),
ISNUMBER(SEARCH(AW$8,$R226)),
ISNUMBER(SEARCH(AW$7,$R226)),
ISNUMBER(SEARCH(AW$6,$R226)),
ISNUMBER(SEARCH(AW$5,$R226)),
ISNUMBER(SEARCH(AW$4,$R226)),
ISNUMBER(SEARCH(AW$3,$R226)),
)</f>
        <v>0</v>
      </c>
      <c r="AX226" s="1" t="b">
        <f>OR(
ISNUMBER(SEARCH(AX$12,$R226)),
ISNUMBER(SEARCH(AX$11,$R226)),
ISNUMBER(SEARCH(AX$10,$R226)),
ISNUMBER(SEARCH(AX$9,$R226)),
ISNUMBER(SEARCH(AX$8,$R226)),
ISNUMBER(SEARCH(AX$7,$R226)),
ISNUMBER(SEARCH(AX$6,$R226)),
ISNUMBER(SEARCH(AX$5,$R226)),
ISNUMBER(SEARCH(AX$4,$R226)),
ISNUMBER(SEARCH(AX$3,$R226)),
)</f>
        <v>0</v>
      </c>
      <c r="AY226" s="1" t="b">
        <f>OR(
ISNUMBER(SEARCH(AY$12,$R226)),
ISNUMBER(SEARCH(AY$11,$R226)),
ISNUMBER(SEARCH(AY$10,$R226)),
ISNUMBER(SEARCH(AY$9,$R226)),
ISNUMBER(SEARCH(AY$8,$R226)),
ISNUMBER(SEARCH(AY$7,$R226)),
ISNUMBER(SEARCH(AY$6,$R226)),
ISNUMBER(SEARCH(AY$5,$R226)),
ISNUMBER(SEARCH(AY$4,$R226)),
ISNUMBER(SEARCH(AY$3,$R226)),
)</f>
        <v>0</v>
      </c>
      <c r="AZ226" s="1" t="b">
        <f>OR(
ISNUMBER(SEARCH(AZ$12,$R226)),
ISNUMBER(SEARCH(AZ$11,$R226)),
ISNUMBER(SEARCH(AZ$10,$R226)),
ISNUMBER(SEARCH(AZ$9,$R226)),
ISNUMBER(SEARCH(AZ$8,$R226)),
ISNUMBER(SEARCH(AZ$7,$R226)),
ISNUMBER(SEARCH(AZ$6,$R226)),
ISNUMBER(SEARCH(AZ$5,$R226)),
ISNUMBER(SEARCH(AZ$4,$R226)),
ISNUMBER(SEARCH(AZ$3,$R226)),
)</f>
        <v>1</v>
      </c>
      <c r="BA226" s="1" t="b">
        <f>OR(
ISNUMBER(SEARCH(BA$12,$R226)),
ISNUMBER(SEARCH(BA$11,$R226)),
ISNUMBER(SEARCH(BA$10,$R226)),
ISNUMBER(SEARCH(BA$9,$R226)),
ISNUMBER(SEARCH(BA$8,$R226)),
ISNUMBER(SEARCH(BA$7,$R226)),
ISNUMBER(SEARCH(BA$6,$R226)),
ISNUMBER(SEARCH(BA$5,$R226)),
ISNUMBER(SEARCH(BA$4,$R226)),
ISNUMBER(SEARCH(BA$3,$R226)),
)</f>
        <v>0</v>
      </c>
      <c r="BB226" s="1" t="b">
        <f>OR(
ISNUMBER(SEARCH(BB$12,$R226)),
ISNUMBER(SEARCH(BB$11,$R226)),
ISNUMBER(SEARCH(BB$10,$R226)),
ISNUMBER(SEARCH(BB$9,$R226)),
ISNUMBER(SEARCH(BB$8,$R226)),
ISNUMBER(SEARCH(BB$7,$R226)),
ISNUMBER(SEARCH(BB$6,$R226)),
ISNUMBER(SEARCH(BB$5,$R226)),
ISNUMBER(SEARCH(BB$4,$R226)),
ISNUMBER(SEARCH(BB$3,$R226)),
)</f>
        <v>0</v>
      </c>
      <c r="BC226" s="1" t="b">
        <f>OR(
ISNUMBER(SEARCH(BC$12,$R226)),
ISNUMBER(SEARCH(BC$11,$R226)),
ISNUMBER(SEARCH(BC$10,$R226)),
ISNUMBER(SEARCH(BC$9,$R226)),
ISNUMBER(SEARCH(BC$8,$R226)),
ISNUMBER(SEARCH(BC$7,$R226)),
ISNUMBER(SEARCH(BC$6,$R226)),
ISNUMBER(SEARCH(BC$5,$R226)),
ISNUMBER(SEARCH(BC$4,$R226)),
ISNUMBER(SEARCH(BC$3,$R226)),
)</f>
        <v>1</v>
      </c>
      <c r="BD226" s="1" t="b">
        <f>OR(
ISNUMBER(SEARCH(BD$12,$R226)),
ISNUMBER(SEARCH(BD$11,$R226)),
ISNUMBER(SEARCH(BD$10,$R226)),
ISNUMBER(SEARCH(BD$9,$R226)),
ISNUMBER(SEARCH(BD$8,$R226)),
ISNUMBER(SEARCH(BD$7,$R226)),
ISNUMBER(SEARCH(BD$6,$R226)),
ISNUMBER(SEARCH(BD$5,$R226)),
ISNUMBER(SEARCH(BD$4,$R226)),
ISNUMBER(SEARCH(BD$3,$R226)),
)</f>
        <v>0</v>
      </c>
      <c r="BE226" s="1" t="b">
        <f>OR(
ISNUMBER(SEARCH(BE$12,$R226)),
ISNUMBER(SEARCH(BE$11,$R226)),
ISNUMBER(SEARCH(BE$10,$R226)),
ISNUMBER(SEARCH(BE$9,$R226)),
ISNUMBER(SEARCH(BE$8,$R226)),
ISNUMBER(SEARCH(BE$7,$R226)),
ISNUMBER(SEARCH(BE$6,$R226)),
ISNUMBER(SEARCH(BE$5,$R226)),
ISNUMBER(SEARCH(BE$4,$R226)),
ISNUMBER(SEARCH(BE$3,$R226)),
)</f>
        <v>0</v>
      </c>
      <c r="BF226" s="1" t="b">
        <f>OR(
ISNUMBER(SEARCH(BF$12,$R226)),
ISNUMBER(SEARCH(BF$11,$R226)),
ISNUMBER(SEARCH(BF$10,$R226)),
ISNUMBER(SEARCH(BF$9,$R226)),
ISNUMBER(SEARCH(BF$8,$R226)),
ISNUMBER(SEARCH(BF$7,$R226)),
ISNUMBER(SEARCH(BF$6,$R226)),
ISNUMBER(SEARCH(BF$5,$R226)),
ISNUMBER(SEARCH(BF$4,$R226)),
ISNUMBER(SEARCH(BF$3,$R226)),
)</f>
        <v>1</v>
      </c>
      <c r="BG226" s="1" t="b">
        <f>OR(
ISNUMBER(SEARCH(BG$12,$R226)),
ISNUMBER(SEARCH(BG$11,$R226)),
ISNUMBER(SEARCH(BG$10,$R226)),
ISNUMBER(SEARCH(BG$9,$R226)),
ISNUMBER(SEARCH(BG$8,$R226)),
ISNUMBER(SEARCH(BG$7,$R226)),
ISNUMBER(SEARCH(BG$6,$R226)),
ISNUMBER(SEARCH(BG$5,$R226)),
ISNUMBER(SEARCH(BG$4,$R226)),
ISNUMBER(SEARCH(BG$3,$R226)),
)</f>
        <v>0</v>
      </c>
      <c r="BH226" s="1" t="b">
        <f>OR(
ISNUMBER(SEARCH(BH$12,$R226)),
ISNUMBER(SEARCH(BH$11,$R226)),
ISNUMBER(SEARCH(BH$10,$R226)),
ISNUMBER(SEARCH(BH$9,$R226)),
ISNUMBER(SEARCH(BH$8,$R226)),
ISNUMBER(SEARCH(BH$7,$R226)),
ISNUMBER(SEARCH(BH$6,$R226)),
ISNUMBER(SEARCH(BH$5,$R226)),
ISNUMBER(SEARCH(BH$4,$R226)),
ISNUMBER(SEARCH(BH$3,$R226)),
)</f>
        <v>0</v>
      </c>
      <c r="BI226" s="1" t="b">
        <f>OR(
ISNUMBER(SEARCH(BI$12,$R226)),
ISNUMBER(SEARCH(BI$11,$R226)),
ISNUMBER(SEARCH(BI$10,$R226)),
ISNUMBER(SEARCH(BI$9,$R226)),
ISNUMBER(SEARCH(BI$8,$R226)),
ISNUMBER(SEARCH(BI$7,$R226)),
ISNUMBER(SEARCH(BI$6,$R226)),
ISNUMBER(SEARCH(BI$5,$R226)),
ISNUMBER(SEARCH(BI$4,$R226)),
ISNUMBER(SEARCH(BI$3,$R226)),
)</f>
        <v>1</v>
      </c>
    </row>
    <row r="227" spans="1:61" hidden="1" x14ac:dyDescent="0.25">
      <c r="A227" s="1">
        <v>321</v>
      </c>
      <c r="B227" s="1" t="s">
        <v>9</v>
      </c>
      <c r="C227" s="1" t="s">
        <v>76</v>
      </c>
      <c r="D227" s="1" t="s">
        <v>575</v>
      </c>
      <c r="E227" s="1" t="s">
        <v>547</v>
      </c>
      <c r="F227" s="1" t="s">
        <v>6</v>
      </c>
      <c r="G227" s="1" t="s">
        <v>623</v>
      </c>
      <c r="H227" s="1" t="s">
        <v>624</v>
      </c>
      <c r="I227" s="1" t="s">
        <v>660</v>
      </c>
      <c r="J227" s="1" t="s">
        <v>541</v>
      </c>
      <c r="K227" s="1" t="str">
        <f>IF(ISNUMBER(SEARCH("entry",$J227)),"Entry",
IF(ISNUMBER(SEARCH("Middle",$J227)),"Middle",
IF(ISNUMBER(SEARCH("Senior",$J227)),"Senior","")))</f>
        <v/>
      </c>
      <c r="L227" s="2" cm="1">
        <f t="array" aca="1" ref="L227" ca="1">IFERROR(IF(ISNUMBER(SEARCH("1 year",$J227)),"1",
IF(ISNUMBER(SEARCH("2 year",$J227)),"2",
IF(ISNUMBER(SEARCH("3 year",$J227)),"3",
F(ISNUMBER(SEARCH("4 year",$J227)),"4",
F(ISNUMBER(SEARCH("5 year",$J227)),"5","6 years++"))))),0)</f>
        <v>0</v>
      </c>
      <c r="M227" s="3" t="str">
        <f>MID(J227,SEARCH("function",J227),LEN(J227)-SEARCH("function",J227))</f>
        <v>FunctionsMedia &amp; Advertising &amp;&amp;&amp; IndustryOther</v>
      </c>
      <c r="N227" s="1" t="s">
        <v>768</v>
      </c>
      <c r="O227" s="1" t="s">
        <v>891</v>
      </c>
      <c r="P227" s="1" t="s">
        <v>1031</v>
      </c>
      <c r="Q227" s="1" t="s">
        <v>76</v>
      </c>
      <c r="R227" s="1" t="s">
        <v>524</v>
      </c>
      <c r="S227" s="1" t="b">
        <f>OR(
ISNUMBER(SEARCH(S$12,$R227)),
ISNUMBER(SEARCH(S$11,$R227)),
ISNUMBER(SEARCH(S$10,$R227)),
ISNUMBER(SEARCH(S$9,$R227)),
ISNUMBER(SEARCH(S$8,$R227)),
ISNUMBER(SEARCH(S$7,$R227)),
ISNUMBER(SEARCH(S$6,$R227)),
ISNUMBER(SEARCH(S$5,$R227)),
ISNUMBER(SEARCH(S$4,$R227)),
ISNUMBER(SEARCH(S$3,$R227)),
)</f>
        <v>0</v>
      </c>
      <c r="T227" s="1" t="b">
        <f>OR(
ISNUMBER(SEARCH(T$12,$R227)),
ISNUMBER(SEARCH(T$11,$R227)),
ISNUMBER(SEARCH(T$10,$R227)),
ISNUMBER(SEARCH(T$9,$R227)),
ISNUMBER(SEARCH(T$8,$R227)),
ISNUMBER(SEARCH(T$7,$R227)),
ISNUMBER(SEARCH(T$6,$R227)),
ISNUMBER(SEARCH(T$5,$R227)),
ISNUMBER(SEARCH(T$4,$R227)),
ISNUMBER(SEARCH(T$3,$R227)),
)</f>
        <v>1</v>
      </c>
      <c r="U227" s="1" t="b">
        <f t="shared" si="4"/>
        <v>0</v>
      </c>
      <c r="V227" s="1" t="b">
        <f t="shared" si="4"/>
        <v>0</v>
      </c>
      <c r="W227" s="1" t="b">
        <f t="shared" si="4"/>
        <v>1</v>
      </c>
      <c r="X227" s="1" t="b">
        <f>OR(
ISNUMBER(SEARCH(X$12,$R227)),
ISNUMBER(SEARCH(X$11,$R227)),
ISNUMBER(SEARCH(X$10,$R227)),
ISNUMBER(SEARCH(X$9,$R227)),
ISNUMBER(SEARCH(X$8,$R227)),
ISNUMBER(SEARCH(X$7,$R227)),
ISNUMBER(SEARCH(X$6,$R227)),
ISNUMBER(SEARCH(X$5,$R227)),
ISNUMBER(SEARCH(X$4,$R227)),
ISNUMBER(SEARCH(X$3,$R227)),
)</f>
        <v>0</v>
      </c>
      <c r="Y227" s="1" t="b">
        <f>OR(
ISNUMBER(SEARCH(Y$12,$R227)),
ISNUMBER(SEARCH(Y$11,$R227)),
ISNUMBER(SEARCH(Y$10,$R227)),
ISNUMBER(SEARCH(Y$9,$R227)),
ISNUMBER(SEARCH(Y$8,$R227)),
ISNUMBER(SEARCH(Y$7,$R227)),
ISNUMBER(SEARCH(Y$6,$R227)),
ISNUMBER(SEARCH(Y$5,$R227)),
ISNUMBER(SEARCH(Y$4,$R227)),
ISNUMBER(SEARCH(Y$3,$R227)),
)</f>
        <v>0</v>
      </c>
      <c r="Z227" s="1" t="b">
        <f>OR(
ISNUMBER(SEARCH(Z$12,$R227)),
ISNUMBER(SEARCH(Z$11,$R227)),
ISNUMBER(SEARCH(Z$10,$R227)),
ISNUMBER(SEARCH(Z$9,$R227)),
ISNUMBER(SEARCH(Z$8,$R227)),
ISNUMBER(SEARCH(Z$7,$R227)),
ISNUMBER(SEARCH(Z$6,$R227)),
ISNUMBER(SEARCH(Z$5,$R227)),
ISNUMBER(SEARCH(Z$4,$R227)),
ISNUMBER(SEARCH(Z$3,$R227)),
)</f>
        <v>0</v>
      </c>
      <c r="AA227" s="1" t="b">
        <f>OR(
ISNUMBER(SEARCH(AA$12,$R227)),
ISNUMBER(SEARCH(AA$11,$R227)),
ISNUMBER(SEARCH(AA$10,$R227)),
ISNUMBER(SEARCH(AA$9,$R227)),
ISNUMBER(SEARCH(AA$8,$R227)),
ISNUMBER(SEARCH(AA$7,$R227)),
ISNUMBER(SEARCH(AA$6,$R227)),
ISNUMBER(SEARCH(AA$5,$R227)),
ISNUMBER(SEARCH(AA$4,$R227)),
ISNUMBER(SEARCH(AA$3,$R227)),
)</f>
        <v>0</v>
      </c>
      <c r="AB227" s="1" t="b">
        <f>OR(
ISNUMBER(SEARCH(AB$12,$R227)),
ISNUMBER(SEARCH(AB$11,$R227)),
ISNUMBER(SEARCH(AB$10,$R227)),
ISNUMBER(SEARCH(AB$9,$R227)),
ISNUMBER(SEARCH(AB$8,$R227)),
ISNUMBER(SEARCH(AB$7,$R227)),
ISNUMBER(SEARCH(AB$6,$R227)),
ISNUMBER(SEARCH(AB$5,$R227)),
ISNUMBER(SEARCH(AB$4,$R227)),
ISNUMBER(SEARCH(AB$3,$R227)),
)</f>
        <v>0</v>
      </c>
      <c r="AC227" s="1" t="b">
        <f>OR(
ISNUMBER(SEARCH(AC$12,$R227)),
ISNUMBER(SEARCH(AC$11,$R227)),
ISNUMBER(SEARCH(AC$10,$R227)),
ISNUMBER(SEARCH(AC$9,$R227)),
ISNUMBER(SEARCH(AC$8,$R227)),
ISNUMBER(SEARCH(AC$7,$R227)),
ISNUMBER(SEARCH(AC$6,$R227)),
ISNUMBER(SEARCH(AC$5,$R227)),
ISNUMBER(SEARCH(AC$4,$R227)),
ISNUMBER(SEARCH(AC$3,$R227)),
)</f>
        <v>0</v>
      </c>
      <c r="AD227" s="1" t="b">
        <f>OR(
ISNUMBER(SEARCH(AD$12,$R227)),
ISNUMBER(SEARCH(AD$11,$R227)),
ISNUMBER(SEARCH(AD$10,$R227)),
ISNUMBER(SEARCH(AD$9,$R227)),
ISNUMBER(SEARCH(AD$8,$R227)),
ISNUMBER(SEARCH(AD$7,$R227)),
ISNUMBER(SEARCH(AD$6,$R227)),
ISNUMBER(SEARCH(AD$5,$R227)),
ISNUMBER(SEARCH(AD$4,$R227)),
ISNUMBER(SEARCH(AD$3,$R227)),
)</f>
        <v>0</v>
      </c>
      <c r="AE227" s="1" t="b">
        <f>OR(
ISNUMBER(SEARCH(AE$12,$R227)),
ISNUMBER(SEARCH(AE$11,$R227)),
ISNUMBER(SEARCH(AE$10,$R227)),
ISNUMBER(SEARCH(AE$9,$R227)),
ISNUMBER(SEARCH(AE$8,$R227)),
ISNUMBER(SEARCH(AE$7,$R227)),
ISNUMBER(SEARCH(AE$6,$R227)),
ISNUMBER(SEARCH(AE$5,$R227)),
ISNUMBER(SEARCH(AE$4,$R227)),
ISNUMBER(SEARCH(AE$3,$R227)),
)</f>
        <v>0</v>
      </c>
      <c r="AF227" s="1" t="b">
        <f>OR(
ISNUMBER(SEARCH(AF$12,$R227)),
ISNUMBER(SEARCH(AF$11,$R227)),
ISNUMBER(SEARCH(AF$10,$R227)),
ISNUMBER(SEARCH(AF$9,$R227)),
ISNUMBER(SEARCH(AF$8,$R227)),
ISNUMBER(SEARCH(AF$7,$R227)),
ISNUMBER(SEARCH(AF$6,$R227)),
ISNUMBER(SEARCH(AF$5,$R227)),
ISNUMBER(SEARCH(AF$4,$R227)),
ISNUMBER(SEARCH(AF$3,$R227)),
)</f>
        <v>0</v>
      </c>
      <c r="AG227" s="1" t="b">
        <f>OR(
ISNUMBER(SEARCH(AG$12,$R227)),
ISNUMBER(SEARCH(AG$11,$R227)),
ISNUMBER(SEARCH(AG$10,$R227)),
ISNUMBER(SEARCH(AG$9,$R227)),
ISNUMBER(SEARCH(AG$8,$R227)),
ISNUMBER(SEARCH(AG$7,$R227)),
ISNUMBER(SEARCH(AG$6,$R227)),
ISNUMBER(SEARCH(AG$5,$R227)),
ISNUMBER(SEARCH(AG$4,$R227)),
ISNUMBER(SEARCH(AG$3,$R227)),
)</f>
        <v>0</v>
      </c>
      <c r="AH227" s="1" t="b">
        <f>OR(
ISNUMBER(SEARCH(AH$12,$R227)),
ISNUMBER(SEARCH(AH$11,$R227)),
ISNUMBER(SEARCH(AH$10,$R227)),
ISNUMBER(SEARCH(AH$9,$R227)),
ISNUMBER(SEARCH(AH$8,$R227)),
ISNUMBER(SEARCH(AH$7,$R227)),
ISNUMBER(SEARCH(AH$6,$R227)),
ISNUMBER(SEARCH(AH$5,$R227)),
ISNUMBER(SEARCH(AH$4,$R227)),
ISNUMBER(SEARCH(AH$3,$R227)),
)</f>
        <v>0</v>
      </c>
      <c r="AI227" s="1" t="b">
        <f>OR(
ISNUMBER(SEARCH(AI$12,$R227)),
ISNUMBER(SEARCH(AI$11,$R227)),
ISNUMBER(SEARCH(AI$10,$R227)),
ISNUMBER(SEARCH(AI$9,$R227)),
ISNUMBER(SEARCH(AI$8,$R227)),
ISNUMBER(SEARCH(AI$7,$R227)),
ISNUMBER(SEARCH(AI$6,$R227)),
ISNUMBER(SEARCH(AI$5,$R227)),
ISNUMBER(SEARCH(AI$4,$R227)),
ISNUMBER(SEARCH(AI$3,$R227)),
)</f>
        <v>0</v>
      </c>
      <c r="AJ227" s="1" t="b">
        <f>OR(
ISNUMBER(SEARCH(AJ$12,$R227)),
ISNUMBER(SEARCH(AJ$11,$R227)),
ISNUMBER(SEARCH(AJ$10,$R227)),
ISNUMBER(SEARCH(AJ$9,$R227)),
ISNUMBER(SEARCH(AJ$8,$R227)),
ISNUMBER(SEARCH(AJ$7,$R227)),
ISNUMBER(SEARCH(AJ$6,$R227)),
ISNUMBER(SEARCH(AJ$5,$R227)),
ISNUMBER(SEARCH(AJ$4,$R227)),
ISNUMBER(SEARCH(AJ$3,$R227)),
)</f>
        <v>0</v>
      </c>
      <c r="AK227" s="1" t="b">
        <f>OR(
ISNUMBER(SEARCH(AK$12,$R227)),
ISNUMBER(SEARCH(AK$11,$R227)),
ISNUMBER(SEARCH(AK$10,$R227)),
ISNUMBER(SEARCH(AK$9,$R227)),
ISNUMBER(SEARCH(AK$8,$R227)),
ISNUMBER(SEARCH(AK$7,$R227)),
ISNUMBER(SEARCH(AK$6,$R227)),
ISNUMBER(SEARCH(AK$5,$R227)),
ISNUMBER(SEARCH(AK$4,$R227)),
ISNUMBER(SEARCH(AK$3,$R227)),
)</f>
        <v>0</v>
      </c>
      <c r="AM227" s="1" t="b">
        <f>OR(
ISNUMBER(SEARCH(AM$12,$R227)),
ISNUMBER(SEARCH(AM$11,$R227)),
ISNUMBER(SEARCH(AM$10,$R227)),
ISNUMBER(SEARCH(AM$9,$R227)),
ISNUMBER(SEARCH(AM$8,$R227)),
ISNUMBER(SEARCH(AM$7,$R227)),
ISNUMBER(SEARCH(AM$6,$R227)),
ISNUMBER(SEARCH(AM$5,$R227)),
ISNUMBER(SEARCH(AM$4,$R227)),
ISNUMBER(SEARCH(AM$3,$R227)),
)</f>
        <v>0</v>
      </c>
      <c r="AN227" s="1" t="b">
        <f>OR(
ISNUMBER(SEARCH(AN$12,$R227)),
ISNUMBER(SEARCH(AN$11,$R227)),
ISNUMBER(SEARCH(AN$10,$R227)),
ISNUMBER(SEARCH(AN$9,$R227)),
ISNUMBER(SEARCH(AN$8,$R227)),
ISNUMBER(SEARCH(AN$7,$R227)),
ISNUMBER(SEARCH(AN$6,$R227)),
ISNUMBER(SEARCH(AN$5,$R227)),
ISNUMBER(SEARCH(AN$4,$R227)),
ISNUMBER(SEARCH(AN$3,$R227)),
)</f>
        <v>0</v>
      </c>
      <c r="AO227" s="1" t="b">
        <f>OR(
ISNUMBER(SEARCH(AO$12,$R227)),
ISNUMBER(SEARCH(AO$11,$R227)),
ISNUMBER(SEARCH(AO$10,$R227)),
ISNUMBER(SEARCH(AO$9,$R227)),
ISNUMBER(SEARCH(AO$8,$R227)),
ISNUMBER(SEARCH(AO$7,$R227)),
ISNUMBER(SEARCH(AO$6,$R227)),
ISNUMBER(SEARCH(AO$5,$R227)),
ISNUMBER(SEARCH(AO$4,$R227)),
ISNUMBER(SEARCH(AO$3,$R227)),
)</f>
        <v>0</v>
      </c>
      <c r="AP227" s="1" t="b">
        <f>OR(
ISNUMBER(SEARCH(AP$12,$R227)),
ISNUMBER(SEARCH(AP$11,$R227)),
ISNUMBER(SEARCH(AP$10,$R227)),
ISNUMBER(SEARCH(AP$9,$R227)),
ISNUMBER(SEARCH(AP$8,$R227)),
ISNUMBER(SEARCH(AP$7,$R227)),
ISNUMBER(SEARCH(AP$6,$R227)),
ISNUMBER(SEARCH(AP$5,$R227)),
ISNUMBER(SEARCH(AP$4,$R227)),
ISNUMBER(SEARCH(AP$3,$R227)),
)</f>
        <v>0</v>
      </c>
      <c r="AQ227" s="1" t="b">
        <f>OR(
ISNUMBER(SEARCH(AQ$12,$R227)),
ISNUMBER(SEARCH(AQ$11,$R227)),
ISNUMBER(SEARCH(AQ$10,$R227)),
ISNUMBER(SEARCH(AQ$9,$R227)),
ISNUMBER(SEARCH(AQ$8,$R227)),
ISNUMBER(SEARCH(AQ$7,$R227)),
ISNUMBER(SEARCH(AQ$6,$R227)),
ISNUMBER(SEARCH(AQ$5,$R227)),
ISNUMBER(SEARCH(AQ$4,$R227)),
ISNUMBER(SEARCH(AQ$3,$R227)),
)</f>
        <v>0</v>
      </c>
      <c r="AR227" s="1" t="b">
        <f>OR(
ISNUMBER(SEARCH(AR$12,$R227)),
ISNUMBER(SEARCH(AR$11,$R227)),
ISNUMBER(SEARCH(AR$10,$R227)),
ISNUMBER(SEARCH(AR$9,$R227)),
ISNUMBER(SEARCH(AR$8,$R227)),
ISNUMBER(SEARCH(AR$7,$R227)),
ISNUMBER(SEARCH(AR$6,$R227)),
ISNUMBER(SEARCH(AR$5,$R227)),
ISNUMBER(SEARCH(AR$4,$R227)),
ISNUMBER(SEARCH(AR$3,$R227)),
)</f>
        <v>0</v>
      </c>
      <c r="AS227" s="1" t="b">
        <f>OR(
ISNUMBER(SEARCH(AS$12,$R227)),
ISNUMBER(SEARCH(AS$11,$R227)),
ISNUMBER(SEARCH(AS$10,$R227)),
ISNUMBER(SEARCH(AS$9,$R227)),
ISNUMBER(SEARCH(AS$8,$R227)),
ISNUMBER(SEARCH(AS$7,$R227)),
ISNUMBER(SEARCH(AS$6,$R227)),
ISNUMBER(SEARCH(AS$5,$R227)),
ISNUMBER(SEARCH(AS$4,$R227)),
ISNUMBER(SEARCH(AS$3,$R227)),
)</f>
        <v>0</v>
      </c>
      <c r="AT227" s="1" t="b">
        <f>OR(
ISNUMBER(SEARCH(AT$12,$R227)),
ISNUMBER(SEARCH(AT$11,$R227)),
ISNUMBER(SEARCH(AT$10,$R227)),
ISNUMBER(SEARCH(AT$9,$R227)),
ISNUMBER(SEARCH(AT$8,$R227)),
ISNUMBER(SEARCH(AT$7,$R227)),
ISNUMBER(SEARCH(AT$6,$R227)),
ISNUMBER(SEARCH(AT$5,$R227)),
ISNUMBER(SEARCH(AT$4,$R227)),
ISNUMBER(SEARCH(AT$3,$R227)),
)</f>
        <v>0</v>
      </c>
      <c r="AV227" s="1" t="b">
        <f>OR(
ISNUMBER(SEARCH(AV$12,$R227)),
ISNUMBER(SEARCH(AV$11,$R227)),
ISNUMBER(SEARCH(AV$10,$R227)),
ISNUMBER(SEARCH(AV$9,$R227)),
ISNUMBER(SEARCH(AV$8,$R227)),
ISNUMBER(SEARCH(AV$7,$R227)),
ISNUMBER(SEARCH(AV$6,$R227)),
ISNUMBER(SEARCH(AV$5,$R227)),
ISNUMBER(SEARCH(AV$4,$R227)),
ISNUMBER(SEARCH(AV$3,$R227)),
)</f>
        <v>0</v>
      </c>
      <c r="AW227" s="1" t="b">
        <f>OR(
ISNUMBER(SEARCH(AW$12,$R227)),
ISNUMBER(SEARCH(AW$11,$R227)),
ISNUMBER(SEARCH(AW$10,$R227)),
ISNUMBER(SEARCH(AW$9,$R227)),
ISNUMBER(SEARCH(AW$8,$R227)),
ISNUMBER(SEARCH(AW$7,$R227)),
ISNUMBER(SEARCH(AW$6,$R227)),
ISNUMBER(SEARCH(AW$5,$R227)),
ISNUMBER(SEARCH(AW$4,$R227)),
ISNUMBER(SEARCH(AW$3,$R227)),
)</f>
        <v>0</v>
      </c>
      <c r="AX227" s="1" t="b">
        <f>OR(
ISNUMBER(SEARCH(AX$12,$R227)),
ISNUMBER(SEARCH(AX$11,$R227)),
ISNUMBER(SEARCH(AX$10,$R227)),
ISNUMBER(SEARCH(AX$9,$R227)),
ISNUMBER(SEARCH(AX$8,$R227)),
ISNUMBER(SEARCH(AX$7,$R227)),
ISNUMBER(SEARCH(AX$6,$R227)),
ISNUMBER(SEARCH(AX$5,$R227)),
ISNUMBER(SEARCH(AX$4,$R227)),
ISNUMBER(SEARCH(AX$3,$R227)),
)</f>
        <v>0</v>
      </c>
      <c r="AY227" s="1" t="b">
        <f>OR(
ISNUMBER(SEARCH(AY$12,$R227)),
ISNUMBER(SEARCH(AY$11,$R227)),
ISNUMBER(SEARCH(AY$10,$R227)),
ISNUMBER(SEARCH(AY$9,$R227)),
ISNUMBER(SEARCH(AY$8,$R227)),
ISNUMBER(SEARCH(AY$7,$R227)),
ISNUMBER(SEARCH(AY$6,$R227)),
ISNUMBER(SEARCH(AY$5,$R227)),
ISNUMBER(SEARCH(AY$4,$R227)),
ISNUMBER(SEARCH(AY$3,$R227)),
)</f>
        <v>0</v>
      </c>
      <c r="AZ227" s="1" t="b">
        <f>OR(
ISNUMBER(SEARCH(AZ$12,$R227)),
ISNUMBER(SEARCH(AZ$11,$R227)),
ISNUMBER(SEARCH(AZ$10,$R227)),
ISNUMBER(SEARCH(AZ$9,$R227)),
ISNUMBER(SEARCH(AZ$8,$R227)),
ISNUMBER(SEARCH(AZ$7,$R227)),
ISNUMBER(SEARCH(AZ$6,$R227)),
ISNUMBER(SEARCH(AZ$5,$R227)),
ISNUMBER(SEARCH(AZ$4,$R227)),
ISNUMBER(SEARCH(AZ$3,$R227)),
)</f>
        <v>1</v>
      </c>
      <c r="BA227" s="1" t="b">
        <f>OR(
ISNUMBER(SEARCH(BA$12,$R227)),
ISNUMBER(SEARCH(BA$11,$R227)),
ISNUMBER(SEARCH(BA$10,$R227)),
ISNUMBER(SEARCH(BA$9,$R227)),
ISNUMBER(SEARCH(BA$8,$R227)),
ISNUMBER(SEARCH(BA$7,$R227)),
ISNUMBER(SEARCH(BA$6,$R227)),
ISNUMBER(SEARCH(BA$5,$R227)),
ISNUMBER(SEARCH(BA$4,$R227)),
ISNUMBER(SEARCH(BA$3,$R227)),
)</f>
        <v>0</v>
      </c>
      <c r="BB227" s="1" t="b">
        <f>OR(
ISNUMBER(SEARCH(BB$12,$R227)),
ISNUMBER(SEARCH(BB$11,$R227)),
ISNUMBER(SEARCH(BB$10,$R227)),
ISNUMBER(SEARCH(BB$9,$R227)),
ISNUMBER(SEARCH(BB$8,$R227)),
ISNUMBER(SEARCH(BB$7,$R227)),
ISNUMBER(SEARCH(BB$6,$R227)),
ISNUMBER(SEARCH(BB$5,$R227)),
ISNUMBER(SEARCH(BB$4,$R227)),
ISNUMBER(SEARCH(BB$3,$R227)),
)</f>
        <v>0</v>
      </c>
      <c r="BC227" s="1" t="b">
        <f>OR(
ISNUMBER(SEARCH(BC$12,$R227)),
ISNUMBER(SEARCH(BC$11,$R227)),
ISNUMBER(SEARCH(BC$10,$R227)),
ISNUMBER(SEARCH(BC$9,$R227)),
ISNUMBER(SEARCH(BC$8,$R227)),
ISNUMBER(SEARCH(BC$7,$R227)),
ISNUMBER(SEARCH(BC$6,$R227)),
ISNUMBER(SEARCH(BC$5,$R227)),
ISNUMBER(SEARCH(BC$4,$R227)),
ISNUMBER(SEARCH(BC$3,$R227)),
)</f>
        <v>1</v>
      </c>
      <c r="BD227" s="1" t="b">
        <f>OR(
ISNUMBER(SEARCH(BD$12,$R227)),
ISNUMBER(SEARCH(BD$11,$R227)),
ISNUMBER(SEARCH(BD$10,$R227)),
ISNUMBER(SEARCH(BD$9,$R227)),
ISNUMBER(SEARCH(BD$8,$R227)),
ISNUMBER(SEARCH(BD$7,$R227)),
ISNUMBER(SEARCH(BD$6,$R227)),
ISNUMBER(SEARCH(BD$5,$R227)),
ISNUMBER(SEARCH(BD$4,$R227)),
ISNUMBER(SEARCH(BD$3,$R227)),
)</f>
        <v>0</v>
      </c>
      <c r="BE227" s="1" t="b">
        <f>OR(
ISNUMBER(SEARCH(BE$12,$R227)),
ISNUMBER(SEARCH(BE$11,$R227)),
ISNUMBER(SEARCH(BE$10,$R227)),
ISNUMBER(SEARCH(BE$9,$R227)),
ISNUMBER(SEARCH(BE$8,$R227)),
ISNUMBER(SEARCH(BE$7,$R227)),
ISNUMBER(SEARCH(BE$6,$R227)),
ISNUMBER(SEARCH(BE$5,$R227)),
ISNUMBER(SEARCH(BE$4,$R227)),
ISNUMBER(SEARCH(BE$3,$R227)),
)</f>
        <v>0</v>
      </c>
      <c r="BF227" s="1" t="b">
        <f>OR(
ISNUMBER(SEARCH(BF$12,$R227)),
ISNUMBER(SEARCH(BF$11,$R227)),
ISNUMBER(SEARCH(BF$10,$R227)),
ISNUMBER(SEARCH(BF$9,$R227)),
ISNUMBER(SEARCH(BF$8,$R227)),
ISNUMBER(SEARCH(BF$7,$R227)),
ISNUMBER(SEARCH(BF$6,$R227)),
ISNUMBER(SEARCH(BF$5,$R227)),
ISNUMBER(SEARCH(BF$4,$R227)),
ISNUMBER(SEARCH(BF$3,$R227)),
)</f>
        <v>1</v>
      </c>
      <c r="BG227" s="1" t="b">
        <f>OR(
ISNUMBER(SEARCH(BG$12,$R227)),
ISNUMBER(SEARCH(BG$11,$R227)),
ISNUMBER(SEARCH(BG$10,$R227)),
ISNUMBER(SEARCH(BG$9,$R227)),
ISNUMBER(SEARCH(BG$8,$R227)),
ISNUMBER(SEARCH(BG$7,$R227)),
ISNUMBER(SEARCH(BG$6,$R227)),
ISNUMBER(SEARCH(BG$5,$R227)),
ISNUMBER(SEARCH(BG$4,$R227)),
ISNUMBER(SEARCH(BG$3,$R227)),
)</f>
        <v>0</v>
      </c>
      <c r="BH227" s="1" t="b">
        <f>OR(
ISNUMBER(SEARCH(BH$12,$R227)),
ISNUMBER(SEARCH(BH$11,$R227)),
ISNUMBER(SEARCH(BH$10,$R227)),
ISNUMBER(SEARCH(BH$9,$R227)),
ISNUMBER(SEARCH(BH$8,$R227)),
ISNUMBER(SEARCH(BH$7,$R227)),
ISNUMBER(SEARCH(BH$6,$R227)),
ISNUMBER(SEARCH(BH$5,$R227)),
ISNUMBER(SEARCH(BH$4,$R227)),
ISNUMBER(SEARCH(BH$3,$R227)),
)</f>
        <v>0</v>
      </c>
      <c r="BI227" s="1" t="b">
        <f>OR(
ISNUMBER(SEARCH(BI$12,$R227)),
ISNUMBER(SEARCH(BI$11,$R227)),
ISNUMBER(SEARCH(BI$10,$R227)),
ISNUMBER(SEARCH(BI$9,$R227)),
ISNUMBER(SEARCH(BI$8,$R227)),
ISNUMBER(SEARCH(BI$7,$R227)),
ISNUMBER(SEARCH(BI$6,$R227)),
ISNUMBER(SEARCH(BI$5,$R227)),
ISNUMBER(SEARCH(BI$4,$R227)),
ISNUMBER(SEARCH(BI$3,$R227)),
)</f>
        <v>1</v>
      </c>
    </row>
    <row r="228" spans="1:61" hidden="1" x14ac:dyDescent="0.25">
      <c r="A228" s="1">
        <v>323</v>
      </c>
      <c r="B228" s="1" t="s">
        <v>9</v>
      </c>
      <c r="C228" s="1" t="s">
        <v>82</v>
      </c>
      <c r="D228" s="1" t="s">
        <v>577</v>
      </c>
      <c r="E228" s="1" t="s">
        <v>547</v>
      </c>
      <c r="F228" s="1" t="s">
        <v>83</v>
      </c>
      <c r="G228" s="1" t="s">
        <v>625</v>
      </c>
      <c r="H228" s="1" t="s">
        <v>618</v>
      </c>
      <c r="I228" s="1" t="s">
        <v>661</v>
      </c>
      <c r="J228" s="1" t="s">
        <v>541</v>
      </c>
      <c r="K228" s="1" t="str">
        <f>IF(ISNUMBER(SEARCH("entry",$J228)),"Entry",
IF(ISNUMBER(SEARCH("Middle",$J228)),"Middle",
IF(ISNUMBER(SEARCH("Senior",$J228)),"Senior","")))</f>
        <v/>
      </c>
      <c r="L228" s="2" cm="1">
        <f t="array" aca="1" ref="L228" ca="1">IFERROR(IF(ISNUMBER(SEARCH("1 year",$J228)),"1",
IF(ISNUMBER(SEARCH("2 year",$J228)),"2",
IF(ISNUMBER(SEARCH("3 year",$J228)),"3",
F(ISNUMBER(SEARCH("4 year",$J228)),"4",
F(ISNUMBER(SEARCH("5 year",$J228)),"5","6 years++"))))),0)</f>
        <v>0</v>
      </c>
      <c r="M228" s="3" t="str">
        <f>MID(J228,SEARCH("function",J228),LEN(J228)-SEARCH("function",J228))</f>
        <v>FunctionsMedia &amp; Advertising &amp;&amp;&amp; IndustryOther</v>
      </c>
      <c r="N228" s="1" t="s">
        <v>768</v>
      </c>
      <c r="O228" s="1" t="s">
        <v>891</v>
      </c>
      <c r="P228" s="1" t="s">
        <v>1031</v>
      </c>
      <c r="Q228" s="1" t="s">
        <v>82</v>
      </c>
      <c r="R228" s="1" t="s">
        <v>524</v>
      </c>
      <c r="S228" s="1" t="b">
        <f>OR(
ISNUMBER(SEARCH(S$12,$R228)),
ISNUMBER(SEARCH(S$11,$R228)),
ISNUMBER(SEARCH(S$10,$R228)),
ISNUMBER(SEARCH(S$9,$R228)),
ISNUMBER(SEARCH(S$8,$R228)),
ISNUMBER(SEARCH(S$7,$R228)),
ISNUMBER(SEARCH(S$6,$R228)),
ISNUMBER(SEARCH(S$5,$R228)),
ISNUMBER(SEARCH(S$4,$R228)),
ISNUMBER(SEARCH(S$3,$R228)),
)</f>
        <v>0</v>
      </c>
      <c r="T228" s="1" t="b">
        <f>OR(
ISNUMBER(SEARCH(T$12,$R228)),
ISNUMBER(SEARCH(T$11,$R228)),
ISNUMBER(SEARCH(T$10,$R228)),
ISNUMBER(SEARCH(T$9,$R228)),
ISNUMBER(SEARCH(T$8,$R228)),
ISNUMBER(SEARCH(T$7,$R228)),
ISNUMBER(SEARCH(T$6,$R228)),
ISNUMBER(SEARCH(T$5,$R228)),
ISNUMBER(SEARCH(T$4,$R228)),
ISNUMBER(SEARCH(T$3,$R228)),
)</f>
        <v>1</v>
      </c>
      <c r="U228" s="1" t="b">
        <f t="shared" si="4"/>
        <v>0</v>
      </c>
      <c r="V228" s="1" t="b">
        <f t="shared" si="4"/>
        <v>0</v>
      </c>
      <c r="W228" s="1" t="b">
        <f t="shared" si="4"/>
        <v>1</v>
      </c>
      <c r="X228" s="1" t="b">
        <f>OR(
ISNUMBER(SEARCH(X$12,$R228)),
ISNUMBER(SEARCH(X$11,$R228)),
ISNUMBER(SEARCH(X$10,$R228)),
ISNUMBER(SEARCH(X$9,$R228)),
ISNUMBER(SEARCH(X$8,$R228)),
ISNUMBER(SEARCH(X$7,$R228)),
ISNUMBER(SEARCH(X$6,$R228)),
ISNUMBER(SEARCH(X$5,$R228)),
ISNUMBER(SEARCH(X$4,$R228)),
ISNUMBER(SEARCH(X$3,$R228)),
)</f>
        <v>0</v>
      </c>
      <c r="Y228" s="1" t="b">
        <f>OR(
ISNUMBER(SEARCH(Y$12,$R228)),
ISNUMBER(SEARCH(Y$11,$R228)),
ISNUMBER(SEARCH(Y$10,$R228)),
ISNUMBER(SEARCH(Y$9,$R228)),
ISNUMBER(SEARCH(Y$8,$R228)),
ISNUMBER(SEARCH(Y$7,$R228)),
ISNUMBER(SEARCH(Y$6,$R228)),
ISNUMBER(SEARCH(Y$5,$R228)),
ISNUMBER(SEARCH(Y$4,$R228)),
ISNUMBER(SEARCH(Y$3,$R228)),
)</f>
        <v>0</v>
      </c>
      <c r="Z228" s="1" t="b">
        <f>OR(
ISNUMBER(SEARCH(Z$12,$R228)),
ISNUMBER(SEARCH(Z$11,$R228)),
ISNUMBER(SEARCH(Z$10,$R228)),
ISNUMBER(SEARCH(Z$9,$R228)),
ISNUMBER(SEARCH(Z$8,$R228)),
ISNUMBER(SEARCH(Z$7,$R228)),
ISNUMBER(SEARCH(Z$6,$R228)),
ISNUMBER(SEARCH(Z$5,$R228)),
ISNUMBER(SEARCH(Z$4,$R228)),
ISNUMBER(SEARCH(Z$3,$R228)),
)</f>
        <v>0</v>
      </c>
      <c r="AA228" s="1" t="b">
        <f>OR(
ISNUMBER(SEARCH(AA$12,$R228)),
ISNUMBER(SEARCH(AA$11,$R228)),
ISNUMBER(SEARCH(AA$10,$R228)),
ISNUMBER(SEARCH(AA$9,$R228)),
ISNUMBER(SEARCH(AA$8,$R228)),
ISNUMBER(SEARCH(AA$7,$R228)),
ISNUMBER(SEARCH(AA$6,$R228)),
ISNUMBER(SEARCH(AA$5,$R228)),
ISNUMBER(SEARCH(AA$4,$R228)),
ISNUMBER(SEARCH(AA$3,$R228)),
)</f>
        <v>0</v>
      </c>
      <c r="AB228" s="1" t="b">
        <f>OR(
ISNUMBER(SEARCH(AB$12,$R228)),
ISNUMBER(SEARCH(AB$11,$R228)),
ISNUMBER(SEARCH(AB$10,$R228)),
ISNUMBER(SEARCH(AB$9,$R228)),
ISNUMBER(SEARCH(AB$8,$R228)),
ISNUMBER(SEARCH(AB$7,$R228)),
ISNUMBER(SEARCH(AB$6,$R228)),
ISNUMBER(SEARCH(AB$5,$R228)),
ISNUMBER(SEARCH(AB$4,$R228)),
ISNUMBER(SEARCH(AB$3,$R228)),
)</f>
        <v>0</v>
      </c>
      <c r="AC228" s="1" t="b">
        <f>OR(
ISNUMBER(SEARCH(AC$12,$R228)),
ISNUMBER(SEARCH(AC$11,$R228)),
ISNUMBER(SEARCH(AC$10,$R228)),
ISNUMBER(SEARCH(AC$9,$R228)),
ISNUMBER(SEARCH(AC$8,$R228)),
ISNUMBER(SEARCH(AC$7,$R228)),
ISNUMBER(SEARCH(AC$6,$R228)),
ISNUMBER(SEARCH(AC$5,$R228)),
ISNUMBER(SEARCH(AC$4,$R228)),
ISNUMBER(SEARCH(AC$3,$R228)),
)</f>
        <v>0</v>
      </c>
      <c r="AD228" s="1" t="b">
        <f>OR(
ISNUMBER(SEARCH(AD$12,$R228)),
ISNUMBER(SEARCH(AD$11,$R228)),
ISNUMBER(SEARCH(AD$10,$R228)),
ISNUMBER(SEARCH(AD$9,$R228)),
ISNUMBER(SEARCH(AD$8,$R228)),
ISNUMBER(SEARCH(AD$7,$R228)),
ISNUMBER(SEARCH(AD$6,$R228)),
ISNUMBER(SEARCH(AD$5,$R228)),
ISNUMBER(SEARCH(AD$4,$R228)),
ISNUMBER(SEARCH(AD$3,$R228)),
)</f>
        <v>0</v>
      </c>
      <c r="AE228" s="1" t="b">
        <f>OR(
ISNUMBER(SEARCH(AE$12,$R228)),
ISNUMBER(SEARCH(AE$11,$R228)),
ISNUMBER(SEARCH(AE$10,$R228)),
ISNUMBER(SEARCH(AE$9,$R228)),
ISNUMBER(SEARCH(AE$8,$R228)),
ISNUMBER(SEARCH(AE$7,$R228)),
ISNUMBER(SEARCH(AE$6,$R228)),
ISNUMBER(SEARCH(AE$5,$R228)),
ISNUMBER(SEARCH(AE$4,$R228)),
ISNUMBER(SEARCH(AE$3,$R228)),
)</f>
        <v>0</v>
      </c>
      <c r="AF228" s="1" t="b">
        <f>OR(
ISNUMBER(SEARCH(AF$12,$R228)),
ISNUMBER(SEARCH(AF$11,$R228)),
ISNUMBER(SEARCH(AF$10,$R228)),
ISNUMBER(SEARCH(AF$9,$R228)),
ISNUMBER(SEARCH(AF$8,$R228)),
ISNUMBER(SEARCH(AF$7,$R228)),
ISNUMBER(SEARCH(AF$6,$R228)),
ISNUMBER(SEARCH(AF$5,$R228)),
ISNUMBER(SEARCH(AF$4,$R228)),
ISNUMBER(SEARCH(AF$3,$R228)),
)</f>
        <v>0</v>
      </c>
      <c r="AG228" s="1" t="b">
        <f>OR(
ISNUMBER(SEARCH(AG$12,$R228)),
ISNUMBER(SEARCH(AG$11,$R228)),
ISNUMBER(SEARCH(AG$10,$R228)),
ISNUMBER(SEARCH(AG$9,$R228)),
ISNUMBER(SEARCH(AG$8,$R228)),
ISNUMBER(SEARCH(AG$7,$R228)),
ISNUMBER(SEARCH(AG$6,$R228)),
ISNUMBER(SEARCH(AG$5,$R228)),
ISNUMBER(SEARCH(AG$4,$R228)),
ISNUMBER(SEARCH(AG$3,$R228)),
)</f>
        <v>0</v>
      </c>
      <c r="AH228" s="1" t="b">
        <f>OR(
ISNUMBER(SEARCH(AH$12,$R228)),
ISNUMBER(SEARCH(AH$11,$R228)),
ISNUMBER(SEARCH(AH$10,$R228)),
ISNUMBER(SEARCH(AH$9,$R228)),
ISNUMBER(SEARCH(AH$8,$R228)),
ISNUMBER(SEARCH(AH$7,$R228)),
ISNUMBER(SEARCH(AH$6,$R228)),
ISNUMBER(SEARCH(AH$5,$R228)),
ISNUMBER(SEARCH(AH$4,$R228)),
ISNUMBER(SEARCH(AH$3,$R228)),
)</f>
        <v>0</v>
      </c>
      <c r="AI228" s="1" t="b">
        <f>OR(
ISNUMBER(SEARCH(AI$12,$R228)),
ISNUMBER(SEARCH(AI$11,$R228)),
ISNUMBER(SEARCH(AI$10,$R228)),
ISNUMBER(SEARCH(AI$9,$R228)),
ISNUMBER(SEARCH(AI$8,$R228)),
ISNUMBER(SEARCH(AI$7,$R228)),
ISNUMBER(SEARCH(AI$6,$R228)),
ISNUMBER(SEARCH(AI$5,$R228)),
ISNUMBER(SEARCH(AI$4,$R228)),
ISNUMBER(SEARCH(AI$3,$R228)),
)</f>
        <v>0</v>
      </c>
      <c r="AJ228" s="1" t="b">
        <f>OR(
ISNUMBER(SEARCH(AJ$12,$R228)),
ISNUMBER(SEARCH(AJ$11,$R228)),
ISNUMBER(SEARCH(AJ$10,$R228)),
ISNUMBER(SEARCH(AJ$9,$R228)),
ISNUMBER(SEARCH(AJ$8,$R228)),
ISNUMBER(SEARCH(AJ$7,$R228)),
ISNUMBER(SEARCH(AJ$6,$R228)),
ISNUMBER(SEARCH(AJ$5,$R228)),
ISNUMBER(SEARCH(AJ$4,$R228)),
ISNUMBER(SEARCH(AJ$3,$R228)),
)</f>
        <v>0</v>
      </c>
      <c r="AK228" s="1" t="b">
        <f>OR(
ISNUMBER(SEARCH(AK$12,$R228)),
ISNUMBER(SEARCH(AK$11,$R228)),
ISNUMBER(SEARCH(AK$10,$R228)),
ISNUMBER(SEARCH(AK$9,$R228)),
ISNUMBER(SEARCH(AK$8,$R228)),
ISNUMBER(SEARCH(AK$7,$R228)),
ISNUMBER(SEARCH(AK$6,$R228)),
ISNUMBER(SEARCH(AK$5,$R228)),
ISNUMBER(SEARCH(AK$4,$R228)),
ISNUMBER(SEARCH(AK$3,$R228)),
)</f>
        <v>0</v>
      </c>
      <c r="AM228" s="1" t="b">
        <f>OR(
ISNUMBER(SEARCH(AM$12,$R228)),
ISNUMBER(SEARCH(AM$11,$R228)),
ISNUMBER(SEARCH(AM$10,$R228)),
ISNUMBER(SEARCH(AM$9,$R228)),
ISNUMBER(SEARCH(AM$8,$R228)),
ISNUMBER(SEARCH(AM$7,$R228)),
ISNUMBER(SEARCH(AM$6,$R228)),
ISNUMBER(SEARCH(AM$5,$R228)),
ISNUMBER(SEARCH(AM$4,$R228)),
ISNUMBER(SEARCH(AM$3,$R228)),
)</f>
        <v>0</v>
      </c>
      <c r="AN228" s="1" t="b">
        <f>OR(
ISNUMBER(SEARCH(AN$12,$R228)),
ISNUMBER(SEARCH(AN$11,$R228)),
ISNUMBER(SEARCH(AN$10,$R228)),
ISNUMBER(SEARCH(AN$9,$R228)),
ISNUMBER(SEARCH(AN$8,$R228)),
ISNUMBER(SEARCH(AN$7,$R228)),
ISNUMBER(SEARCH(AN$6,$R228)),
ISNUMBER(SEARCH(AN$5,$R228)),
ISNUMBER(SEARCH(AN$4,$R228)),
ISNUMBER(SEARCH(AN$3,$R228)),
)</f>
        <v>0</v>
      </c>
      <c r="AO228" s="1" t="b">
        <f>OR(
ISNUMBER(SEARCH(AO$12,$R228)),
ISNUMBER(SEARCH(AO$11,$R228)),
ISNUMBER(SEARCH(AO$10,$R228)),
ISNUMBER(SEARCH(AO$9,$R228)),
ISNUMBER(SEARCH(AO$8,$R228)),
ISNUMBER(SEARCH(AO$7,$R228)),
ISNUMBER(SEARCH(AO$6,$R228)),
ISNUMBER(SEARCH(AO$5,$R228)),
ISNUMBER(SEARCH(AO$4,$R228)),
ISNUMBER(SEARCH(AO$3,$R228)),
)</f>
        <v>0</v>
      </c>
      <c r="AP228" s="1" t="b">
        <f>OR(
ISNUMBER(SEARCH(AP$12,$R228)),
ISNUMBER(SEARCH(AP$11,$R228)),
ISNUMBER(SEARCH(AP$10,$R228)),
ISNUMBER(SEARCH(AP$9,$R228)),
ISNUMBER(SEARCH(AP$8,$R228)),
ISNUMBER(SEARCH(AP$7,$R228)),
ISNUMBER(SEARCH(AP$6,$R228)),
ISNUMBER(SEARCH(AP$5,$R228)),
ISNUMBER(SEARCH(AP$4,$R228)),
ISNUMBER(SEARCH(AP$3,$R228)),
)</f>
        <v>0</v>
      </c>
      <c r="AQ228" s="1" t="b">
        <f>OR(
ISNUMBER(SEARCH(AQ$12,$R228)),
ISNUMBER(SEARCH(AQ$11,$R228)),
ISNUMBER(SEARCH(AQ$10,$R228)),
ISNUMBER(SEARCH(AQ$9,$R228)),
ISNUMBER(SEARCH(AQ$8,$R228)),
ISNUMBER(SEARCH(AQ$7,$R228)),
ISNUMBER(SEARCH(AQ$6,$R228)),
ISNUMBER(SEARCH(AQ$5,$R228)),
ISNUMBER(SEARCH(AQ$4,$R228)),
ISNUMBER(SEARCH(AQ$3,$R228)),
)</f>
        <v>0</v>
      </c>
      <c r="AR228" s="1" t="b">
        <f>OR(
ISNUMBER(SEARCH(AR$12,$R228)),
ISNUMBER(SEARCH(AR$11,$R228)),
ISNUMBER(SEARCH(AR$10,$R228)),
ISNUMBER(SEARCH(AR$9,$R228)),
ISNUMBER(SEARCH(AR$8,$R228)),
ISNUMBER(SEARCH(AR$7,$R228)),
ISNUMBER(SEARCH(AR$6,$R228)),
ISNUMBER(SEARCH(AR$5,$R228)),
ISNUMBER(SEARCH(AR$4,$R228)),
ISNUMBER(SEARCH(AR$3,$R228)),
)</f>
        <v>0</v>
      </c>
      <c r="AS228" s="1" t="b">
        <f>OR(
ISNUMBER(SEARCH(AS$12,$R228)),
ISNUMBER(SEARCH(AS$11,$R228)),
ISNUMBER(SEARCH(AS$10,$R228)),
ISNUMBER(SEARCH(AS$9,$R228)),
ISNUMBER(SEARCH(AS$8,$R228)),
ISNUMBER(SEARCH(AS$7,$R228)),
ISNUMBER(SEARCH(AS$6,$R228)),
ISNUMBER(SEARCH(AS$5,$R228)),
ISNUMBER(SEARCH(AS$4,$R228)),
ISNUMBER(SEARCH(AS$3,$R228)),
)</f>
        <v>0</v>
      </c>
      <c r="AT228" s="1" t="b">
        <f>OR(
ISNUMBER(SEARCH(AT$12,$R228)),
ISNUMBER(SEARCH(AT$11,$R228)),
ISNUMBER(SEARCH(AT$10,$R228)),
ISNUMBER(SEARCH(AT$9,$R228)),
ISNUMBER(SEARCH(AT$8,$R228)),
ISNUMBER(SEARCH(AT$7,$R228)),
ISNUMBER(SEARCH(AT$6,$R228)),
ISNUMBER(SEARCH(AT$5,$R228)),
ISNUMBER(SEARCH(AT$4,$R228)),
ISNUMBER(SEARCH(AT$3,$R228)),
)</f>
        <v>0</v>
      </c>
      <c r="AV228" s="1" t="b">
        <f>OR(
ISNUMBER(SEARCH(AV$12,$R228)),
ISNUMBER(SEARCH(AV$11,$R228)),
ISNUMBER(SEARCH(AV$10,$R228)),
ISNUMBER(SEARCH(AV$9,$R228)),
ISNUMBER(SEARCH(AV$8,$R228)),
ISNUMBER(SEARCH(AV$7,$R228)),
ISNUMBER(SEARCH(AV$6,$R228)),
ISNUMBER(SEARCH(AV$5,$R228)),
ISNUMBER(SEARCH(AV$4,$R228)),
ISNUMBER(SEARCH(AV$3,$R228)),
)</f>
        <v>0</v>
      </c>
      <c r="AW228" s="1" t="b">
        <f>OR(
ISNUMBER(SEARCH(AW$12,$R228)),
ISNUMBER(SEARCH(AW$11,$R228)),
ISNUMBER(SEARCH(AW$10,$R228)),
ISNUMBER(SEARCH(AW$9,$R228)),
ISNUMBER(SEARCH(AW$8,$R228)),
ISNUMBER(SEARCH(AW$7,$R228)),
ISNUMBER(SEARCH(AW$6,$R228)),
ISNUMBER(SEARCH(AW$5,$R228)),
ISNUMBER(SEARCH(AW$4,$R228)),
ISNUMBER(SEARCH(AW$3,$R228)),
)</f>
        <v>0</v>
      </c>
      <c r="AX228" s="1" t="b">
        <f>OR(
ISNUMBER(SEARCH(AX$12,$R228)),
ISNUMBER(SEARCH(AX$11,$R228)),
ISNUMBER(SEARCH(AX$10,$R228)),
ISNUMBER(SEARCH(AX$9,$R228)),
ISNUMBER(SEARCH(AX$8,$R228)),
ISNUMBER(SEARCH(AX$7,$R228)),
ISNUMBER(SEARCH(AX$6,$R228)),
ISNUMBER(SEARCH(AX$5,$R228)),
ISNUMBER(SEARCH(AX$4,$R228)),
ISNUMBER(SEARCH(AX$3,$R228)),
)</f>
        <v>0</v>
      </c>
      <c r="AY228" s="1" t="b">
        <f>OR(
ISNUMBER(SEARCH(AY$12,$R228)),
ISNUMBER(SEARCH(AY$11,$R228)),
ISNUMBER(SEARCH(AY$10,$R228)),
ISNUMBER(SEARCH(AY$9,$R228)),
ISNUMBER(SEARCH(AY$8,$R228)),
ISNUMBER(SEARCH(AY$7,$R228)),
ISNUMBER(SEARCH(AY$6,$R228)),
ISNUMBER(SEARCH(AY$5,$R228)),
ISNUMBER(SEARCH(AY$4,$R228)),
ISNUMBER(SEARCH(AY$3,$R228)),
)</f>
        <v>0</v>
      </c>
      <c r="AZ228" s="1" t="b">
        <f>OR(
ISNUMBER(SEARCH(AZ$12,$R228)),
ISNUMBER(SEARCH(AZ$11,$R228)),
ISNUMBER(SEARCH(AZ$10,$R228)),
ISNUMBER(SEARCH(AZ$9,$R228)),
ISNUMBER(SEARCH(AZ$8,$R228)),
ISNUMBER(SEARCH(AZ$7,$R228)),
ISNUMBER(SEARCH(AZ$6,$R228)),
ISNUMBER(SEARCH(AZ$5,$R228)),
ISNUMBER(SEARCH(AZ$4,$R228)),
ISNUMBER(SEARCH(AZ$3,$R228)),
)</f>
        <v>1</v>
      </c>
      <c r="BA228" s="1" t="b">
        <f>OR(
ISNUMBER(SEARCH(BA$12,$R228)),
ISNUMBER(SEARCH(BA$11,$R228)),
ISNUMBER(SEARCH(BA$10,$R228)),
ISNUMBER(SEARCH(BA$9,$R228)),
ISNUMBER(SEARCH(BA$8,$R228)),
ISNUMBER(SEARCH(BA$7,$R228)),
ISNUMBER(SEARCH(BA$6,$R228)),
ISNUMBER(SEARCH(BA$5,$R228)),
ISNUMBER(SEARCH(BA$4,$R228)),
ISNUMBER(SEARCH(BA$3,$R228)),
)</f>
        <v>0</v>
      </c>
      <c r="BB228" s="1" t="b">
        <f>OR(
ISNUMBER(SEARCH(BB$12,$R228)),
ISNUMBER(SEARCH(BB$11,$R228)),
ISNUMBER(SEARCH(BB$10,$R228)),
ISNUMBER(SEARCH(BB$9,$R228)),
ISNUMBER(SEARCH(BB$8,$R228)),
ISNUMBER(SEARCH(BB$7,$R228)),
ISNUMBER(SEARCH(BB$6,$R228)),
ISNUMBER(SEARCH(BB$5,$R228)),
ISNUMBER(SEARCH(BB$4,$R228)),
ISNUMBER(SEARCH(BB$3,$R228)),
)</f>
        <v>0</v>
      </c>
      <c r="BC228" s="1" t="b">
        <f>OR(
ISNUMBER(SEARCH(BC$12,$R228)),
ISNUMBER(SEARCH(BC$11,$R228)),
ISNUMBER(SEARCH(BC$10,$R228)),
ISNUMBER(SEARCH(BC$9,$R228)),
ISNUMBER(SEARCH(BC$8,$R228)),
ISNUMBER(SEARCH(BC$7,$R228)),
ISNUMBER(SEARCH(BC$6,$R228)),
ISNUMBER(SEARCH(BC$5,$R228)),
ISNUMBER(SEARCH(BC$4,$R228)),
ISNUMBER(SEARCH(BC$3,$R228)),
)</f>
        <v>1</v>
      </c>
      <c r="BD228" s="1" t="b">
        <f>OR(
ISNUMBER(SEARCH(BD$12,$R228)),
ISNUMBER(SEARCH(BD$11,$R228)),
ISNUMBER(SEARCH(BD$10,$R228)),
ISNUMBER(SEARCH(BD$9,$R228)),
ISNUMBER(SEARCH(BD$8,$R228)),
ISNUMBER(SEARCH(BD$7,$R228)),
ISNUMBER(SEARCH(BD$6,$R228)),
ISNUMBER(SEARCH(BD$5,$R228)),
ISNUMBER(SEARCH(BD$4,$R228)),
ISNUMBER(SEARCH(BD$3,$R228)),
)</f>
        <v>0</v>
      </c>
      <c r="BE228" s="1" t="b">
        <f>OR(
ISNUMBER(SEARCH(BE$12,$R228)),
ISNUMBER(SEARCH(BE$11,$R228)),
ISNUMBER(SEARCH(BE$10,$R228)),
ISNUMBER(SEARCH(BE$9,$R228)),
ISNUMBER(SEARCH(BE$8,$R228)),
ISNUMBER(SEARCH(BE$7,$R228)),
ISNUMBER(SEARCH(BE$6,$R228)),
ISNUMBER(SEARCH(BE$5,$R228)),
ISNUMBER(SEARCH(BE$4,$R228)),
ISNUMBER(SEARCH(BE$3,$R228)),
)</f>
        <v>0</v>
      </c>
      <c r="BF228" s="1" t="b">
        <f>OR(
ISNUMBER(SEARCH(BF$12,$R228)),
ISNUMBER(SEARCH(BF$11,$R228)),
ISNUMBER(SEARCH(BF$10,$R228)),
ISNUMBER(SEARCH(BF$9,$R228)),
ISNUMBER(SEARCH(BF$8,$R228)),
ISNUMBER(SEARCH(BF$7,$R228)),
ISNUMBER(SEARCH(BF$6,$R228)),
ISNUMBER(SEARCH(BF$5,$R228)),
ISNUMBER(SEARCH(BF$4,$R228)),
ISNUMBER(SEARCH(BF$3,$R228)),
)</f>
        <v>1</v>
      </c>
      <c r="BG228" s="1" t="b">
        <f>OR(
ISNUMBER(SEARCH(BG$12,$R228)),
ISNUMBER(SEARCH(BG$11,$R228)),
ISNUMBER(SEARCH(BG$10,$R228)),
ISNUMBER(SEARCH(BG$9,$R228)),
ISNUMBER(SEARCH(BG$8,$R228)),
ISNUMBER(SEARCH(BG$7,$R228)),
ISNUMBER(SEARCH(BG$6,$R228)),
ISNUMBER(SEARCH(BG$5,$R228)),
ISNUMBER(SEARCH(BG$4,$R228)),
ISNUMBER(SEARCH(BG$3,$R228)),
)</f>
        <v>0</v>
      </c>
      <c r="BH228" s="1" t="b">
        <f>OR(
ISNUMBER(SEARCH(BH$12,$R228)),
ISNUMBER(SEARCH(BH$11,$R228)),
ISNUMBER(SEARCH(BH$10,$R228)),
ISNUMBER(SEARCH(BH$9,$R228)),
ISNUMBER(SEARCH(BH$8,$R228)),
ISNUMBER(SEARCH(BH$7,$R228)),
ISNUMBER(SEARCH(BH$6,$R228)),
ISNUMBER(SEARCH(BH$5,$R228)),
ISNUMBER(SEARCH(BH$4,$R228)),
ISNUMBER(SEARCH(BH$3,$R228)),
)</f>
        <v>0</v>
      </c>
      <c r="BI228" s="1" t="b">
        <f>OR(
ISNUMBER(SEARCH(BI$12,$R228)),
ISNUMBER(SEARCH(BI$11,$R228)),
ISNUMBER(SEARCH(BI$10,$R228)),
ISNUMBER(SEARCH(BI$9,$R228)),
ISNUMBER(SEARCH(BI$8,$R228)),
ISNUMBER(SEARCH(BI$7,$R228)),
ISNUMBER(SEARCH(BI$6,$R228)),
ISNUMBER(SEARCH(BI$5,$R228)),
ISNUMBER(SEARCH(BI$4,$R228)),
ISNUMBER(SEARCH(BI$3,$R228)),
)</f>
        <v>1</v>
      </c>
    </row>
    <row r="229" spans="1:61" hidden="1" x14ac:dyDescent="0.25">
      <c r="A229" s="1">
        <v>325</v>
      </c>
      <c r="B229" s="1" t="s">
        <v>5</v>
      </c>
      <c r="C229" s="1" t="s">
        <v>542</v>
      </c>
      <c r="D229" s="1" t="s">
        <v>544</v>
      </c>
      <c r="E229" s="1" t="s">
        <v>545</v>
      </c>
      <c r="F229" s="1" t="s">
        <v>6</v>
      </c>
      <c r="G229" s="1" t="s">
        <v>628</v>
      </c>
      <c r="H229" s="1" t="s">
        <v>629</v>
      </c>
      <c r="I229" s="1" t="s">
        <v>663</v>
      </c>
      <c r="J229" s="1" t="s">
        <v>541</v>
      </c>
      <c r="K229" s="1" t="str">
        <f>IF(ISNUMBER(SEARCH("entry",$J229)),"Entry",
IF(ISNUMBER(SEARCH("Middle",$J229)),"Middle",
IF(ISNUMBER(SEARCH("Senior",$J229)),"Senior","")))</f>
        <v/>
      </c>
      <c r="L229" s="2" cm="1">
        <f t="array" aca="1" ref="L229" ca="1">IFERROR(IF(ISNUMBER(SEARCH("1 year",$J229)),"1",
IF(ISNUMBER(SEARCH("2 year",$J229)),"2",
IF(ISNUMBER(SEARCH("3 year",$J229)),"3",
F(ISNUMBER(SEARCH("4 year",$J229)),"4",
F(ISNUMBER(SEARCH("5 year",$J229)),"5","6 years++"))))),0)</f>
        <v>0</v>
      </c>
      <c r="M229" s="3" t="str">
        <f>MID(J229,SEARCH("function",J229),LEN(J229)-SEARCH("function",J229))</f>
        <v>FunctionsMedia &amp; Advertising &amp;&amp;&amp; IndustryOther</v>
      </c>
      <c r="N229" s="1" t="s">
        <v>768</v>
      </c>
      <c r="O229" s="1" t="s">
        <v>891</v>
      </c>
      <c r="P229" s="1" t="s">
        <v>1031</v>
      </c>
      <c r="Q229" s="1" t="s">
        <v>542</v>
      </c>
      <c r="R229" s="1" t="s">
        <v>524</v>
      </c>
      <c r="S229" s="1" t="b">
        <f>OR(
ISNUMBER(SEARCH(S$12,$R229)),
ISNUMBER(SEARCH(S$11,$R229)),
ISNUMBER(SEARCH(S$10,$R229)),
ISNUMBER(SEARCH(S$9,$R229)),
ISNUMBER(SEARCH(S$8,$R229)),
ISNUMBER(SEARCH(S$7,$R229)),
ISNUMBER(SEARCH(S$6,$R229)),
ISNUMBER(SEARCH(S$5,$R229)),
ISNUMBER(SEARCH(S$4,$R229)),
ISNUMBER(SEARCH(S$3,$R229)),
)</f>
        <v>0</v>
      </c>
      <c r="T229" s="1" t="b">
        <f>OR(
ISNUMBER(SEARCH(T$12,$R229)),
ISNUMBER(SEARCH(T$11,$R229)),
ISNUMBER(SEARCH(T$10,$R229)),
ISNUMBER(SEARCH(T$9,$R229)),
ISNUMBER(SEARCH(T$8,$R229)),
ISNUMBER(SEARCH(T$7,$R229)),
ISNUMBER(SEARCH(T$6,$R229)),
ISNUMBER(SEARCH(T$5,$R229)),
ISNUMBER(SEARCH(T$4,$R229)),
ISNUMBER(SEARCH(T$3,$R229)),
)</f>
        <v>1</v>
      </c>
      <c r="U229" s="1" t="b">
        <f t="shared" si="4"/>
        <v>0</v>
      </c>
      <c r="V229" s="1" t="b">
        <f t="shared" si="4"/>
        <v>0</v>
      </c>
      <c r="W229" s="1" t="b">
        <f t="shared" si="4"/>
        <v>1</v>
      </c>
      <c r="X229" s="1" t="b">
        <f>OR(
ISNUMBER(SEARCH(X$12,$R229)),
ISNUMBER(SEARCH(X$11,$R229)),
ISNUMBER(SEARCH(X$10,$R229)),
ISNUMBER(SEARCH(X$9,$R229)),
ISNUMBER(SEARCH(X$8,$R229)),
ISNUMBER(SEARCH(X$7,$R229)),
ISNUMBER(SEARCH(X$6,$R229)),
ISNUMBER(SEARCH(X$5,$R229)),
ISNUMBER(SEARCH(X$4,$R229)),
ISNUMBER(SEARCH(X$3,$R229)),
)</f>
        <v>0</v>
      </c>
      <c r="Y229" s="1" t="b">
        <f>OR(
ISNUMBER(SEARCH(Y$12,$R229)),
ISNUMBER(SEARCH(Y$11,$R229)),
ISNUMBER(SEARCH(Y$10,$R229)),
ISNUMBER(SEARCH(Y$9,$R229)),
ISNUMBER(SEARCH(Y$8,$R229)),
ISNUMBER(SEARCH(Y$7,$R229)),
ISNUMBER(SEARCH(Y$6,$R229)),
ISNUMBER(SEARCH(Y$5,$R229)),
ISNUMBER(SEARCH(Y$4,$R229)),
ISNUMBER(SEARCH(Y$3,$R229)),
)</f>
        <v>0</v>
      </c>
      <c r="Z229" s="1" t="b">
        <f>OR(
ISNUMBER(SEARCH(Z$12,$R229)),
ISNUMBER(SEARCH(Z$11,$R229)),
ISNUMBER(SEARCH(Z$10,$R229)),
ISNUMBER(SEARCH(Z$9,$R229)),
ISNUMBER(SEARCH(Z$8,$R229)),
ISNUMBER(SEARCH(Z$7,$R229)),
ISNUMBER(SEARCH(Z$6,$R229)),
ISNUMBER(SEARCH(Z$5,$R229)),
ISNUMBER(SEARCH(Z$4,$R229)),
ISNUMBER(SEARCH(Z$3,$R229)),
)</f>
        <v>0</v>
      </c>
      <c r="AA229" s="1" t="b">
        <f>OR(
ISNUMBER(SEARCH(AA$12,$R229)),
ISNUMBER(SEARCH(AA$11,$R229)),
ISNUMBER(SEARCH(AA$10,$R229)),
ISNUMBER(SEARCH(AA$9,$R229)),
ISNUMBER(SEARCH(AA$8,$R229)),
ISNUMBER(SEARCH(AA$7,$R229)),
ISNUMBER(SEARCH(AA$6,$R229)),
ISNUMBER(SEARCH(AA$5,$R229)),
ISNUMBER(SEARCH(AA$4,$R229)),
ISNUMBER(SEARCH(AA$3,$R229)),
)</f>
        <v>0</v>
      </c>
      <c r="AB229" s="1" t="b">
        <f>OR(
ISNUMBER(SEARCH(AB$12,$R229)),
ISNUMBER(SEARCH(AB$11,$R229)),
ISNUMBER(SEARCH(AB$10,$R229)),
ISNUMBER(SEARCH(AB$9,$R229)),
ISNUMBER(SEARCH(AB$8,$R229)),
ISNUMBER(SEARCH(AB$7,$R229)),
ISNUMBER(SEARCH(AB$6,$R229)),
ISNUMBER(SEARCH(AB$5,$R229)),
ISNUMBER(SEARCH(AB$4,$R229)),
ISNUMBER(SEARCH(AB$3,$R229)),
)</f>
        <v>0</v>
      </c>
      <c r="AC229" s="1" t="b">
        <f>OR(
ISNUMBER(SEARCH(AC$12,$R229)),
ISNUMBER(SEARCH(AC$11,$R229)),
ISNUMBER(SEARCH(AC$10,$R229)),
ISNUMBER(SEARCH(AC$9,$R229)),
ISNUMBER(SEARCH(AC$8,$R229)),
ISNUMBER(SEARCH(AC$7,$R229)),
ISNUMBER(SEARCH(AC$6,$R229)),
ISNUMBER(SEARCH(AC$5,$R229)),
ISNUMBER(SEARCH(AC$4,$R229)),
ISNUMBER(SEARCH(AC$3,$R229)),
)</f>
        <v>0</v>
      </c>
      <c r="AD229" s="1" t="b">
        <f>OR(
ISNUMBER(SEARCH(AD$12,$R229)),
ISNUMBER(SEARCH(AD$11,$R229)),
ISNUMBER(SEARCH(AD$10,$R229)),
ISNUMBER(SEARCH(AD$9,$R229)),
ISNUMBER(SEARCH(AD$8,$R229)),
ISNUMBER(SEARCH(AD$7,$R229)),
ISNUMBER(SEARCH(AD$6,$R229)),
ISNUMBER(SEARCH(AD$5,$R229)),
ISNUMBER(SEARCH(AD$4,$R229)),
ISNUMBER(SEARCH(AD$3,$R229)),
)</f>
        <v>0</v>
      </c>
      <c r="AE229" s="1" t="b">
        <f>OR(
ISNUMBER(SEARCH(AE$12,$R229)),
ISNUMBER(SEARCH(AE$11,$R229)),
ISNUMBER(SEARCH(AE$10,$R229)),
ISNUMBER(SEARCH(AE$9,$R229)),
ISNUMBER(SEARCH(AE$8,$R229)),
ISNUMBER(SEARCH(AE$7,$R229)),
ISNUMBER(SEARCH(AE$6,$R229)),
ISNUMBER(SEARCH(AE$5,$R229)),
ISNUMBER(SEARCH(AE$4,$R229)),
ISNUMBER(SEARCH(AE$3,$R229)),
)</f>
        <v>0</v>
      </c>
      <c r="AF229" s="1" t="b">
        <f>OR(
ISNUMBER(SEARCH(AF$12,$R229)),
ISNUMBER(SEARCH(AF$11,$R229)),
ISNUMBER(SEARCH(AF$10,$R229)),
ISNUMBER(SEARCH(AF$9,$R229)),
ISNUMBER(SEARCH(AF$8,$R229)),
ISNUMBER(SEARCH(AF$7,$R229)),
ISNUMBER(SEARCH(AF$6,$R229)),
ISNUMBER(SEARCH(AF$5,$R229)),
ISNUMBER(SEARCH(AF$4,$R229)),
ISNUMBER(SEARCH(AF$3,$R229)),
)</f>
        <v>0</v>
      </c>
      <c r="AG229" s="1" t="b">
        <f>OR(
ISNUMBER(SEARCH(AG$12,$R229)),
ISNUMBER(SEARCH(AG$11,$R229)),
ISNUMBER(SEARCH(AG$10,$R229)),
ISNUMBER(SEARCH(AG$9,$R229)),
ISNUMBER(SEARCH(AG$8,$R229)),
ISNUMBER(SEARCH(AG$7,$R229)),
ISNUMBER(SEARCH(AG$6,$R229)),
ISNUMBER(SEARCH(AG$5,$R229)),
ISNUMBER(SEARCH(AG$4,$R229)),
ISNUMBER(SEARCH(AG$3,$R229)),
)</f>
        <v>0</v>
      </c>
      <c r="AH229" s="1" t="b">
        <f>OR(
ISNUMBER(SEARCH(AH$12,$R229)),
ISNUMBER(SEARCH(AH$11,$R229)),
ISNUMBER(SEARCH(AH$10,$R229)),
ISNUMBER(SEARCH(AH$9,$R229)),
ISNUMBER(SEARCH(AH$8,$R229)),
ISNUMBER(SEARCH(AH$7,$R229)),
ISNUMBER(SEARCH(AH$6,$R229)),
ISNUMBER(SEARCH(AH$5,$R229)),
ISNUMBER(SEARCH(AH$4,$R229)),
ISNUMBER(SEARCH(AH$3,$R229)),
)</f>
        <v>0</v>
      </c>
      <c r="AI229" s="1" t="b">
        <f>OR(
ISNUMBER(SEARCH(AI$12,$R229)),
ISNUMBER(SEARCH(AI$11,$R229)),
ISNUMBER(SEARCH(AI$10,$R229)),
ISNUMBER(SEARCH(AI$9,$R229)),
ISNUMBER(SEARCH(AI$8,$R229)),
ISNUMBER(SEARCH(AI$7,$R229)),
ISNUMBER(SEARCH(AI$6,$R229)),
ISNUMBER(SEARCH(AI$5,$R229)),
ISNUMBER(SEARCH(AI$4,$R229)),
ISNUMBER(SEARCH(AI$3,$R229)),
)</f>
        <v>0</v>
      </c>
      <c r="AJ229" s="1" t="b">
        <f>OR(
ISNUMBER(SEARCH(AJ$12,$R229)),
ISNUMBER(SEARCH(AJ$11,$R229)),
ISNUMBER(SEARCH(AJ$10,$R229)),
ISNUMBER(SEARCH(AJ$9,$R229)),
ISNUMBER(SEARCH(AJ$8,$R229)),
ISNUMBER(SEARCH(AJ$7,$R229)),
ISNUMBER(SEARCH(AJ$6,$R229)),
ISNUMBER(SEARCH(AJ$5,$R229)),
ISNUMBER(SEARCH(AJ$4,$R229)),
ISNUMBER(SEARCH(AJ$3,$R229)),
)</f>
        <v>0</v>
      </c>
      <c r="AK229" s="1" t="b">
        <f>OR(
ISNUMBER(SEARCH(AK$12,$R229)),
ISNUMBER(SEARCH(AK$11,$R229)),
ISNUMBER(SEARCH(AK$10,$R229)),
ISNUMBER(SEARCH(AK$9,$R229)),
ISNUMBER(SEARCH(AK$8,$R229)),
ISNUMBER(SEARCH(AK$7,$R229)),
ISNUMBER(SEARCH(AK$6,$R229)),
ISNUMBER(SEARCH(AK$5,$R229)),
ISNUMBER(SEARCH(AK$4,$R229)),
ISNUMBER(SEARCH(AK$3,$R229)),
)</f>
        <v>0</v>
      </c>
      <c r="AM229" s="1" t="b">
        <f>OR(
ISNUMBER(SEARCH(AM$12,$R229)),
ISNUMBER(SEARCH(AM$11,$R229)),
ISNUMBER(SEARCH(AM$10,$R229)),
ISNUMBER(SEARCH(AM$9,$R229)),
ISNUMBER(SEARCH(AM$8,$R229)),
ISNUMBER(SEARCH(AM$7,$R229)),
ISNUMBER(SEARCH(AM$6,$R229)),
ISNUMBER(SEARCH(AM$5,$R229)),
ISNUMBER(SEARCH(AM$4,$R229)),
ISNUMBER(SEARCH(AM$3,$R229)),
)</f>
        <v>0</v>
      </c>
      <c r="AN229" s="1" t="b">
        <f>OR(
ISNUMBER(SEARCH(AN$12,$R229)),
ISNUMBER(SEARCH(AN$11,$R229)),
ISNUMBER(SEARCH(AN$10,$R229)),
ISNUMBER(SEARCH(AN$9,$R229)),
ISNUMBER(SEARCH(AN$8,$R229)),
ISNUMBER(SEARCH(AN$7,$R229)),
ISNUMBER(SEARCH(AN$6,$R229)),
ISNUMBER(SEARCH(AN$5,$R229)),
ISNUMBER(SEARCH(AN$4,$R229)),
ISNUMBER(SEARCH(AN$3,$R229)),
)</f>
        <v>0</v>
      </c>
      <c r="AO229" s="1" t="b">
        <f>OR(
ISNUMBER(SEARCH(AO$12,$R229)),
ISNUMBER(SEARCH(AO$11,$R229)),
ISNUMBER(SEARCH(AO$10,$R229)),
ISNUMBER(SEARCH(AO$9,$R229)),
ISNUMBER(SEARCH(AO$8,$R229)),
ISNUMBER(SEARCH(AO$7,$R229)),
ISNUMBER(SEARCH(AO$6,$R229)),
ISNUMBER(SEARCH(AO$5,$R229)),
ISNUMBER(SEARCH(AO$4,$R229)),
ISNUMBER(SEARCH(AO$3,$R229)),
)</f>
        <v>0</v>
      </c>
      <c r="AP229" s="1" t="b">
        <f>OR(
ISNUMBER(SEARCH(AP$12,$R229)),
ISNUMBER(SEARCH(AP$11,$R229)),
ISNUMBER(SEARCH(AP$10,$R229)),
ISNUMBER(SEARCH(AP$9,$R229)),
ISNUMBER(SEARCH(AP$8,$R229)),
ISNUMBER(SEARCH(AP$7,$R229)),
ISNUMBER(SEARCH(AP$6,$R229)),
ISNUMBER(SEARCH(AP$5,$R229)),
ISNUMBER(SEARCH(AP$4,$R229)),
ISNUMBER(SEARCH(AP$3,$R229)),
)</f>
        <v>0</v>
      </c>
      <c r="AQ229" s="1" t="b">
        <f>OR(
ISNUMBER(SEARCH(AQ$12,$R229)),
ISNUMBER(SEARCH(AQ$11,$R229)),
ISNUMBER(SEARCH(AQ$10,$R229)),
ISNUMBER(SEARCH(AQ$9,$R229)),
ISNUMBER(SEARCH(AQ$8,$R229)),
ISNUMBER(SEARCH(AQ$7,$R229)),
ISNUMBER(SEARCH(AQ$6,$R229)),
ISNUMBER(SEARCH(AQ$5,$R229)),
ISNUMBER(SEARCH(AQ$4,$R229)),
ISNUMBER(SEARCH(AQ$3,$R229)),
)</f>
        <v>0</v>
      </c>
      <c r="AR229" s="1" t="b">
        <f>OR(
ISNUMBER(SEARCH(AR$12,$R229)),
ISNUMBER(SEARCH(AR$11,$R229)),
ISNUMBER(SEARCH(AR$10,$R229)),
ISNUMBER(SEARCH(AR$9,$R229)),
ISNUMBER(SEARCH(AR$8,$R229)),
ISNUMBER(SEARCH(AR$7,$R229)),
ISNUMBER(SEARCH(AR$6,$R229)),
ISNUMBER(SEARCH(AR$5,$R229)),
ISNUMBER(SEARCH(AR$4,$R229)),
ISNUMBER(SEARCH(AR$3,$R229)),
)</f>
        <v>0</v>
      </c>
      <c r="AS229" s="1" t="b">
        <f>OR(
ISNUMBER(SEARCH(AS$12,$R229)),
ISNUMBER(SEARCH(AS$11,$R229)),
ISNUMBER(SEARCH(AS$10,$R229)),
ISNUMBER(SEARCH(AS$9,$R229)),
ISNUMBER(SEARCH(AS$8,$R229)),
ISNUMBER(SEARCH(AS$7,$R229)),
ISNUMBER(SEARCH(AS$6,$R229)),
ISNUMBER(SEARCH(AS$5,$R229)),
ISNUMBER(SEARCH(AS$4,$R229)),
ISNUMBER(SEARCH(AS$3,$R229)),
)</f>
        <v>0</v>
      </c>
      <c r="AT229" s="1" t="b">
        <f>OR(
ISNUMBER(SEARCH(AT$12,$R229)),
ISNUMBER(SEARCH(AT$11,$R229)),
ISNUMBER(SEARCH(AT$10,$R229)),
ISNUMBER(SEARCH(AT$9,$R229)),
ISNUMBER(SEARCH(AT$8,$R229)),
ISNUMBER(SEARCH(AT$7,$R229)),
ISNUMBER(SEARCH(AT$6,$R229)),
ISNUMBER(SEARCH(AT$5,$R229)),
ISNUMBER(SEARCH(AT$4,$R229)),
ISNUMBER(SEARCH(AT$3,$R229)),
)</f>
        <v>0</v>
      </c>
      <c r="AV229" s="1" t="b">
        <f>OR(
ISNUMBER(SEARCH(AV$12,$R229)),
ISNUMBER(SEARCH(AV$11,$R229)),
ISNUMBER(SEARCH(AV$10,$R229)),
ISNUMBER(SEARCH(AV$9,$R229)),
ISNUMBER(SEARCH(AV$8,$R229)),
ISNUMBER(SEARCH(AV$7,$R229)),
ISNUMBER(SEARCH(AV$6,$R229)),
ISNUMBER(SEARCH(AV$5,$R229)),
ISNUMBER(SEARCH(AV$4,$R229)),
ISNUMBER(SEARCH(AV$3,$R229)),
)</f>
        <v>0</v>
      </c>
      <c r="AW229" s="1" t="b">
        <f>OR(
ISNUMBER(SEARCH(AW$12,$R229)),
ISNUMBER(SEARCH(AW$11,$R229)),
ISNUMBER(SEARCH(AW$10,$R229)),
ISNUMBER(SEARCH(AW$9,$R229)),
ISNUMBER(SEARCH(AW$8,$R229)),
ISNUMBER(SEARCH(AW$7,$R229)),
ISNUMBER(SEARCH(AW$6,$R229)),
ISNUMBER(SEARCH(AW$5,$R229)),
ISNUMBER(SEARCH(AW$4,$R229)),
ISNUMBER(SEARCH(AW$3,$R229)),
)</f>
        <v>0</v>
      </c>
      <c r="AX229" s="1" t="b">
        <f>OR(
ISNUMBER(SEARCH(AX$12,$R229)),
ISNUMBER(SEARCH(AX$11,$R229)),
ISNUMBER(SEARCH(AX$10,$R229)),
ISNUMBER(SEARCH(AX$9,$R229)),
ISNUMBER(SEARCH(AX$8,$R229)),
ISNUMBER(SEARCH(AX$7,$R229)),
ISNUMBER(SEARCH(AX$6,$R229)),
ISNUMBER(SEARCH(AX$5,$R229)),
ISNUMBER(SEARCH(AX$4,$R229)),
ISNUMBER(SEARCH(AX$3,$R229)),
)</f>
        <v>0</v>
      </c>
      <c r="AY229" s="1" t="b">
        <f>OR(
ISNUMBER(SEARCH(AY$12,$R229)),
ISNUMBER(SEARCH(AY$11,$R229)),
ISNUMBER(SEARCH(AY$10,$R229)),
ISNUMBER(SEARCH(AY$9,$R229)),
ISNUMBER(SEARCH(AY$8,$R229)),
ISNUMBER(SEARCH(AY$7,$R229)),
ISNUMBER(SEARCH(AY$6,$R229)),
ISNUMBER(SEARCH(AY$5,$R229)),
ISNUMBER(SEARCH(AY$4,$R229)),
ISNUMBER(SEARCH(AY$3,$R229)),
)</f>
        <v>0</v>
      </c>
      <c r="AZ229" s="1" t="b">
        <f>OR(
ISNUMBER(SEARCH(AZ$12,$R229)),
ISNUMBER(SEARCH(AZ$11,$R229)),
ISNUMBER(SEARCH(AZ$10,$R229)),
ISNUMBER(SEARCH(AZ$9,$R229)),
ISNUMBER(SEARCH(AZ$8,$R229)),
ISNUMBER(SEARCH(AZ$7,$R229)),
ISNUMBER(SEARCH(AZ$6,$R229)),
ISNUMBER(SEARCH(AZ$5,$R229)),
ISNUMBER(SEARCH(AZ$4,$R229)),
ISNUMBER(SEARCH(AZ$3,$R229)),
)</f>
        <v>1</v>
      </c>
      <c r="BA229" s="1" t="b">
        <f>OR(
ISNUMBER(SEARCH(BA$12,$R229)),
ISNUMBER(SEARCH(BA$11,$R229)),
ISNUMBER(SEARCH(BA$10,$R229)),
ISNUMBER(SEARCH(BA$9,$R229)),
ISNUMBER(SEARCH(BA$8,$R229)),
ISNUMBER(SEARCH(BA$7,$R229)),
ISNUMBER(SEARCH(BA$6,$R229)),
ISNUMBER(SEARCH(BA$5,$R229)),
ISNUMBER(SEARCH(BA$4,$R229)),
ISNUMBER(SEARCH(BA$3,$R229)),
)</f>
        <v>0</v>
      </c>
      <c r="BB229" s="1" t="b">
        <f>OR(
ISNUMBER(SEARCH(BB$12,$R229)),
ISNUMBER(SEARCH(BB$11,$R229)),
ISNUMBER(SEARCH(BB$10,$R229)),
ISNUMBER(SEARCH(BB$9,$R229)),
ISNUMBER(SEARCH(BB$8,$R229)),
ISNUMBER(SEARCH(BB$7,$R229)),
ISNUMBER(SEARCH(BB$6,$R229)),
ISNUMBER(SEARCH(BB$5,$R229)),
ISNUMBER(SEARCH(BB$4,$R229)),
ISNUMBER(SEARCH(BB$3,$R229)),
)</f>
        <v>0</v>
      </c>
      <c r="BC229" s="1" t="b">
        <f>OR(
ISNUMBER(SEARCH(BC$12,$R229)),
ISNUMBER(SEARCH(BC$11,$R229)),
ISNUMBER(SEARCH(BC$10,$R229)),
ISNUMBER(SEARCH(BC$9,$R229)),
ISNUMBER(SEARCH(BC$8,$R229)),
ISNUMBER(SEARCH(BC$7,$R229)),
ISNUMBER(SEARCH(BC$6,$R229)),
ISNUMBER(SEARCH(BC$5,$R229)),
ISNUMBER(SEARCH(BC$4,$R229)),
ISNUMBER(SEARCH(BC$3,$R229)),
)</f>
        <v>1</v>
      </c>
      <c r="BD229" s="1" t="b">
        <f>OR(
ISNUMBER(SEARCH(BD$12,$R229)),
ISNUMBER(SEARCH(BD$11,$R229)),
ISNUMBER(SEARCH(BD$10,$R229)),
ISNUMBER(SEARCH(BD$9,$R229)),
ISNUMBER(SEARCH(BD$8,$R229)),
ISNUMBER(SEARCH(BD$7,$R229)),
ISNUMBER(SEARCH(BD$6,$R229)),
ISNUMBER(SEARCH(BD$5,$R229)),
ISNUMBER(SEARCH(BD$4,$R229)),
ISNUMBER(SEARCH(BD$3,$R229)),
)</f>
        <v>0</v>
      </c>
      <c r="BE229" s="1" t="b">
        <f>OR(
ISNUMBER(SEARCH(BE$12,$R229)),
ISNUMBER(SEARCH(BE$11,$R229)),
ISNUMBER(SEARCH(BE$10,$R229)),
ISNUMBER(SEARCH(BE$9,$R229)),
ISNUMBER(SEARCH(BE$8,$R229)),
ISNUMBER(SEARCH(BE$7,$R229)),
ISNUMBER(SEARCH(BE$6,$R229)),
ISNUMBER(SEARCH(BE$5,$R229)),
ISNUMBER(SEARCH(BE$4,$R229)),
ISNUMBER(SEARCH(BE$3,$R229)),
)</f>
        <v>0</v>
      </c>
      <c r="BF229" s="1" t="b">
        <f>OR(
ISNUMBER(SEARCH(BF$12,$R229)),
ISNUMBER(SEARCH(BF$11,$R229)),
ISNUMBER(SEARCH(BF$10,$R229)),
ISNUMBER(SEARCH(BF$9,$R229)),
ISNUMBER(SEARCH(BF$8,$R229)),
ISNUMBER(SEARCH(BF$7,$R229)),
ISNUMBER(SEARCH(BF$6,$R229)),
ISNUMBER(SEARCH(BF$5,$R229)),
ISNUMBER(SEARCH(BF$4,$R229)),
ISNUMBER(SEARCH(BF$3,$R229)),
)</f>
        <v>1</v>
      </c>
      <c r="BG229" s="1" t="b">
        <f>OR(
ISNUMBER(SEARCH(BG$12,$R229)),
ISNUMBER(SEARCH(BG$11,$R229)),
ISNUMBER(SEARCH(BG$10,$R229)),
ISNUMBER(SEARCH(BG$9,$R229)),
ISNUMBER(SEARCH(BG$8,$R229)),
ISNUMBER(SEARCH(BG$7,$R229)),
ISNUMBER(SEARCH(BG$6,$R229)),
ISNUMBER(SEARCH(BG$5,$R229)),
ISNUMBER(SEARCH(BG$4,$R229)),
ISNUMBER(SEARCH(BG$3,$R229)),
)</f>
        <v>0</v>
      </c>
      <c r="BH229" s="1" t="b">
        <f>OR(
ISNUMBER(SEARCH(BH$12,$R229)),
ISNUMBER(SEARCH(BH$11,$R229)),
ISNUMBER(SEARCH(BH$10,$R229)),
ISNUMBER(SEARCH(BH$9,$R229)),
ISNUMBER(SEARCH(BH$8,$R229)),
ISNUMBER(SEARCH(BH$7,$R229)),
ISNUMBER(SEARCH(BH$6,$R229)),
ISNUMBER(SEARCH(BH$5,$R229)),
ISNUMBER(SEARCH(BH$4,$R229)),
ISNUMBER(SEARCH(BH$3,$R229)),
)</f>
        <v>0</v>
      </c>
      <c r="BI229" s="1" t="b">
        <f>OR(
ISNUMBER(SEARCH(BI$12,$R229)),
ISNUMBER(SEARCH(BI$11,$R229)),
ISNUMBER(SEARCH(BI$10,$R229)),
ISNUMBER(SEARCH(BI$9,$R229)),
ISNUMBER(SEARCH(BI$8,$R229)),
ISNUMBER(SEARCH(BI$7,$R229)),
ISNUMBER(SEARCH(BI$6,$R229)),
ISNUMBER(SEARCH(BI$5,$R229)),
ISNUMBER(SEARCH(BI$4,$R229)),
ISNUMBER(SEARCH(BI$3,$R229)),
)</f>
        <v>1</v>
      </c>
    </row>
    <row r="230" spans="1:61" hidden="1" x14ac:dyDescent="0.25">
      <c r="A230" s="1">
        <v>326</v>
      </c>
      <c r="B230" s="1" t="s">
        <v>48</v>
      </c>
      <c r="C230" s="1" t="s">
        <v>90</v>
      </c>
      <c r="D230" s="1" t="s">
        <v>579</v>
      </c>
      <c r="E230" s="1" t="s">
        <v>564</v>
      </c>
      <c r="F230" s="1" t="s">
        <v>91</v>
      </c>
      <c r="G230" s="1" t="s">
        <v>630</v>
      </c>
      <c r="H230" s="1" t="s">
        <v>631</v>
      </c>
      <c r="I230" s="1" t="s">
        <v>664</v>
      </c>
      <c r="J230" s="1" t="s">
        <v>541</v>
      </c>
      <c r="K230" s="1" t="str">
        <f>IF(ISNUMBER(SEARCH("entry",$J230)),"Entry",
IF(ISNUMBER(SEARCH("Middle",$J230)),"Middle",
IF(ISNUMBER(SEARCH("Senior",$J230)),"Senior","")))</f>
        <v/>
      </c>
      <c r="L230" s="2" cm="1">
        <f t="array" aca="1" ref="L230" ca="1">IFERROR(IF(ISNUMBER(SEARCH("1 year",$J230)),"1",
IF(ISNUMBER(SEARCH("2 year",$J230)),"2",
IF(ISNUMBER(SEARCH("3 year",$J230)),"3",
F(ISNUMBER(SEARCH("4 year",$J230)),"4",
F(ISNUMBER(SEARCH("5 year",$J230)),"5","6 years++"))))),0)</f>
        <v>0</v>
      </c>
      <c r="M230" s="3" t="str">
        <f>MID(J230,SEARCH("function",J230),LEN(J230)-SEARCH("function",J230))</f>
        <v>FunctionsMedia &amp; Advertising &amp;&amp;&amp; IndustryOther</v>
      </c>
      <c r="N230" s="1" t="s">
        <v>768</v>
      </c>
      <c r="O230" s="1" t="s">
        <v>891</v>
      </c>
      <c r="P230" s="1" t="s">
        <v>1031</v>
      </c>
      <c r="Q230" s="1" t="s">
        <v>90</v>
      </c>
      <c r="R230" s="1" t="s">
        <v>524</v>
      </c>
      <c r="S230" s="1" t="b">
        <f>OR(
ISNUMBER(SEARCH(S$12,$R230)),
ISNUMBER(SEARCH(S$11,$R230)),
ISNUMBER(SEARCH(S$10,$R230)),
ISNUMBER(SEARCH(S$9,$R230)),
ISNUMBER(SEARCH(S$8,$R230)),
ISNUMBER(SEARCH(S$7,$R230)),
ISNUMBER(SEARCH(S$6,$R230)),
ISNUMBER(SEARCH(S$5,$R230)),
ISNUMBER(SEARCH(S$4,$R230)),
ISNUMBER(SEARCH(S$3,$R230)),
)</f>
        <v>0</v>
      </c>
      <c r="T230" s="1" t="b">
        <f>OR(
ISNUMBER(SEARCH(T$12,$R230)),
ISNUMBER(SEARCH(T$11,$R230)),
ISNUMBER(SEARCH(T$10,$R230)),
ISNUMBER(SEARCH(T$9,$R230)),
ISNUMBER(SEARCH(T$8,$R230)),
ISNUMBER(SEARCH(T$7,$R230)),
ISNUMBER(SEARCH(T$6,$R230)),
ISNUMBER(SEARCH(T$5,$R230)),
ISNUMBER(SEARCH(T$4,$R230)),
ISNUMBER(SEARCH(T$3,$R230)),
)</f>
        <v>1</v>
      </c>
      <c r="U230" s="1" t="b">
        <f t="shared" si="4"/>
        <v>0</v>
      </c>
      <c r="V230" s="1" t="b">
        <f t="shared" si="4"/>
        <v>0</v>
      </c>
      <c r="W230" s="1" t="b">
        <f t="shared" si="4"/>
        <v>1</v>
      </c>
      <c r="X230" s="1" t="b">
        <f>OR(
ISNUMBER(SEARCH(X$12,$R230)),
ISNUMBER(SEARCH(X$11,$R230)),
ISNUMBER(SEARCH(X$10,$R230)),
ISNUMBER(SEARCH(X$9,$R230)),
ISNUMBER(SEARCH(X$8,$R230)),
ISNUMBER(SEARCH(X$7,$R230)),
ISNUMBER(SEARCH(X$6,$R230)),
ISNUMBER(SEARCH(X$5,$R230)),
ISNUMBER(SEARCH(X$4,$R230)),
ISNUMBER(SEARCH(X$3,$R230)),
)</f>
        <v>0</v>
      </c>
      <c r="Y230" s="1" t="b">
        <f>OR(
ISNUMBER(SEARCH(Y$12,$R230)),
ISNUMBER(SEARCH(Y$11,$R230)),
ISNUMBER(SEARCH(Y$10,$R230)),
ISNUMBER(SEARCH(Y$9,$R230)),
ISNUMBER(SEARCH(Y$8,$R230)),
ISNUMBER(SEARCH(Y$7,$R230)),
ISNUMBER(SEARCH(Y$6,$R230)),
ISNUMBER(SEARCH(Y$5,$R230)),
ISNUMBER(SEARCH(Y$4,$R230)),
ISNUMBER(SEARCH(Y$3,$R230)),
)</f>
        <v>0</v>
      </c>
      <c r="Z230" s="1" t="b">
        <f>OR(
ISNUMBER(SEARCH(Z$12,$R230)),
ISNUMBER(SEARCH(Z$11,$R230)),
ISNUMBER(SEARCH(Z$10,$R230)),
ISNUMBER(SEARCH(Z$9,$R230)),
ISNUMBER(SEARCH(Z$8,$R230)),
ISNUMBER(SEARCH(Z$7,$R230)),
ISNUMBER(SEARCH(Z$6,$R230)),
ISNUMBER(SEARCH(Z$5,$R230)),
ISNUMBER(SEARCH(Z$4,$R230)),
ISNUMBER(SEARCH(Z$3,$R230)),
)</f>
        <v>0</v>
      </c>
      <c r="AA230" s="1" t="b">
        <f>OR(
ISNUMBER(SEARCH(AA$12,$R230)),
ISNUMBER(SEARCH(AA$11,$R230)),
ISNUMBER(SEARCH(AA$10,$R230)),
ISNUMBER(SEARCH(AA$9,$R230)),
ISNUMBER(SEARCH(AA$8,$R230)),
ISNUMBER(SEARCH(AA$7,$R230)),
ISNUMBER(SEARCH(AA$6,$R230)),
ISNUMBER(SEARCH(AA$5,$R230)),
ISNUMBER(SEARCH(AA$4,$R230)),
ISNUMBER(SEARCH(AA$3,$R230)),
)</f>
        <v>0</v>
      </c>
      <c r="AB230" s="1" t="b">
        <f>OR(
ISNUMBER(SEARCH(AB$12,$R230)),
ISNUMBER(SEARCH(AB$11,$R230)),
ISNUMBER(SEARCH(AB$10,$R230)),
ISNUMBER(SEARCH(AB$9,$R230)),
ISNUMBER(SEARCH(AB$8,$R230)),
ISNUMBER(SEARCH(AB$7,$R230)),
ISNUMBER(SEARCH(AB$6,$R230)),
ISNUMBER(SEARCH(AB$5,$R230)),
ISNUMBER(SEARCH(AB$4,$R230)),
ISNUMBER(SEARCH(AB$3,$R230)),
)</f>
        <v>0</v>
      </c>
      <c r="AC230" s="1" t="b">
        <f>OR(
ISNUMBER(SEARCH(AC$12,$R230)),
ISNUMBER(SEARCH(AC$11,$R230)),
ISNUMBER(SEARCH(AC$10,$R230)),
ISNUMBER(SEARCH(AC$9,$R230)),
ISNUMBER(SEARCH(AC$8,$R230)),
ISNUMBER(SEARCH(AC$7,$R230)),
ISNUMBER(SEARCH(AC$6,$R230)),
ISNUMBER(SEARCH(AC$5,$R230)),
ISNUMBER(SEARCH(AC$4,$R230)),
ISNUMBER(SEARCH(AC$3,$R230)),
)</f>
        <v>0</v>
      </c>
      <c r="AD230" s="1" t="b">
        <f>OR(
ISNUMBER(SEARCH(AD$12,$R230)),
ISNUMBER(SEARCH(AD$11,$R230)),
ISNUMBER(SEARCH(AD$10,$R230)),
ISNUMBER(SEARCH(AD$9,$R230)),
ISNUMBER(SEARCH(AD$8,$R230)),
ISNUMBER(SEARCH(AD$7,$R230)),
ISNUMBER(SEARCH(AD$6,$R230)),
ISNUMBER(SEARCH(AD$5,$R230)),
ISNUMBER(SEARCH(AD$4,$R230)),
ISNUMBER(SEARCH(AD$3,$R230)),
)</f>
        <v>0</v>
      </c>
      <c r="AE230" s="1" t="b">
        <f>OR(
ISNUMBER(SEARCH(AE$12,$R230)),
ISNUMBER(SEARCH(AE$11,$R230)),
ISNUMBER(SEARCH(AE$10,$R230)),
ISNUMBER(SEARCH(AE$9,$R230)),
ISNUMBER(SEARCH(AE$8,$R230)),
ISNUMBER(SEARCH(AE$7,$R230)),
ISNUMBER(SEARCH(AE$6,$R230)),
ISNUMBER(SEARCH(AE$5,$R230)),
ISNUMBER(SEARCH(AE$4,$R230)),
ISNUMBER(SEARCH(AE$3,$R230)),
)</f>
        <v>0</v>
      </c>
      <c r="AF230" s="1" t="b">
        <f>OR(
ISNUMBER(SEARCH(AF$12,$R230)),
ISNUMBER(SEARCH(AF$11,$R230)),
ISNUMBER(SEARCH(AF$10,$R230)),
ISNUMBER(SEARCH(AF$9,$R230)),
ISNUMBER(SEARCH(AF$8,$R230)),
ISNUMBER(SEARCH(AF$7,$R230)),
ISNUMBER(SEARCH(AF$6,$R230)),
ISNUMBER(SEARCH(AF$5,$R230)),
ISNUMBER(SEARCH(AF$4,$R230)),
ISNUMBER(SEARCH(AF$3,$R230)),
)</f>
        <v>0</v>
      </c>
      <c r="AG230" s="1" t="b">
        <f>OR(
ISNUMBER(SEARCH(AG$12,$R230)),
ISNUMBER(SEARCH(AG$11,$R230)),
ISNUMBER(SEARCH(AG$10,$R230)),
ISNUMBER(SEARCH(AG$9,$R230)),
ISNUMBER(SEARCH(AG$8,$R230)),
ISNUMBER(SEARCH(AG$7,$R230)),
ISNUMBER(SEARCH(AG$6,$R230)),
ISNUMBER(SEARCH(AG$5,$R230)),
ISNUMBER(SEARCH(AG$4,$R230)),
ISNUMBER(SEARCH(AG$3,$R230)),
)</f>
        <v>0</v>
      </c>
      <c r="AH230" s="1" t="b">
        <f>OR(
ISNUMBER(SEARCH(AH$12,$R230)),
ISNUMBER(SEARCH(AH$11,$R230)),
ISNUMBER(SEARCH(AH$10,$R230)),
ISNUMBER(SEARCH(AH$9,$R230)),
ISNUMBER(SEARCH(AH$8,$R230)),
ISNUMBER(SEARCH(AH$7,$R230)),
ISNUMBER(SEARCH(AH$6,$R230)),
ISNUMBER(SEARCH(AH$5,$R230)),
ISNUMBER(SEARCH(AH$4,$R230)),
ISNUMBER(SEARCH(AH$3,$R230)),
)</f>
        <v>0</v>
      </c>
      <c r="AI230" s="1" t="b">
        <f>OR(
ISNUMBER(SEARCH(AI$12,$R230)),
ISNUMBER(SEARCH(AI$11,$R230)),
ISNUMBER(SEARCH(AI$10,$R230)),
ISNUMBER(SEARCH(AI$9,$R230)),
ISNUMBER(SEARCH(AI$8,$R230)),
ISNUMBER(SEARCH(AI$7,$R230)),
ISNUMBER(SEARCH(AI$6,$R230)),
ISNUMBER(SEARCH(AI$5,$R230)),
ISNUMBER(SEARCH(AI$4,$R230)),
ISNUMBER(SEARCH(AI$3,$R230)),
)</f>
        <v>0</v>
      </c>
      <c r="AJ230" s="1" t="b">
        <f>OR(
ISNUMBER(SEARCH(AJ$12,$R230)),
ISNUMBER(SEARCH(AJ$11,$R230)),
ISNUMBER(SEARCH(AJ$10,$R230)),
ISNUMBER(SEARCH(AJ$9,$R230)),
ISNUMBER(SEARCH(AJ$8,$R230)),
ISNUMBER(SEARCH(AJ$7,$R230)),
ISNUMBER(SEARCH(AJ$6,$R230)),
ISNUMBER(SEARCH(AJ$5,$R230)),
ISNUMBER(SEARCH(AJ$4,$R230)),
ISNUMBER(SEARCH(AJ$3,$R230)),
)</f>
        <v>0</v>
      </c>
      <c r="AK230" s="1" t="b">
        <f>OR(
ISNUMBER(SEARCH(AK$12,$R230)),
ISNUMBER(SEARCH(AK$11,$R230)),
ISNUMBER(SEARCH(AK$10,$R230)),
ISNUMBER(SEARCH(AK$9,$R230)),
ISNUMBER(SEARCH(AK$8,$R230)),
ISNUMBER(SEARCH(AK$7,$R230)),
ISNUMBER(SEARCH(AK$6,$R230)),
ISNUMBER(SEARCH(AK$5,$R230)),
ISNUMBER(SEARCH(AK$4,$R230)),
ISNUMBER(SEARCH(AK$3,$R230)),
)</f>
        <v>0</v>
      </c>
      <c r="AM230" s="1" t="b">
        <f>OR(
ISNUMBER(SEARCH(AM$12,$R230)),
ISNUMBER(SEARCH(AM$11,$R230)),
ISNUMBER(SEARCH(AM$10,$R230)),
ISNUMBER(SEARCH(AM$9,$R230)),
ISNUMBER(SEARCH(AM$8,$R230)),
ISNUMBER(SEARCH(AM$7,$R230)),
ISNUMBER(SEARCH(AM$6,$R230)),
ISNUMBER(SEARCH(AM$5,$R230)),
ISNUMBER(SEARCH(AM$4,$R230)),
ISNUMBER(SEARCH(AM$3,$R230)),
)</f>
        <v>0</v>
      </c>
      <c r="AN230" s="1" t="b">
        <f>OR(
ISNUMBER(SEARCH(AN$12,$R230)),
ISNUMBER(SEARCH(AN$11,$R230)),
ISNUMBER(SEARCH(AN$10,$R230)),
ISNUMBER(SEARCH(AN$9,$R230)),
ISNUMBER(SEARCH(AN$8,$R230)),
ISNUMBER(SEARCH(AN$7,$R230)),
ISNUMBER(SEARCH(AN$6,$R230)),
ISNUMBER(SEARCH(AN$5,$R230)),
ISNUMBER(SEARCH(AN$4,$R230)),
ISNUMBER(SEARCH(AN$3,$R230)),
)</f>
        <v>0</v>
      </c>
      <c r="AO230" s="1" t="b">
        <f>OR(
ISNUMBER(SEARCH(AO$12,$R230)),
ISNUMBER(SEARCH(AO$11,$R230)),
ISNUMBER(SEARCH(AO$10,$R230)),
ISNUMBER(SEARCH(AO$9,$R230)),
ISNUMBER(SEARCH(AO$8,$R230)),
ISNUMBER(SEARCH(AO$7,$R230)),
ISNUMBER(SEARCH(AO$6,$R230)),
ISNUMBER(SEARCH(AO$5,$R230)),
ISNUMBER(SEARCH(AO$4,$R230)),
ISNUMBER(SEARCH(AO$3,$R230)),
)</f>
        <v>0</v>
      </c>
      <c r="AP230" s="1" t="b">
        <f>OR(
ISNUMBER(SEARCH(AP$12,$R230)),
ISNUMBER(SEARCH(AP$11,$R230)),
ISNUMBER(SEARCH(AP$10,$R230)),
ISNUMBER(SEARCH(AP$9,$R230)),
ISNUMBER(SEARCH(AP$8,$R230)),
ISNUMBER(SEARCH(AP$7,$R230)),
ISNUMBER(SEARCH(AP$6,$R230)),
ISNUMBER(SEARCH(AP$5,$R230)),
ISNUMBER(SEARCH(AP$4,$R230)),
ISNUMBER(SEARCH(AP$3,$R230)),
)</f>
        <v>0</v>
      </c>
      <c r="AQ230" s="1" t="b">
        <f>OR(
ISNUMBER(SEARCH(AQ$12,$R230)),
ISNUMBER(SEARCH(AQ$11,$R230)),
ISNUMBER(SEARCH(AQ$10,$R230)),
ISNUMBER(SEARCH(AQ$9,$R230)),
ISNUMBER(SEARCH(AQ$8,$R230)),
ISNUMBER(SEARCH(AQ$7,$R230)),
ISNUMBER(SEARCH(AQ$6,$R230)),
ISNUMBER(SEARCH(AQ$5,$R230)),
ISNUMBER(SEARCH(AQ$4,$R230)),
ISNUMBER(SEARCH(AQ$3,$R230)),
)</f>
        <v>0</v>
      </c>
      <c r="AR230" s="1" t="b">
        <f>OR(
ISNUMBER(SEARCH(AR$12,$R230)),
ISNUMBER(SEARCH(AR$11,$R230)),
ISNUMBER(SEARCH(AR$10,$R230)),
ISNUMBER(SEARCH(AR$9,$R230)),
ISNUMBER(SEARCH(AR$8,$R230)),
ISNUMBER(SEARCH(AR$7,$R230)),
ISNUMBER(SEARCH(AR$6,$R230)),
ISNUMBER(SEARCH(AR$5,$R230)),
ISNUMBER(SEARCH(AR$4,$R230)),
ISNUMBER(SEARCH(AR$3,$R230)),
)</f>
        <v>0</v>
      </c>
      <c r="AS230" s="1" t="b">
        <f>OR(
ISNUMBER(SEARCH(AS$12,$R230)),
ISNUMBER(SEARCH(AS$11,$R230)),
ISNUMBER(SEARCH(AS$10,$R230)),
ISNUMBER(SEARCH(AS$9,$R230)),
ISNUMBER(SEARCH(AS$8,$R230)),
ISNUMBER(SEARCH(AS$7,$R230)),
ISNUMBER(SEARCH(AS$6,$R230)),
ISNUMBER(SEARCH(AS$5,$R230)),
ISNUMBER(SEARCH(AS$4,$R230)),
ISNUMBER(SEARCH(AS$3,$R230)),
)</f>
        <v>0</v>
      </c>
      <c r="AT230" s="1" t="b">
        <f>OR(
ISNUMBER(SEARCH(AT$12,$R230)),
ISNUMBER(SEARCH(AT$11,$R230)),
ISNUMBER(SEARCH(AT$10,$R230)),
ISNUMBER(SEARCH(AT$9,$R230)),
ISNUMBER(SEARCH(AT$8,$R230)),
ISNUMBER(SEARCH(AT$7,$R230)),
ISNUMBER(SEARCH(AT$6,$R230)),
ISNUMBER(SEARCH(AT$5,$R230)),
ISNUMBER(SEARCH(AT$4,$R230)),
ISNUMBER(SEARCH(AT$3,$R230)),
)</f>
        <v>0</v>
      </c>
      <c r="AV230" s="1" t="b">
        <f>OR(
ISNUMBER(SEARCH(AV$12,$R230)),
ISNUMBER(SEARCH(AV$11,$R230)),
ISNUMBER(SEARCH(AV$10,$R230)),
ISNUMBER(SEARCH(AV$9,$R230)),
ISNUMBER(SEARCH(AV$8,$R230)),
ISNUMBER(SEARCH(AV$7,$R230)),
ISNUMBER(SEARCH(AV$6,$R230)),
ISNUMBER(SEARCH(AV$5,$R230)),
ISNUMBER(SEARCH(AV$4,$R230)),
ISNUMBER(SEARCH(AV$3,$R230)),
)</f>
        <v>0</v>
      </c>
      <c r="AW230" s="1" t="b">
        <f>OR(
ISNUMBER(SEARCH(AW$12,$R230)),
ISNUMBER(SEARCH(AW$11,$R230)),
ISNUMBER(SEARCH(AW$10,$R230)),
ISNUMBER(SEARCH(AW$9,$R230)),
ISNUMBER(SEARCH(AW$8,$R230)),
ISNUMBER(SEARCH(AW$7,$R230)),
ISNUMBER(SEARCH(AW$6,$R230)),
ISNUMBER(SEARCH(AW$5,$R230)),
ISNUMBER(SEARCH(AW$4,$R230)),
ISNUMBER(SEARCH(AW$3,$R230)),
)</f>
        <v>0</v>
      </c>
      <c r="AX230" s="1" t="b">
        <f>OR(
ISNUMBER(SEARCH(AX$12,$R230)),
ISNUMBER(SEARCH(AX$11,$R230)),
ISNUMBER(SEARCH(AX$10,$R230)),
ISNUMBER(SEARCH(AX$9,$R230)),
ISNUMBER(SEARCH(AX$8,$R230)),
ISNUMBER(SEARCH(AX$7,$R230)),
ISNUMBER(SEARCH(AX$6,$R230)),
ISNUMBER(SEARCH(AX$5,$R230)),
ISNUMBER(SEARCH(AX$4,$R230)),
ISNUMBER(SEARCH(AX$3,$R230)),
)</f>
        <v>0</v>
      </c>
      <c r="AY230" s="1" t="b">
        <f>OR(
ISNUMBER(SEARCH(AY$12,$R230)),
ISNUMBER(SEARCH(AY$11,$R230)),
ISNUMBER(SEARCH(AY$10,$R230)),
ISNUMBER(SEARCH(AY$9,$R230)),
ISNUMBER(SEARCH(AY$8,$R230)),
ISNUMBER(SEARCH(AY$7,$R230)),
ISNUMBER(SEARCH(AY$6,$R230)),
ISNUMBER(SEARCH(AY$5,$R230)),
ISNUMBER(SEARCH(AY$4,$R230)),
ISNUMBER(SEARCH(AY$3,$R230)),
)</f>
        <v>0</v>
      </c>
      <c r="AZ230" s="1" t="b">
        <f>OR(
ISNUMBER(SEARCH(AZ$12,$R230)),
ISNUMBER(SEARCH(AZ$11,$R230)),
ISNUMBER(SEARCH(AZ$10,$R230)),
ISNUMBER(SEARCH(AZ$9,$R230)),
ISNUMBER(SEARCH(AZ$8,$R230)),
ISNUMBER(SEARCH(AZ$7,$R230)),
ISNUMBER(SEARCH(AZ$6,$R230)),
ISNUMBER(SEARCH(AZ$5,$R230)),
ISNUMBER(SEARCH(AZ$4,$R230)),
ISNUMBER(SEARCH(AZ$3,$R230)),
)</f>
        <v>1</v>
      </c>
      <c r="BA230" s="1" t="b">
        <f>OR(
ISNUMBER(SEARCH(BA$12,$R230)),
ISNUMBER(SEARCH(BA$11,$R230)),
ISNUMBER(SEARCH(BA$10,$R230)),
ISNUMBER(SEARCH(BA$9,$R230)),
ISNUMBER(SEARCH(BA$8,$R230)),
ISNUMBER(SEARCH(BA$7,$R230)),
ISNUMBER(SEARCH(BA$6,$R230)),
ISNUMBER(SEARCH(BA$5,$R230)),
ISNUMBER(SEARCH(BA$4,$R230)),
ISNUMBER(SEARCH(BA$3,$R230)),
)</f>
        <v>0</v>
      </c>
      <c r="BB230" s="1" t="b">
        <f>OR(
ISNUMBER(SEARCH(BB$12,$R230)),
ISNUMBER(SEARCH(BB$11,$R230)),
ISNUMBER(SEARCH(BB$10,$R230)),
ISNUMBER(SEARCH(BB$9,$R230)),
ISNUMBER(SEARCH(BB$8,$R230)),
ISNUMBER(SEARCH(BB$7,$R230)),
ISNUMBER(SEARCH(BB$6,$R230)),
ISNUMBER(SEARCH(BB$5,$R230)),
ISNUMBER(SEARCH(BB$4,$R230)),
ISNUMBER(SEARCH(BB$3,$R230)),
)</f>
        <v>0</v>
      </c>
      <c r="BC230" s="1" t="b">
        <f>OR(
ISNUMBER(SEARCH(BC$12,$R230)),
ISNUMBER(SEARCH(BC$11,$R230)),
ISNUMBER(SEARCH(BC$10,$R230)),
ISNUMBER(SEARCH(BC$9,$R230)),
ISNUMBER(SEARCH(BC$8,$R230)),
ISNUMBER(SEARCH(BC$7,$R230)),
ISNUMBER(SEARCH(BC$6,$R230)),
ISNUMBER(SEARCH(BC$5,$R230)),
ISNUMBER(SEARCH(BC$4,$R230)),
ISNUMBER(SEARCH(BC$3,$R230)),
)</f>
        <v>1</v>
      </c>
      <c r="BD230" s="1" t="b">
        <f>OR(
ISNUMBER(SEARCH(BD$12,$R230)),
ISNUMBER(SEARCH(BD$11,$R230)),
ISNUMBER(SEARCH(BD$10,$R230)),
ISNUMBER(SEARCH(BD$9,$R230)),
ISNUMBER(SEARCH(BD$8,$R230)),
ISNUMBER(SEARCH(BD$7,$R230)),
ISNUMBER(SEARCH(BD$6,$R230)),
ISNUMBER(SEARCH(BD$5,$R230)),
ISNUMBER(SEARCH(BD$4,$R230)),
ISNUMBER(SEARCH(BD$3,$R230)),
)</f>
        <v>0</v>
      </c>
      <c r="BE230" s="1" t="b">
        <f>OR(
ISNUMBER(SEARCH(BE$12,$R230)),
ISNUMBER(SEARCH(BE$11,$R230)),
ISNUMBER(SEARCH(BE$10,$R230)),
ISNUMBER(SEARCH(BE$9,$R230)),
ISNUMBER(SEARCH(BE$8,$R230)),
ISNUMBER(SEARCH(BE$7,$R230)),
ISNUMBER(SEARCH(BE$6,$R230)),
ISNUMBER(SEARCH(BE$5,$R230)),
ISNUMBER(SEARCH(BE$4,$R230)),
ISNUMBER(SEARCH(BE$3,$R230)),
)</f>
        <v>0</v>
      </c>
      <c r="BF230" s="1" t="b">
        <f>OR(
ISNUMBER(SEARCH(BF$12,$R230)),
ISNUMBER(SEARCH(BF$11,$R230)),
ISNUMBER(SEARCH(BF$10,$R230)),
ISNUMBER(SEARCH(BF$9,$R230)),
ISNUMBER(SEARCH(BF$8,$R230)),
ISNUMBER(SEARCH(BF$7,$R230)),
ISNUMBER(SEARCH(BF$6,$R230)),
ISNUMBER(SEARCH(BF$5,$R230)),
ISNUMBER(SEARCH(BF$4,$R230)),
ISNUMBER(SEARCH(BF$3,$R230)),
)</f>
        <v>1</v>
      </c>
      <c r="BG230" s="1" t="b">
        <f>OR(
ISNUMBER(SEARCH(BG$12,$R230)),
ISNUMBER(SEARCH(BG$11,$R230)),
ISNUMBER(SEARCH(BG$10,$R230)),
ISNUMBER(SEARCH(BG$9,$R230)),
ISNUMBER(SEARCH(BG$8,$R230)),
ISNUMBER(SEARCH(BG$7,$R230)),
ISNUMBER(SEARCH(BG$6,$R230)),
ISNUMBER(SEARCH(BG$5,$R230)),
ISNUMBER(SEARCH(BG$4,$R230)),
ISNUMBER(SEARCH(BG$3,$R230)),
)</f>
        <v>0</v>
      </c>
      <c r="BH230" s="1" t="b">
        <f>OR(
ISNUMBER(SEARCH(BH$12,$R230)),
ISNUMBER(SEARCH(BH$11,$R230)),
ISNUMBER(SEARCH(BH$10,$R230)),
ISNUMBER(SEARCH(BH$9,$R230)),
ISNUMBER(SEARCH(BH$8,$R230)),
ISNUMBER(SEARCH(BH$7,$R230)),
ISNUMBER(SEARCH(BH$6,$R230)),
ISNUMBER(SEARCH(BH$5,$R230)),
ISNUMBER(SEARCH(BH$4,$R230)),
ISNUMBER(SEARCH(BH$3,$R230)),
)</f>
        <v>0</v>
      </c>
      <c r="BI230" s="1" t="b">
        <f>OR(
ISNUMBER(SEARCH(BI$12,$R230)),
ISNUMBER(SEARCH(BI$11,$R230)),
ISNUMBER(SEARCH(BI$10,$R230)),
ISNUMBER(SEARCH(BI$9,$R230)),
ISNUMBER(SEARCH(BI$8,$R230)),
ISNUMBER(SEARCH(BI$7,$R230)),
ISNUMBER(SEARCH(BI$6,$R230)),
ISNUMBER(SEARCH(BI$5,$R230)),
ISNUMBER(SEARCH(BI$4,$R230)),
ISNUMBER(SEARCH(BI$3,$R230)),
)</f>
        <v>1</v>
      </c>
    </row>
    <row r="231" spans="1:61" hidden="1" x14ac:dyDescent="0.25">
      <c r="A231" s="1">
        <v>329</v>
      </c>
      <c r="B231" s="1" t="s">
        <v>33</v>
      </c>
      <c r="C231" s="1" t="s">
        <v>99</v>
      </c>
      <c r="D231" s="1" t="s">
        <v>557</v>
      </c>
      <c r="E231" s="1" t="s">
        <v>558</v>
      </c>
      <c r="F231" s="1" t="s">
        <v>11</v>
      </c>
      <c r="G231" s="1" t="s">
        <v>634</v>
      </c>
      <c r="H231" s="1" t="s">
        <v>635</v>
      </c>
      <c r="I231" s="1" t="s">
        <v>666</v>
      </c>
      <c r="J231" s="1" t="s">
        <v>541</v>
      </c>
      <c r="K231" s="1" t="str">
        <f>IF(ISNUMBER(SEARCH("entry",$J231)),"Entry",
IF(ISNUMBER(SEARCH("Middle",$J231)),"Middle",
IF(ISNUMBER(SEARCH("Senior",$J231)),"Senior","")))</f>
        <v/>
      </c>
      <c r="L231" s="2" cm="1">
        <f t="array" aca="1" ref="L231" ca="1">IFERROR(IF(ISNUMBER(SEARCH("1 year",$J231)),"1",
IF(ISNUMBER(SEARCH("2 year",$J231)),"2",
IF(ISNUMBER(SEARCH("3 year",$J231)),"3",
F(ISNUMBER(SEARCH("4 year",$J231)),"4",
F(ISNUMBER(SEARCH("5 year",$J231)),"5","6 years++"))))),0)</f>
        <v>0</v>
      </c>
      <c r="M231" s="3" t="str">
        <f>MID(J231,SEARCH("function",J231),LEN(J231)-SEARCH("function",J231))</f>
        <v>FunctionsMedia &amp; Advertising &amp;&amp;&amp; IndustryOther</v>
      </c>
      <c r="N231" s="1" t="s">
        <v>768</v>
      </c>
      <c r="O231" s="1" t="s">
        <v>891</v>
      </c>
      <c r="P231" s="1" t="s">
        <v>1031</v>
      </c>
      <c r="Q231" s="1" t="s">
        <v>99</v>
      </c>
      <c r="R231" s="1" t="s">
        <v>524</v>
      </c>
      <c r="S231" s="1" t="b">
        <f>OR(
ISNUMBER(SEARCH(S$12,$R231)),
ISNUMBER(SEARCH(S$11,$R231)),
ISNUMBER(SEARCH(S$10,$R231)),
ISNUMBER(SEARCH(S$9,$R231)),
ISNUMBER(SEARCH(S$8,$R231)),
ISNUMBER(SEARCH(S$7,$R231)),
ISNUMBER(SEARCH(S$6,$R231)),
ISNUMBER(SEARCH(S$5,$R231)),
ISNUMBER(SEARCH(S$4,$R231)),
ISNUMBER(SEARCH(S$3,$R231)),
)</f>
        <v>0</v>
      </c>
      <c r="T231" s="1" t="b">
        <f>OR(
ISNUMBER(SEARCH(T$12,$R231)),
ISNUMBER(SEARCH(T$11,$R231)),
ISNUMBER(SEARCH(T$10,$R231)),
ISNUMBER(SEARCH(T$9,$R231)),
ISNUMBER(SEARCH(T$8,$R231)),
ISNUMBER(SEARCH(T$7,$R231)),
ISNUMBER(SEARCH(T$6,$R231)),
ISNUMBER(SEARCH(T$5,$R231)),
ISNUMBER(SEARCH(T$4,$R231)),
ISNUMBER(SEARCH(T$3,$R231)),
)</f>
        <v>1</v>
      </c>
      <c r="U231" s="1" t="b">
        <f t="shared" si="4"/>
        <v>0</v>
      </c>
      <c r="V231" s="1" t="b">
        <f t="shared" si="4"/>
        <v>0</v>
      </c>
      <c r="W231" s="1" t="b">
        <f t="shared" si="4"/>
        <v>1</v>
      </c>
      <c r="X231" s="1" t="b">
        <f>OR(
ISNUMBER(SEARCH(X$12,$R231)),
ISNUMBER(SEARCH(X$11,$R231)),
ISNUMBER(SEARCH(X$10,$R231)),
ISNUMBER(SEARCH(X$9,$R231)),
ISNUMBER(SEARCH(X$8,$R231)),
ISNUMBER(SEARCH(X$7,$R231)),
ISNUMBER(SEARCH(X$6,$R231)),
ISNUMBER(SEARCH(X$5,$R231)),
ISNUMBER(SEARCH(X$4,$R231)),
ISNUMBER(SEARCH(X$3,$R231)),
)</f>
        <v>0</v>
      </c>
      <c r="Y231" s="1" t="b">
        <f>OR(
ISNUMBER(SEARCH(Y$12,$R231)),
ISNUMBER(SEARCH(Y$11,$R231)),
ISNUMBER(SEARCH(Y$10,$R231)),
ISNUMBER(SEARCH(Y$9,$R231)),
ISNUMBER(SEARCH(Y$8,$R231)),
ISNUMBER(SEARCH(Y$7,$R231)),
ISNUMBER(SEARCH(Y$6,$R231)),
ISNUMBER(SEARCH(Y$5,$R231)),
ISNUMBER(SEARCH(Y$4,$R231)),
ISNUMBER(SEARCH(Y$3,$R231)),
)</f>
        <v>0</v>
      </c>
      <c r="Z231" s="1" t="b">
        <f>OR(
ISNUMBER(SEARCH(Z$12,$R231)),
ISNUMBER(SEARCH(Z$11,$R231)),
ISNUMBER(SEARCH(Z$10,$R231)),
ISNUMBER(SEARCH(Z$9,$R231)),
ISNUMBER(SEARCH(Z$8,$R231)),
ISNUMBER(SEARCH(Z$7,$R231)),
ISNUMBER(SEARCH(Z$6,$R231)),
ISNUMBER(SEARCH(Z$5,$R231)),
ISNUMBER(SEARCH(Z$4,$R231)),
ISNUMBER(SEARCH(Z$3,$R231)),
)</f>
        <v>0</v>
      </c>
      <c r="AA231" s="1" t="b">
        <f>OR(
ISNUMBER(SEARCH(AA$12,$R231)),
ISNUMBER(SEARCH(AA$11,$R231)),
ISNUMBER(SEARCH(AA$10,$R231)),
ISNUMBER(SEARCH(AA$9,$R231)),
ISNUMBER(SEARCH(AA$8,$R231)),
ISNUMBER(SEARCH(AA$7,$R231)),
ISNUMBER(SEARCH(AA$6,$R231)),
ISNUMBER(SEARCH(AA$5,$R231)),
ISNUMBER(SEARCH(AA$4,$R231)),
ISNUMBER(SEARCH(AA$3,$R231)),
)</f>
        <v>0</v>
      </c>
      <c r="AB231" s="1" t="b">
        <f>OR(
ISNUMBER(SEARCH(AB$12,$R231)),
ISNUMBER(SEARCH(AB$11,$R231)),
ISNUMBER(SEARCH(AB$10,$R231)),
ISNUMBER(SEARCH(AB$9,$R231)),
ISNUMBER(SEARCH(AB$8,$R231)),
ISNUMBER(SEARCH(AB$7,$R231)),
ISNUMBER(SEARCH(AB$6,$R231)),
ISNUMBER(SEARCH(AB$5,$R231)),
ISNUMBER(SEARCH(AB$4,$R231)),
ISNUMBER(SEARCH(AB$3,$R231)),
)</f>
        <v>0</v>
      </c>
      <c r="AC231" s="1" t="b">
        <f>OR(
ISNUMBER(SEARCH(AC$12,$R231)),
ISNUMBER(SEARCH(AC$11,$R231)),
ISNUMBER(SEARCH(AC$10,$R231)),
ISNUMBER(SEARCH(AC$9,$R231)),
ISNUMBER(SEARCH(AC$8,$R231)),
ISNUMBER(SEARCH(AC$7,$R231)),
ISNUMBER(SEARCH(AC$6,$R231)),
ISNUMBER(SEARCH(AC$5,$R231)),
ISNUMBER(SEARCH(AC$4,$R231)),
ISNUMBER(SEARCH(AC$3,$R231)),
)</f>
        <v>0</v>
      </c>
      <c r="AD231" s="1" t="b">
        <f>OR(
ISNUMBER(SEARCH(AD$12,$R231)),
ISNUMBER(SEARCH(AD$11,$R231)),
ISNUMBER(SEARCH(AD$10,$R231)),
ISNUMBER(SEARCH(AD$9,$R231)),
ISNUMBER(SEARCH(AD$8,$R231)),
ISNUMBER(SEARCH(AD$7,$R231)),
ISNUMBER(SEARCH(AD$6,$R231)),
ISNUMBER(SEARCH(AD$5,$R231)),
ISNUMBER(SEARCH(AD$4,$R231)),
ISNUMBER(SEARCH(AD$3,$R231)),
)</f>
        <v>0</v>
      </c>
      <c r="AE231" s="1" t="b">
        <f>OR(
ISNUMBER(SEARCH(AE$12,$R231)),
ISNUMBER(SEARCH(AE$11,$R231)),
ISNUMBER(SEARCH(AE$10,$R231)),
ISNUMBER(SEARCH(AE$9,$R231)),
ISNUMBER(SEARCH(AE$8,$R231)),
ISNUMBER(SEARCH(AE$7,$R231)),
ISNUMBER(SEARCH(AE$6,$R231)),
ISNUMBER(SEARCH(AE$5,$R231)),
ISNUMBER(SEARCH(AE$4,$R231)),
ISNUMBER(SEARCH(AE$3,$R231)),
)</f>
        <v>0</v>
      </c>
      <c r="AF231" s="1" t="b">
        <f>OR(
ISNUMBER(SEARCH(AF$12,$R231)),
ISNUMBER(SEARCH(AF$11,$R231)),
ISNUMBER(SEARCH(AF$10,$R231)),
ISNUMBER(SEARCH(AF$9,$R231)),
ISNUMBER(SEARCH(AF$8,$R231)),
ISNUMBER(SEARCH(AF$7,$R231)),
ISNUMBER(SEARCH(AF$6,$R231)),
ISNUMBER(SEARCH(AF$5,$R231)),
ISNUMBER(SEARCH(AF$4,$R231)),
ISNUMBER(SEARCH(AF$3,$R231)),
)</f>
        <v>0</v>
      </c>
      <c r="AG231" s="1" t="b">
        <f>OR(
ISNUMBER(SEARCH(AG$12,$R231)),
ISNUMBER(SEARCH(AG$11,$R231)),
ISNUMBER(SEARCH(AG$10,$R231)),
ISNUMBER(SEARCH(AG$9,$R231)),
ISNUMBER(SEARCH(AG$8,$R231)),
ISNUMBER(SEARCH(AG$7,$R231)),
ISNUMBER(SEARCH(AG$6,$R231)),
ISNUMBER(SEARCH(AG$5,$R231)),
ISNUMBER(SEARCH(AG$4,$R231)),
ISNUMBER(SEARCH(AG$3,$R231)),
)</f>
        <v>0</v>
      </c>
      <c r="AH231" s="1" t="b">
        <f>OR(
ISNUMBER(SEARCH(AH$12,$R231)),
ISNUMBER(SEARCH(AH$11,$R231)),
ISNUMBER(SEARCH(AH$10,$R231)),
ISNUMBER(SEARCH(AH$9,$R231)),
ISNUMBER(SEARCH(AH$8,$R231)),
ISNUMBER(SEARCH(AH$7,$R231)),
ISNUMBER(SEARCH(AH$6,$R231)),
ISNUMBER(SEARCH(AH$5,$R231)),
ISNUMBER(SEARCH(AH$4,$R231)),
ISNUMBER(SEARCH(AH$3,$R231)),
)</f>
        <v>0</v>
      </c>
      <c r="AI231" s="1" t="b">
        <f>OR(
ISNUMBER(SEARCH(AI$12,$R231)),
ISNUMBER(SEARCH(AI$11,$R231)),
ISNUMBER(SEARCH(AI$10,$R231)),
ISNUMBER(SEARCH(AI$9,$R231)),
ISNUMBER(SEARCH(AI$8,$R231)),
ISNUMBER(SEARCH(AI$7,$R231)),
ISNUMBER(SEARCH(AI$6,$R231)),
ISNUMBER(SEARCH(AI$5,$R231)),
ISNUMBER(SEARCH(AI$4,$R231)),
ISNUMBER(SEARCH(AI$3,$R231)),
)</f>
        <v>0</v>
      </c>
      <c r="AJ231" s="1" t="b">
        <f>OR(
ISNUMBER(SEARCH(AJ$12,$R231)),
ISNUMBER(SEARCH(AJ$11,$R231)),
ISNUMBER(SEARCH(AJ$10,$R231)),
ISNUMBER(SEARCH(AJ$9,$R231)),
ISNUMBER(SEARCH(AJ$8,$R231)),
ISNUMBER(SEARCH(AJ$7,$R231)),
ISNUMBER(SEARCH(AJ$6,$R231)),
ISNUMBER(SEARCH(AJ$5,$R231)),
ISNUMBER(SEARCH(AJ$4,$R231)),
ISNUMBER(SEARCH(AJ$3,$R231)),
)</f>
        <v>0</v>
      </c>
      <c r="AK231" s="1" t="b">
        <f>OR(
ISNUMBER(SEARCH(AK$12,$R231)),
ISNUMBER(SEARCH(AK$11,$R231)),
ISNUMBER(SEARCH(AK$10,$R231)),
ISNUMBER(SEARCH(AK$9,$R231)),
ISNUMBER(SEARCH(AK$8,$R231)),
ISNUMBER(SEARCH(AK$7,$R231)),
ISNUMBER(SEARCH(AK$6,$R231)),
ISNUMBER(SEARCH(AK$5,$R231)),
ISNUMBER(SEARCH(AK$4,$R231)),
ISNUMBER(SEARCH(AK$3,$R231)),
)</f>
        <v>0</v>
      </c>
      <c r="AM231" s="1" t="b">
        <f>OR(
ISNUMBER(SEARCH(AM$12,$R231)),
ISNUMBER(SEARCH(AM$11,$R231)),
ISNUMBER(SEARCH(AM$10,$R231)),
ISNUMBER(SEARCH(AM$9,$R231)),
ISNUMBER(SEARCH(AM$8,$R231)),
ISNUMBER(SEARCH(AM$7,$R231)),
ISNUMBER(SEARCH(AM$6,$R231)),
ISNUMBER(SEARCH(AM$5,$R231)),
ISNUMBER(SEARCH(AM$4,$R231)),
ISNUMBER(SEARCH(AM$3,$R231)),
)</f>
        <v>0</v>
      </c>
      <c r="AN231" s="1" t="b">
        <f>OR(
ISNUMBER(SEARCH(AN$12,$R231)),
ISNUMBER(SEARCH(AN$11,$R231)),
ISNUMBER(SEARCH(AN$10,$R231)),
ISNUMBER(SEARCH(AN$9,$R231)),
ISNUMBER(SEARCH(AN$8,$R231)),
ISNUMBER(SEARCH(AN$7,$R231)),
ISNUMBER(SEARCH(AN$6,$R231)),
ISNUMBER(SEARCH(AN$5,$R231)),
ISNUMBER(SEARCH(AN$4,$R231)),
ISNUMBER(SEARCH(AN$3,$R231)),
)</f>
        <v>0</v>
      </c>
      <c r="AO231" s="1" t="b">
        <f>OR(
ISNUMBER(SEARCH(AO$12,$R231)),
ISNUMBER(SEARCH(AO$11,$R231)),
ISNUMBER(SEARCH(AO$10,$R231)),
ISNUMBER(SEARCH(AO$9,$R231)),
ISNUMBER(SEARCH(AO$8,$R231)),
ISNUMBER(SEARCH(AO$7,$R231)),
ISNUMBER(SEARCH(AO$6,$R231)),
ISNUMBER(SEARCH(AO$5,$R231)),
ISNUMBER(SEARCH(AO$4,$R231)),
ISNUMBER(SEARCH(AO$3,$R231)),
)</f>
        <v>0</v>
      </c>
      <c r="AP231" s="1" t="b">
        <f>OR(
ISNUMBER(SEARCH(AP$12,$R231)),
ISNUMBER(SEARCH(AP$11,$R231)),
ISNUMBER(SEARCH(AP$10,$R231)),
ISNUMBER(SEARCH(AP$9,$R231)),
ISNUMBER(SEARCH(AP$8,$R231)),
ISNUMBER(SEARCH(AP$7,$R231)),
ISNUMBER(SEARCH(AP$6,$R231)),
ISNUMBER(SEARCH(AP$5,$R231)),
ISNUMBER(SEARCH(AP$4,$R231)),
ISNUMBER(SEARCH(AP$3,$R231)),
)</f>
        <v>0</v>
      </c>
      <c r="AQ231" s="1" t="b">
        <f>OR(
ISNUMBER(SEARCH(AQ$12,$R231)),
ISNUMBER(SEARCH(AQ$11,$R231)),
ISNUMBER(SEARCH(AQ$10,$R231)),
ISNUMBER(SEARCH(AQ$9,$R231)),
ISNUMBER(SEARCH(AQ$8,$R231)),
ISNUMBER(SEARCH(AQ$7,$R231)),
ISNUMBER(SEARCH(AQ$6,$R231)),
ISNUMBER(SEARCH(AQ$5,$R231)),
ISNUMBER(SEARCH(AQ$4,$R231)),
ISNUMBER(SEARCH(AQ$3,$R231)),
)</f>
        <v>0</v>
      </c>
      <c r="AR231" s="1" t="b">
        <f>OR(
ISNUMBER(SEARCH(AR$12,$R231)),
ISNUMBER(SEARCH(AR$11,$R231)),
ISNUMBER(SEARCH(AR$10,$R231)),
ISNUMBER(SEARCH(AR$9,$R231)),
ISNUMBER(SEARCH(AR$8,$R231)),
ISNUMBER(SEARCH(AR$7,$R231)),
ISNUMBER(SEARCH(AR$6,$R231)),
ISNUMBER(SEARCH(AR$5,$R231)),
ISNUMBER(SEARCH(AR$4,$R231)),
ISNUMBER(SEARCH(AR$3,$R231)),
)</f>
        <v>0</v>
      </c>
      <c r="AS231" s="1" t="b">
        <f>OR(
ISNUMBER(SEARCH(AS$12,$R231)),
ISNUMBER(SEARCH(AS$11,$R231)),
ISNUMBER(SEARCH(AS$10,$R231)),
ISNUMBER(SEARCH(AS$9,$R231)),
ISNUMBER(SEARCH(AS$8,$R231)),
ISNUMBER(SEARCH(AS$7,$R231)),
ISNUMBER(SEARCH(AS$6,$R231)),
ISNUMBER(SEARCH(AS$5,$R231)),
ISNUMBER(SEARCH(AS$4,$R231)),
ISNUMBER(SEARCH(AS$3,$R231)),
)</f>
        <v>0</v>
      </c>
      <c r="AT231" s="1" t="b">
        <f>OR(
ISNUMBER(SEARCH(AT$12,$R231)),
ISNUMBER(SEARCH(AT$11,$R231)),
ISNUMBER(SEARCH(AT$10,$R231)),
ISNUMBER(SEARCH(AT$9,$R231)),
ISNUMBER(SEARCH(AT$8,$R231)),
ISNUMBER(SEARCH(AT$7,$R231)),
ISNUMBER(SEARCH(AT$6,$R231)),
ISNUMBER(SEARCH(AT$5,$R231)),
ISNUMBER(SEARCH(AT$4,$R231)),
ISNUMBER(SEARCH(AT$3,$R231)),
)</f>
        <v>0</v>
      </c>
      <c r="AV231" s="1" t="b">
        <f>OR(
ISNUMBER(SEARCH(AV$12,$R231)),
ISNUMBER(SEARCH(AV$11,$R231)),
ISNUMBER(SEARCH(AV$10,$R231)),
ISNUMBER(SEARCH(AV$9,$R231)),
ISNUMBER(SEARCH(AV$8,$R231)),
ISNUMBER(SEARCH(AV$7,$R231)),
ISNUMBER(SEARCH(AV$6,$R231)),
ISNUMBER(SEARCH(AV$5,$R231)),
ISNUMBER(SEARCH(AV$4,$R231)),
ISNUMBER(SEARCH(AV$3,$R231)),
)</f>
        <v>0</v>
      </c>
      <c r="AW231" s="1" t="b">
        <f>OR(
ISNUMBER(SEARCH(AW$12,$R231)),
ISNUMBER(SEARCH(AW$11,$R231)),
ISNUMBER(SEARCH(AW$10,$R231)),
ISNUMBER(SEARCH(AW$9,$R231)),
ISNUMBER(SEARCH(AW$8,$R231)),
ISNUMBER(SEARCH(AW$7,$R231)),
ISNUMBER(SEARCH(AW$6,$R231)),
ISNUMBER(SEARCH(AW$5,$R231)),
ISNUMBER(SEARCH(AW$4,$R231)),
ISNUMBER(SEARCH(AW$3,$R231)),
)</f>
        <v>0</v>
      </c>
      <c r="AX231" s="1" t="b">
        <f>OR(
ISNUMBER(SEARCH(AX$12,$R231)),
ISNUMBER(SEARCH(AX$11,$R231)),
ISNUMBER(SEARCH(AX$10,$R231)),
ISNUMBER(SEARCH(AX$9,$R231)),
ISNUMBER(SEARCH(AX$8,$R231)),
ISNUMBER(SEARCH(AX$7,$R231)),
ISNUMBER(SEARCH(AX$6,$R231)),
ISNUMBER(SEARCH(AX$5,$R231)),
ISNUMBER(SEARCH(AX$4,$R231)),
ISNUMBER(SEARCH(AX$3,$R231)),
)</f>
        <v>0</v>
      </c>
      <c r="AY231" s="1" t="b">
        <f>OR(
ISNUMBER(SEARCH(AY$12,$R231)),
ISNUMBER(SEARCH(AY$11,$R231)),
ISNUMBER(SEARCH(AY$10,$R231)),
ISNUMBER(SEARCH(AY$9,$R231)),
ISNUMBER(SEARCH(AY$8,$R231)),
ISNUMBER(SEARCH(AY$7,$R231)),
ISNUMBER(SEARCH(AY$6,$R231)),
ISNUMBER(SEARCH(AY$5,$R231)),
ISNUMBER(SEARCH(AY$4,$R231)),
ISNUMBER(SEARCH(AY$3,$R231)),
)</f>
        <v>0</v>
      </c>
      <c r="AZ231" s="1" t="b">
        <f>OR(
ISNUMBER(SEARCH(AZ$12,$R231)),
ISNUMBER(SEARCH(AZ$11,$R231)),
ISNUMBER(SEARCH(AZ$10,$R231)),
ISNUMBER(SEARCH(AZ$9,$R231)),
ISNUMBER(SEARCH(AZ$8,$R231)),
ISNUMBER(SEARCH(AZ$7,$R231)),
ISNUMBER(SEARCH(AZ$6,$R231)),
ISNUMBER(SEARCH(AZ$5,$R231)),
ISNUMBER(SEARCH(AZ$4,$R231)),
ISNUMBER(SEARCH(AZ$3,$R231)),
)</f>
        <v>1</v>
      </c>
      <c r="BA231" s="1" t="b">
        <f>OR(
ISNUMBER(SEARCH(BA$12,$R231)),
ISNUMBER(SEARCH(BA$11,$R231)),
ISNUMBER(SEARCH(BA$10,$R231)),
ISNUMBER(SEARCH(BA$9,$R231)),
ISNUMBER(SEARCH(BA$8,$R231)),
ISNUMBER(SEARCH(BA$7,$R231)),
ISNUMBER(SEARCH(BA$6,$R231)),
ISNUMBER(SEARCH(BA$5,$R231)),
ISNUMBER(SEARCH(BA$4,$R231)),
ISNUMBER(SEARCH(BA$3,$R231)),
)</f>
        <v>0</v>
      </c>
      <c r="BB231" s="1" t="b">
        <f>OR(
ISNUMBER(SEARCH(BB$12,$R231)),
ISNUMBER(SEARCH(BB$11,$R231)),
ISNUMBER(SEARCH(BB$10,$R231)),
ISNUMBER(SEARCH(BB$9,$R231)),
ISNUMBER(SEARCH(BB$8,$R231)),
ISNUMBER(SEARCH(BB$7,$R231)),
ISNUMBER(SEARCH(BB$6,$R231)),
ISNUMBER(SEARCH(BB$5,$R231)),
ISNUMBER(SEARCH(BB$4,$R231)),
ISNUMBER(SEARCH(BB$3,$R231)),
)</f>
        <v>0</v>
      </c>
      <c r="BC231" s="1" t="b">
        <f>OR(
ISNUMBER(SEARCH(BC$12,$R231)),
ISNUMBER(SEARCH(BC$11,$R231)),
ISNUMBER(SEARCH(BC$10,$R231)),
ISNUMBER(SEARCH(BC$9,$R231)),
ISNUMBER(SEARCH(BC$8,$R231)),
ISNUMBER(SEARCH(BC$7,$R231)),
ISNUMBER(SEARCH(BC$6,$R231)),
ISNUMBER(SEARCH(BC$5,$R231)),
ISNUMBER(SEARCH(BC$4,$R231)),
ISNUMBER(SEARCH(BC$3,$R231)),
)</f>
        <v>1</v>
      </c>
      <c r="BD231" s="1" t="b">
        <f>OR(
ISNUMBER(SEARCH(BD$12,$R231)),
ISNUMBER(SEARCH(BD$11,$R231)),
ISNUMBER(SEARCH(BD$10,$R231)),
ISNUMBER(SEARCH(BD$9,$R231)),
ISNUMBER(SEARCH(BD$8,$R231)),
ISNUMBER(SEARCH(BD$7,$R231)),
ISNUMBER(SEARCH(BD$6,$R231)),
ISNUMBER(SEARCH(BD$5,$R231)),
ISNUMBER(SEARCH(BD$4,$R231)),
ISNUMBER(SEARCH(BD$3,$R231)),
)</f>
        <v>0</v>
      </c>
      <c r="BE231" s="1" t="b">
        <f>OR(
ISNUMBER(SEARCH(BE$12,$R231)),
ISNUMBER(SEARCH(BE$11,$R231)),
ISNUMBER(SEARCH(BE$10,$R231)),
ISNUMBER(SEARCH(BE$9,$R231)),
ISNUMBER(SEARCH(BE$8,$R231)),
ISNUMBER(SEARCH(BE$7,$R231)),
ISNUMBER(SEARCH(BE$6,$R231)),
ISNUMBER(SEARCH(BE$5,$R231)),
ISNUMBER(SEARCH(BE$4,$R231)),
ISNUMBER(SEARCH(BE$3,$R231)),
)</f>
        <v>0</v>
      </c>
      <c r="BF231" s="1" t="b">
        <f>OR(
ISNUMBER(SEARCH(BF$12,$R231)),
ISNUMBER(SEARCH(BF$11,$R231)),
ISNUMBER(SEARCH(BF$10,$R231)),
ISNUMBER(SEARCH(BF$9,$R231)),
ISNUMBER(SEARCH(BF$8,$R231)),
ISNUMBER(SEARCH(BF$7,$R231)),
ISNUMBER(SEARCH(BF$6,$R231)),
ISNUMBER(SEARCH(BF$5,$R231)),
ISNUMBER(SEARCH(BF$4,$R231)),
ISNUMBER(SEARCH(BF$3,$R231)),
)</f>
        <v>1</v>
      </c>
      <c r="BG231" s="1" t="b">
        <f>OR(
ISNUMBER(SEARCH(BG$12,$R231)),
ISNUMBER(SEARCH(BG$11,$R231)),
ISNUMBER(SEARCH(BG$10,$R231)),
ISNUMBER(SEARCH(BG$9,$R231)),
ISNUMBER(SEARCH(BG$8,$R231)),
ISNUMBER(SEARCH(BG$7,$R231)),
ISNUMBER(SEARCH(BG$6,$R231)),
ISNUMBER(SEARCH(BG$5,$R231)),
ISNUMBER(SEARCH(BG$4,$R231)),
ISNUMBER(SEARCH(BG$3,$R231)),
)</f>
        <v>0</v>
      </c>
      <c r="BH231" s="1" t="b">
        <f>OR(
ISNUMBER(SEARCH(BH$12,$R231)),
ISNUMBER(SEARCH(BH$11,$R231)),
ISNUMBER(SEARCH(BH$10,$R231)),
ISNUMBER(SEARCH(BH$9,$R231)),
ISNUMBER(SEARCH(BH$8,$R231)),
ISNUMBER(SEARCH(BH$7,$R231)),
ISNUMBER(SEARCH(BH$6,$R231)),
ISNUMBER(SEARCH(BH$5,$R231)),
ISNUMBER(SEARCH(BH$4,$R231)),
ISNUMBER(SEARCH(BH$3,$R231)),
)</f>
        <v>0</v>
      </c>
      <c r="BI231" s="1" t="b">
        <f>OR(
ISNUMBER(SEARCH(BI$12,$R231)),
ISNUMBER(SEARCH(BI$11,$R231)),
ISNUMBER(SEARCH(BI$10,$R231)),
ISNUMBER(SEARCH(BI$9,$R231)),
ISNUMBER(SEARCH(BI$8,$R231)),
ISNUMBER(SEARCH(BI$7,$R231)),
ISNUMBER(SEARCH(BI$6,$R231)),
ISNUMBER(SEARCH(BI$5,$R231)),
ISNUMBER(SEARCH(BI$4,$R231)),
ISNUMBER(SEARCH(BI$3,$R231)),
)</f>
        <v>1</v>
      </c>
    </row>
    <row r="232" spans="1:61" hidden="1" x14ac:dyDescent="0.25">
      <c r="A232" s="1">
        <v>330</v>
      </c>
      <c r="B232" s="1" t="s">
        <v>71</v>
      </c>
      <c r="C232" s="1" t="s">
        <v>102</v>
      </c>
      <c r="D232" s="1" t="s">
        <v>582</v>
      </c>
      <c r="E232" s="1" t="s">
        <v>574</v>
      </c>
      <c r="F232" s="1" t="s">
        <v>11</v>
      </c>
      <c r="G232" s="1" t="s">
        <v>636</v>
      </c>
      <c r="H232" s="1" t="s">
        <v>637</v>
      </c>
      <c r="I232" s="1" t="s">
        <v>667</v>
      </c>
      <c r="J232" s="1" t="s">
        <v>541</v>
      </c>
      <c r="K232" s="1" t="str">
        <f>IF(ISNUMBER(SEARCH("entry",$J232)),"Entry",
IF(ISNUMBER(SEARCH("Middle",$J232)),"Middle",
IF(ISNUMBER(SEARCH("Senior",$J232)),"Senior","")))</f>
        <v/>
      </c>
      <c r="L232" s="2" cm="1">
        <f t="array" aca="1" ref="L232" ca="1">IFERROR(IF(ISNUMBER(SEARCH("1 year",$J232)),"1",
IF(ISNUMBER(SEARCH("2 year",$J232)),"2",
IF(ISNUMBER(SEARCH("3 year",$J232)),"3",
F(ISNUMBER(SEARCH("4 year",$J232)),"4",
F(ISNUMBER(SEARCH("5 year",$J232)),"5","6 years++"))))),0)</f>
        <v>0</v>
      </c>
      <c r="M232" s="3" t="str">
        <f>MID(J232,SEARCH("function",J232),LEN(J232)-SEARCH("function",J232))</f>
        <v>FunctionsMedia &amp; Advertising &amp;&amp;&amp; IndustryOther</v>
      </c>
      <c r="N232" s="1" t="s">
        <v>768</v>
      </c>
      <c r="O232" s="1" t="s">
        <v>891</v>
      </c>
      <c r="P232" s="1" t="s">
        <v>1031</v>
      </c>
      <c r="Q232" s="1" t="s">
        <v>102</v>
      </c>
      <c r="R232" s="1" t="s">
        <v>524</v>
      </c>
      <c r="S232" s="1" t="b">
        <f>OR(
ISNUMBER(SEARCH(S$12,$R232)),
ISNUMBER(SEARCH(S$11,$R232)),
ISNUMBER(SEARCH(S$10,$R232)),
ISNUMBER(SEARCH(S$9,$R232)),
ISNUMBER(SEARCH(S$8,$R232)),
ISNUMBER(SEARCH(S$7,$R232)),
ISNUMBER(SEARCH(S$6,$R232)),
ISNUMBER(SEARCH(S$5,$R232)),
ISNUMBER(SEARCH(S$4,$R232)),
ISNUMBER(SEARCH(S$3,$R232)),
)</f>
        <v>0</v>
      </c>
      <c r="T232" s="1" t="b">
        <f>OR(
ISNUMBER(SEARCH(T$12,$R232)),
ISNUMBER(SEARCH(T$11,$R232)),
ISNUMBER(SEARCH(T$10,$R232)),
ISNUMBER(SEARCH(T$9,$R232)),
ISNUMBER(SEARCH(T$8,$R232)),
ISNUMBER(SEARCH(T$7,$R232)),
ISNUMBER(SEARCH(T$6,$R232)),
ISNUMBER(SEARCH(T$5,$R232)),
ISNUMBER(SEARCH(T$4,$R232)),
ISNUMBER(SEARCH(T$3,$R232)),
)</f>
        <v>1</v>
      </c>
      <c r="U232" s="1" t="b">
        <f t="shared" si="4"/>
        <v>0</v>
      </c>
      <c r="V232" s="1" t="b">
        <f t="shared" si="4"/>
        <v>0</v>
      </c>
      <c r="W232" s="1" t="b">
        <f t="shared" si="4"/>
        <v>1</v>
      </c>
      <c r="X232" s="1" t="b">
        <f>OR(
ISNUMBER(SEARCH(X$12,$R232)),
ISNUMBER(SEARCH(X$11,$R232)),
ISNUMBER(SEARCH(X$10,$R232)),
ISNUMBER(SEARCH(X$9,$R232)),
ISNUMBER(SEARCH(X$8,$R232)),
ISNUMBER(SEARCH(X$7,$R232)),
ISNUMBER(SEARCH(X$6,$R232)),
ISNUMBER(SEARCH(X$5,$R232)),
ISNUMBER(SEARCH(X$4,$R232)),
ISNUMBER(SEARCH(X$3,$R232)),
)</f>
        <v>0</v>
      </c>
      <c r="Y232" s="1" t="b">
        <f>OR(
ISNUMBER(SEARCH(Y$12,$R232)),
ISNUMBER(SEARCH(Y$11,$R232)),
ISNUMBER(SEARCH(Y$10,$R232)),
ISNUMBER(SEARCH(Y$9,$R232)),
ISNUMBER(SEARCH(Y$8,$R232)),
ISNUMBER(SEARCH(Y$7,$R232)),
ISNUMBER(SEARCH(Y$6,$R232)),
ISNUMBER(SEARCH(Y$5,$R232)),
ISNUMBER(SEARCH(Y$4,$R232)),
ISNUMBER(SEARCH(Y$3,$R232)),
)</f>
        <v>0</v>
      </c>
      <c r="Z232" s="1" t="b">
        <f>OR(
ISNUMBER(SEARCH(Z$12,$R232)),
ISNUMBER(SEARCH(Z$11,$R232)),
ISNUMBER(SEARCH(Z$10,$R232)),
ISNUMBER(SEARCH(Z$9,$R232)),
ISNUMBER(SEARCH(Z$8,$R232)),
ISNUMBER(SEARCH(Z$7,$R232)),
ISNUMBER(SEARCH(Z$6,$R232)),
ISNUMBER(SEARCH(Z$5,$R232)),
ISNUMBER(SEARCH(Z$4,$R232)),
ISNUMBER(SEARCH(Z$3,$R232)),
)</f>
        <v>0</v>
      </c>
      <c r="AA232" s="1" t="b">
        <f>OR(
ISNUMBER(SEARCH(AA$12,$R232)),
ISNUMBER(SEARCH(AA$11,$R232)),
ISNUMBER(SEARCH(AA$10,$R232)),
ISNUMBER(SEARCH(AA$9,$R232)),
ISNUMBER(SEARCH(AA$8,$R232)),
ISNUMBER(SEARCH(AA$7,$R232)),
ISNUMBER(SEARCH(AA$6,$R232)),
ISNUMBER(SEARCH(AA$5,$R232)),
ISNUMBER(SEARCH(AA$4,$R232)),
ISNUMBER(SEARCH(AA$3,$R232)),
)</f>
        <v>0</v>
      </c>
      <c r="AB232" s="1" t="b">
        <f>OR(
ISNUMBER(SEARCH(AB$12,$R232)),
ISNUMBER(SEARCH(AB$11,$R232)),
ISNUMBER(SEARCH(AB$10,$R232)),
ISNUMBER(SEARCH(AB$9,$R232)),
ISNUMBER(SEARCH(AB$8,$R232)),
ISNUMBER(SEARCH(AB$7,$R232)),
ISNUMBER(SEARCH(AB$6,$R232)),
ISNUMBER(SEARCH(AB$5,$R232)),
ISNUMBER(SEARCH(AB$4,$R232)),
ISNUMBER(SEARCH(AB$3,$R232)),
)</f>
        <v>0</v>
      </c>
      <c r="AC232" s="1" t="b">
        <f>OR(
ISNUMBER(SEARCH(AC$12,$R232)),
ISNUMBER(SEARCH(AC$11,$R232)),
ISNUMBER(SEARCH(AC$10,$R232)),
ISNUMBER(SEARCH(AC$9,$R232)),
ISNUMBER(SEARCH(AC$8,$R232)),
ISNUMBER(SEARCH(AC$7,$R232)),
ISNUMBER(SEARCH(AC$6,$R232)),
ISNUMBER(SEARCH(AC$5,$R232)),
ISNUMBER(SEARCH(AC$4,$R232)),
ISNUMBER(SEARCH(AC$3,$R232)),
)</f>
        <v>0</v>
      </c>
      <c r="AD232" s="1" t="b">
        <f>OR(
ISNUMBER(SEARCH(AD$12,$R232)),
ISNUMBER(SEARCH(AD$11,$R232)),
ISNUMBER(SEARCH(AD$10,$R232)),
ISNUMBER(SEARCH(AD$9,$R232)),
ISNUMBER(SEARCH(AD$8,$R232)),
ISNUMBER(SEARCH(AD$7,$R232)),
ISNUMBER(SEARCH(AD$6,$R232)),
ISNUMBER(SEARCH(AD$5,$R232)),
ISNUMBER(SEARCH(AD$4,$R232)),
ISNUMBER(SEARCH(AD$3,$R232)),
)</f>
        <v>0</v>
      </c>
      <c r="AE232" s="1" t="b">
        <f>OR(
ISNUMBER(SEARCH(AE$12,$R232)),
ISNUMBER(SEARCH(AE$11,$R232)),
ISNUMBER(SEARCH(AE$10,$R232)),
ISNUMBER(SEARCH(AE$9,$R232)),
ISNUMBER(SEARCH(AE$8,$R232)),
ISNUMBER(SEARCH(AE$7,$R232)),
ISNUMBER(SEARCH(AE$6,$R232)),
ISNUMBER(SEARCH(AE$5,$R232)),
ISNUMBER(SEARCH(AE$4,$R232)),
ISNUMBER(SEARCH(AE$3,$R232)),
)</f>
        <v>0</v>
      </c>
      <c r="AF232" s="1" t="b">
        <f>OR(
ISNUMBER(SEARCH(AF$12,$R232)),
ISNUMBER(SEARCH(AF$11,$R232)),
ISNUMBER(SEARCH(AF$10,$R232)),
ISNUMBER(SEARCH(AF$9,$R232)),
ISNUMBER(SEARCH(AF$8,$R232)),
ISNUMBER(SEARCH(AF$7,$R232)),
ISNUMBER(SEARCH(AF$6,$R232)),
ISNUMBER(SEARCH(AF$5,$R232)),
ISNUMBER(SEARCH(AF$4,$R232)),
ISNUMBER(SEARCH(AF$3,$R232)),
)</f>
        <v>0</v>
      </c>
      <c r="AG232" s="1" t="b">
        <f>OR(
ISNUMBER(SEARCH(AG$12,$R232)),
ISNUMBER(SEARCH(AG$11,$R232)),
ISNUMBER(SEARCH(AG$10,$R232)),
ISNUMBER(SEARCH(AG$9,$R232)),
ISNUMBER(SEARCH(AG$8,$R232)),
ISNUMBER(SEARCH(AG$7,$R232)),
ISNUMBER(SEARCH(AG$6,$R232)),
ISNUMBER(SEARCH(AG$5,$R232)),
ISNUMBER(SEARCH(AG$4,$R232)),
ISNUMBER(SEARCH(AG$3,$R232)),
)</f>
        <v>0</v>
      </c>
      <c r="AH232" s="1" t="b">
        <f>OR(
ISNUMBER(SEARCH(AH$12,$R232)),
ISNUMBER(SEARCH(AH$11,$R232)),
ISNUMBER(SEARCH(AH$10,$R232)),
ISNUMBER(SEARCH(AH$9,$R232)),
ISNUMBER(SEARCH(AH$8,$R232)),
ISNUMBER(SEARCH(AH$7,$R232)),
ISNUMBER(SEARCH(AH$6,$R232)),
ISNUMBER(SEARCH(AH$5,$R232)),
ISNUMBER(SEARCH(AH$4,$R232)),
ISNUMBER(SEARCH(AH$3,$R232)),
)</f>
        <v>0</v>
      </c>
      <c r="AI232" s="1" t="b">
        <f>OR(
ISNUMBER(SEARCH(AI$12,$R232)),
ISNUMBER(SEARCH(AI$11,$R232)),
ISNUMBER(SEARCH(AI$10,$R232)),
ISNUMBER(SEARCH(AI$9,$R232)),
ISNUMBER(SEARCH(AI$8,$R232)),
ISNUMBER(SEARCH(AI$7,$R232)),
ISNUMBER(SEARCH(AI$6,$R232)),
ISNUMBER(SEARCH(AI$5,$R232)),
ISNUMBER(SEARCH(AI$4,$R232)),
ISNUMBER(SEARCH(AI$3,$R232)),
)</f>
        <v>0</v>
      </c>
      <c r="AJ232" s="1" t="b">
        <f>OR(
ISNUMBER(SEARCH(AJ$12,$R232)),
ISNUMBER(SEARCH(AJ$11,$R232)),
ISNUMBER(SEARCH(AJ$10,$R232)),
ISNUMBER(SEARCH(AJ$9,$R232)),
ISNUMBER(SEARCH(AJ$8,$R232)),
ISNUMBER(SEARCH(AJ$7,$R232)),
ISNUMBER(SEARCH(AJ$6,$R232)),
ISNUMBER(SEARCH(AJ$5,$R232)),
ISNUMBER(SEARCH(AJ$4,$R232)),
ISNUMBER(SEARCH(AJ$3,$R232)),
)</f>
        <v>0</v>
      </c>
      <c r="AK232" s="1" t="b">
        <f>OR(
ISNUMBER(SEARCH(AK$12,$R232)),
ISNUMBER(SEARCH(AK$11,$R232)),
ISNUMBER(SEARCH(AK$10,$R232)),
ISNUMBER(SEARCH(AK$9,$R232)),
ISNUMBER(SEARCH(AK$8,$R232)),
ISNUMBER(SEARCH(AK$7,$R232)),
ISNUMBER(SEARCH(AK$6,$R232)),
ISNUMBER(SEARCH(AK$5,$R232)),
ISNUMBER(SEARCH(AK$4,$R232)),
ISNUMBER(SEARCH(AK$3,$R232)),
)</f>
        <v>0</v>
      </c>
      <c r="AM232" s="1" t="b">
        <f>OR(
ISNUMBER(SEARCH(AM$12,$R232)),
ISNUMBER(SEARCH(AM$11,$R232)),
ISNUMBER(SEARCH(AM$10,$R232)),
ISNUMBER(SEARCH(AM$9,$R232)),
ISNUMBER(SEARCH(AM$8,$R232)),
ISNUMBER(SEARCH(AM$7,$R232)),
ISNUMBER(SEARCH(AM$6,$R232)),
ISNUMBER(SEARCH(AM$5,$R232)),
ISNUMBER(SEARCH(AM$4,$R232)),
ISNUMBER(SEARCH(AM$3,$R232)),
)</f>
        <v>0</v>
      </c>
      <c r="AN232" s="1" t="b">
        <f>OR(
ISNUMBER(SEARCH(AN$12,$R232)),
ISNUMBER(SEARCH(AN$11,$R232)),
ISNUMBER(SEARCH(AN$10,$R232)),
ISNUMBER(SEARCH(AN$9,$R232)),
ISNUMBER(SEARCH(AN$8,$R232)),
ISNUMBER(SEARCH(AN$7,$R232)),
ISNUMBER(SEARCH(AN$6,$R232)),
ISNUMBER(SEARCH(AN$5,$R232)),
ISNUMBER(SEARCH(AN$4,$R232)),
ISNUMBER(SEARCH(AN$3,$R232)),
)</f>
        <v>0</v>
      </c>
      <c r="AO232" s="1" t="b">
        <f>OR(
ISNUMBER(SEARCH(AO$12,$R232)),
ISNUMBER(SEARCH(AO$11,$R232)),
ISNUMBER(SEARCH(AO$10,$R232)),
ISNUMBER(SEARCH(AO$9,$R232)),
ISNUMBER(SEARCH(AO$8,$R232)),
ISNUMBER(SEARCH(AO$7,$R232)),
ISNUMBER(SEARCH(AO$6,$R232)),
ISNUMBER(SEARCH(AO$5,$R232)),
ISNUMBER(SEARCH(AO$4,$R232)),
ISNUMBER(SEARCH(AO$3,$R232)),
)</f>
        <v>0</v>
      </c>
      <c r="AP232" s="1" t="b">
        <f>OR(
ISNUMBER(SEARCH(AP$12,$R232)),
ISNUMBER(SEARCH(AP$11,$R232)),
ISNUMBER(SEARCH(AP$10,$R232)),
ISNUMBER(SEARCH(AP$9,$R232)),
ISNUMBER(SEARCH(AP$8,$R232)),
ISNUMBER(SEARCH(AP$7,$R232)),
ISNUMBER(SEARCH(AP$6,$R232)),
ISNUMBER(SEARCH(AP$5,$R232)),
ISNUMBER(SEARCH(AP$4,$R232)),
ISNUMBER(SEARCH(AP$3,$R232)),
)</f>
        <v>0</v>
      </c>
      <c r="AQ232" s="1" t="b">
        <f>OR(
ISNUMBER(SEARCH(AQ$12,$R232)),
ISNUMBER(SEARCH(AQ$11,$R232)),
ISNUMBER(SEARCH(AQ$10,$R232)),
ISNUMBER(SEARCH(AQ$9,$R232)),
ISNUMBER(SEARCH(AQ$8,$R232)),
ISNUMBER(SEARCH(AQ$7,$R232)),
ISNUMBER(SEARCH(AQ$6,$R232)),
ISNUMBER(SEARCH(AQ$5,$R232)),
ISNUMBER(SEARCH(AQ$4,$R232)),
ISNUMBER(SEARCH(AQ$3,$R232)),
)</f>
        <v>0</v>
      </c>
      <c r="AR232" s="1" t="b">
        <f>OR(
ISNUMBER(SEARCH(AR$12,$R232)),
ISNUMBER(SEARCH(AR$11,$R232)),
ISNUMBER(SEARCH(AR$10,$R232)),
ISNUMBER(SEARCH(AR$9,$R232)),
ISNUMBER(SEARCH(AR$8,$R232)),
ISNUMBER(SEARCH(AR$7,$R232)),
ISNUMBER(SEARCH(AR$6,$R232)),
ISNUMBER(SEARCH(AR$5,$R232)),
ISNUMBER(SEARCH(AR$4,$R232)),
ISNUMBER(SEARCH(AR$3,$R232)),
)</f>
        <v>0</v>
      </c>
      <c r="AS232" s="1" t="b">
        <f>OR(
ISNUMBER(SEARCH(AS$12,$R232)),
ISNUMBER(SEARCH(AS$11,$R232)),
ISNUMBER(SEARCH(AS$10,$R232)),
ISNUMBER(SEARCH(AS$9,$R232)),
ISNUMBER(SEARCH(AS$8,$R232)),
ISNUMBER(SEARCH(AS$7,$R232)),
ISNUMBER(SEARCH(AS$6,$R232)),
ISNUMBER(SEARCH(AS$5,$R232)),
ISNUMBER(SEARCH(AS$4,$R232)),
ISNUMBER(SEARCH(AS$3,$R232)),
)</f>
        <v>0</v>
      </c>
      <c r="AT232" s="1" t="b">
        <f>OR(
ISNUMBER(SEARCH(AT$12,$R232)),
ISNUMBER(SEARCH(AT$11,$R232)),
ISNUMBER(SEARCH(AT$10,$R232)),
ISNUMBER(SEARCH(AT$9,$R232)),
ISNUMBER(SEARCH(AT$8,$R232)),
ISNUMBER(SEARCH(AT$7,$R232)),
ISNUMBER(SEARCH(AT$6,$R232)),
ISNUMBER(SEARCH(AT$5,$R232)),
ISNUMBER(SEARCH(AT$4,$R232)),
ISNUMBER(SEARCH(AT$3,$R232)),
)</f>
        <v>0</v>
      </c>
      <c r="AV232" s="1" t="b">
        <f>OR(
ISNUMBER(SEARCH(AV$12,$R232)),
ISNUMBER(SEARCH(AV$11,$R232)),
ISNUMBER(SEARCH(AV$10,$R232)),
ISNUMBER(SEARCH(AV$9,$R232)),
ISNUMBER(SEARCH(AV$8,$R232)),
ISNUMBER(SEARCH(AV$7,$R232)),
ISNUMBER(SEARCH(AV$6,$R232)),
ISNUMBER(SEARCH(AV$5,$R232)),
ISNUMBER(SEARCH(AV$4,$R232)),
ISNUMBER(SEARCH(AV$3,$R232)),
)</f>
        <v>0</v>
      </c>
      <c r="AW232" s="1" t="b">
        <f>OR(
ISNUMBER(SEARCH(AW$12,$R232)),
ISNUMBER(SEARCH(AW$11,$R232)),
ISNUMBER(SEARCH(AW$10,$R232)),
ISNUMBER(SEARCH(AW$9,$R232)),
ISNUMBER(SEARCH(AW$8,$R232)),
ISNUMBER(SEARCH(AW$7,$R232)),
ISNUMBER(SEARCH(AW$6,$R232)),
ISNUMBER(SEARCH(AW$5,$R232)),
ISNUMBER(SEARCH(AW$4,$R232)),
ISNUMBER(SEARCH(AW$3,$R232)),
)</f>
        <v>0</v>
      </c>
      <c r="AX232" s="1" t="b">
        <f>OR(
ISNUMBER(SEARCH(AX$12,$R232)),
ISNUMBER(SEARCH(AX$11,$R232)),
ISNUMBER(SEARCH(AX$10,$R232)),
ISNUMBER(SEARCH(AX$9,$R232)),
ISNUMBER(SEARCH(AX$8,$R232)),
ISNUMBER(SEARCH(AX$7,$R232)),
ISNUMBER(SEARCH(AX$6,$R232)),
ISNUMBER(SEARCH(AX$5,$R232)),
ISNUMBER(SEARCH(AX$4,$R232)),
ISNUMBER(SEARCH(AX$3,$R232)),
)</f>
        <v>0</v>
      </c>
      <c r="AY232" s="1" t="b">
        <f>OR(
ISNUMBER(SEARCH(AY$12,$R232)),
ISNUMBER(SEARCH(AY$11,$R232)),
ISNUMBER(SEARCH(AY$10,$R232)),
ISNUMBER(SEARCH(AY$9,$R232)),
ISNUMBER(SEARCH(AY$8,$R232)),
ISNUMBER(SEARCH(AY$7,$R232)),
ISNUMBER(SEARCH(AY$6,$R232)),
ISNUMBER(SEARCH(AY$5,$R232)),
ISNUMBER(SEARCH(AY$4,$R232)),
ISNUMBER(SEARCH(AY$3,$R232)),
)</f>
        <v>0</v>
      </c>
      <c r="AZ232" s="1" t="b">
        <f>OR(
ISNUMBER(SEARCH(AZ$12,$R232)),
ISNUMBER(SEARCH(AZ$11,$R232)),
ISNUMBER(SEARCH(AZ$10,$R232)),
ISNUMBER(SEARCH(AZ$9,$R232)),
ISNUMBER(SEARCH(AZ$8,$R232)),
ISNUMBER(SEARCH(AZ$7,$R232)),
ISNUMBER(SEARCH(AZ$6,$R232)),
ISNUMBER(SEARCH(AZ$5,$R232)),
ISNUMBER(SEARCH(AZ$4,$R232)),
ISNUMBER(SEARCH(AZ$3,$R232)),
)</f>
        <v>1</v>
      </c>
      <c r="BA232" s="1" t="b">
        <f>OR(
ISNUMBER(SEARCH(BA$12,$R232)),
ISNUMBER(SEARCH(BA$11,$R232)),
ISNUMBER(SEARCH(BA$10,$R232)),
ISNUMBER(SEARCH(BA$9,$R232)),
ISNUMBER(SEARCH(BA$8,$R232)),
ISNUMBER(SEARCH(BA$7,$R232)),
ISNUMBER(SEARCH(BA$6,$R232)),
ISNUMBER(SEARCH(BA$5,$R232)),
ISNUMBER(SEARCH(BA$4,$R232)),
ISNUMBER(SEARCH(BA$3,$R232)),
)</f>
        <v>0</v>
      </c>
      <c r="BB232" s="1" t="b">
        <f>OR(
ISNUMBER(SEARCH(BB$12,$R232)),
ISNUMBER(SEARCH(BB$11,$R232)),
ISNUMBER(SEARCH(BB$10,$R232)),
ISNUMBER(SEARCH(BB$9,$R232)),
ISNUMBER(SEARCH(BB$8,$R232)),
ISNUMBER(SEARCH(BB$7,$R232)),
ISNUMBER(SEARCH(BB$6,$R232)),
ISNUMBER(SEARCH(BB$5,$R232)),
ISNUMBER(SEARCH(BB$4,$R232)),
ISNUMBER(SEARCH(BB$3,$R232)),
)</f>
        <v>0</v>
      </c>
      <c r="BC232" s="1" t="b">
        <f>OR(
ISNUMBER(SEARCH(BC$12,$R232)),
ISNUMBER(SEARCH(BC$11,$R232)),
ISNUMBER(SEARCH(BC$10,$R232)),
ISNUMBER(SEARCH(BC$9,$R232)),
ISNUMBER(SEARCH(BC$8,$R232)),
ISNUMBER(SEARCH(BC$7,$R232)),
ISNUMBER(SEARCH(BC$6,$R232)),
ISNUMBER(SEARCH(BC$5,$R232)),
ISNUMBER(SEARCH(BC$4,$R232)),
ISNUMBER(SEARCH(BC$3,$R232)),
)</f>
        <v>1</v>
      </c>
      <c r="BD232" s="1" t="b">
        <f>OR(
ISNUMBER(SEARCH(BD$12,$R232)),
ISNUMBER(SEARCH(BD$11,$R232)),
ISNUMBER(SEARCH(BD$10,$R232)),
ISNUMBER(SEARCH(BD$9,$R232)),
ISNUMBER(SEARCH(BD$8,$R232)),
ISNUMBER(SEARCH(BD$7,$R232)),
ISNUMBER(SEARCH(BD$6,$R232)),
ISNUMBER(SEARCH(BD$5,$R232)),
ISNUMBER(SEARCH(BD$4,$R232)),
ISNUMBER(SEARCH(BD$3,$R232)),
)</f>
        <v>0</v>
      </c>
      <c r="BE232" s="1" t="b">
        <f>OR(
ISNUMBER(SEARCH(BE$12,$R232)),
ISNUMBER(SEARCH(BE$11,$R232)),
ISNUMBER(SEARCH(BE$10,$R232)),
ISNUMBER(SEARCH(BE$9,$R232)),
ISNUMBER(SEARCH(BE$8,$R232)),
ISNUMBER(SEARCH(BE$7,$R232)),
ISNUMBER(SEARCH(BE$6,$R232)),
ISNUMBER(SEARCH(BE$5,$R232)),
ISNUMBER(SEARCH(BE$4,$R232)),
ISNUMBER(SEARCH(BE$3,$R232)),
)</f>
        <v>0</v>
      </c>
      <c r="BF232" s="1" t="b">
        <f>OR(
ISNUMBER(SEARCH(BF$12,$R232)),
ISNUMBER(SEARCH(BF$11,$R232)),
ISNUMBER(SEARCH(BF$10,$R232)),
ISNUMBER(SEARCH(BF$9,$R232)),
ISNUMBER(SEARCH(BF$8,$R232)),
ISNUMBER(SEARCH(BF$7,$R232)),
ISNUMBER(SEARCH(BF$6,$R232)),
ISNUMBER(SEARCH(BF$5,$R232)),
ISNUMBER(SEARCH(BF$4,$R232)),
ISNUMBER(SEARCH(BF$3,$R232)),
)</f>
        <v>1</v>
      </c>
      <c r="BG232" s="1" t="b">
        <f>OR(
ISNUMBER(SEARCH(BG$12,$R232)),
ISNUMBER(SEARCH(BG$11,$R232)),
ISNUMBER(SEARCH(BG$10,$R232)),
ISNUMBER(SEARCH(BG$9,$R232)),
ISNUMBER(SEARCH(BG$8,$R232)),
ISNUMBER(SEARCH(BG$7,$R232)),
ISNUMBER(SEARCH(BG$6,$R232)),
ISNUMBER(SEARCH(BG$5,$R232)),
ISNUMBER(SEARCH(BG$4,$R232)),
ISNUMBER(SEARCH(BG$3,$R232)),
)</f>
        <v>0</v>
      </c>
      <c r="BH232" s="1" t="b">
        <f>OR(
ISNUMBER(SEARCH(BH$12,$R232)),
ISNUMBER(SEARCH(BH$11,$R232)),
ISNUMBER(SEARCH(BH$10,$R232)),
ISNUMBER(SEARCH(BH$9,$R232)),
ISNUMBER(SEARCH(BH$8,$R232)),
ISNUMBER(SEARCH(BH$7,$R232)),
ISNUMBER(SEARCH(BH$6,$R232)),
ISNUMBER(SEARCH(BH$5,$R232)),
ISNUMBER(SEARCH(BH$4,$R232)),
ISNUMBER(SEARCH(BH$3,$R232)),
)</f>
        <v>0</v>
      </c>
      <c r="BI232" s="1" t="b">
        <f>OR(
ISNUMBER(SEARCH(BI$12,$R232)),
ISNUMBER(SEARCH(BI$11,$R232)),
ISNUMBER(SEARCH(BI$10,$R232)),
ISNUMBER(SEARCH(BI$9,$R232)),
ISNUMBER(SEARCH(BI$8,$R232)),
ISNUMBER(SEARCH(BI$7,$R232)),
ISNUMBER(SEARCH(BI$6,$R232)),
ISNUMBER(SEARCH(BI$5,$R232)),
ISNUMBER(SEARCH(BI$4,$R232)),
ISNUMBER(SEARCH(BI$3,$R232)),
)</f>
        <v>1</v>
      </c>
    </row>
    <row r="233" spans="1:61" x14ac:dyDescent="0.25">
      <c r="A233" s="1">
        <v>331</v>
      </c>
      <c r="B233" s="1" t="s">
        <v>5</v>
      </c>
      <c r="C233" s="1" t="s">
        <v>10</v>
      </c>
      <c r="D233" s="1" t="s">
        <v>544</v>
      </c>
      <c r="E233" s="1" t="s">
        <v>545</v>
      </c>
      <c r="F233" s="1" t="s">
        <v>6</v>
      </c>
      <c r="G233" s="1" t="s">
        <v>585</v>
      </c>
      <c r="H233" s="1" t="s">
        <v>586</v>
      </c>
      <c r="I233" s="1" t="s">
        <v>641</v>
      </c>
      <c r="J233" s="1" t="s">
        <v>7</v>
      </c>
      <c r="K233" s="1" t="str">
        <f>IF(ISNUMBER(SEARCH("entry",$J233)),"Entry",
IF(ISNUMBER(SEARCH("Middle",$J233)),"Middle",
IF(ISNUMBER(SEARCH("Senior",$J233)),"Senior","")))</f>
        <v>Entry</v>
      </c>
      <c r="L233" s="2" t="str" cm="1">
        <f t="array" ref="L233">IFERROR(IF(ISNUMBER(SEARCH("1 year",$J233)),"1",
IF(ISNUMBER(SEARCH("2 year",$J233)),"2",
IF(ISNUMBER(SEARCH("3 year",$J233)),"3",
F(ISNUMBER(SEARCH("4 year",$J233)),"4",
F(ISNUMBER(SEARCH("5 year",$J233)),"5","6 years++"))))),0)</f>
        <v>3</v>
      </c>
      <c r="M233" s="3" t="str">
        <f>MID(J233,SEARCH("function",J233),LEN(J233)-SEARCH("function",J233))</f>
        <v>FunctionsInformation Technology (IT), Programming / Software Development, Data Scientist &amp;&amp;&amp; IndustryInformation TechnologyBenefits &amp; OthersDental insurance, Education allowance, Life insurance, Medical insurance, Performance bonus, Work from home, Five-day work week, Flexible working hour</v>
      </c>
      <c r="N233" s="1" t="s">
        <v>670</v>
      </c>
      <c r="O233" s="1" t="s">
        <v>671</v>
      </c>
      <c r="P233" s="1" t="s">
        <v>921</v>
      </c>
      <c r="Q233" s="1" t="s">
        <v>10</v>
      </c>
      <c r="R233" s="1" t="s">
        <v>8</v>
      </c>
      <c r="S233" s="1" t="b">
        <f>OR(
ISNUMBER(SEARCH(S$12,$R233)),
ISNUMBER(SEARCH(S$11,$R233)),
ISNUMBER(SEARCH(S$10,$R233)),
ISNUMBER(SEARCH(S$9,$R233)),
ISNUMBER(SEARCH(S$8,$R233)),
ISNUMBER(SEARCH(S$7,$R233)),
ISNUMBER(SEARCH(S$6,$R233)),
ISNUMBER(SEARCH(S$5,$R233)),
ISNUMBER(SEARCH(S$4,$R233)),
ISNUMBER(SEARCH(S$3,$R233)),
)</f>
        <v>1</v>
      </c>
      <c r="T233" s="1" t="b">
        <f>OR(
ISNUMBER(SEARCH(T$12,$R233)),
ISNUMBER(SEARCH(T$11,$R233)),
ISNUMBER(SEARCH(T$10,$R233)),
ISNUMBER(SEARCH(T$9,$R233)),
ISNUMBER(SEARCH(T$8,$R233)),
ISNUMBER(SEARCH(T$7,$R233)),
ISNUMBER(SEARCH(T$6,$R233)),
ISNUMBER(SEARCH(T$5,$R233)),
ISNUMBER(SEARCH(T$4,$R233)),
ISNUMBER(SEARCH(T$3,$R233)),
)</f>
        <v>0</v>
      </c>
      <c r="U233" s="1" t="b">
        <f t="shared" si="4"/>
        <v>1</v>
      </c>
      <c r="V233" s="1" t="b">
        <f t="shared" si="4"/>
        <v>0</v>
      </c>
      <c r="W233" s="1" t="b">
        <f t="shared" si="4"/>
        <v>0</v>
      </c>
      <c r="X233" s="1" t="b">
        <f>OR(
ISNUMBER(SEARCH(X$12,$R233)),
ISNUMBER(SEARCH(X$11,$R233)),
ISNUMBER(SEARCH(X$10,$R233)),
ISNUMBER(SEARCH(X$9,$R233)),
ISNUMBER(SEARCH(X$8,$R233)),
ISNUMBER(SEARCH(X$7,$R233)),
ISNUMBER(SEARCH(X$6,$R233)),
ISNUMBER(SEARCH(X$5,$R233)),
ISNUMBER(SEARCH(X$4,$R233)),
ISNUMBER(SEARCH(X$3,$R233)),
)</f>
        <v>1</v>
      </c>
      <c r="Y233" s="1" t="b">
        <f>OR(
ISNUMBER(SEARCH(Y$12,$R233)),
ISNUMBER(SEARCH(Y$11,$R233)),
ISNUMBER(SEARCH(Y$10,$R233)),
ISNUMBER(SEARCH(Y$9,$R233)),
ISNUMBER(SEARCH(Y$8,$R233)),
ISNUMBER(SEARCH(Y$7,$R233)),
ISNUMBER(SEARCH(Y$6,$R233)),
ISNUMBER(SEARCH(Y$5,$R233)),
ISNUMBER(SEARCH(Y$4,$R233)),
ISNUMBER(SEARCH(Y$3,$R233)),
)</f>
        <v>0</v>
      </c>
      <c r="Z233" s="1" t="b">
        <f>OR(
ISNUMBER(SEARCH(Z$12,$R233)),
ISNUMBER(SEARCH(Z$11,$R233)),
ISNUMBER(SEARCH(Z$10,$R233)),
ISNUMBER(SEARCH(Z$9,$R233)),
ISNUMBER(SEARCH(Z$8,$R233)),
ISNUMBER(SEARCH(Z$7,$R233)),
ISNUMBER(SEARCH(Z$6,$R233)),
ISNUMBER(SEARCH(Z$5,$R233)),
ISNUMBER(SEARCH(Z$4,$R233)),
ISNUMBER(SEARCH(Z$3,$R233)),
)</f>
        <v>0</v>
      </c>
      <c r="AA233" s="1" t="b">
        <f>OR(
ISNUMBER(SEARCH(AA$12,$R233)),
ISNUMBER(SEARCH(AA$11,$R233)),
ISNUMBER(SEARCH(AA$10,$R233)),
ISNUMBER(SEARCH(AA$9,$R233)),
ISNUMBER(SEARCH(AA$8,$R233)),
ISNUMBER(SEARCH(AA$7,$R233)),
ISNUMBER(SEARCH(AA$6,$R233)),
ISNUMBER(SEARCH(AA$5,$R233)),
ISNUMBER(SEARCH(AA$4,$R233)),
ISNUMBER(SEARCH(AA$3,$R233)),
)</f>
        <v>0</v>
      </c>
      <c r="AB233" s="1" t="b">
        <f>OR(
ISNUMBER(SEARCH(AB$12,$R233)),
ISNUMBER(SEARCH(AB$11,$R233)),
ISNUMBER(SEARCH(AB$10,$R233)),
ISNUMBER(SEARCH(AB$9,$R233)),
ISNUMBER(SEARCH(AB$8,$R233)),
ISNUMBER(SEARCH(AB$7,$R233)),
ISNUMBER(SEARCH(AB$6,$R233)),
ISNUMBER(SEARCH(AB$5,$R233)),
ISNUMBER(SEARCH(AB$4,$R233)),
ISNUMBER(SEARCH(AB$3,$R233)),
)</f>
        <v>1</v>
      </c>
      <c r="AC233" s="1" t="b">
        <f>OR(
ISNUMBER(SEARCH(AC$12,$R233)),
ISNUMBER(SEARCH(AC$11,$R233)),
ISNUMBER(SEARCH(AC$10,$R233)),
ISNUMBER(SEARCH(AC$9,$R233)),
ISNUMBER(SEARCH(AC$8,$R233)),
ISNUMBER(SEARCH(AC$7,$R233)),
ISNUMBER(SEARCH(AC$6,$R233)),
ISNUMBER(SEARCH(AC$5,$R233)),
ISNUMBER(SEARCH(AC$4,$R233)),
ISNUMBER(SEARCH(AC$3,$R233)),
)</f>
        <v>0</v>
      </c>
      <c r="AD233" s="1" t="b">
        <f>OR(
ISNUMBER(SEARCH(AD$12,$R233)),
ISNUMBER(SEARCH(AD$11,$R233)),
ISNUMBER(SEARCH(AD$10,$R233)),
ISNUMBER(SEARCH(AD$9,$R233)),
ISNUMBER(SEARCH(AD$8,$R233)),
ISNUMBER(SEARCH(AD$7,$R233)),
ISNUMBER(SEARCH(AD$6,$R233)),
ISNUMBER(SEARCH(AD$5,$R233)),
ISNUMBER(SEARCH(AD$4,$R233)),
ISNUMBER(SEARCH(AD$3,$R233)),
)</f>
        <v>0</v>
      </c>
      <c r="AE233" s="1" t="b">
        <f>OR(
ISNUMBER(SEARCH(AE$12,$R233)),
ISNUMBER(SEARCH(AE$11,$R233)),
ISNUMBER(SEARCH(AE$10,$R233)),
ISNUMBER(SEARCH(AE$9,$R233)),
ISNUMBER(SEARCH(AE$8,$R233)),
ISNUMBER(SEARCH(AE$7,$R233)),
ISNUMBER(SEARCH(AE$6,$R233)),
ISNUMBER(SEARCH(AE$5,$R233)),
ISNUMBER(SEARCH(AE$4,$R233)),
ISNUMBER(SEARCH(AE$3,$R233)),
)</f>
        <v>0</v>
      </c>
      <c r="AF233" s="1" t="b">
        <f>OR(
ISNUMBER(SEARCH(AF$12,$R233)),
ISNUMBER(SEARCH(AF$11,$R233)),
ISNUMBER(SEARCH(AF$10,$R233)),
ISNUMBER(SEARCH(AF$9,$R233)),
ISNUMBER(SEARCH(AF$8,$R233)),
ISNUMBER(SEARCH(AF$7,$R233)),
ISNUMBER(SEARCH(AF$6,$R233)),
ISNUMBER(SEARCH(AF$5,$R233)),
ISNUMBER(SEARCH(AF$4,$R233)),
ISNUMBER(SEARCH(AF$3,$R233)),
)</f>
        <v>0</v>
      </c>
      <c r="AG233" s="1" t="b">
        <f>OR(
ISNUMBER(SEARCH(AG$12,$R233)),
ISNUMBER(SEARCH(AG$11,$R233)),
ISNUMBER(SEARCH(AG$10,$R233)),
ISNUMBER(SEARCH(AG$9,$R233)),
ISNUMBER(SEARCH(AG$8,$R233)),
ISNUMBER(SEARCH(AG$7,$R233)),
ISNUMBER(SEARCH(AG$6,$R233)),
ISNUMBER(SEARCH(AG$5,$R233)),
ISNUMBER(SEARCH(AG$4,$R233)),
ISNUMBER(SEARCH(AG$3,$R233)),
)</f>
        <v>0</v>
      </c>
      <c r="AH233" s="1" t="b">
        <f>OR(
ISNUMBER(SEARCH(AH$12,$R233)),
ISNUMBER(SEARCH(AH$11,$R233)),
ISNUMBER(SEARCH(AH$10,$R233)),
ISNUMBER(SEARCH(AH$9,$R233)),
ISNUMBER(SEARCH(AH$8,$R233)),
ISNUMBER(SEARCH(AH$7,$R233)),
ISNUMBER(SEARCH(AH$6,$R233)),
ISNUMBER(SEARCH(AH$5,$R233)),
ISNUMBER(SEARCH(AH$4,$R233)),
ISNUMBER(SEARCH(AH$3,$R233)),
)</f>
        <v>0</v>
      </c>
      <c r="AI233" s="1" t="b">
        <f>OR(
ISNUMBER(SEARCH(AI$12,$R233)),
ISNUMBER(SEARCH(AI$11,$R233)),
ISNUMBER(SEARCH(AI$10,$R233)),
ISNUMBER(SEARCH(AI$9,$R233)),
ISNUMBER(SEARCH(AI$8,$R233)),
ISNUMBER(SEARCH(AI$7,$R233)),
ISNUMBER(SEARCH(AI$6,$R233)),
ISNUMBER(SEARCH(AI$5,$R233)),
ISNUMBER(SEARCH(AI$4,$R233)),
ISNUMBER(SEARCH(AI$3,$R233)),
)</f>
        <v>0</v>
      </c>
      <c r="AJ233" s="1" t="b">
        <f>OR(
ISNUMBER(SEARCH(AJ$12,$R233)),
ISNUMBER(SEARCH(AJ$11,$R233)),
ISNUMBER(SEARCH(AJ$10,$R233)),
ISNUMBER(SEARCH(AJ$9,$R233)),
ISNUMBER(SEARCH(AJ$8,$R233)),
ISNUMBER(SEARCH(AJ$7,$R233)),
ISNUMBER(SEARCH(AJ$6,$R233)),
ISNUMBER(SEARCH(AJ$5,$R233)),
ISNUMBER(SEARCH(AJ$4,$R233)),
ISNUMBER(SEARCH(AJ$3,$R233)),
)</f>
        <v>0</v>
      </c>
      <c r="AK233" s="1" t="b">
        <f>OR(
ISNUMBER(SEARCH(AK$12,$R233)),
ISNUMBER(SEARCH(AK$11,$R233)),
ISNUMBER(SEARCH(AK$10,$R233)),
ISNUMBER(SEARCH(AK$9,$R233)),
ISNUMBER(SEARCH(AK$8,$R233)),
ISNUMBER(SEARCH(AK$7,$R233)),
ISNUMBER(SEARCH(AK$6,$R233)),
ISNUMBER(SEARCH(AK$5,$R233)),
ISNUMBER(SEARCH(AK$4,$R233)),
ISNUMBER(SEARCH(AK$3,$R233)),
)</f>
        <v>0</v>
      </c>
      <c r="AM233" s="1" t="b">
        <f>OR(
ISNUMBER(SEARCH(AM$12,$R233)),
ISNUMBER(SEARCH(AM$11,$R233)),
ISNUMBER(SEARCH(AM$10,$R233)),
ISNUMBER(SEARCH(AM$9,$R233)),
ISNUMBER(SEARCH(AM$8,$R233)),
ISNUMBER(SEARCH(AM$7,$R233)),
ISNUMBER(SEARCH(AM$6,$R233)),
ISNUMBER(SEARCH(AM$5,$R233)),
ISNUMBER(SEARCH(AM$4,$R233)),
ISNUMBER(SEARCH(AM$3,$R233)),
)</f>
        <v>0</v>
      </c>
      <c r="AN233" s="1" t="b">
        <f>OR(
ISNUMBER(SEARCH(AN$12,$R233)),
ISNUMBER(SEARCH(AN$11,$R233)),
ISNUMBER(SEARCH(AN$10,$R233)),
ISNUMBER(SEARCH(AN$9,$R233)),
ISNUMBER(SEARCH(AN$8,$R233)),
ISNUMBER(SEARCH(AN$7,$R233)),
ISNUMBER(SEARCH(AN$6,$R233)),
ISNUMBER(SEARCH(AN$5,$R233)),
ISNUMBER(SEARCH(AN$4,$R233)),
ISNUMBER(SEARCH(AN$3,$R233)),
)</f>
        <v>0</v>
      </c>
      <c r="AO233" s="1" t="b">
        <f>OR(
ISNUMBER(SEARCH(AO$12,$R233)),
ISNUMBER(SEARCH(AO$11,$R233)),
ISNUMBER(SEARCH(AO$10,$R233)),
ISNUMBER(SEARCH(AO$9,$R233)),
ISNUMBER(SEARCH(AO$8,$R233)),
ISNUMBER(SEARCH(AO$7,$R233)),
ISNUMBER(SEARCH(AO$6,$R233)),
ISNUMBER(SEARCH(AO$5,$R233)),
ISNUMBER(SEARCH(AO$4,$R233)),
ISNUMBER(SEARCH(AO$3,$R233)),
)</f>
        <v>0</v>
      </c>
      <c r="AP233" s="1" t="b">
        <f>OR(
ISNUMBER(SEARCH(AP$12,$R233)),
ISNUMBER(SEARCH(AP$11,$R233)),
ISNUMBER(SEARCH(AP$10,$R233)),
ISNUMBER(SEARCH(AP$9,$R233)),
ISNUMBER(SEARCH(AP$8,$R233)),
ISNUMBER(SEARCH(AP$7,$R233)),
ISNUMBER(SEARCH(AP$6,$R233)),
ISNUMBER(SEARCH(AP$5,$R233)),
ISNUMBER(SEARCH(AP$4,$R233)),
ISNUMBER(SEARCH(AP$3,$R233)),
)</f>
        <v>0</v>
      </c>
      <c r="AQ233" s="1" t="b">
        <f>OR(
ISNUMBER(SEARCH(AQ$12,$R233)),
ISNUMBER(SEARCH(AQ$11,$R233)),
ISNUMBER(SEARCH(AQ$10,$R233)),
ISNUMBER(SEARCH(AQ$9,$R233)),
ISNUMBER(SEARCH(AQ$8,$R233)),
ISNUMBER(SEARCH(AQ$7,$R233)),
ISNUMBER(SEARCH(AQ$6,$R233)),
ISNUMBER(SEARCH(AQ$5,$R233)),
ISNUMBER(SEARCH(AQ$4,$R233)),
ISNUMBER(SEARCH(AQ$3,$R233)),
)</f>
        <v>0</v>
      </c>
      <c r="AR233" s="1" t="b">
        <f>OR(
ISNUMBER(SEARCH(AR$12,$R233)),
ISNUMBER(SEARCH(AR$11,$R233)),
ISNUMBER(SEARCH(AR$10,$R233)),
ISNUMBER(SEARCH(AR$9,$R233)),
ISNUMBER(SEARCH(AR$8,$R233)),
ISNUMBER(SEARCH(AR$7,$R233)),
ISNUMBER(SEARCH(AR$6,$R233)),
ISNUMBER(SEARCH(AR$5,$R233)),
ISNUMBER(SEARCH(AR$4,$R233)),
ISNUMBER(SEARCH(AR$3,$R233)),
)</f>
        <v>0</v>
      </c>
      <c r="AS233" s="1" t="b">
        <f>OR(
ISNUMBER(SEARCH(AS$12,$R233)),
ISNUMBER(SEARCH(AS$11,$R233)),
ISNUMBER(SEARCH(AS$10,$R233)),
ISNUMBER(SEARCH(AS$9,$R233)),
ISNUMBER(SEARCH(AS$8,$R233)),
ISNUMBER(SEARCH(AS$7,$R233)),
ISNUMBER(SEARCH(AS$6,$R233)),
ISNUMBER(SEARCH(AS$5,$R233)),
ISNUMBER(SEARCH(AS$4,$R233)),
ISNUMBER(SEARCH(AS$3,$R233)),
)</f>
        <v>0</v>
      </c>
      <c r="AT233" s="1" t="b">
        <f>OR(
ISNUMBER(SEARCH(AT$12,$R233)),
ISNUMBER(SEARCH(AT$11,$R233)),
ISNUMBER(SEARCH(AT$10,$R233)),
ISNUMBER(SEARCH(AT$9,$R233)),
ISNUMBER(SEARCH(AT$8,$R233)),
ISNUMBER(SEARCH(AT$7,$R233)),
ISNUMBER(SEARCH(AT$6,$R233)),
ISNUMBER(SEARCH(AT$5,$R233)),
ISNUMBER(SEARCH(AT$4,$R233)),
ISNUMBER(SEARCH(AT$3,$R233)),
)</f>
        <v>0</v>
      </c>
      <c r="AV233" s="1" t="b">
        <f>OR(
ISNUMBER(SEARCH(AV$12,$R233)),
ISNUMBER(SEARCH(AV$11,$R233)),
ISNUMBER(SEARCH(AV$10,$R233)),
ISNUMBER(SEARCH(AV$9,$R233)),
ISNUMBER(SEARCH(AV$8,$R233)),
ISNUMBER(SEARCH(AV$7,$R233)),
ISNUMBER(SEARCH(AV$6,$R233)),
ISNUMBER(SEARCH(AV$5,$R233)),
ISNUMBER(SEARCH(AV$4,$R233)),
ISNUMBER(SEARCH(AV$3,$R233)),
)</f>
        <v>0</v>
      </c>
      <c r="AW233" s="1" t="b">
        <f>OR(
ISNUMBER(SEARCH(AW$12,$R233)),
ISNUMBER(SEARCH(AW$11,$R233)),
ISNUMBER(SEARCH(AW$10,$R233)),
ISNUMBER(SEARCH(AW$9,$R233)),
ISNUMBER(SEARCH(AW$8,$R233)),
ISNUMBER(SEARCH(AW$7,$R233)),
ISNUMBER(SEARCH(AW$6,$R233)),
ISNUMBER(SEARCH(AW$5,$R233)),
ISNUMBER(SEARCH(AW$4,$R233)),
ISNUMBER(SEARCH(AW$3,$R233)),
)</f>
        <v>0</v>
      </c>
      <c r="AX233" s="1" t="b">
        <f>OR(
ISNUMBER(SEARCH(AX$12,$R233)),
ISNUMBER(SEARCH(AX$11,$R233)),
ISNUMBER(SEARCH(AX$10,$R233)),
ISNUMBER(SEARCH(AX$9,$R233)),
ISNUMBER(SEARCH(AX$8,$R233)),
ISNUMBER(SEARCH(AX$7,$R233)),
ISNUMBER(SEARCH(AX$6,$R233)),
ISNUMBER(SEARCH(AX$5,$R233)),
ISNUMBER(SEARCH(AX$4,$R233)),
ISNUMBER(SEARCH(AX$3,$R233)),
)</f>
        <v>0</v>
      </c>
      <c r="AY233" s="1" t="b">
        <f>OR(
ISNUMBER(SEARCH(AY$12,$R233)),
ISNUMBER(SEARCH(AY$11,$R233)),
ISNUMBER(SEARCH(AY$10,$R233)),
ISNUMBER(SEARCH(AY$9,$R233)),
ISNUMBER(SEARCH(AY$8,$R233)),
ISNUMBER(SEARCH(AY$7,$R233)),
ISNUMBER(SEARCH(AY$6,$R233)),
ISNUMBER(SEARCH(AY$5,$R233)),
ISNUMBER(SEARCH(AY$4,$R233)),
ISNUMBER(SEARCH(AY$3,$R233)),
)</f>
        <v>0</v>
      </c>
      <c r="AZ233" s="1" t="b">
        <f>OR(
ISNUMBER(SEARCH(AZ$12,$R233)),
ISNUMBER(SEARCH(AZ$11,$R233)),
ISNUMBER(SEARCH(AZ$10,$R233)),
ISNUMBER(SEARCH(AZ$9,$R233)),
ISNUMBER(SEARCH(AZ$8,$R233)),
ISNUMBER(SEARCH(AZ$7,$R233)),
ISNUMBER(SEARCH(AZ$6,$R233)),
ISNUMBER(SEARCH(AZ$5,$R233)),
ISNUMBER(SEARCH(AZ$4,$R233)),
ISNUMBER(SEARCH(AZ$3,$R233)),
)</f>
        <v>1</v>
      </c>
      <c r="BA233" s="1" t="b">
        <f>OR(
ISNUMBER(SEARCH(BA$12,$R233)),
ISNUMBER(SEARCH(BA$11,$R233)),
ISNUMBER(SEARCH(BA$10,$R233)),
ISNUMBER(SEARCH(BA$9,$R233)),
ISNUMBER(SEARCH(BA$8,$R233)),
ISNUMBER(SEARCH(BA$7,$R233)),
ISNUMBER(SEARCH(BA$6,$R233)),
ISNUMBER(SEARCH(BA$5,$R233)),
ISNUMBER(SEARCH(BA$4,$R233)),
ISNUMBER(SEARCH(BA$3,$R233)),
)</f>
        <v>0</v>
      </c>
      <c r="BB233" s="1" t="b">
        <f>OR(
ISNUMBER(SEARCH(BB$12,$R233)),
ISNUMBER(SEARCH(BB$11,$R233)),
ISNUMBER(SEARCH(BB$10,$R233)),
ISNUMBER(SEARCH(BB$9,$R233)),
ISNUMBER(SEARCH(BB$8,$R233)),
ISNUMBER(SEARCH(BB$7,$R233)),
ISNUMBER(SEARCH(BB$6,$R233)),
ISNUMBER(SEARCH(BB$5,$R233)),
ISNUMBER(SEARCH(BB$4,$R233)),
ISNUMBER(SEARCH(BB$3,$R233)),
)</f>
        <v>1</v>
      </c>
      <c r="BC233" s="1" t="b">
        <f>OR(
ISNUMBER(SEARCH(BC$12,$R233)),
ISNUMBER(SEARCH(BC$11,$R233)),
ISNUMBER(SEARCH(BC$10,$R233)),
ISNUMBER(SEARCH(BC$9,$R233)),
ISNUMBER(SEARCH(BC$8,$R233)),
ISNUMBER(SEARCH(BC$7,$R233)),
ISNUMBER(SEARCH(BC$6,$R233)),
ISNUMBER(SEARCH(BC$5,$R233)),
ISNUMBER(SEARCH(BC$4,$R233)),
ISNUMBER(SEARCH(BC$3,$R233)),
)</f>
        <v>0</v>
      </c>
      <c r="BD233" s="1" t="b">
        <f>OR(
ISNUMBER(SEARCH(BD$12,$R233)),
ISNUMBER(SEARCH(BD$11,$R233)),
ISNUMBER(SEARCH(BD$10,$R233)),
ISNUMBER(SEARCH(BD$9,$R233)),
ISNUMBER(SEARCH(BD$8,$R233)),
ISNUMBER(SEARCH(BD$7,$R233)),
ISNUMBER(SEARCH(BD$6,$R233)),
ISNUMBER(SEARCH(BD$5,$R233)),
ISNUMBER(SEARCH(BD$4,$R233)),
ISNUMBER(SEARCH(BD$3,$R233)),
)</f>
        <v>0</v>
      </c>
      <c r="BE233" s="1" t="b">
        <f>OR(
ISNUMBER(SEARCH(BE$12,$R233)),
ISNUMBER(SEARCH(BE$11,$R233)),
ISNUMBER(SEARCH(BE$10,$R233)),
ISNUMBER(SEARCH(BE$9,$R233)),
ISNUMBER(SEARCH(BE$8,$R233)),
ISNUMBER(SEARCH(BE$7,$R233)),
ISNUMBER(SEARCH(BE$6,$R233)),
ISNUMBER(SEARCH(BE$5,$R233)),
ISNUMBER(SEARCH(BE$4,$R233)),
ISNUMBER(SEARCH(BE$3,$R233)),
)</f>
        <v>0</v>
      </c>
      <c r="BF233" s="1" t="b">
        <f>OR(
ISNUMBER(SEARCH(BF$12,$R233)),
ISNUMBER(SEARCH(BF$11,$R233)),
ISNUMBER(SEARCH(BF$10,$R233)),
ISNUMBER(SEARCH(BF$9,$R233)),
ISNUMBER(SEARCH(BF$8,$R233)),
ISNUMBER(SEARCH(BF$7,$R233)),
ISNUMBER(SEARCH(BF$6,$R233)),
ISNUMBER(SEARCH(BF$5,$R233)),
ISNUMBER(SEARCH(BF$4,$R233)),
ISNUMBER(SEARCH(BF$3,$R233)),
)</f>
        <v>0</v>
      </c>
      <c r="BG233" s="1" t="b">
        <f>OR(
ISNUMBER(SEARCH(BG$12,$R233)),
ISNUMBER(SEARCH(BG$11,$R233)),
ISNUMBER(SEARCH(BG$10,$R233)),
ISNUMBER(SEARCH(BG$9,$R233)),
ISNUMBER(SEARCH(BG$8,$R233)),
ISNUMBER(SEARCH(BG$7,$R233)),
ISNUMBER(SEARCH(BG$6,$R233)),
ISNUMBER(SEARCH(BG$5,$R233)),
ISNUMBER(SEARCH(BG$4,$R233)),
ISNUMBER(SEARCH(BG$3,$R233)),
)</f>
        <v>0</v>
      </c>
      <c r="BH233" s="1" t="b">
        <f>OR(
ISNUMBER(SEARCH(BH$12,$R233)),
ISNUMBER(SEARCH(BH$11,$R233)),
ISNUMBER(SEARCH(BH$10,$R233)),
ISNUMBER(SEARCH(BH$9,$R233)),
ISNUMBER(SEARCH(BH$8,$R233)),
ISNUMBER(SEARCH(BH$7,$R233)),
ISNUMBER(SEARCH(BH$6,$R233)),
ISNUMBER(SEARCH(BH$5,$R233)),
ISNUMBER(SEARCH(BH$4,$R233)),
ISNUMBER(SEARCH(BH$3,$R233)),
)</f>
        <v>0</v>
      </c>
      <c r="BI233" s="1" t="b">
        <f>OR(
ISNUMBER(SEARCH(BI$12,$R233)),
ISNUMBER(SEARCH(BI$11,$R233)),
ISNUMBER(SEARCH(BI$10,$R233)),
ISNUMBER(SEARCH(BI$9,$R233)),
ISNUMBER(SEARCH(BI$8,$R233)),
ISNUMBER(SEARCH(BI$7,$R233)),
ISNUMBER(SEARCH(BI$6,$R233)),
ISNUMBER(SEARCH(BI$5,$R233)),
ISNUMBER(SEARCH(BI$4,$R233)),
ISNUMBER(SEARCH(BI$3,$R233)),
)</f>
        <v>0</v>
      </c>
    </row>
    <row r="234" spans="1:61" x14ac:dyDescent="0.25">
      <c r="A234" s="1">
        <v>332</v>
      </c>
      <c r="B234" s="1" t="s">
        <v>9</v>
      </c>
      <c r="C234" s="1" t="s">
        <v>10</v>
      </c>
      <c r="D234" s="1" t="s">
        <v>546</v>
      </c>
      <c r="E234" s="1" t="s">
        <v>547</v>
      </c>
      <c r="F234" s="1" t="s">
        <v>11</v>
      </c>
      <c r="G234" s="1" t="s">
        <v>587</v>
      </c>
      <c r="H234" s="1" t="s">
        <v>588</v>
      </c>
      <c r="I234" s="1" t="s">
        <v>642</v>
      </c>
      <c r="J234" s="1" t="s">
        <v>12</v>
      </c>
      <c r="K234" s="1" t="str">
        <f>IF(ISNUMBER(SEARCH("entry",$J234)),"Entry",
IF(ISNUMBER(SEARCH("Middle",$J234)),"Middle",
IF(ISNUMBER(SEARCH("Senior",$J234)),"Senior","")))</f>
        <v>Entry</v>
      </c>
      <c r="L234" s="2" t="str" cm="1">
        <f t="array" ref="L234">IFERROR(IF(ISNUMBER(SEARCH("1 year",$J234)),"1",
IF(ISNUMBER(SEARCH("2 year",$J234)),"2",
IF(ISNUMBER(SEARCH("3 year",$J234)),"3",
F(ISNUMBER(SEARCH("4 year",$J234)),"4",
F(ISNUMBER(SEARCH("5 year",$J234)),"5","6 years++"))))),0)</f>
        <v>2</v>
      </c>
      <c r="M234" s="3" t="str">
        <f>MID(J234,SEARCH("function",J234),LEN(J234)-SEARCH("function",J234))</f>
        <v>FunctionsInformation Technology (IT), DBA, Data Scientist &amp;&amp;&amp; IndustryTelecommunicationBenefits &amp; OthersDental insurance, Life insurance, Medical insurance, Overtime pay, Performance bonus, Five-day work wee</v>
      </c>
      <c r="N234" s="1" t="s">
        <v>723</v>
      </c>
      <c r="O234" s="1" t="s">
        <v>672</v>
      </c>
      <c r="P234" s="1" t="s">
        <v>901</v>
      </c>
      <c r="Q234" s="1" t="s">
        <v>10</v>
      </c>
      <c r="R234" s="1" t="s">
        <v>13</v>
      </c>
      <c r="S234" s="1" t="b">
        <f>OR(
ISNUMBER(SEARCH(S$12,$R234)),
ISNUMBER(SEARCH(S$11,$R234)),
ISNUMBER(SEARCH(S$10,$R234)),
ISNUMBER(SEARCH(S$9,$R234)),
ISNUMBER(SEARCH(S$8,$R234)),
ISNUMBER(SEARCH(S$7,$R234)),
ISNUMBER(SEARCH(S$6,$R234)),
ISNUMBER(SEARCH(S$5,$R234)),
ISNUMBER(SEARCH(S$4,$R234)),
ISNUMBER(SEARCH(S$3,$R234)),
)</f>
        <v>1</v>
      </c>
      <c r="T234" s="1" t="b">
        <f>OR(
ISNUMBER(SEARCH(T$12,$R234)),
ISNUMBER(SEARCH(T$11,$R234)),
ISNUMBER(SEARCH(T$10,$R234)),
ISNUMBER(SEARCH(T$9,$R234)),
ISNUMBER(SEARCH(T$8,$R234)),
ISNUMBER(SEARCH(T$7,$R234)),
ISNUMBER(SEARCH(T$6,$R234)),
ISNUMBER(SEARCH(T$5,$R234)),
ISNUMBER(SEARCH(T$4,$R234)),
ISNUMBER(SEARCH(T$3,$R234)),
)</f>
        <v>1</v>
      </c>
      <c r="U234" s="1" t="b">
        <f t="shared" si="4"/>
        <v>0</v>
      </c>
      <c r="V234" s="1" t="b">
        <f t="shared" si="4"/>
        <v>0</v>
      </c>
      <c r="W234" s="1" t="b">
        <f t="shared" si="4"/>
        <v>0</v>
      </c>
      <c r="X234" s="1" t="b">
        <f>OR(
ISNUMBER(SEARCH(X$12,$R234)),
ISNUMBER(SEARCH(X$11,$R234)),
ISNUMBER(SEARCH(X$10,$R234)),
ISNUMBER(SEARCH(X$9,$R234)),
ISNUMBER(SEARCH(X$8,$R234)),
ISNUMBER(SEARCH(X$7,$R234)),
ISNUMBER(SEARCH(X$6,$R234)),
ISNUMBER(SEARCH(X$5,$R234)),
ISNUMBER(SEARCH(X$4,$R234)),
ISNUMBER(SEARCH(X$3,$R234)),
)</f>
        <v>0</v>
      </c>
      <c r="Y234" s="1" t="b">
        <f>OR(
ISNUMBER(SEARCH(Y$12,$R234)),
ISNUMBER(SEARCH(Y$11,$R234)),
ISNUMBER(SEARCH(Y$10,$R234)),
ISNUMBER(SEARCH(Y$9,$R234)),
ISNUMBER(SEARCH(Y$8,$R234)),
ISNUMBER(SEARCH(Y$7,$R234)),
ISNUMBER(SEARCH(Y$6,$R234)),
ISNUMBER(SEARCH(Y$5,$R234)),
ISNUMBER(SEARCH(Y$4,$R234)),
ISNUMBER(SEARCH(Y$3,$R234)),
)</f>
        <v>0</v>
      </c>
      <c r="Z234" s="1" t="b">
        <f>OR(
ISNUMBER(SEARCH(Z$12,$R234)),
ISNUMBER(SEARCH(Z$11,$R234)),
ISNUMBER(SEARCH(Z$10,$R234)),
ISNUMBER(SEARCH(Z$9,$R234)),
ISNUMBER(SEARCH(Z$8,$R234)),
ISNUMBER(SEARCH(Z$7,$R234)),
ISNUMBER(SEARCH(Z$6,$R234)),
ISNUMBER(SEARCH(Z$5,$R234)),
ISNUMBER(SEARCH(Z$4,$R234)),
ISNUMBER(SEARCH(Z$3,$R234)),
)</f>
        <v>0</v>
      </c>
      <c r="AA234" s="1" t="b">
        <f>OR(
ISNUMBER(SEARCH(AA$12,$R234)),
ISNUMBER(SEARCH(AA$11,$R234)),
ISNUMBER(SEARCH(AA$10,$R234)),
ISNUMBER(SEARCH(AA$9,$R234)),
ISNUMBER(SEARCH(AA$8,$R234)),
ISNUMBER(SEARCH(AA$7,$R234)),
ISNUMBER(SEARCH(AA$6,$R234)),
ISNUMBER(SEARCH(AA$5,$R234)),
ISNUMBER(SEARCH(AA$4,$R234)),
ISNUMBER(SEARCH(AA$3,$R234)),
)</f>
        <v>1</v>
      </c>
      <c r="AB234" s="1" t="b">
        <f>OR(
ISNUMBER(SEARCH(AB$12,$R234)),
ISNUMBER(SEARCH(AB$11,$R234)),
ISNUMBER(SEARCH(AB$10,$R234)),
ISNUMBER(SEARCH(AB$9,$R234)),
ISNUMBER(SEARCH(AB$8,$R234)),
ISNUMBER(SEARCH(AB$7,$R234)),
ISNUMBER(SEARCH(AB$6,$R234)),
ISNUMBER(SEARCH(AB$5,$R234)),
ISNUMBER(SEARCH(AB$4,$R234)),
ISNUMBER(SEARCH(AB$3,$R234)),
)</f>
        <v>0</v>
      </c>
      <c r="AC234" s="1" t="b">
        <f>OR(
ISNUMBER(SEARCH(AC$12,$R234)),
ISNUMBER(SEARCH(AC$11,$R234)),
ISNUMBER(SEARCH(AC$10,$R234)),
ISNUMBER(SEARCH(AC$9,$R234)),
ISNUMBER(SEARCH(AC$8,$R234)),
ISNUMBER(SEARCH(AC$7,$R234)),
ISNUMBER(SEARCH(AC$6,$R234)),
ISNUMBER(SEARCH(AC$5,$R234)),
ISNUMBER(SEARCH(AC$4,$R234)),
ISNUMBER(SEARCH(AC$3,$R234)),
)</f>
        <v>0</v>
      </c>
      <c r="AD234" s="1" t="b">
        <f>OR(
ISNUMBER(SEARCH(AD$12,$R234)),
ISNUMBER(SEARCH(AD$11,$R234)),
ISNUMBER(SEARCH(AD$10,$R234)),
ISNUMBER(SEARCH(AD$9,$R234)),
ISNUMBER(SEARCH(AD$8,$R234)),
ISNUMBER(SEARCH(AD$7,$R234)),
ISNUMBER(SEARCH(AD$6,$R234)),
ISNUMBER(SEARCH(AD$5,$R234)),
ISNUMBER(SEARCH(AD$4,$R234)),
ISNUMBER(SEARCH(AD$3,$R234)),
)</f>
        <v>0</v>
      </c>
      <c r="AE234" s="1" t="b">
        <f>OR(
ISNUMBER(SEARCH(AE$12,$R234)),
ISNUMBER(SEARCH(AE$11,$R234)),
ISNUMBER(SEARCH(AE$10,$R234)),
ISNUMBER(SEARCH(AE$9,$R234)),
ISNUMBER(SEARCH(AE$8,$R234)),
ISNUMBER(SEARCH(AE$7,$R234)),
ISNUMBER(SEARCH(AE$6,$R234)),
ISNUMBER(SEARCH(AE$5,$R234)),
ISNUMBER(SEARCH(AE$4,$R234)),
ISNUMBER(SEARCH(AE$3,$R234)),
)</f>
        <v>0</v>
      </c>
      <c r="AF234" s="1" t="b">
        <f>OR(
ISNUMBER(SEARCH(AF$12,$R234)),
ISNUMBER(SEARCH(AF$11,$R234)),
ISNUMBER(SEARCH(AF$10,$R234)),
ISNUMBER(SEARCH(AF$9,$R234)),
ISNUMBER(SEARCH(AF$8,$R234)),
ISNUMBER(SEARCH(AF$7,$R234)),
ISNUMBER(SEARCH(AF$6,$R234)),
ISNUMBER(SEARCH(AF$5,$R234)),
ISNUMBER(SEARCH(AF$4,$R234)),
ISNUMBER(SEARCH(AF$3,$R234)),
)</f>
        <v>0</v>
      </c>
      <c r="AG234" s="1" t="b">
        <f>OR(
ISNUMBER(SEARCH(AG$12,$R234)),
ISNUMBER(SEARCH(AG$11,$R234)),
ISNUMBER(SEARCH(AG$10,$R234)),
ISNUMBER(SEARCH(AG$9,$R234)),
ISNUMBER(SEARCH(AG$8,$R234)),
ISNUMBER(SEARCH(AG$7,$R234)),
ISNUMBER(SEARCH(AG$6,$R234)),
ISNUMBER(SEARCH(AG$5,$R234)),
ISNUMBER(SEARCH(AG$4,$R234)),
ISNUMBER(SEARCH(AG$3,$R234)),
)</f>
        <v>0</v>
      </c>
      <c r="AH234" s="1" t="b">
        <f>OR(
ISNUMBER(SEARCH(AH$12,$R234)),
ISNUMBER(SEARCH(AH$11,$R234)),
ISNUMBER(SEARCH(AH$10,$R234)),
ISNUMBER(SEARCH(AH$9,$R234)),
ISNUMBER(SEARCH(AH$8,$R234)),
ISNUMBER(SEARCH(AH$7,$R234)),
ISNUMBER(SEARCH(AH$6,$R234)),
ISNUMBER(SEARCH(AH$5,$R234)),
ISNUMBER(SEARCH(AH$4,$R234)),
ISNUMBER(SEARCH(AH$3,$R234)),
)</f>
        <v>0</v>
      </c>
      <c r="AI234" s="1" t="b">
        <f>OR(
ISNUMBER(SEARCH(AI$12,$R234)),
ISNUMBER(SEARCH(AI$11,$R234)),
ISNUMBER(SEARCH(AI$10,$R234)),
ISNUMBER(SEARCH(AI$9,$R234)),
ISNUMBER(SEARCH(AI$8,$R234)),
ISNUMBER(SEARCH(AI$7,$R234)),
ISNUMBER(SEARCH(AI$6,$R234)),
ISNUMBER(SEARCH(AI$5,$R234)),
ISNUMBER(SEARCH(AI$4,$R234)),
ISNUMBER(SEARCH(AI$3,$R234)),
)</f>
        <v>0</v>
      </c>
      <c r="AJ234" s="1" t="b">
        <f>OR(
ISNUMBER(SEARCH(AJ$12,$R234)),
ISNUMBER(SEARCH(AJ$11,$R234)),
ISNUMBER(SEARCH(AJ$10,$R234)),
ISNUMBER(SEARCH(AJ$9,$R234)),
ISNUMBER(SEARCH(AJ$8,$R234)),
ISNUMBER(SEARCH(AJ$7,$R234)),
ISNUMBER(SEARCH(AJ$6,$R234)),
ISNUMBER(SEARCH(AJ$5,$R234)),
ISNUMBER(SEARCH(AJ$4,$R234)),
ISNUMBER(SEARCH(AJ$3,$R234)),
)</f>
        <v>0</v>
      </c>
      <c r="AK234" s="1" t="b">
        <f>OR(
ISNUMBER(SEARCH(AK$12,$R234)),
ISNUMBER(SEARCH(AK$11,$R234)),
ISNUMBER(SEARCH(AK$10,$R234)),
ISNUMBER(SEARCH(AK$9,$R234)),
ISNUMBER(SEARCH(AK$8,$R234)),
ISNUMBER(SEARCH(AK$7,$R234)),
ISNUMBER(SEARCH(AK$6,$R234)),
ISNUMBER(SEARCH(AK$5,$R234)),
ISNUMBER(SEARCH(AK$4,$R234)),
ISNUMBER(SEARCH(AK$3,$R234)),
)</f>
        <v>0</v>
      </c>
      <c r="AM234" s="1" t="b">
        <f>OR(
ISNUMBER(SEARCH(AM$12,$R234)),
ISNUMBER(SEARCH(AM$11,$R234)),
ISNUMBER(SEARCH(AM$10,$R234)),
ISNUMBER(SEARCH(AM$9,$R234)),
ISNUMBER(SEARCH(AM$8,$R234)),
ISNUMBER(SEARCH(AM$7,$R234)),
ISNUMBER(SEARCH(AM$6,$R234)),
ISNUMBER(SEARCH(AM$5,$R234)),
ISNUMBER(SEARCH(AM$4,$R234)),
ISNUMBER(SEARCH(AM$3,$R234)),
)</f>
        <v>0</v>
      </c>
      <c r="AN234" s="1" t="b">
        <f>OR(
ISNUMBER(SEARCH(AN$12,$R234)),
ISNUMBER(SEARCH(AN$11,$R234)),
ISNUMBER(SEARCH(AN$10,$R234)),
ISNUMBER(SEARCH(AN$9,$R234)),
ISNUMBER(SEARCH(AN$8,$R234)),
ISNUMBER(SEARCH(AN$7,$R234)),
ISNUMBER(SEARCH(AN$6,$R234)),
ISNUMBER(SEARCH(AN$5,$R234)),
ISNUMBER(SEARCH(AN$4,$R234)),
ISNUMBER(SEARCH(AN$3,$R234)),
)</f>
        <v>1</v>
      </c>
      <c r="AO234" s="1" t="b">
        <f>OR(
ISNUMBER(SEARCH(AO$12,$R234)),
ISNUMBER(SEARCH(AO$11,$R234)),
ISNUMBER(SEARCH(AO$10,$R234)),
ISNUMBER(SEARCH(AO$9,$R234)),
ISNUMBER(SEARCH(AO$8,$R234)),
ISNUMBER(SEARCH(AO$7,$R234)),
ISNUMBER(SEARCH(AO$6,$R234)),
ISNUMBER(SEARCH(AO$5,$R234)),
ISNUMBER(SEARCH(AO$4,$R234)),
ISNUMBER(SEARCH(AO$3,$R234)),
)</f>
        <v>0</v>
      </c>
      <c r="AP234" s="1" t="b">
        <f>OR(
ISNUMBER(SEARCH(AP$12,$R234)),
ISNUMBER(SEARCH(AP$11,$R234)),
ISNUMBER(SEARCH(AP$10,$R234)),
ISNUMBER(SEARCH(AP$9,$R234)),
ISNUMBER(SEARCH(AP$8,$R234)),
ISNUMBER(SEARCH(AP$7,$R234)),
ISNUMBER(SEARCH(AP$6,$R234)),
ISNUMBER(SEARCH(AP$5,$R234)),
ISNUMBER(SEARCH(AP$4,$R234)),
ISNUMBER(SEARCH(AP$3,$R234)),
)</f>
        <v>0</v>
      </c>
      <c r="AQ234" s="1" t="b">
        <f>OR(
ISNUMBER(SEARCH(AQ$12,$R234)),
ISNUMBER(SEARCH(AQ$11,$R234)),
ISNUMBER(SEARCH(AQ$10,$R234)),
ISNUMBER(SEARCH(AQ$9,$R234)),
ISNUMBER(SEARCH(AQ$8,$R234)),
ISNUMBER(SEARCH(AQ$7,$R234)),
ISNUMBER(SEARCH(AQ$6,$R234)),
ISNUMBER(SEARCH(AQ$5,$R234)),
ISNUMBER(SEARCH(AQ$4,$R234)),
ISNUMBER(SEARCH(AQ$3,$R234)),
)</f>
        <v>0</v>
      </c>
      <c r="AR234" s="1" t="b">
        <f>OR(
ISNUMBER(SEARCH(AR$12,$R234)),
ISNUMBER(SEARCH(AR$11,$R234)),
ISNUMBER(SEARCH(AR$10,$R234)),
ISNUMBER(SEARCH(AR$9,$R234)),
ISNUMBER(SEARCH(AR$8,$R234)),
ISNUMBER(SEARCH(AR$7,$R234)),
ISNUMBER(SEARCH(AR$6,$R234)),
ISNUMBER(SEARCH(AR$5,$R234)),
ISNUMBER(SEARCH(AR$4,$R234)),
ISNUMBER(SEARCH(AR$3,$R234)),
)</f>
        <v>0</v>
      </c>
      <c r="AS234" s="1" t="b">
        <f>OR(
ISNUMBER(SEARCH(AS$12,$R234)),
ISNUMBER(SEARCH(AS$11,$R234)),
ISNUMBER(SEARCH(AS$10,$R234)),
ISNUMBER(SEARCH(AS$9,$R234)),
ISNUMBER(SEARCH(AS$8,$R234)),
ISNUMBER(SEARCH(AS$7,$R234)),
ISNUMBER(SEARCH(AS$6,$R234)),
ISNUMBER(SEARCH(AS$5,$R234)),
ISNUMBER(SEARCH(AS$4,$R234)),
ISNUMBER(SEARCH(AS$3,$R234)),
)</f>
        <v>0</v>
      </c>
      <c r="AT234" s="1" t="b">
        <f>OR(
ISNUMBER(SEARCH(AT$12,$R234)),
ISNUMBER(SEARCH(AT$11,$R234)),
ISNUMBER(SEARCH(AT$10,$R234)),
ISNUMBER(SEARCH(AT$9,$R234)),
ISNUMBER(SEARCH(AT$8,$R234)),
ISNUMBER(SEARCH(AT$7,$R234)),
ISNUMBER(SEARCH(AT$6,$R234)),
ISNUMBER(SEARCH(AT$5,$R234)),
ISNUMBER(SEARCH(AT$4,$R234)),
ISNUMBER(SEARCH(AT$3,$R234)),
)</f>
        <v>0</v>
      </c>
      <c r="AV234" s="1" t="b">
        <f>OR(
ISNUMBER(SEARCH(AV$12,$R234)),
ISNUMBER(SEARCH(AV$11,$R234)),
ISNUMBER(SEARCH(AV$10,$R234)),
ISNUMBER(SEARCH(AV$9,$R234)),
ISNUMBER(SEARCH(AV$8,$R234)),
ISNUMBER(SEARCH(AV$7,$R234)),
ISNUMBER(SEARCH(AV$6,$R234)),
ISNUMBER(SEARCH(AV$5,$R234)),
ISNUMBER(SEARCH(AV$4,$R234)),
ISNUMBER(SEARCH(AV$3,$R234)),
)</f>
        <v>0</v>
      </c>
      <c r="AW234" s="1" t="b">
        <f>OR(
ISNUMBER(SEARCH(AW$12,$R234)),
ISNUMBER(SEARCH(AW$11,$R234)),
ISNUMBER(SEARCH(AW$10,$R234)),
ISNUMBER(SEARCH(AW$9,$R234)),
ISNUMBER(SEARCH(AW$8,$R234)),
ISNUMBER(SEARCH(AW$7,$R234)),
ISNUMBER(SEARCH(AW$6,$R234)),
ISNUMBER(SEARCH(AW$5,$R234)),
ISNUMBER(SEARCH(AW$4,$R234)),
ISNUMBER(SEARCH(AW$3,$R234)),
)</f>
        <v>0</v>
      </c>
      <c r="AX234" s="1" t="b">
        <f>OR(
ISNUMBER(SEARCH(AX$12,$R234)),
ISNUMBER(SEARCH(AX$11,$R234)),
ISNUMBER(SEARCH(AX$10,$R234)),
ISNUMBER(SEARCH(AX$9,$R234)),
ISNUMBER(SEARCH(AX$8,$R234)),
ISNUMBER(SEARCH(AX$7,$R234)),
ISNUMBER(SEARCH(AX$6,$R234)),
ISNUMBER(SEARCH(AX$5,$R234)),
ISNUMBER(SEARCH(AX$4,$R234)),
ISNUMBER(SEARCH(AX$3,$R234)),
)</f>
        <v>0</v>
      </c>
      <c r="AY234" s="1" t="b">
        <f>OR(
ISNUMBER(SEARCH(AY$12,$R234)),
ISNUMBER(SEARCH(AY$11,$R234)),
ISNUMBER(SEARCH(AY$10,$R234)),
ISNUMBER(SEARCH(AY$9,$R234)),
ISNUMBER(SEARCH(AY$8,$R234)),
ISNUMBER(SEARCH(AY$7,$R234)),
ISNUMBER(SEARCH(AY$6,$R234)),
ISNUMBER(SEARCH(AY$5,$R234)),
ISNUMBER(SEARCH(AY$4,$R234)),
ISNUMBER(SEARCH(AY$3,$R234)),
)</f>
        <v>0</v>
      </c>
      <c r="AZ234" s="1" t="b">
        <f>OR(
ISNUMBER(SEARCH(AZ$12,$R234)),
ISNUMBER(SEARCH(AZ$11,$R234)),
ISNUMBER(SEARCH(AZ$10,$R234)),
ISNUMBER(SEARCH(AZ$9,$R234)),
ISNUMBER(SEARCH(AZ$8,$R234)),
ISNUMBER(SEARCH(AZ$7,$R234)),
ISNUMBER(SEARCH(AZ$6,$R234)),
ISNUMBER(SEARCH(AZ$5,$R234)),
ISNUMBER(SEARCH(AZ$4,$R234)),
ISNUMBER(SEARCH(AZ$3,$R234)),
)</f>
        <v>1</v>
      </c>
      <c r="BA234" s="1" t="b">
        <f>OR(
ISNUMBER(SEARCH(BA$12,$R234)),
ISNUMBER(SEARCH(BA$11,$R234)),
ISNUMBER(SEARCH(BA$10,$R234)),
ISNUMBER(SEARCH(BA$9,$R234)),
ISNUMBER(SEARCH(BA$8,$R234)),
ISNUMBER(SEARCH(BA$7,$R234)),
ISNUMBER(SEARCH(BA$6,$R234)),
ISNUMBER(SEARCH(BA$5,$R234)),
ISNUMBER(SEARCH(BA$4,$R234)),
ISNUMBER(SEARCH(BA$3,$R234)),
)</f>
        <v>0</v>
      </c>
      <c r="BB234" s="1" t="b">
        <f>OR(
ISNUMBER(SEARCH(BB$12,$R234)),
ISNUMBER(SEARCH(BB$11,$R234)),
ISNUMBER(SEARCH(BB$10,$R234)),
ISNUMBER(SEARCH(BB$9,$R234)),
ISNUMBER(SEARCH(BB$8,$R234)),
ISNUMBER(SEARCH(BB$7,$R234)),
ISNUMBER(SEARCH(BB$6,$R234)),
ISNUMBER(SEARCH(BB$5,$R234)),
ISNUMBER(SEARCH(BB$4,$R234)),
ISNUMBER(SEARCH(BB$3,$R234)),
)</f>
        <v>0</v>
      </c>
      <c r="BC234" s="1" t="b">
        <f>OR(
ISNUMBER(SEARCH(BC$12,$R234)),
ISNUMBER(SEARCH(BC$11,$R234)),
ISNUMBER(SEARCH(BC$10,$R234)),
ISNUMBER(SEARCH(BC$9,$R234)),
ISNUMBER(SEARCH(BC$8,$R234)),
ISNUMBER(SEARCH(BC$7,$R234)),
ISNUMBER(SEARCH(BC$6,$R234)),
ISNUMBER(SEARCH(BC$5,$R234)),
ISNUMBER(SEARCH(BC$4,$R234)),
ISNUMBER(SEARCH(BC$3,$R234)),
)</f>
        <v>0</v>
      </c>
      <c r="BD234" s="1" t="b">
        <f>OR(
ISNUMBER(SEARCH(BD$12,$R234)),
ISNUMBER(SEARCH(BD$11,$R234)),
ISNUMBER(SEARCH(BD$10,$R234)),
ISNUMBER(SEARCH(BD$9,$R234)),
ISNUMBER(SEARCH(BD$8,$R234)),
ISNUMBER(SEARCH(BD$7,$R234)),
ISNUMBER(SEARCH(BD$6,$R234)),
ISNUMBER(SEARCH(BD$5,$R234)),
ISNUMBER(SEARCH(BD$4,$R234)),
ISNUMBER(SEARCH(BD$3,$R234)),
)</f>
        <v>0</v>
      </c>
      <c r="BE234" s="1" t="b">
        <f>OR(
ISNUMBER(SEARCH(BE$12,$R234)),
ISNUMBER(SEARCH(BE$11,$R234)),
ISNUMBER(SEARCH(BE$10,$R234)),
ISNUMBER(SEARCH(BE$9,$R234)),
ISNUMBER(SEARCH(BE$8,$R234)),
ISNUMBER(SEARCH(BE$7,$R234)),
ISNUMBER(SEARCH(BE$6,$R234)),
ISNUMBER(SEARCH(BE$5,$R234)),
ISNUMBER(SEARCH(BE$4,$R234)),
ISNUMBER(SEARCH(BE$3,$R234)),
)</f>
        <v>0</v>
      </c>
      <c r="BF234" s="1" t="b">
        <f>OR(
ISNUMBER(SEARCH(BF$12,$R234)),
ISNUMBER(SEARCH(BF$11,$R234)),
ISNUMBER(SEARCH(BF$10,$R234)),
ISNUMBER(SEARCH(BF$9,$R234)),
ISNUMBER(SEARCH(BF$8,$R234)),
ISNUMBER(SEARCH(BF$7,$R234)),
ISNUMBER(SEARCH(BF$6,$R234)),
ISNUMBER(SEARCH(BF$5,$R234)),
ISNUMBER(SEARCH(BF$4,$R234)),
ISNUMBER(SEARCH(BF$3,$R234)),
)</f>
        <v>0</v>
      </c>
      <c r="BG234" s="1" t="b">
        <f>OR(
ISNUMBER(SEARCH(BG$12,$R234)),
ISNUMBER(SEARCH(BG$11,$R234)),
ISNUMBER(SEARCH(BG$10,$R234)),
ISNUMBER(SEARCH(BG$9,$R234)),
ISNUMBER(SEARCH(BG$8,$R234)),
ISNUMBER(SEARCH(BG$7,$R234)),
ISNUMBER(SEARCH(BG$6,$R234)),
ISNUMBER(SEARCH(BG$5,$R234)),
ISNUMBER(SEARCH(BG$4,$R234)),
ISNUMBER(SEARCH(BG$3,$R234)),
)</f>
        <v>0</v>
      </c>
      <c r="BH234" s="1" t="b">
        <f>OR(
ISNUMBER(SEARCH(BH$12,$R234)),
ISNUMBER(SEARCH(BH$11,$R234)),
ISNUMBER(SEARCH(BH$10,$R234)),
ISNUMBER(SEARCH(BH$9,$R234)),
ISNUMBER(SEARCH(BH$8,$R234)),
ISNUMBER(SEARCH(BH$7,$R234)),
ISNUMBER(SEARCH(BH$6,$R234)),
ISNUMBER(SEARCH(BH$5,$R234)),
ISNUMBER(SEARCH(BH$4,$R234)),
ISNUMBER(SEARCH(BH$3,$R234)),
)</f>
        <v>0</v>
      </c>
      <c r="BI234" s="1" t="b">
        <f>OR(
ISNUMBER(SEARCH(BI$12,$R234)),
ISNUMBER(SEARCH(BI$11,$R234)),
ISNUMBER(SEARCH(BI$10,$R234)),
ISNUMBER(SEARCH(BI$9,$R234)),
ISNUMBER(SEARCH(BI$8,$R234)),
ISNUMBER(SEARCH(BI$7,$R234)),
ISNUMBER(SEARCH(BI$6,$R234)),
ISNUMBER(SEARCH(BI$5,$R234)),
ISNUMBER(SEARCH(BI$4,$R234)),
ISNUMBER(SEARCH(BI$3,$R234)),
)</f>
        <v>0</v>
      </c>
    </row>
    <row r="235" spans="1:61" hidden="1" x14ac:dyDescent="0.25">
      <c r="A235" s="1">
        <v>334</v>
      </c>
      <c r="B235" s="1" t="s">
        <v>19</v>
      </c>
      <c r="C235" s="1" t="s">
        <v>20</v>
      </c>
      <c r="D235" s="1" t="s">
        <v>550</v>
      </c>
      <c r="E235" s="1" t="s">
        <v>551</v>
      </c>
      <c r="F235" s="1" t="s">
        <v>6</v>
      </c>
      <c r="G235" s="1" t="s">
        <v>591</v>
      </c>
      <c r="H235" s="1" t="s">
        <v>592</v>
      </c>
      <c r="I235" s="1" t="s">
        <v>644</v>
      </c>
      <c r="J235" s="1" t="s">
        <v>21</v>
      </c>
      <c r="K235" s="1" t="str">
        <f>IF(ISNUMBER(SEARCH("entry",$J235)),"Entry",
IF(ISNUMBER(SEARCH("Middle",$J235)),"Middle",
IF(ISNUMBER(SEARCH("Senior",$J235)),"Senior","")))</f>
        <v/>
      </c>
      <c r="L235" s="2" cm="1">
        <f t="array" aca="1" ref="L235" ca="1">IFERROR(IF(ISNUMBER(SEARCH("1 year",$J235)),"1",
IF(ISNUMBER(SEARCH("2 year",$J235)),"2",
IF(ISNUMBER(SEARCH("3 year",$J235)),"3",
F(ISNUMBER(SEARCH("4 year",$J235)),"4",
F(ISNUMBER(SEARCH("5 year",$J235)),"5","6 years++"))))),0)</f>
        <v>0</v>
      </c>
      <c r="M235" s="3" t="str">
        <f>MID(J235,SEARCH("function",J235),LEN(J235)-SEARCH("function",J235))</f>
        <v>FunctionsInformation Technology (IT), Data Scientist &amp;&amp;&amp; IndustryInformation TechnologyBenefits &amp; OthersDental insurance, Education allowance, Life insurance, Medical insurance, Performance bonus, Five-day work week, Flexible working hour</v>
      </c>
      <c r="N235" s="1" t="s">
        <v>725</v>
      </c>
      <c r="O235" s="1" t="s">
        <v>671</v>
      </c>
      <c r="P235" s="1" t="s">
        <v>903</v>
      </c>
      <c r="Q235" s="1" t="s">
        <v>20</v>
      </c>
      <c r="R235" s="1" t="s">
        <v>22</v>
      </c>
      <c r="S235" s="1" t="b">
        <f>OR(
ISNUMBER(SEARCH(S$12,$R235)),
ISNUMBER(SEARCH(S$11,$R235)),
ISNUMBER(SEARCH(S$10,$R235)),
ISNUMBER(SEARCH(S$9,$R235)),
ISNUMBER(SEARCH(S$8,$R235)),
ISNUMBER(SEARCH(S$7,$R235)),
ISNUMBER(SEARCH(S$6,$R235)),
ISNUMBER(SEARCH(S$5,$R235)),
ISNUMBER(SEARCH(S$4,$R235)),
ISNUMBER(SEARCH(S$3,$R235)),
)</f>
        <v>1</v>
      </c>
      <c r="T235" s="1" t="b">
        <f>OR(
ISNUMBER(SEARCH(T$12,$R235)),
ISNUMBER(SEARCH(T$11,$R235)),
ISNUMBER(SEARCH(T$10,$R235)),
ISNUMBER(SEARCH(T$9,$R235)),
ISNUMBER(SEARCH(T$8,$R235)),
ISNUMBER(SEARCH(T$7,$R235)),
ISNUMBER(SEARCH(T$6,$R235)),
ISNUMBER(SEARCH(T$5,$R235)),
ISNUMBER(SEARCH(T$4,$R235)),
ISNUMBER(SEARCH(T$3,$R235)),
)</f>
        <v>1</v>
      </c>
      <c r="U235" s="1" t="b">
        <f t="shared" si="4"/>
        <v>1</v>
      </c>
      <c r="V235" s="1" t="b">
        <f t="shared" si="4"/>
        <v>1</v>
      </c>
      <c r="W235" s="1" t="b">
        <f t="shared" si="4"/>
        <v>0</v>
      </c>
      <c r="X235" s="1" t="b">
        <f>OR(
ISNUMBER(SEARCH(X$12,$R235)),
ISNUMBER(SEARCH(X$11,$R235)),
ISNUMBER(SEARCH(X$10,$R235)),
ISNUMBER(SEARCH(X$9,$R235)),
ISNUMBER(SEARCH(X$8,$R235)),
ISNUMBER(SEARCH(X$7,$R235)),
ISNUMBER(SEARCH(X$6,$R235)),
ISNUMBER(SEARCH(X$5,$R235)),
ISNUMBER(SEARCH(X$4,$R235)),
ISNUMBER(SEARCH(X$3,$R235)),
)</f>
        <v>0</v>
      </c>
      <c r="Y235" s="1" t="b">
        <f>OR(
ISNUMBER(SEARCH(Y$12,$R235)),
ISNUMBER(SEARCH(Y$11,$R235)),
ISNUMBER(SEARCH(Y$10,$R235)),
ISNUMBER(SEARCH(Y$9,$R235)),
ISNUMBER(SEARCH(Y$8,$R235)),
ISNUMBER(SEARCH(Y$7,$R235)),
ISNUMBER(SEARCH(Y$6,$R235)),
ISNUMBER(SEARCH(Y$5,$R235)),
ISNUMBER(SEARCH(Y$4,$R235)),
ISNUMBER(SEARCH(Y$3,$R235)),
)</f>
        <v>0</v>
      </c>
      <c r="Z235" s="1" t="b">
        <f>OR(
ISNUMBER(SEARCH(Z$12,$R235)),
ISNUMBER(SEARCH(Z$11,$R235)),
ISNUMBER(SEARCH(Z$10,$R235)),
ISNUMBER(SEARCH(Z$9,$R235)),
ISNUMBER(SEARCH(Z$8,$R235)),
ISNUMBER(SEARCH(Z$7,$R235)),
ISNUMBER(SEARCH(Z$6,$R235)),
ISNUMBER(SEARCH(Z$5,$R235)),
ISNUMBER(SEARCH(Z$4,$R235)),
ISNUMBER(SEARCH(Z$3,$R235)),
)</f>
        <v>0</v>
      </c>
      <c r="AA235" s="1" t="b">
        <f>OR(
ISNUMBER(SEARCH(AA$12,$R235)),
ISNUMBER(SEARCH(AA$11,$R235)),
ISNUMBER(SEARCH(AA$10,$R235)),
ISNUMBER(SEARCH(AA$9,$R235)),
ISNUMBER(SEARCH(AA$8,$R235)),
ISNUMBER(SEARCH(AA$7,$R235)),
ISNUMBER(SEARCH(AA$6,$R235)),
ISNUMBER(SEARCH(AA$5,$R235)),
ISNUMBER(SEARCH(AA$4,$R235)),
ISNUMBER(SEARCH(AA$3,$R235)),
)</f>
        <v>0</v>
      </c>
      <c r="AB235" s="1" t="b">
        <f>OR(
ISNUMBER(SEARCH(AB$12,$R235)),
ISNUMBER(SEARCH(AB$11,$R235)),
ISNUMBER(SEARCH(AB$10,$R235)),
ISNUMBER(SEARCH(AB$9,$R235)),
ISNUMBER(SEARCH(AB$8,$R235)),
ISNUMBER(SEARCH(AB$7,$R235)),
ISNUMBER(SEARCH(AB$6,$R235)),
ISNUMBER(SEARCH(AB$5,$R235)),
ISNUMBER(SEARCH(AB$4,$R235)),
ISNUMBER(SEARCH(AB$3,$R235)),
)</f>
        <v>1</v>
      </c>
      <c r="AC235" s="1" t="b">
        <f>OR(
ISNUMBER(SEARCH(AC$12,$R235)),
ISNUMBER(SEARCH(AC$11,$R235)),
ISNUMBER(SEARCH(AC$10,$R235)),
ISNUMBER(SEARCH(AC$9,$R235)),
ISNUMBER(SEARCH(AC$8,$R235)),
ISNUMBER(SEARCH(AC$7,$R235)),
ISNUMBER(SEARCH(AC$6,$R235)),
ISNUMBER(SEARCH(AC$5,$R235)),
ISNUMBER(SEARCH(AC$4,$R235)),
ISNUMBER(SEARCH(AC$3,$R235)),
)</f>
        <v>1</v>
      </c>
      <c r="AD235" s="1" t="b">
        <f>OR(
ISNUMBER(SEARCH(AD$12,$R235)),
ISNUMBER(SEARCH(AD$11,$R235)),
ISNUMBER(SEARCH(AD$10,$R235)),
ISNUMBER(SEARCH(AD$9,$R235)),
ISNUMBER(SEARCH(AD$8,$R235)),
ISNUMBER(SEARCH(AD$7,$R235)),
ISNUMBER(SEARCH(AD$6,$R235)),
ISNUMBER(SEARCH(AD$5,$R235)),
ISNUMBER(SEARCH(AD$4,$R235)),
ISNUMBER(SEARCH(AD$3,$R235)),
)</f>
        <v>0</v>
      </c>
      <c r="AE235" s="1" t="b">
        <f>OR(
ISNUMBER(SEARCH(AE$12,$R235)),
ISNUMBER(SEARCH(AE$11,$R235)),
ISNUMBER(SEARCH(AE$10,$R235)),
ISNUMBER(SEARCH(AE$9,$R235)),
ISNUMBER(SEARCH(AE$8,$R235)),
ISNUMBER(SEARCH(AE$7,$R235)),
ISNUMBER(SEARCH(AE$6,$R235)),
ISNUMBER(SEARCH(AE$5,$R235)),
ISNUMBER(SEARCH(AE$4,$R235)),
ISNUMBER(SEARCH(AE$3,$R235)),
)</f>
        <v>0</v>
      </c>
      <c r="AF235" s="1" t="b">
        <f>OR(
ISNUMBER(SEARCH(AF$12,$R235)),
ISNUMBER(SEARCH(AF$11,$R235)),
ISNUMBER(SEARCH(AF$10,$R235)),
ISNUMBER(SEARCH(AF$9,$R235)),
ISNUMBER(SEARCH(AF$8,$R235)),
ISNUMBER(SEARCH(AF$7,$R235)),
ISNUMBER(SEARCH(AF$6,$R235)),
ISNUMBER(SEARCH(AF$5,$R235)),
ISNUMBER(SEARCH(AF$4,$R235)),
ISNUMBER(SEARCH(AF$3,$R235)),
)</f>
        <v>0</v>
      </c>
      <c r="AG235" s="1" t="b">
        <f>OR(
ISNUMBER(SEARCH(AG$12,$R235)),
ISNUMBER(SEARCH(AG$11,$R235)),
ISNUMBER(SEARCH(AG$10,$R235)),
ISNUMBER(SEARCH(AG$9,$R235)),
ISNUMBER(SEARCH(AG$8,$R235)),
ISNUMBER(SEARCH(AG$7,$R235)),
ISNUMBER(SEARCH(AG$6,$R235)),
ISNUMBER(SEARCH(AG$5,$R235)),
ISNUMBER(SEARCH(AG$4,$R235)),
ISNUMBER(SEARCH(AG$3,$R235)),
)</f>
        <v>0</v>
      </c>
      <c r="AH235" s="1" t="b">
        <f>OR(
ISNUMBER(SEARCH(AH$12,$R235)),
ISNUMBER(SEARCH(AH$11,$R235)),
ISNUMBER(SEARCH(AH$10,$R235)),
ISNUMBER(SEARCH(AH$9,$R235)),
ISNUMBER(SEARCH(AH$8,$R235)),
ISNUMBER(SEARCH(AH$7,$R235)),
ISNUMBER(SEARCH(AH$6,$R235)),
ISNUMBER(SEARCH(AH$5,$R235)),
ISNUMBER(SEARCH(AH$4,$R235)),
ISNUMBER(SEARCH(AH$3,$R235)),
)</f>
        <v>0</v>
      </c>
      <c r="AI235" s="1" t="b">
        <f>OR(
ISNUMBER(SEARCH(AI$12,$R235)),
ISNUMBER(SEARCH(AI$11,$R235)),
ISNUMBER(SEARCH(AI$10,$R235)),
ISNUMBER(SEARCH(AI$9,$R235)),
ISNUMBER(SEARCH(AI$8,$R235)),
ISNUMBER(SEARCH(AI$7,$R235)),
ISNUMBER(SEARCH(AI$6,$R235)),
ISNUMBER(SEARCH(AI$5,$R235)),
ISNUMBER(SEARCH(AI$4,$R235)),
ISNUMBER(SEARCH(AI$3,$R235)),
)</f>
        <v>0</v>
      </c>
      <c r="AJ235" s="1" t="b">
        <f>OR(
ISNUMBER(SEARCH(AJ$12,$R235)),
ISNUMBER(SEARCH(AJ$11,$R235)),
ISNUMBER(SEARCH(AJ$10,$R235)),
ISNUMBER(SEARCH(AJ$9,$R235)),
ISNUMBER(SEARCH(AJ$8,$R235)),
ISNUMBER(SEARCH(AJ$7,$R235)),
ISNUMBER(SEARCH(AJ$6,$R235)),
ISNUMBER(SEARCH(AJ$5,$R235)),
ISNUMBER(SEARCH(AJ$4,$R235)),
ISNUMBER(SEARCH(AJ$3,$R235)),
)</f>
        <v>0</v>
      </c>
      <c r="AK235" s="1" t="b">
        <f>OR(
ISNUMBER(SEARCH(AK$12,$R235)),
ISNUMBER(SEARCH(AK$11,$R235)),
ISNUMBER(SEARCH(AK$10,$R235)),
ISNUMBER(SEARCH(AK$9,$R235)),
ISNUMBER(SEARCH(AK$8,$R235)),
ISNUMBER(SEARCH(AK$7,$R235)),
ISNUMBER(SEARCH(AK$6,$R235)),
ISNUMBER(SEARCH(AK$5,$R235)),
ISNUMBER(SEARCH(AK$4,$R235)),
ISNUMBER(SEARCH(AK$3,$R235)),
)</f>
        <v>0</v>
      </c>
      <c r="AM235" s="1" t="b">
        <f>OR(
ISNUMBER(SEARCH(AM$12,$R235)),
ISNUMBER(SEARCH(AM$11,$R235)),
ISNUMBER(SEARCH(AM$10,$R235)),
ISNUMBER(SEARCH(AM$9,$R235)),
ISNUMBER(SEARCH(AM$8,$R235)),
ISNUMBER(SEARCH(AM$7,$R235)),
ISNUMBER(SEARCH(AM$6,$R235)),
ISNUMBER(SEARCH(AM$5,$R235)),
ISNUMBER(SEARCH(AM$4,$R235)),
ISNUMBER(SEARCH(AM$3,$R235)),
)</f>
        <v>0</v>
      </c>
      <c r="AN235" s="1" t="b">
        <f>OR(
ISNUMBER(SEARCH(AN$12,$R235)),
ISNUMBER(SEARCH(AN$11,$R235)),
ISNUMBER(SEARCH(AN$10,$R235)),
ISNUMBER(SEARCH(AN$9,$R235)),
ISNUMBER(SEARCH(AN$8,$R235)),
ISNUMBER(SEARCH(AN$7,$R235)),
ISNUMBER(SEARCH(AN$6,$R235)),
ISNUMBER(SEARCH(AN$5,$R235)),
ISNUMBER(SEARCH(AN$4,$R235)),
ISNUMBER(SEARCH(AN$3,$R235)),
)</f>
        <v>0</v>
      </c>
      <c r="AO235" s="1" t="b">
        <f>OR(
ISNUMBER(SEARCH(AO$12,$R235)),
ISNUMBER(SEARCH(AO$11,$R235)),
ISNUMBER(SEARCH(AO$10,$R235)),
ISNUMBER(SEARCH(AO$9,$R235)),
ISNUMBER(SEARCH(AO$8,$R235)),
ISNUMBER(SEARCH(AO$7,$R235)),
ISNUMBER(SEARCH(AO$6,$R235)),
ISNUMBER(SEARCH(AO$5,$R235)),
ISNUMBER(SEARCH(AO$4,$R235)),
ISNUMBER(SEARCH(AO$3,$R235)),
)</f>
        <v>0</v>
      </c>
      <c r="AP235" s="1" t="b">
        <f>OR(
ISNUMBER(SEARCH(AP$12,$R235)),
ISNUMBER(SEARCH(AP$11,$R235)),
ISNUMBER(SEARCH(AP$10,$R235)),
ISNUMBER(SEARCH(AP$9,$R235)),
ISNUMBER(SEARCH(AP$8,$R235)),
ISNUMBER(SEARCH(AP$7,$R235)),
ISNUMBER(SEARCH(AP$6,$R235)),
ISNUMBER(SEARCH(AP$5,$R235)),
ISNUMBER(SEARCH(AP$4,$R235)),
ISNUMBER(SEARCH(AP$3,$R235)),
)</f>
        <v>0</v>
      </c>
      <c r="AQ235" s="1" t="b">
        <f>OR(
ISNUMBER(SEARCH(AQ$12,$R235)),
ISNUMBER(SEARCH(AQ$11,$R235)),
ISNUMBER(SEARCH(AQ$10,$R235)),
ISNUMBER(SEARCH(AQ$9,$R235)),
ISNUMBER(SEARCH(AQ$8,$R235)),
ISNUMBER(SEARCH(AQ$7,$R235)),
ISNUMBER(SEARCH(AQ$6,$R235)),
ISNUMBER(SEARCH(AQ$5,$R235)),
ISNUMBER(SEARCH(AQ$4,$R235)),
ISNUMBER(SEARCH(AQ$3,$R235)),
)</f>
        <v>0</v>
      </c>
      <c r="AR235" s="1" t="b">
        <f>OR(
ISNUMBER(SEARCH(AR$12,$R235)),
ISNUMBER(SEARCH(AR$11,$R235)),
ISNUMBER(SEARCH(AR$10,$R235)),
ISNUMBER(SEARCH(AR$9,$R235)),
ISNUMBER(SEARCH(AR$8,$R235)),
ISNUMBER(SEARCH(AR$7,$R235)),
ISNUMBER(SEARCH(AR$6,$R235)),
ISNUMBER(SEARCH(AR$5,$R235)),
ISNUMBER(SEARCH(AR$4,$R235)),
ISNUMBER(SEARCH(AR$3,$R235)),
)</f>
        <v>0</v>
      </c>
      <c r="AS235" s="1" t="b">
        <f>OR(
ISNUMBER(SEARCH(AS$12,$R235)),
ISNUMBER(SEARCH(AS$11,$R235)),
ISNUMBER(SEARCH(AS$10,$R235)),
ISNUMBER(SEARCH(AS$9,$R235)),
ISNUMBER(SEARCH(AS$8,$R235)),
ISNUMBER(SEARCH(AS$7,$R235)),
ISNUMBER(SEARCH(AS$6,$R235)),
ISNUMBER(SEARCH(AS$5,$R235)),
ISNUMBER(SEARCH(AS$4,$R235)),
ISNUMBER(SEARCH(AS$3,$R235)),
)</f>
        <v>0</v>
      </c>
      <c r="AT235" s="1" t="b">
        <f>OR(
ISNUMBER(SEARCH(AT$12,$R235)),
ISNUMBER(SEARCH(AT$11,$R235)),
ISNUMBER(SEARCH(AT$10,$R235)),
ISNUMBER(SEARCH(AT$9,$R235)),
ISNUMBER(SEARCH(AT$8,$R235)),
ISNUMBER(SEARCH(AT$7,$R235)),
ISNUMBER(SEARCH(AT$6,$R235)),
ISNUMBER(SEARCH(AT$5,$R235)),
ISNUMBER(SEARCH(AT$4,$R235)),
ISNUMBER(SEARCH(AT$3,$R235)),
)</f>
        <v>0</v>
      </c>
      <c r="AV235" s="1" t="b">
        <f>OR(
ISNUMBER(SEARCH(AV$12,$R235)),
ISNUMBER(SEARCH(AV$11,$R235)),
ISNUMBER(SEARCH(AV$10,$R235)),
ISNUMBER(SEARCH(AV$9,$R235)),
ISNUMBER(SEARCH(AV$8,$R235)),
ISNUMBER(SEARCH(AV$7,$R235)),
ISNUMBER(SEARCH(AV$6,$R235)),
ISNUMBER(SEARCH(AV$5,$R235)),
ISNUMBER(SEARCH(AV$4,$R235)),
ISNUMBER(SEARCH(AV$3,$R235)),
)</f>
        <v>0</v>
      </c>
      <c r="AW235" s="1" t="b">
        <f>OR(
ISNUMBER(SEARCH(AW$12,$R235)),
ISNUMBER(SEARCH(AW$11,$R235)),
ISNUMBER(SEARCH(AW$10,$R235)),
ISNUMBER(SEARCH(AW$9,$R235)),
ISNUMBER(SEARCH(AW$8,$R235)),
ISNUMBER(SEARCH(AW$7,$R235)),
ISNUMBER(SEARCH(AW$6,$R235)),
ISNUMBER(SEARCH(AW$5,$R235)),
ISNUMBER(SEARCH(AW$4,$R235)),
ISNUMBER(SEARCH(AW$3,$R235)),
)</f>
        <v>0</v>
      </c>
      <c r="AX235" s="1" t="b">
        <f>OR(
ISNUMBER(SEARCH(AX$12,$R235)),
ISNUMBER(SEARCH(AX$11,$R235)),
ISNUMBER(SEARCH(AX$10,$R235)),
ISNUMBER(SEARCH(AX$9,$R235)),
ISNUMBER(SEARCH(AX$8,$R235)),
ISNUMBER(SEARCH(AX$7,$R235)),
ISNUMBER(SEARCH(AX$6,$R235)),
ISNUMBER(SEARCH(AX$5,$R235)),
ISNUMBER(SEARCH(AX$4,$R235)),
ISNUMBER(SEARCH(AX$3,$R235)),
)</f>
        <v>0</v>
      </c>
      <c r="AY235" s="1" t="b">
        <f>OR(
ISNUMBER(SEARCH(AY$12,$R235)),
ISNUMBER(SEARCH(AY$11,$R235)),
ISNUMBER(SEARCH(AY$10,$R235)),
ISNUMBER(SEARCH(AY$9,$R235)),
ISNUMBER(SEARCH(AY$8,$R235)),
ISNUMBER(SEARCH(AY$7,$R235)),
ISNUMBER(SEARCH(AY$6,$R235)),
ISNUMBER(SEARCH(AY$5,$R235)),
ISNUMBER(SEARCH(AY$4,$R235)),
ISNUMBER(SEARCH(AY$3,$R235)),
)</f>
        <v>0</v>
      </c>
      <c r="AZ235" s="1" t="b">
        <f>OR(
ISNUMBER(SEARCH(AZ$12,$R235)),
ISNUMBER(SEARCH(AZ$11,$R235)),
ISNUMBER(SEARCH(AZ$10,$R235)),
ISNUMBER(SEARCH(AZ$9,$R235)),
ISNUMBER(SEARCH(AZ$8,$R235)),
ISNUMBER(SEARCH(AZ$7,$R235)),
ISNUMBER(SEARCH(AZ$6,$R235)),
ISNUMBER(SEARCH(AZ$5,$R235)),
ISNUMBER(SEARCH(AZ$4,$R235)),
ISNUMBER(SEARCH(AZ$3,$R235)),
)</f>
        <v>1</v>
      </c>
      <c r="BA235" s="1" t="b">
        <f>OR(
ISNUMBER(SEARCH(BA$12,$R235)),
ISNUMBER(SEARCH(BA$11,$R235)),
ISNUMBER(SEARCH(BA$10,$R235)),
ISNUMBER(SEARCH(BA$9,$R235)),
ISNUMBER(SEARCH(BA$8,$R235)),
ISNUMBER(SEARCH(BA$7,$R235)),
ISNUMBER(SEARCH(BA$6,$R235)),
ISNUMBER(SEARCH(BA$5,$R235)),
ISNUMBER(SEARCH(BA$4,$R235)),
ISNUMBER(SEARCH(BA$3,$R235)),
)</f>
        <v>0</v>
      </c>
      <c r="BB235" s="1" t="b">
        <f>OR(
ISNUMBER(SEARCH(BB$12,$R235)),
ISNUMBER(SEARCH(BB$11,$R235)),
ISNUMBER(SEARCH(BB$10,$R235)),
ISNUMBER(SEARCH(BB$9,$R235)),
ISNUMBER(SEARCH(BB$8,$R235)),
ISNUMBER(SEARCH(BB$7,$R235)),
ISNUMBER(SEARCH(BB$6,$R235)),
ISNUMBER(SEARCH(BB$5,$R235)),
ISNUMBER(SEARCH(BB$4,$R235)),
ISNUMBER(SEARCH(BB$3,$R235)),
)</f>
        <v>0</v>
      </c>
      <c r="BC235" s="1" t="b">
        <f>OR(
ISNUMBER(SEARCH(BC$12,$R235)),
ISNUMBER(SEARCH(BC$11,$R235)),
ISNUMBER(SEARCH(BC$10,$R235)),
ISNUMBER(SEARCH(BC$9,$R235)),
ISNUMBER(SEARCH(BC$8,$R235)),
ISNUMBER(SEARCH(BC$7,$R235)),
ISNUMBER(SEARCH(BC$6,$R235)),
ISNUMBER(SEARCH(BC$5,$R235)),
ISNUMBER(SEARCH(BC$4,$R235)),
ISNUMBER(SEARCH(BC$3,$R235)),
)</f>
        <v>0</v>
      </c>
      <c r="BD235" s="1" t="b">
        <f>OR(
ISNUMBER(SEARCH(BD$12,$R235)),
ISNUMBER(SEARCH(BD$11,$R235)),
ISNUMBER(SEARCH(BD$10,$R235)),
ISNUMBER(SEARCH(BD$9,$R235)),
ISNUMBER(SEARCH(BD$8,$R235)),
ISNUMBER(SEARCH(BD$7,$R235)),
ISNUMBER(SEARCH(BD$6,$R235)),
ISNUMBER(SEARCH(BD$5,$R235)),
ISNUMBER(SEARCH(BD$4,$R235)),
ISNUMBER(SEARCH(BD$3,$R235)),
)</f>
        <v>1</v>
      </c>
      <c r="BE235" s="1" t="b">
        <f>OR(
ISNUMBER(SEARCH(BE$12,$R235)),
ISNUMBER(SEARCH(BE$11,$R235)),
ISNUMBER(SEARCH(BE$10,$R235)),
ISNUMBER(SEARCH(BE$9,$R235)),
ISNUMBER(SEARCH(BE$8,$R235)),
ISNUMBER(SEARCH(BE$7,$R235)),
ISNUMBER(SEARCH(BE$6,$R235)),
ISNUMBER(SEARCH(BE$5,$R235)),
ISNUMBER(SEARCH(BE$4,$R235)),
ISNUMBER(SEARCH(BE$3,$R235)),
)</f>
        <v>0</v>
      </c>
      <c r="BF235" s="1" t="b">
        <f>OR(
ISNUMBER(SEARCH(BF$12,$R235)),
ISNUMBER(SEARCH(BF$11,$R235)),
ISNUMBER(SEARCH(BF$10,$R235)),
ISNUMBER(SEARCH(BF$9,$R235)),
ISNUMBER(SEARCH(BF$8,$R235)),
ISNUMBER(SEARCH(BF$7,$R235)),
ISNUMBER(SEARCH(BF$6,$R235)),
ISNUMBER(SEARCH(BF$5,$R235)),
ISNUMBER(SEARCH(BF$4,$R235)),
ISNUMBER(SEARCH(BF$3,$R235)),
)</f>
        <v>0</v>
      </c>
      <c r="BG235" s="1" t="b">
        <f>OR(
ISNUMBER(SEARCH(BG$12,$R235)),
ISNUMBER(SEARCH(BG$11,$R235)),
ISNUMBER(SEARCH(BG$10,$R235)),
ISNUMBER(SEARCH(BG$9,$R235)),
ISNUMBER(SEARCH(BG$8,$R235)),
ISNUMBER(SEARCH(BG$7,$R235)),
ISNUMBER(SEARCH(BG$6,$R235)),
ISNUMBER(SEARCH(BG$5,$R235)),
ISNUMBER(SEARCH(BG$4,$R235)),
ISNUMBER(SEARCH(BG$3,$R235)),
)</f>
        <v>1</v>
      </c>
      <c r="BH235" s="1" t="b">
        <f>OR(
ISNUMBER(SEARCH(BH$12,$R235)),
ISNUMBER(SEARCH(BH$11,$R235)),
ISNUMBER(SEARCH(BH$10,$R235)),
ISNUMBER(SEARCH(BH$9,$R235)),
ISNUMBER(SEARCH(BH$8,$R235)),
ISNUMBER(SEARCH(BH$7,$R235)),
ISNUMBER(SEARCH(BH$6,$R235)),
ISNUMBER(SEARCH(BH$5,$R235)),
ISNUMBER(SEARCH(BH$4,$R235)),
ISNUMBER(SEARCH(BH$3,$R235)),
)</f>
        <v>0</v>
      </c>
      <c r="BI235" s="1" t="b">
        <f>OR(
ISNUMBER(SEARCH(BI$12,$R235)),
ISNUMBER(SEARCH(BI$11,$R235)),
ISNUMBER(SEARCH(BI$10,$R235)),
ISNUMBER(SEARCH(BI$9,$R235)),
ISNUMBER(SEARCH(BI$8,$R235)),
ISNUMBER(SEARCH(BI$7,$R235)),
ISNUMBER(SEARCH(BI$6,$R235)),
ISNUMBER(SEARCH(BI$5,$R235)),
ISNUMBER(SEARCH(BI$4,$R235)),
ISNUMBER(SEARCH(BI$3,$R235)),
)</f>
        <v>1</v>
      </c>
    </row>
    <row r="236" spans="1:61" x14ac:dyDescent="0.25">
      <c r="A236" s="1">
        <v>336</v>
      </c>
      <c r="B236" s="1" t="s">
        <v>23</v>
      </c>
      <c r="C236" s="1" t="s">
        <v>27</v>
      </c>
      <c r="D236" s="1" t="s">
        <v>554</v>
      </c>
      <c r="E236" s="1" t="s">
        <v>553</v>
      </c>
      <c r="F236" s="1" t="s">
        <v>6</v>
      </c>
      <c r="G236" s="1" t="s">
        <v>595</v>
      </c>
      <c r="H236" s="1" t="s">
        <v>596</v>
      </c>
      <c r="I236" s="1" t="s">
        <v>646</v>
      </c>
      <c r="J236" s="1" t="s">
        <v>28</v>
      </c>
      <c r="K236" s="1" t="str">
        <f>IF(ISNUMBER(SEARCH("entry",$J236)),"Entry",
IF(ISNUMBER(SEARCH("Middle",$J236)),"Middle",
IF(ISNUMBER(SEARCH("Senior",$J236)),"Senior","")))</f>
        <v>Middle</v>
      </c>
      <c r="L236" s="2" t="str" cm="1">
        <f t="array" ref="L236">IFERROR(IF(ISNUMBER(SEARCH("1 year",$J236)),"1",
IF(ISNUMBER(SEARCH("2 year",$J236)),"2",
IF(ISNUMBER(SEARCH("3 year",$J236)),"3",
F(ISNUMBER(SEARCH("4 year",$J236)),"4",
F(ISNUMBER(SEARCH("5 year",$J236)),"5","6 years++"))))),0)</f>
        <v>2</v>
      </c>
      <c r="M236" s="3" t="str">
        <f>MID(J236,SEARCH("function",J236),LEN(J236)-SEARCH("function",J236))</f>
        <v>FunctionsProfessional Services, Business Analysis / Data Analysis, Information Technology (IT), Programming / Software Development, Data Scientist &amp;&amp;&amp; IndustryInformation TechnologyBenefits &amp; OthersDental insurance, Gratuity, Life insurance, Performance bonus, Five-day work week, Flexible working hour</v>
      </c>
      <c r="N236" s="1" t="s">
        <v>727</v>
      </c>
      <c r="O236" s="1" t="s">
        <v>671</v>
      </c>
      <c r="P236" s="1" t="s">
        <v>905</v>
      </c>
      <c r="Q236" s="1" t="s">
        <v>27</v>
      </c>
      <c r="R236" s="1" t="s">
        <v>29</v>
      </c>
      <c r="S236" s="1" t="b">
        <f>OR(
ISNUMBER(SEARCH(S$12,$R236)),
ISNUMBER(SEARCH(S$11,$R236)),
ISNUMBER(SEARCH(S$10,$R236)),
ISNUMBER(SEARCH(S$9,$R236)),
ISNUMBER(SEARCH(S$8,$R236)),
ISNUMBER(SEARCH(S$7,$R236)),
ISNUMBER(SEARCH(S$6,$R236)),
ISNUMBER(SEARCH(S$5,$R236)),
ISNUMBER(SEARCH(S$4,$R236)),
ISNUMBER(SEARCH(S$3,$R236)),
)</f>
        <v>1</v>
      </c>
      <c r="T236" s="1" t="b">
        <f>OR(
ISNUMBER(SEARCH(T$12,$R236)),
ISNUMBER(SEARCH(T$11,$R236)),
ISNUMBER(SEARCH(T$10,$R236)),
ISNUMBER(SEARCH(T$9,$R236)),
ISNUMBER(SEARCH(T$8,$R236)),
ISNUMBER(SEARCH(T$7,$R236)),
ISNUMBER(SEARCH(T$6,$R236)),
ISNUMBER(SEARCH(T$5,$R236)),
ISNUMBER(SEARCH(T$4,$R236)),
ISNUMBER(SEARCH(T$3,$R236)),
)</f>
        <v>1</v>
      </c>
      <c r="U236" s="1" t="b">
        <f t="shared" si="4"/>
        <v>0</v>
      </c>
      <c r="V236" s="1" t="b">
        <f t="shared" si="4"/>
        <v>1</v>
      </c>
      <c r="W236" s="1" t="b">
        <f t="shared" si="4"/>
        <v>1</v>
      </c>
      <c r="X236" s="1" t="b">
        <f>OR(
ISNUMBER(SEARCH(X$12,$R236)),
ISNUMBER(SEARCH(X$11,$R236)),
ISNUMBER(SEARCH(X$10,$R236)),
ISNUMBER(SEARCH(X$9,$R236)),
ISNUMBER(SEARCH(X$8,$R236)),
ISNUMBER(SEARCH(X$7,$R236)),
ISNUMBER(SEARCH(X$6,$R236)),
ISNUMBER(SEARCH(X$5,$R236)),
ISNUMBER(SEARCH(X$4,$R236)),
ISNUMBER(SEARCH(X$3,$R236)),
)</f>
        <v>1</v>
      </c>
      <c r="Y236" s="1" t="b">
        <f>OR(
ISNUMBER(SEARCH(Y$12,$R236)),
ISNUMBER(SEARCH(Y$11,$R236)),
ISNUMBER(SEARCH(Y$10,$R236)),
ISNUMBER(SEARCH(Y$9,$R236)),
ISNUMBER(SEARCH(Y$8,$R236)),
ISNUMBER(SEARCH(Y$7,$R236)),
ISNUMBER(SEARCH(Y$6,$R236)),
ISNUMBER(SEARCH(Y$5,$R236)),
ISNUMBER(SEARCH(Y$4,$R236)),
ISNUMBER(SEARCH(Y$3,$R236)),
)</f>
        <v>0</v>
      </c>
      <c r="Z236" s="1" t="b">
        <f>OR(
ISNUMBER(SEARCH(Z$12,$R236)),
ISNUMBER(SEARCH(Z$11,$R236)),
ISNUMBER(SEARCH(Z$10,$R236)),
ISNUMBER(SEARCH(Z$9,$R236)),
ISNUMBER(SEARCH(Z$8,$R236)),
ISNUMBER(SEARCH(Z$7,$R236)),
ISNUMBER(SEARCH(Z$6,$R236)),
ISNUMBER(SEARCH(Z$5,$R236)),
ISNUMBER(SEARCH(Z$4,$R236)),
ISNUMBER(SEARCH(Z$3,$R236)),
)</f>
        <v>0</v>
      </c>
      <c r="AA236" s="1" t="b">
        <f>OR(
ISNUMBER(SEARCH(AA$12,$R236)),
ISNUMBER(SEARCH(AA$11,$R236)),
ISNUMBER(SEARCH(AA$10,$R236)),
ISNUMBER(SEARCH(AA$9,$R236)),
ISNUMBER(SEARCH(AA$8,$R236)),
ISNUMBER(SEARCH(AA$7,$R236)),
ISNUMBER(SEARCH(AA$6,$R236)),
ISNUMBER(SEARCH(AA$5,$R236)),
ISNUMBER(SEARCH(AA$4,$R236)),
ISNUMBER(SEARCH(AA$3,$R236)),
)</f>
        <v>0</v>
      </c>
      <c r="AB236" s="1" t="b">
        <f>OR(
ISNUMBER(SEARCH(AB$12,$R236)),
ISNUMBER(SEARCH(AB$11,$R236)),
ISNUMBER(SEARCH(AB$10,$R236)),
ISNUMBER(SEARCH(AB$9,$R236)),
ISNUMBER(SEARCH(AB$8,$R236)),
ISNUMBER(SEARCH(AB$7,$R236)),
ISNUMBER(SEARCH(AB$6,$R236)),
ISNUMBER(SEARCH(AB$5,$R236)),
ISNUMBER(SEARCH(AB$4,$R236)),
ISNUMBER(SEARCH(AB$3,$R236)),
)</f>
        <v>1</v>
      </c>
      <c r="AC236" s="1" t="b">
        <f>OR(
ISNUMBER(SEARCH(AC$12,$R236)),
ISNUMBER(SEARCH(AC$11,$R236)),
ISNUMBER(SEARCH(AC$10,$R236)),
ISNUMBER(SEARCH(AC$9,$R236)),
ISNUMBER(SEARCH(AC$8,$R236)),
ISNUMBER(SEARCH(AC$7,$R236)),
ISNUMBER(SEARCH(AC$6,$R236)),
ISNUMBER(SEARCH(AC$5,$R236)),
ISNUMBER(SEARCH(AC$4,$R236)),
ISNUMBER(SEARCH(AC$3,$R236)),
)</f>
        <v>0</v>
      </c>
      <c r="AD236" s="1" t="b">
        <f>OR(
ISNUMBER(SEARCH(AD$12,$R236)),
ISNUMBER(SEARCH(AD$11,$R236)),
ISNUMBER(SEARCH(AD$10,$R236)),
ISNUMBER(SEARCH(AD$9,$R236)),
ISNUMBER(SEARCH(AD$8,$R236)),
ISNUMBER(SEARCH(AD$7,$R236)),
ISNUMBER(SEARCH(AD$6,$R236)),
ISNUMBER(SEARCH(AD$5,$R236)),
ISNUMBER(SEARCH(AD$4,$R236)),
ISNUMBER(SEARCH(AD$3,$R236)),
)</f>
        <v>0</v>
      </c>
      <c r="AE236" s="1" t="b">
        <f>OR(
ISNUMBER(SEARCH(AE$12,$R236)),
ISNUMBER(SEARCH(AE$11,$R236)),
ISNUMBER(SEARCH(AE$10,$R236)),
ISNUMBER(SEARCH(AE$9,$R236)),
ISNUMBER(SEARCH(AE$8,$R236)),
ISNUMBER(SEARCH(AE$7,$R236)),
ISNUMBER(SEARCH(AE$6,$R236)),
ISNUMBER(SEARCH(AE$5,$R236)),
ISNUMBER(SEARCH(AE$4,$R236)),
ISNUMBER(SEARCH(AE$3,$R236)),
)</f>
        <v>0</v>
      </c>
      <c r="AF236" s="1" t="b">
        <f>OR(
ISNUMBER(SEARCH(AF$12,$R236)),
ISNUMBER(SEARCH(AF$11,$R236)),
ISNUMBER(SEARCH(AF$10,$R236)),
ISNUMBER(SEARCH(AF$9,$R236)),
ISNUMBER(SEARCH(AF$8,$R236)),
ISNUMBER(SEARCH(AF$7,$R236)),
ISNUMBER(SEARCH(AF$6,$R236)),
ISNUMBER(SEARCH(AF$5,$R236)),
ISNUMBER(SEARCH(AF$4,$R236)),
ISNUMBER(SEARCH(AF$3,$R236)),
)</f>
        <v>0</v>
      </c>
      <c r="AG236" s="1" t="b">
        <f>OR(
ISNUMBER(SEARCH(AG$12,$R236)),
ISNUMBER(SEARCH(AG$11,$R236)),
ISNUMBER(SEARCH(AG$10,$R236)),
ISNUMBER(SEARCH(AG$9,$R236)),
ISNUMBER(SEARCH(AG$8,$R236)),
ISNUMBER(SEARCH(AG$7,$R236)),
ISNUMBER(SEARCH(AG$6,$R236)),
ISNUMBER(SEARCH(AG$5,$R236)),
ISNUMBER(SEARCH(AG$4,$R236)),
ISNUMBER(SEARCH(AG$3,$R236)),
)</f>
        <v>0</v>
      </c>
      <c r="AH236" s="1" t="b">
        <f>OR(
ISNUMBER(SEARCH(AH$12,$R236)),
ISNUMBER(SEARCH(AH$11,$R236)),
ISNUMBER(SEARCH(AH$10,$R236)),
ISNUMBER(SEARCH(AH$9,$R236)),
ISNUMBER(SEARCH(AH$8,$R236)),
ISNUMBER(SEARCH(AH$7,$R236)),
ISNUMBER(SEARCH(AH$6,$R236)),
ISNUMBER(SEARCH(AH$5,$R236)),
ISNUMBER(SEARCH(AH$4,$R236)),
ISNUMBER(SEARCH(AH$3,$R236)),
)</f>
        <v>0</v>
      </c>
      <c r="AI236" s="1" t="b">
        <f>OR(
ISNUMBER(SEARCH(AI$12,$R236)),
ISNUMBER(SEARCH(AI$11,$R236)),
ISNUMBER(SEARCH(AI$10,$R236)),
ISNUMBER(SEARCH(AI$9,$R236)),
ISNUMBER(SEARCH(AI$8,$R236)),
ISNUMBER(SEARCH(AI$7,$R236)),
ISNUMBER(SEARCH(AI$6,$R236)),
ISNUMBER(SEARCH(AI$5,$R236)),
ISNUMBER(SEARCH(AI$4,$R236)),
ISNUMBER(SEARCH(AI$3,$R236)),
)</f>
        <v>1</v>
      </c>
      <c r="AJ236" s="1" t="b">
        <f>OR(
ISNUMBER(SEARCH(AJ$12,$R236)),
ISNUMBER(SEARCH(AJ$11,$R236)),
ISNUMBER(SEARCH(AJ$10,$R236)),
ISNUMBER(SEARCH(AJ$9,$R236)),
ISNUMBER(SEARCH(AJ$8,$R236)),
ISNUMBER(SEARCH(AJ$7,$R236)),
ISNUMBER(SEARCH(AJ$6,$R236)),
ISNUMBER(SEARCH(AJ$5,$R236)),
ISNUMBER(SEARCH(AJ$4,$R236)),
ISNUMBER(SEARCH(AJ$3,$R236)),
)</f>
        <v>0</v>
      </c>
      <c r="AK236" s="1" t="b">
        <f>OR(
ISNUMBER(SEARCH(AK$12,$R236)),
ISNUMBER(SEARCH(AK$11,$R236)),
ISNUMBER(SEARCH(AK$10,$R236)),
ISNUMBER(SEARCH(AK$9,$R236)),
ISNUMBER(SEARCH(AK$8,$R236)),
ISNUMBER(SEARCH(AK$7,$R236)),
ISNUMBER(SEARCH(AK$6,$R236)),
ISNUMBER(SEARCH(AK$5,$R236)),
ISNUMBER(SEARCH(AK$4,$R236)),
ISNUMBER(SEARCH(AK$3,$R236)),
)</f>
        <v>0</v>
      </c>
      <c r="AM236" s="1" t="b">
        <f>OR(
ISNUMBER(SEARCH(AM$12,$R236)),
ISNUMBER(SEARCH(AM$11,$R236)),
ISNUMBER(SEARCH(AM$10,$R236)),
ISNUMBER(SEARCH(AM$9,$R236)),
ISNUMBER(SEARCH(AM$8,$R236)),
ISNUMBER(SEARCH(AM$7,$R236)),
ISNUMBER(SEARCH(AM$6,$R236)),
ISNUMBER(SEARCH(AM$5,$R236)),
ISNUMBER(SEARCH(AM$4,$R236)),
ISNUMBER(SEARCH(AM$3,$R236)),
)</f>
        <v>0</v>
      </c>
      <c r="AN236" s="1" t="b">
        <f>OR(
ISNUMBER(SEARCH(AN$12,$R236)),
ISNUMBER(SEARCH(AN$11,$R236)),
ISNUMBER(SEARCH(AN$10,$R236)),
ISNUMBER(SEARCH(AN$9,$R236)),
ISNUMBER(SEARCH(AN$8,$R236)),
ISNUMBER(SEARCH(AN$7,$R236)),
ISNUMBER(SEARCH(AN$6,$R236)),
ISNUMBER(SEARCH(AN$5,$R236)),
ISNUMBER(SEARCH(AN$4,$R236)),
ISNUMBER(SEARCH(AN$3,$R236)),
)</f>
        <v>1</v>
      </c>
      <c r="AO236" s="1" t="b">
        <f>OR(
ISNUMBER(SEARCH(AO$12,$R236)),
ISNUMBER(SEARCH(AO$11,$R236)),
ISNUMBER(SEARCH(AO$10,$R236)),
ISNUMBER(SEARCH(AO$9,$R236)),
ISNUMBER(SEARCH(AO$8,$R236)),
ISNUMBER(SEARCH(AO$7,$R236)),
ISNUMBER(SEARCH(AO$6,$R236)),
ISNUMBER(SEARCH(AO$5,$R236)),
ISNUMBER(SEARCH(AO$4,$R236)),
ISNUMBER(SEARCH(AO$3,$R236)),
)</f>
        <v>0</v>
      </c>
      <c r="AP236" s="1" t="b">
        <f>OR(
ISNUMBER(SEARCH(AP$12,$R236)),
ISNUMBER(SEARCH(AP$11,$R236)),
ISNUMBER(SEARCH(AP$10,$R236)),
ISNUMBER(SEARCH(AP$9,$R236)),
ISNUMBER(SEARCH(AP$8,$R236)),
ISNUMBER(SEARCH(AP$7,$R236)),
ISNUMBER(SEARCH(AP$6,$R236)),
ISNUMBER(SEARCH(AP$5,$R236)),
ISNUMBER(SEARCH(AP$4,$R236)),
ISNUMBER(SEARCH(AP$3,$R236)),
)</f>
        <v>0</v>
      </c>
      <c r="AQ236" s="1" t="b">
        <f>OR(
ISNUMBER(SEARCH(AQ$12,$R236)),
ISNUMBER(SEARCH(AQ$11,$R236)),
ISNUMBER(SEARCH(AQ$10,$R236)),
ISNUMBER(SEARCH(AQ$9,$R236)),
ISNUMBER(SEARCH(AQ$8,$R236)),
ISNUMBER(SEARCH(AQ$7,$R236)),
ISNUMBER(SEARCH(AQ$6,$R236)),
ISNUMBER(SEARCH(AQ$5,$R236)),
ISNUMBER(SEARCH(AQ$4,$R236)),
ISNUMBER(SEARCH(AQ$3,$R236)),
)</f>
        <v>0</v>
      </c>
      <c r="AR236" s="1" t="b">
        <f>OR(
ISNUMBER(SEARCH(AR$12,$R236)),
ISNUMBER(SEARCH(AR$11,$R236)),
ISNUMBER(SEARCH(AR$10,$R236)),
ISNUMBER(SEARCH(AR$9,$R236)),
ISNUMBER(SEARCH(AR$8,$R236)),
ISNUMBER(SEARCH(AR$7,$R236)),
ISNUMBER(SEARCH(AR$6,$R236)),
ISNUMBER(SEARCH(AR$5,$R236)),
ISNUMBER(SEARCH(AR$4,$R236)),
ISNUMBER(SEARCH(AR$3,$R236)),
)</f>
        <v>0</v>
      </c>
      <c r="AS236" s="1" t="b">
        <f>OR(
ISNUMBER(SEARCH(AS$12,$R236)),
ISNUMBER(SEARCH(AS$11,$R236)),
ISNUMBER(SEARCH(AS$10,$R236)),
ISNUMBER(SEARCH(AS$9,$R236)),
ISNUMBER(SEARCH(AS$8,$R236)),
ISNUMBER(SEARCH(AS$7,$R236)),
ISNUMBER(SEARCH(AS$6,$R236)),
ISNUMBER(SEARCH(AS$5,$R236)),
ISNUMBER(SEARCH(AS$4,$R236)),
ISNUMBER(SEARCH(AS$3,$R236)),
)</f>
        <v>0</v>
      </c>
      <c r="AT236" s="1" t="b">
        <f>OR(
ISNUMBER(SEARCH(AT$12,$R236)),
ISNUMBER(SEARCH(AT$11,$R236)),
ISNUMBER(SEARCH(AT$10,$R236)),
ISNUMBER(SEARCH(AT$9,$R236)),
ISNUMBER(SEARCH(AT$8,$R236)),
ISNUMBER(SEARCH(AT$7,$R236)),
ISNUMBER(SEARCH(AT$6,$R236)),
ISNUMBER(SEARCH(AT$5,$R236)),
ISNUMBER(SEARCH(AT$4,$R236)),
ISNUMBER(SEARCH(AT$3,$R236)),
)</f>
        <v>0</v>
      </c>
      <c r="AV236" s="1" t="b">
        <f>OR(
ISNUMBER(SEARCH(AV$12,$R236)),
ISNUMBER(SEARCH(AV$11,$R236)),
ISNUMBER(SEARCH(AV$10,$R236)),
ISNUMBER(SEARCH(AV$9,$R236)),
ISNUMBER(SEARCH(AV$8,$R236)),
ISNUMBER(SEARCH(AV$7,$R236)),
ISNUMBER(SEARCH(AV$6,$R236)),
ISNUMBER(SEARCH(AV$5,$R236)),
ISNUMBER(SEARCH(AV$4,$R236)),
ISNUMBER(SEARCH(AV$3,$R236)),
)</f>
        <v>0</v>
      </c>
      <c r="AW236" s="1" t="b">
        <f>OR(
ISNUMBER(SEARCH(AW$12,$R236)),
ISNUMBER(SEARCH(AW$11,$R236)),
ISNUMBER(SEARCH(AW$10,$R236)),
ISNUMBER(SEARCH(AW$9,$R236)),
ISNUMBER(SEARCH(AW$8,$R236)),
ISNUMBER(SEARCH(AW$7,$R236)),
ISNUMBER(SEARCH(AW$6,$R236)),
ISNUMBER(SEARCH(AW$5,$R236)),
ISNUMBER(SEARCH(AW$4,$R236)),
ISNUMBER(SEARCH(AW$3,$R236)),
)</f>
        <v>0</v>
      </c>
      <c r="AX236" s="1" t="b">
        <f>OR(
ISNUMBER(SEARCH(AX$12,$R236)),
ISNUMBER(SEARCH(AX$11,$R236)),
ISNUMBER(SEARCH(AX$10,$R236)),
ISNUMBER(SEARCH(AX$9,$R236)),
ISNUMBER(SEARCH(AX$8,$R236)),
ISNUMBER(SEARCH(AX$7,$R236)),
ISNUMBER(SEARCH(AX$6,$R236)),
ISNUMBER(SEARCH(AX$5,$R236)),
ISNUMBER(SEARCH(AX$4,$R236)),
ISNUMBER(SEARCH(AX$3,$R236)),
)</f>
        <v>0</v>
      </c>
      <c r="AY236" s="1" t="b">
        <f>OR(
ISNUMBER(SEARCH(AY$12,$R236)),
ISNUMBER(SEARCH(AY$11,$R236)),
ISNUMBER(SEARCH(AY$10,$R236)),
ISNUMBER(SEARCH(AY$9,$R236)),
ISNUMBER(SEARCH(AY$8,$R236)),
ISNUMBER(SEARCH(AY$7,$R236)),
ISNUMBER(SEARCH(AY$6,$R236)),
ISNUMBER(SEARCH(AY$5,$R236)),
ISNUMBER(SEARCH(AY$4,$R236)),
ISNUMBER(SEARCH(AY$3,$R236)),
)</f>
        <v>1</v>
      </c>
      <c r="AZ236" s="1" t="b">
        <f>OR(
ISNUMBER(SEARCH(AZ$12,$R236)),
ISNUMBER(SEARCH(AZ$11,$R236)),
ISNUMBER(SEARCH(AZ$10,$R236)),
ISNUMBER(SEARCH(AZ$9,$R236)),
ISNUMBER(SEARCH(AZ$8,$R236)),
ISNUMBER(SEARCH(AZ$7,$R236)),
ISNUMBER(SEARCH(AZ$6,$R236)),
ISNUMBER(SEARCH(AZ$5,$R236)),
ISNUMBER(SEARCH(AZ$4,$R236)),
ISNUMBER(SEARCH(AZ$3,$R236)),
)</f>
        <v>1</v>
      </c>
      <c r="BA236" s="1" t="b">
        <f>OR(
ISNUMBER(SEARCH(BA$12,$R236)),
ISNUMBER(SEARCH(BA$11,$R236)),
ISNUMBER(SEARCH(BA$10,$R236)),
ISNUMBER(SEARCH(BA$9,$R236)),
ISNUMBER(SEARCH(BA$8,$R236)),
ISNUMBER(SEARCH(BA$7,$R236)),
ISNUMBER(SEARCH(BA$6,$R236)),
ISNUMBER(SEARCH(BA$5,$R236)),
ISNUMBER(SEARCH(BA$4,$R236)),
ISNUMBER(SEARCH(BA$3,$R236)),
)</f>
        <v>0</v>
      </c>
      <c r="BB236" s="1" t="b">
        <f>OR(
ISNUMBER(SEARCH(BB$12,$R236)),
ISNUMBER(SEARCH(BB$11,$R236)),
ISNUMBER(SEARCH(BB$10,$R236)),
ISNUMBER(SEARCH(BB$9,$R236)),
ISNUMBER(SEARCH(BB$8,$R236)),
ISNUMBER(SEARCH(BB$7,$R236)),
ISNUMBER(SEARCH(BB$6,$R236)),
ISNUMBER(SEARCH(BB$5,$R236)),
ISNUMBER(SEARCH(BB$4,$R236)),
ISNUMBER(SEARCH(BB$3,$R236)),
)</f>
        <v>0</v>
      </c>
      <c r="BC236" s="1" t="b">
        <f>OR(
ISNUMBER(SEARCH(BC$12,$R236)),
ISNUMBER(SEARCH(BC$11,$R236)),
ISNUMBER(SEARCH(BC$10,$R236)),
ISNUMBER(SEARCH(BC$9,$R236)),
ISNUMBER(SEARCH(BC$8,$R236)),
ISNUMBER(SEARCH(BC$7,$R236)),
ISNUMBER(SEARCH(BC$6,$R236)),
ISNUMBER(SEARCH(BC$5,$R236)),
ISNUMBER(SEARCH(BC$4,$R236)),
ISNUMBER(SEARCH(BC$3,$R236)),
)</f>
        <v>1</v>
      </c>
      <c r="BD236" s="1" t="b">
        <f>OR(
ISNUMBER(SEARCH(BD$12,$R236)),
ISNUMBER(SEARCH(BD$11,$R236)),
ISNUMBER(SEARCH(BD$10,$R236)),
ISNUMBER(SEARCH(BD$9,$R236)),
ISNUMBER(SEARCH(BD$8,$R236)),
ISNUMBER(SEARCH(BD$7,$R236)),
ISNUMBER(SEARCH(BD$6,$R236)),
ISNUMBER(SEARCH(BD$5,$R236)),
ISNUMBER(SEARCH(BD$4,$R236)),
ISNUMBER(SEARCH(BD$3,$R236)),
)</f>
        <v>0</v>
      </c>
      <c r="BE236" s="1" t="b">
        <f>OR(
ISNUMBER(SEARCH(BE$12,$R236)),
ISNUMBER(SEARCH(BE$11,$R236)),
ISNUMBER(SEARCH(BE$10,$R236)),
ISNUMBER(SEARCH(BE$9,$R236)),
ISNUMBER(SEARCH(BE$8,$R236)),
ISNUMBER(SEARCH(BE$7,$R236)),
ISNUMBER(SEARCH(BE$6,$R236)),
ISNUMBER(SEARCH(BE$5,$R236)),
ISNUMBER(SEARCH(BE$4,$R236)),
ISNUMBER(SEARCH(BE$3,$R236)),
)</f>
        <v>0</v>
      </c>
      <c r="BF236" s="1" t="b">
        <f>OR(
ISNUMBER(SEARCH(BF$12,$R236)),
ISNUMBER(SEARCH(BF$11,$R236)),
ISNUMBER(SEARCH(BF$10,$R236)),
ISNUMBER(SEARCH(BF$9,$R236)),
ISNUMBER(SEARCH(BF$8,$R236)),
ISNUMBER(SEARCH(BF$7,$R236)),
ISNUMBER(SEARCH(BF$6,$R236)),
ISNUMBER(SEARCH(BF$5,$R236)),
ISNUMBER(SEARCH(BF$4,$R236)),
ISNUMBER(SEARCH(BF$3,$R236)),
)</f>
        <v>0</v>
      </c>
      <c r="BG236" s="1" t="b">
        <f>OR(
ISNUMBER(SEARCH(BG$12,$R236)),
ISNUMBER(SEARCH(BG$11,$R236)),
ISNUMBER(SEARCH(BG$10,$R236)),
ISNUMBER(SEARCH(BG$9,$R236)),
ISNUMBER(SEARCH(BG$8,$R236)),
ISNUMBER(SEARCH(BG$7,$R236)),
ISNUMBER(SEARCH(BG$6,$R236)),
ISNUMBER(SEARCH(BG$5,$R236)),
ISNUMBER(SEARCH(BG$4,$R236)),
ISNUMBER(SEARCH(BG$3,$R236)),
)</f>
        <v>0</v>
      </c>
      <c r="BH236" s="1" t="b">
        <f>OR(
ISNUMBER(SEARCH(BH$12,$R236)),
ISNUMBER(SEARCH(BH$11,$R236)),
ISNUMBER(SEARCH(BH$10,$R236)),
ISNUMBER(SEARCH(BH$9,$R236)),
ISNUMBER(SEARCH(BH$8,$R236)),
ISNUMBER(SEARCH(BH$7,$R236)),
ISNUMBER(SEARCH(BH$6,$R236)),
ISNUMBER(SEARCH(BH$5,$R236)),
ISNUMBER(SEARCH(BH$4,$R236)),
ISNUMBER(SEARCH(BH$3,$R236)),
)</f>
        <v>1</v>
      </c>
      <c r="BI236" s="1" t="b">
        <f>OR(
ISNUMBER(SEARCH(BI$12,$R236)),
ISNUMBER(SEARCH(BI$11,$R236)),
ISNUMBER(SEARCH(BI$10,$R236)),
ISNUMBER(SEARCH(BI$9,$R236)),
ISNUMBER(SEARCH(BI$8,$R236)),
ISNUMBER(SEARCH(BI$7,$R236)),
ISNUMBER(SEARCH(BI$6,$R236)),
ISNUMBER(SEARCH(BI$5,$R236)),
ISNUMBER(SEARCH(BI$4,$R236)),
ISNUMBER(SEARCH(BI$3,$R236)),
)</f>
        <v>1</v>
      </c>
    </row>
    <row r="237" spans="1:61" x14ac:dyDescent="0.25">
      <c r="A237" s="1">
        <v>338</v>
      </c>
      <c r="B237" s="1" t="s">
        <v>33</v>
      </c>
      <c r="C237" s="1" t="s">
        <v>34</v>
      </c>
      <c r="D237" s="1" t="s">
        <v>557</v>
      </c>
      <c r="E237" s="1" t="s">
        <v>558</v>
      </c>
      <c r="F237" s="1" t="s">
        <v>11</v>
      </c>
      <c r="G237" s="1" t="s">
        <v>599</v>
      </c>
      <c r="H237" s="1" t="s">
        <v>600</v>
      </c>
      <c r="I237" s="1" t="s">
        <v>648</v>
      </c>
      <c r="J237" s="1" t="s">
        <v>35</v>
      </c>
      <c r="K237" s="1" t="str">
        <f>IF(ISNUMBER(SEARCH("entry",$J237)),"Entry",
IF(ISNUMBER(SEARCH("Middle",$J237)),"Middle",
IF(ISNUMBER(SEARCH("Senior",$J237)),"Senior","")))</f>
        <v>Middle</v>
      </c>
      <c r="L237" s="2" t="str" cm="1">
        <f t="array" ref="L237">IFERROR(IF(ISNUMBER(SEARCH("1 year",$J237)),"1",
IF(ISNUMBER(SEARCH("2 year",$J237)),"2",
IF(ISNUMBER(SEARCH("3 year",$J237)),"3",
F(ISNUMBER(SEARCH("4 year",$J237)),"4",
F(ISNUMBER(SEARCH("5 year",$J237)),"5","6 years++"))))),0)</f>
        <v>1</v>
      </c>
      <c r="M237" s="3" t="str">
        <f>MID(J237,SEARCH("function",J237),LEN(J237)-SEARCH("function",J237))</f>
        <v>FunctionsInformation Technology (IT), DBA, MIS &amp;&amp;&amp; IndustryJewellery/Gems/Watche</v>
      </c>
      <c r="N237" s="1" t="s">
        <v>729</v>
      </c>
      <c r="O237" s="1" t="s">
        <v>730</v>
      </c>
      <c r="P237" s="1" t="s">
        <v>907</v>
      </c>
      <c r="Q237" s="1" t="s">
        <v>34</v>
      </c>
      <c r="R237" s="1" t="s">
        <v>36</v>
      </c>
      <c r="S237" s="1" t="b">
        <f>OR(
ISNUMBER(SEARCH(S$12,$R237)),
ISNUMBER(SEARCH(S$11,$R237)),
ISNUMBER(SEARCH(S$10,$R237)),
ISNUMBER(SEARCH(S$9,$R237)),
ISNUMBER(SEARCH(S$8,$R237)),
ISNUMBER(SEARCH(S$7,$R237)),
ISNUMBER(SEARCH(S$6,$R237)),
ISNUMBER(SEARCH(S$5,$R237)),
ISNUMBER(SEARCH(S$4,$R237)),
ISNUMBER(SEARCH(S$3,$R237)),
)</f>
        <v>1</v>
      </c>
      <c r="T237" s="1" t="b">
        <f>OR(
ISNUMBER(SEARCH(T$12,$R237)),
ISNUMBER(SEARCH(T$11,$R237)),
ISNUMBER(SEARCH(T$10,$R237)),
ISNUMBER(SEARCH(T$9,$R237)),
ISNUMBER(SEARCH(T$8,$R237)),
ISNUMBER(SEARCH(T$7,$R237)),
ISNUMBER(SEARCH(T$6,$R237)),
ISNUMBER(SEARCH(T$5,$R237)),
ISNUMBER(SEARCH(T$4,$R237)),
ISNUMBER(SEARCH(T$3,$R237)),
)</f>
        <v>1</v>
      </c>
      <c r="U237" s="1" t="b">
        <f t="shared" si="4"/>
        <v>1</v>
      </c>
      <c r="V237" s="1" t="b">
        <f t="shared" si="4"/>
        <v>0</v>
      </c>
      <c r="W237" s="1" t="b">
        <f t="shared" si="4"/>
        <v>0</v>
      </c>
      <c r="X237" s="1" t="b">
        <f>OR(
ISNUMBER(SEARCH(X$12,$R237)),
ISNUMBER(SEARCH(X$11,$R237)),
ISNUMBER(SEARCH(X$10,$R237)),
ISNUMBER(SEARCH(X$9,$R237)),
ISNUMBER(SEARCH(X$8,$R237)),
ISNUMBER(SEARCH(X$7,$R237)),
ISNUMBER(SEARCH(X$6,$R237)),
ISNUMBER(SEARCH(X$5,$R237)),
ISNUMBER(SEARCH(X$4,$R237)),
ISNUMBER(SEARCH(X$3,$R237)),
)</f>
        <v>0</v>
      </c>
      <c r="Y237" s="1" t="b">
        <f>OR(
ISNUMBER(SEARCH(Y$12,$R237)),
ISNUMBER(SEARCH(Y$11,$R237)),
ISNUMBER(SEARCH(Y$10,$R237)),
ISNUMBER(SEARCH(Y$9,$R237)),
ISNUMBER(SEARCH(Y$8,$R237)),
ISNUMBER(SEARCH(Y$7,$R237)),
ISNUMBER(SEARCH(Y$6,$R237)),
ISNUMBER(SEARCH(Y$5,$R237)),
ISNUMBER(SEARCH(Y$4,$R237)),
ISNUMBER(SEARCH(Y$3,$R237)),
)</f>
        <v>0</v>
      </c>
      <c r="Z237" s="1" t="b">
        <f>OR(
ISNUMBER(SEARCH(Z$12,$R237)),
ISNUMBER(SEARCH(Z$11,$R237)),
ISNUMBER(SEARCH(Z$10,$R237)),
ISNUMBER(SEARCH(Z$9,$R237)),
ISNUMBER(SEARCH(Z$8,$R237)),
ISNUMBER(SEARCH(Z$7,$R237)),
ISNUMBER(SEARCH(Z$6,$R237)),
ISNUMBER(SEARCH(Z$5,$R237)),
ISNUMBER(SEARCH(Z$4,$R237)),
ISNUMBER(SEARCH(Z$3,$R237)),
)</f>
        <v>0</v>
      </c>
      <c r="AA237" s="1" t="b">
        <f>OR(
ISNUMBER(SEARCH(AA$12,$R237)),
ISNUMBER(SEARCH(AA$11,$R237)),
ISNUMBER(SEARCH(AA$10,$R237)),
ISNUMBER(SEARCH(AA$9,$R237)),
ISNUMBER(SEARCH(AA$8,$R237)),
ISNUMBER(SEARCH(AA$7,$R237)),
ISNUMBER(SEARCH(AA$6,$R237)),
ISNUMBER(SEARCH(AA$5,$R237)),
ISNUMBER(SEARCH(AA$4,$R237)),
ISNUMBER(SEARCH(AA$3,$R237)),
)</f>
        <v>0</v>
      </c>
      <c r="AB237" s="1" t="b">
        <f>OR(
ISNUMBER(SEARCH(AB$12,$R237)),
ISNUMBER(SEARCH(AB$11,$R237)),
ISNUMBER(SEARCH(AB$10,$R237)),
ISNUMBER(SEARCH(AB$9,$R237)),
ISNUMBER(SEARCH(AB$8,$R237)),
ISNUMBER(SEARCH(AB$7,$R237)),
ISNUMBER(SEARCH(AB$6,$R237)),
ISNUMBER(SEARCH(AB$5,$R237)),
ISNUMBER(SEARCH(AB$4,$R237)),
ISNUMBER(SEARCH(AB$3,$R237)),
)</f>
        <v>1</v>
      </c>
      <c r="AC237" s="1" t="b">
        <f>OR(
ISNUMBER(SEARCH(AC$12,$R237)),
ISNUMBER(SEARCH(AC$11,$R237)),
ISNUMBER(SEARCH(AC$10,$R237)),
ISNUMBER(SEARCH(AC$9,$R237)),
ISNUMBER(SEARCH(AC$8,$R237)),
ISNUMBER(SEARCH(AC$7,$R237)),
ISNUMBER(SEARCH(AC$6,$R237)),
ISNUMBER(SEARCH(AC$5,$R237)),
ISNUMBER(SEARCH(AC$4,$R237)),
ISNUMBER(SEARCH(AC$3,$R237)),
)</f>
        <v>0</v>
      </c>
      <c r="AD237" s="1" t="b">
        <f>OR(
ISNUMBER(SEARCH(AD$12,$R237)),
ISNUMBER(SEARCH(AD$11,$R237)),
ISNUMBER(SEARCH(AD$10,$R237)),
ISNUMBER(SEARCH(AD$9,$R237)),
ISNUMBER(SEARCH(AD$8,$R237)),
ISNUMBER(SEARCH(AD$7,$R237)),
ISNUMBER(SEARCH(AD$6,$R237)),
ISNUMBER(SEARCH(AD$5,$R237)),
ISNUMBER(SEARCH(AD$4,$R237)),
ISNUMBER(SEARCH(AD$3,$R237)),
)</f>
        <v>0</v>
      </c>
      <c r="AE237" s="1" t="b">
        <f>OR(
ISNUMBER(SEARCH(AE$12,$R237)),
ISNUMBER(SEARCH(AE$11,$R237)),
ISNUMBER(SEARCH(AE$10,$R237)),
ISNUMBER(SEARCH(AE$9,$R237)),
ISNUMBER(SEARCH(AE$8,$R237)),
ISNUMBER(SEARCH(AE$7,$R237)),
ISNUMBER(SEARCH(AE$6,$R237)),
ISNUMBER(SEARCH(AE$5,$R237)),
ISNUMBER(SEARCH(AE$4,$R237)),
ISNUMBER(SEARCH(AE$3,$R237)),
)</f>
        <v>0</v>
      </c>
      <c r="AF237" s="1" t="b">
        <f>OR(
ISNUMBER(SEARCH(AF$12,$R237)),
ISNUMBER(SEARCH(AF$11,$R237)),
ISNUMBER(SEARCH(AF$10,$R237)),
ISNUMBER(SEARCH(AF$9,$R237)),
ISNUMBER(SEARCH(AF$8,$R237)),
ISNUMBER(SEARCH(AF$7,$R237)),
ISNUMBER(SEARCH(AF$6,$R237)),
ISNUMBER(SEARCH(AF$5,$R237)),
ISNUMBER(SEARCH(AF$4,$R237)),
ISNUMBER(SEARCH(AF$3,$R237)),
)</f>
        <v>0</v>
      </c>
      <c r="AG237" s="1" t="b">
        <f>OR(
ISNUMBER(SEARCH(AG$12,$R237)),
ISNUMBER(SEARCH(AG$11,$R237)),
ISNUMBER(SEARCH(AG$10,$R237)),
ISNUMBER(SEARCH(AG$9,$R237)),
ISNUMBER(SEARCH(AG$8,$R237)),
ISNUMBER(SEARCH(AG$7,$R237)),
ISNUMBER(SEARCH(AG$6,$R237)),
ISNUMBER(SEARCH(AG$5,$R237)),
ISNUMBER(SEARCH(AG$4,$R237)),
ISNUMBER(SEARCH(AG$3,$R237)),
)</f>
        <v>0</v>
      </c>
      <c r="AH237" s="1" t="b">
        <f>OR(
ISNUMBER(SEARCH(AH$12,$R237)),
ISNUMBER(SEARCH(AH$11,$R237)),
ISNUMBER(SEARCH(AH$10,$R237)),
ISNUMBER(SEARCH(AH$9,$R237)),
ISNUMBER(SEARCH(AH$8,$R237)),
ISNUMBER(SEARCH(AH$7,$R237)),
ISNUMBER(SEARCH(AH$6,$R237)),
ISNUMBER(SEARCH(AH$5,$R237)),
ISNUMBER(SEARCH(AH$4,$R237)),
ISNUMBER(SEARCH(AH$3,$R237)),
)</f>
        <v>1</v>
      </c>
      <c r="AI237" s="1" t="b">
        <f>OR(
ISNUMBER(SEARCH(AI$12,$R237)),
ISNUMBER(SEARCH(AI$11,$R237)),
ISNUMBER(SEARCH(AI$10,$R237)),
ISNUMBER(SEARCH(AI$9,$R237)),
ISNUMBER(SEARCH(AI$8,$R237)),
ISNUMBER(SEARCH(AI$7,$R237)),
ISNUMBER(SEARCH(AI$6,$R237)),
ISNUMBER(SEARCH(AI$5,$R237)),
ISNUMBER(SEARCH(AI$4,$R237)),
ISNUMBER(SEARCH(AI$3,$R237)),
)</f>
        <v>0</v>
      </c>
      <c r="AJ237" s="1" t="b">
        <f>OR(
ISNUMBER(SEARCH(AJ$12,$R237)),
ISNUMBER(SEARCH(AJ$11,$R237)),
ISNUMBER(SEARCH(AJ$10,$R237)),
ISNUMBER(SEARCH(AJ$9,$R237)),
ISNUMBER(SEARCH(AJ$8,$R237)),
ISNUMBER(SEARCH(AJ$7,$R237)),
ISNUMBER(SEARCH(AJ$6,$R237)),
ISNUMBER(SEARCH(AJ$5,$R237)),
ISNUMBER(SEARCH(AJ$4,$R237)),
ISNUMBER(SEARCH(AJ$3,$R237)),
)</f>
        <v>0</v>
      </c>
      <c r="AK237" s="1" t="b">
        <f>OR(
ISNUMBER(SEARCH(AK$12,$R237)),
ISNUMBER(SEARCH(AK$11,$R237)),
ISNUMBER(SEARCH(AK$10,$R237)),
ISNUMBER(SEARCH(AK$9,$R237)),
ISNUMBER(SEARCH(AK$8,$R237)),
ISNUMBER(SEARCH(AK$7,$R237)),
ISNUMBER(SEARCH(AK$6,$R237)),
ISNUMBER(SEARCH(AK$5,$R237)),
ISNUMBER(SEARCH(AK$4,$R237)),
ISNUMBER(SEARCH(AK$3,$R237)),
)</f>
        <v>0</v>
      </c>
      <c r="AM237" s="1" t="b">
        <f>OR(
ISNUMBER(SEARCH(AM$12,$R237)),
ISNUMBER(SEARCH(AM$11,$R237)),
ISNUMBER(SEARCH(AM$10,$R237)),
ISNUMBER(SEARCH(AM$9,$R237)),
ISNUMBER(SEARCH(AM$8,$R237)),
ISNUMBER(SEARCH(AM$7,$R237)),
ISNUMBER(SEARCH(AM$6,$R237)),
ISNUMBER(SEARCH(AM$5,$R237)),
ISNUMBER(SEARCH(AM$4,$R237)),
ISNUMBER(SEARCH(AM$3,$R237)),
)</f>
        <v>0</v>
      </c>
      <c r="AN237" s="1" t="b">
        <f>OR(
ISNUMBER(SEARCH(AN$12,$R237)),
ISNUMBER(SEARCH(AN$11,$R237)),
ISNUMBER(SEARCH(AN$10,$R237)),
ISNUMBER(SEARCH(AN$9,$R237)),
ISNUMBER(SEARCH(AN$8,$R237)),
ISNUMBER(SEARCH(AN$7,$R237)),
ISNUMBER(SEARCH(AN$6,$R237)),
ISNUMBER(SEARCH(AN$5,$R237)),
ISNUMBER(SEARCH(AN$4,$R237)),
ISNUMBER(SEARCH(AN$3,$R237)),
)</f>
        <v>1</v>
      </c>
      <c r="AO237" s="1" t="b">
        <f>OR(
ISNUMBER(SEARCH(AO$12,$R237)),
ISNUMBER(SEARCH(AO$11,$R237)),
ISNUMBER(SEARCH(AO$10,$R237)),
ISNUMBER(SEARCH(AO$9,$R237)),
ISNUMBER(SEARCH(AO$8,$R237)),
ISNUMBER(SEARCH(AO$7,$R237)),
ISNUMBER(SEARCH(AO$6,$R237)),
ISNUMBER(SEARCH(AO$5,$R237)),
ISNUMBER(SEARCH(AO$4,$R237)),
ISNUMBER(SEARCH(AO$3,$R237)),
)</f>
        <v>1</v>
      </c>
      <c r="AP237" s="1" t="b">
        <f>OR(
ISNUMBER(SEARCH(AP$12,$R237)),
ISNUMBER(SEARCH(AP$11,$R237)),
ISNUMBER(SEARCH(AP$10,$R237)),
ISNUMBER(SEARCH(AP$9,$R237)),
ISNUMBER(SEARCH(AP$8,$R237)),
ISNUMBER(SEARCH(AP$7,$R237)),
ISNUMBER(SEARCH(AP$6,$R237)),
ISNUMBER(SEARCH(AP$5,$R237)),
ISNUMBER(SEARCH(AP$4,$R237)),
ISNUMBER(SEARCH(AP$3,$R237)),
)</f>
        <v>1</v>
      </c>
      <c r="AQ237" s="1" t="b">
        <f>OR(
ISNUMBER(SEARCH(AQ$12,$R237)),
ISNUMBER(SEARCH(AQ$11,$R237)),
ISNUMBER(SEARCH(AQ$10,$R237)),
ISNUMBER(SEARCH(AQ$9,$R237)),
ISNUMBER(SEARCH(AQ$8,$R237)),
ISNUMBER(SEARCH(AQ$7,$R237)),
ISNUMBER(SEARCH(AQ$6,$R237)),
ISNUMBER(SEARCH(AQ$5,$R237)),
ISNUMBER(SEARCH(AQ$4,$R237)),
ISNUMBER(SEARCH(AQ$3,$R237)),
)</f>
        <v>1</v>
      </c>
      <c r="AR237" s="1" t="b">
        <f>OR(
ISNUMBER(SEARCH(AR$12,$R237)),
ISNUMBER(SEARCH(AR$11,$R237)),
ISNUMBER(SEARCH(AR$10,$R237)),
ISNUMBER(SEARCH(AR$9,$R237)),
ISNUMBER(SEARCH(AR$8,$R237)),
ISNUMBER(SEARCH(AR$7,$R237)),
ISNUMBER(SEARCH(AR$6,$R237)),
ISNUMBER(SEARCH(AR$5,$R237)),
ISNUMBER(SEARCH(AR$4,$R237)),
ISNUMBER(SEARCH(AR$3,$R237)),
)</f>
        <v>0</v>
      </c>
      <c r="AS237" s="1" t="b">
        <f>OR(
ISNUMBER(SEARCH(AS$12,$R237)),
ISNUMBER(SEARCH(AS$11,$R237)),
ISNUMBER(SEARCH(AS$10,$R237)),
ISNUMBER(SEARCH(AS$9,$R237)),
ISNUMBER(SEARCH(AS$8,$R237)),
ISNUMBER(SEARCH(AS$7,$R237)),
ISNUMBER(SEARCH(AS$6,$R237)),
ISNUMBER(SEARCH(AS$5,$R237)),
ISNUMBER(SEARCH(AS$4,$R237)),
ISNUMBER(SEARCH(AS$3,$R237)),
)</f>
        <v>0</v>
      </c>
      <c r="AT237" s="1" t="b">
        <f>OR(
ISNUMBER(SEARCH(AT$12,$R237)),
ISNUMBER(SEARCH(AT$11,$R237)),
ISNUMBER(SEARCH(AT$10,$R237)),
ISNUMBER(SEARCH(AT$9,$R237)),
ISNUMBER(SEARCH(AT$8,$R237)),
ISNUMBER(SEARCH(AT$7,$R237)),
ISNUMBER(SEARCH(AT$6,$R237)),
ISNUMBER(SEARCH(AT$5,$R237)),
ISNUMBER(SEARCH(AT$4,$R237)),
ISNUMBER(SEARCH(AT$3,$R237)),
)</f>
        <v>0</v>
      </c>
      <c r="AV237" s="1" t="b">
        <f>OR(
ISNUMBER(SEARCH(AV$12,$R237)),
ISNUMBER(SEARCH(AV$11,$R237)),
ISNUMBER(SEARCH(AV$10,$R237)),
ISNUMBER(SEARCH(AV$9,$R237)),
ISNUMBER(SEARCH(AV$8,$R237)),
ISNUMBER(SEARCH(AV$7,$R237)),
ISNUMBER(SEARCH(AV$6,$R237)),
ISNUMBER(SEARCH(AV$5,$R237)),
ISNUMBER(SEARCH(AV$4,$R237)),
ISNUMBER(SEARCH(AV$3,$R237)),
)</f>
        <v>0</v>
      </c>
      <c r="AW237" s="1" t="b">
        <f>OR(
ISNUMBER(SEARCH(AW$12,$R237)),
ISNUMBER(SEARCH(AW$11,$R237)),
ISNUMBER(SEARCH(AW$10,$R237)),
ISNUMBER(SEARCH(AW$9,$R237)),
ISNUMBER(SEARCH(AW$8,$R237)),
ISNUMBER(SEARCH(AW$7,$R237)),
ISNUMBER(SEARCH(AW$6,$R237)),
ISNUMBER(SEARCH(AW$5,$R237)),
ISNUMBER(SEARCH(AW$4,$R237)),
ISNUMBER(SEARCH(AW$3,$R237)),
)</f>
        <v>0</v>
      </c>
      <c r="AX237" s="1" t="b">
        <f>OR(
ISNUMBER(SEARCH(AX$12,$R237)),
ISNUMBER(SEARCH(AX$11,$R237)),
ISNUMBER(SEARCH(AX$10,$R237)),
ISNUMBER(SEARCH(AX$9,$R237)),
ISNUMBER(SEARCH(AX$8,$R237)),
ISNUMBER(SEARCH(AX$7,$R237)),
ISNUMBER(SEARCH(AX$6,$R237)),
ISNUMBER(SEARCH(AX$5,$R237)),
ISNUMBER(SEARCH(AX$4,$R237)),
ISNUMBER(SEARCH(AX$3,$R237)),
)</f>
        <v>0</v>
      </c>
      <c r="AY237" s="1" t="b">
        <f>OR(
ISNUMBER(SEARCH(AY$12,$R237)),
ISNUMBER(SEARCH(AY$11,$R237)),
ISNUMBER(SEARCH(AY$10,$R237)),
ISNUMBER(SEARCH(AY$9,$R237)),
ISNUMBER(SEARCH(AY$8,$R237)),
ISNUMBER(SEARCH(AY$7,$R237)),
ISNUMBER(SEARCH(AY$6,$R237)),
ISNUMBER(SEARCH(AY$5,$R237)),
ISNUMBER(SEARCH(AY$4,$R237)),
ISNUMBER(SEARCH(AY$3,$R237)),
)</f>
        <v>0</v>
      </c>
      <c r="AZ237" s="1" t="b">
        <f>OR(
ISNUMBER(SEARCH(AZ$12,$R237)),
ISNUMBER(SEARCH(AZ$11,$R237)),
ISNUMBER(SEARCH(AZ$10,$R237)),
ISNUMBER(SEARCH(AZ$9,$R237)),
ISNUMBER(SEARCH(AZ$8,$R237)),
ISNUMBER(SEARCH(AZ$7,$R237)),
ISNUMBER(SEARCH(AZ$6,$R237)),
ISNUMBER(SEARCH(AZ$5,$R237)),
ISNUMBER(SEARCH(AZ$4,$R237)),
ISNUMBER(SEARCH(AZ$3,$R237)),
)</f>
        <v>1</v>
      </c>
      <c r="BA237" s="1" t="b">
        <f>OR(
ISNUMBER(SEARCH(BA$12,$R237)),
ISNUMBER(SEARCH(BA$11,$R237)),
ISNUMBER(SEARCH(BA$10,$R237)),
ISNUMBER(SEARCH(BA$9,$R237)),
ISNUMBER(SEARCH(BA$8,$R237)),
ISNUMBER(SEARCH(BA$7,$R237)),
ISNUMBER(SEARCH(BA$6,$R237)),
ISNUMBER(SEARCH(BA$5,$R237)),
ISNUMBER(SEARCH(BA$4,$R237)),
ISNUMBER(SEARCH(BA$3,$R237)),
)</f>
        <v>0</v>
      </c>
      <c r="BB237" s="1" t="b">
        <f>OR(
ISNUMBER(SEARCH(BB$12,$R237)),
ISNUMBER(SEARCH(BB$11,$R237)),
ISNUMBER(SEARCH(BB$10,$R237)),
ISNUMBER(SEARCH(BB$9,$R237)),
ISNUMBER(SEARCH(BB$8,$R237)),
ISNUMBER(SEARCH(BB$7,$R237)),
ISNUMBER(SEARCH(BB$6,$R237)),
ISNUMBER(SEARCH(BB$5,$R237)),
ISNUMBER(SEARCH(BB$4,$R237)),
ISNUMBER(SEARCH(BB$3,$R237)),
)</f>
        <v>0</v>
      </c>
      <c r="BC237" s="1" t="b">
        <f>OR(
ISNUMBER(SEARCH(BC$12,$R237)),
ISNUMBER(SEARCH(BC$11,$R237)),
ISNUMBER(SEARCH(BC$10,$R237)),
ISNUMBER(SEARCH(BC$9,$R237)),
ISNUMBER(SEARCH(BC$8,$R237)),
ISNUMBER(SEARCH(BC$7,$R237)),
ISNUMBER(SEARCH(BC$6,$R237)),
ISNUMBER(SEARCH(BC$5,$R237)),
ISNUMBER(SEARCH(BC$4,$R237)),
ISNUMBER(SEARCH(BC$3,$R237)),
)</f>
        <v>1</v>
      </c>
      <c r="BD237" s="1" t="b">
        <f>OR(
ISNUMBER(SEARCH(BD$12,$R237)),
ISNUMBER(SEARCH(BD$11,$R237)),
ISNUMBER(SEARCH(BD$10,$R237)),
ISNUMBER(SEARCH(BD$9,$R237)),
ISNUMBER(SEARCH(BD$8,$R237)),
ISNUMBER(SEARCH(BD$7,$R237)),
ISNUMBER(SEARCH(BD$6,$R237)),
ISNUMBER(SEARCH(BD$5,$R237)),
ISNUMBER(SEARCH(BD$4,$R237)),
ISNUMBER(SEARCH(BD$3,$R237)),
)</f>
        <v>1</v>
      </c>
      <c r="BE237" s="1" t="b">
        <f>OR(
ISNUMBER(SEARCH(BE$12,$R237)),
ISNUMBER(SEARCH(BE$11,$R237)),
ISNUMBER(SEARCH(BE$10,$R237)),
ISNUMBER(SEARCH(BE$9,$R237)),
ISNUMBER(SEARCH(BE$8,$R237)),
ISNUMBER(SEARCH(BE$7,$R237)),
ISNUMBER(SEARCH(BE$6,$R237)),
ISNUMBER(SEARCH(BE$5,$R237)),
ISNUMBER(SEARCH(BE$4,$R237)),
ISNUMBER(SEARCH(BE$3,$R237)),
)</f>
        <v>0</v>
      </c>
      <c r="BF237" s="1" t="b">
        <f>OR(
ISNUMBER(SEARCH(BF$12,$R237)),
ISNUMBER(SEARCH(BF$11,$R237)),
ISNUMBER(SEARCH(BF$10,$R237)),
ISNUMBER(SEARCH(BF$9,$R237)),
ISNUMBER(SEARCH(BF$8,$R237)),
ISNUMBER(SEARCH(BF$7,$R237)),
ISNUMBER(SEARCH(BF$6,$R237)),
ISNUMBER(SEARCH(BF$5,$R237)),
ISNUMBER(SEARCH(BF$4,$R237)),
ISNUMBER(SEARCH(BF$3,$R237)),
)</f>
        <v>0</v>
      </c>
      <c r="BG237" s="1" t="b">
        <f>OR(
ISNUMBER(SEARCH(BG$12,$R237)),
ISNUMBER(SEARCH(BG$11,$R237)),
ISNUMBER(SEARCH(BG$10,$R237)),
ISNUMBER(SEARCH(BG$9,$R237)),
ISNUMBER(SEARCH(BG$8,$R237)),
ISNUMBER(SEARCH(BG$7,$R237)),
ISNUMBER(SEARCH(BG$6,$R237)),
ISNUMBER(SEARCH(BG$5,$R237)),
ISNUMBER(SEARCH(BG$4,$R237)),
ISNUMBER(SEARCH(BG$3,$R237)),
)</f>
        <v>0</v>
      </c>
      <c r="BH237" s="1" t="b">
        <f>OR(
ISNUMBER(SEARCH(BH$12,$R237)),
ISNUMBER(SEARCH(BH$11,$R237)),
ISNUMBER(SEARCH(BH$10,$R237)),
ISNUMBER(SEARCH(BH$9,$R237)),
ISNUMBER(SEARCH(BH$8,$R237)),
ISNUMBER(SEARCH(BH$7,$R237)),
ISNUMBER(SEARCH(BH$6,$R237)),
ISNUMBER(SEARCH(BH$5,$R237)),
ISNUMBER(SEARCH(BH$4,$R237)),
ISNUMBER(SEARCH(BH$3,$R237)),
)</f>
        <v>0</v>
      </c>
      <c r="BI237" s="1" t="b">
        <f>OR(
ISNUMBER(SEARCH(BI$12,$R237)),
ISNUMBER(SEARCH(BI$11,$R237)),
ISNUMBER(SEARCH(BI$10,$R237)),
ISNUMBER(SEARCH(BI$9,$R237)),
ISNUMBER(SEARCH(BI$8,$R237)),
ISNUMBER(SEARCH(BI$7,$R237)),
ISNUMBER(SEARCH(BI$6,$R237)),
ISNUMBER(SEARCH(BI$5,$R237)),
ISNUMBER(SEARCH(BI$4,$R237)),
ISNUMBER(SEARCH(BI$3,$R237)),
)</f>
        <v>0</v>
      </c>
    </row>
    <row r="238" spans="1:61" hidden="1" x14ac:dyDescent="0.25">
      <c r="A238" s="1">
        <v>339</v>
      </c>
      <c r="B238" s="1" t="s">
        <v>14</v>
      </c>
      <c r="C238" s="1" t="s">
        <v>20</v>
      </c>
      <c r="D238" s="1" t="s">
        <v>559</v>
      </c>
      <c r="E238" s="1" t="s">
        <v>549</v>
      </c>
      <c r="F238" s="1" t="s">
        <v>37</v>
      </c>
      <c r="G238" s="1" t="s">
        <v>601</v>
      </c>
      <c r="H238" s="1" t="s">
        <v>602</v>
      </c>
      <c r="I238" s="1" t="s">
        <v>649</v>
      </c>
      <c r="J238" s="1" t="s">
        <v>38</v>
      </c>
      <c r="K238" s="1" t="str">
        <f>IF(ISNUMBER(SEARCH("entry",$J238)),"Entry",
IF(ISNUMBER(SEARCH("Middle",$J238)),"Middle",
IF(ISNUMBER(SEARCH("Senior",$J238)),"Senior","")))</f>
        <v>Middle</v>
      </c>
      <c r="L238" s="2" t="str" cm="1">
        <f t="array" ref="L238">IFERROR(IF(ISNUMBER(SEARCH("1 year",$J238)),"1",
IF(ISNUMBER(SEARCH("2 year",$J238)),"2",
IF(ISNUMBER(SEARCH("3 year",$J238)),"3",
F(ISNUMBER(SEARCH("4 year",$J238)),"4",
F(ISNUMBER(SEARCH("5 year",$J238)),"5","6 years++"))))),0)</f>
        <v>3</v>
      </c>
      <c r="M238" s="3" t="str">
        <f>MID(J238,SEARCH("function",J238),LEN(J238)-SEARCH("function",J238))</f>
        <v>FunctionsBanking / Finance, Others, Information Technology (IT), Data Scientist &amp;&amp;&amp; IndustryFinancial ServicesBenefits &amp; OthersDental insurance, Medical insurance, Performance bonus, Five-day work wee</v>
      </c>
      <c r="N238" s="1" t="s">
        <v>731</v>
      </c>
      <c r="O238" s="1" t="s">
        <v>673</v>
      </c>
      <c r="P238" s="1" t="s">
        <v>908</v>
      </c>
      <c r="Q238" s="1" t="s">
        <v>20</v>
      </c>
      <c r="R238" s="1" t="s">
        <v>39</v>
      </c>
      <c r="S238" s="1" t="b">
        <f>OR(
ISNUMBER(SEARCH(S$12,$R238)),
ISNUMBER(SEARCH(S$11,$R238)),
ISNUMBER(SEARCH(S$10,$R238)),
ISNUMBER(SEARCH(S$9,$R238)),
ISNUMBER(SEARCH(S$8,$R238)),
ISNUMBER(SEARCH(S$7,$R238)),
ISNUMBER(SEARCH(S$6,$R238)),
ISNUMBER(SEARCH(S$5,$R238)),
ISNUMBER(SEARCH(S$4,$R238)),
ISNUMBER(SEARCH(S$3,$R238)),
)</f>
        <v>1</v>
      </c>
      <c r="T238" s="1" t="b">
        <f>OR(
ISNUMBER(SEARCH(T$12,$R238)),
ISNUMBER(SEARCH(T$11,$R238)),
ISNUMBER(SEARCH(T$10,$R238)),
ISNUMBER(SEARCH(T$9,$R238)),
ISNUMBER(SEARCH(T$8,$R238)),
ISNUMBER(SEARCH(T$7,$R238)),
ISNUMBER(SEARCH(T$6,$R238)),
ISNUMBER(SEARCH(T$5,$R238)),
ISNUMBER(SEARCH(T$4,$R238)),
ISNUMBER(SEARCH(T$3,$R238)),
)</f>
        <v>1</v>
      </c>
      <c r="U238" s="1" t="b">
        <f t="shared" si="4"/>
        <v>0</v>
      </c>
      <c r="V238" s="1" t="b">
        <f t="shared" si="4"/>
        <v>0</v>
      </c>
      <c r="W238" s="1" t="b">
        <f t="shared" si="4"/>
        <v>0</v>
      </c>
      <c r="X238" s="1" t="b">
        <f>OR(
ISNUMBER(SEARCH(X$12,$R238)),
ISNUMBER(SEARCH(X$11,$R238)),
ISNUMBER(SEARCH(X$10,$R238)),
ISNUMBER(SEARCH(X$9,$R238)),
ISNUMBER(SEARCH(X$8,$R238)),
ISNUMBER(SEARCH(X$7,$R238)),
ISNUMBER(SEARCH(X$6,$R238)),
ISNUMBER(SEARCH(X$5,$R238)),
ISNUMBER(SEARCH(X$4,$R238)),
ISNUMBER(SEARCH(X$3,$R238)),
)</f>
        <v>0</v>
      </c>
      <c r="Y238" s="1" t="b">
        <f>OR(
ISNUMBER(SEARCH(Y$12,$R238)),
ISNUMBER(SEARCH(Y$11,$R238)),
ISNUMBER(SEARCH(Y$10,$R238)),
ISNUMBER(SEARCH(Y$9,$R238)),
ISNUMBER(SEARCH(Y$8,$R238)),
ISNUMBER(SEARCH(Y$7,$R238)),
ISNUMBER(SEARCH(Y$6,$R238)),
ISNUMBER(SEARCH(Y$5,$R238)),
ISNUMBER(SEARCH(Y$4,$R238)),
ISNUMBER(SEARCH(Y$3,$R238)),
)</f>
        <v>1</v>
      </c>
      <c r="Z238" s="1" t="b">
        <f>OR(
ISNUMBER(SEARCH(Z$12,$R238)),
ISNUMBER(SEARCH(Z$11,$R238)),
ISNUMBER(SEARCH(Z$10,$R238)),
ISNUMBER(SEARCH(Z$9,$R238)),
ISNUMBER(SEARCH(Z$8,$R238)),
ISNUMBER(SEARCH(Z$7,$R238)),
ISNUMBER(SEARCH(Z$6,$R238)),
ISNUMBER(SEARCH(Z$5,$R238)),
ISNUMBER(SEARCH(Z$4,$R238)),
ISNUMBER(SEARCH(Z$3,$R238)),
)</f>
        <v>0</v>
      </c>
      <c r="AA238" s="1" t="b">
        <f>OR(
ISNUMBER(SEARCH(AA$12,$R238)),
ISNUMBER(SEARCH(AA$11,$R238)),
ISNUMBER(SEARCH(AA$10,$R238)),
ISNUMBER(SEARCH(AA$9,$R238)),
ISNUMBER(SEARCH(AA$8,$R238)),
ISNUMBER(SEARCH(AA$7,$R238)),
ISNUMBER(SEARCH(AA$6,$R238)),
ISNUMBER(SEARCH(AA$5,$R238)),
ISNUMBER(SEARCH(AA$4,$R238)),
ISNUMBER(SEARCH(AA$3,$R238)),
)</f>
        <v>0</v>
      </c>
      <c r="AB238" s="1" t="b">
        <f>OR(
ISNUMBER(SEARCH(AB$12,$R238)),
ISNUMBER(SEARCH(AB$11,$R238)),
ISNUMBER(SEARCH(AB$10,$R238)),
ISNUMBER(SEARCH(AB$9,$R238)),
ISNUMBER(SEARCH(AB$8,$R238)),
ISNUMBER(SEARCH(AB$7,$R238)),
ISNUMBER(SEARCH(AB$6,$R238)),
ISNUMBER(SEARCH(AB$5,$R238)),
ISNUMBER(SEARCH(AB$4,$R238)),
ISNUMBER(SEARCH(AB$3,$R238)),
)</f>
        <v>1</v>
      </c>
      <c r="AC238" s="1" t="b">
        <f>OR(
ISNUMBER(SEARCH(AC$12,$R238)),
ISNUMBER(SEARCH(AC$11,$R238)),
ISNUMBER(SEARCH(AC$10,$R238)),
ISNUMBER(SEARCH(AC$9,$R238)),
ISNUMBER(SEARCH(AC$8,$R238)),
ISNUMBER(SEARCH(AC$7,$R238)),
ISNUMBER(SEARCH(AC$6,$R238)),
ISNUMBER(SEARCH(AC$5,$R238)),
ISNUMBER(SEARCH(AC$4,$R238)),
ISNUMBER(SEARCH(AC$3,$R238)),
)</f>
        <v>1</v>
      </c>
      <c r="AD238" s="1" t="b">
        <f>OR(
ISNUMBER(SEARCH(AD$12,$R238)),
ISNUMBER(SEARCH(AD$11,$R238)),
ISNUMBER(SEARCH(AD$10,$R238)),
ISNUMBER(SEARCH(AD$9,$R238)),
ISNUMBER(SEARCH(AD$8,$R238)),
ISNUMBER(SEARCH(AD$7,$R238)),
ISNUMBER(SEARCH(AD$6,$R238)),
ISNUMBER(SEARCH(AD$5,$R238)),
ISNUMBER(SEARCH(AD$4,$R238)),
ISNUMBER(SEARCH(AD$3,$R238)),
)</f>
        <v>0</v>
      </c>
      <c r="AE238" s="1" t="b">
        <f>OR(
ISNUMBER(SEARCH(AE$12,$R238)),
ISNUMBER(SEARCH(AE$11,$R238)),
ISNUMBER(SEARCH(AE$10,$R238)),
ISNUMBER(SEARCH(AE$9,$R238)),
ISNUMBER(SEARCH(AE$8,$R238)),
ISNUMBER(SEARCH(AE$7,$R238)),
ISNUMBER(SEARCH(AE$6,$R238)),
ISNUMBER(SEARCH(AE$5,$R238)),
ISNUMBER(SEARCH(AE$4,$R238)),
ISNUMBER(SEARCH(AE$3,$R238)),
)</f>
        <v>0</v>
      </c>
      <c r="AF238" s="1" t="b">
        <f>OR(
ISNUMBER(SEARCH(AF$12,$R238)),
ISNUMBER(SEARCH(AF$11,$R238)),
ISNUMBER(SEARCH(AF$10,$R238)),
ISNUMBER(SEARCH(AF$9,$R238)),
ISNUMBER(SEARCH(AF$8,$R238)),
ISNUMBER(SEARCH(AF$7,$R238)),
ISNUMBER(SEARCH(AF$6,$R238)),
ISNUMBER(SEARCH(AF$5,$R238)),
ISNUMBER(SEARCH(AF$4,$R238)),
ISNUMBER(SEARCH(AF$3,$R238)),
)</f>
        <v>0</v>
      </c>
      <c r="AG238" s="1" t="b">
        <f>OR(
ISNUMBER(SEARCH(AG$12,$R238)),
ISNUMBER(SEARCH(AG$11,$R238)),
ISNUMBER(SEARCH(AG$10,$R238)),
ISNUMBER(SEARCH(AG$9,$R238)),
ISNUMBER(SEARCH(AG$8,$R238)),
ISNUMBER(SEARCH(AG$7,$R238)),
ISNUMBER(SEARCH(AG$6,$R238)),
ISNUMBER(SEARCH(AG$5,$R238)),
ISNUMBER(SEARCH(AG$4,$R238)),
ISNUMBER(SEARCH(AG$3,$R238)),
)</f>
        <v>0</v>
      </c>
      <c r="AH238" s="1" t="b">
        <f>OR(
ISNUMBER(SEARCH(AH$12,$R238)),
ISNUMBER(SEARCH(AH$11,$R238)),
ISNUMBER(SEARCH(AH$10,$R238)),
ISNUMBER(SEARCH(AH$9,$R238)),
ISNUMBER(SEARCH(AH$8,$R238)),
ISNUMBER(SEARCH(AH$7,$R238)),
ISNUMBER(SEARCH(AH$6,$R238)),
ISNUMBER(SEARCH(AH$5,$R238)),
ISNUMBER(SEARCH(AH$4,$R238)),
ISNUMBER(SEARCH(AH$3,$R238)),
)</f>
        <v>0</v>
      </c>
      <c r="AI238" s="1" t="b">
        <f>OR(
ISNUMBER(SEARCH(AI$12,$R238)),
ISNUMBER(SEARCH(AI$11,$R238)),
ISNUMBER(SEARCH(AI$10,$R238)),
ISNUMBER(SEARCH(AI$9,$R238)),
ISNUMBER(SEARCH(AI$8,$R238)),
ISNUMBER(SEARCH(AI$7,$R238)),
ISNUMBER(SEARCH(AI$6,$R238)),
ISNUMBER(SEARCH(AI$5,$R238)),
ISNUMBER(SEARCH(AI$4,$R238)),
ISNUMBER(SEARCH(AI$3,$R238)),
)</f>
        <v>0</v>
      </c>
      <c r="AJ238" s="1" t="b">
        <f>OR(
ISNUMBER(SEARCH(AJ$12,$R238)),
ISNUMBER(SEARCH(AJ$11,$R238)),
ISNUMBER(SEARCH(AJ$10,$R238)),
ISNUMBER(SEARCH(AJ$9,$R238)),
ISNUMBER(SEARCH(AJ$8,$R238)),
ISNUMBER(SEARCH(AJ$7,$R238)),
ISNUMBER(SEARCH(AJ$6,$R238)),
ISNUMBER(SEARCH(AJ$5,$R238)),
ISNUMBER(SEARCH(AJ$4,$R238)),
ISNUMBER(SEARCH(AJ$3,$R238)),
)</f>
        <v>0</v>
      </c>
      <c r="AK238" s="1" t="b">
        <f>OR(
ISNUMBER(SEARCH(AK$12,$R238)),
ISNUMBER(SEARCH(AK$11,$R238)),
ISNUMBER(SEARCH(AK$10,$R238)),
ISNUMBER(SEARCH(AK$9,$R238)),
ISNUMBER(SEARCH(AK$8,$R238)),
ISNUMBER(SEARCH(AK$7,$R238)),
ISNUMBER(SEARCH(AK$6,$R238)),
ISNUMBER(SEARCH(AK$5,$R238)),
ISNUMBER(SEARCH(AK$4,$R238)),
ISNUMBER(SEARCH(AK$3,$R238)),
)</f>
        <v>0</v>
      </c>
      <c r="AM238" s="1" t="b">
        <f>OR(
ISNUMBER(SEARCH(AM$12,$R238)),
ISNUMBER(SEARCH(AM$11,$R238)),
ISNUMBER(SEARCH(AM$10,$R238)),
ISNUMBER(SEARCH(AM$9,$R238)),
ISNUMBER(SEARCH(AM$8,$R238)),
ISNUMBER(SEARCH(AM$7,$R238)),
ISNUMBER(SEARCH(AM$6,$R238)),
ISNUMBER(SEARCH(AM$5,$R238)),
ISNUMBER(SEARCH(AM$4,$R238)),
ISNUMBER(SEARCH(AM$3,$R238)),
)</f>
        <v>0</v>
      </c>
      <c r="AN238" s="1" t="b">
        <f>OR(
ISNUMBER(SEARCH(AN$12,$R238)),
ISNUMBER(SEARCH(AN$11,$R238)),
ISNUMBER(SEARCH(AN$10,$R238)),
ISNUMBER(SEARCH(AN$9,$R238)),
ISNUMBER(SEARCH(AN$8,$R238)),
ISNUMBER(SEARCH(AN$7,$R238)),
ISNUMBER(SEARCH(AN$6,$R238)),
ISNUMBER(SEARCH(AN$5,$R238)),
ISNUMBER(SEARCH(AN$4,$R238)),
ISNUMBER(SEARCH(AN$3,$R238)),
)</f>
        <v>0</v>
      </c>
      <c r="AO238" s="1" t="b">
        <f>OR(
ISNUMBER(SEARCH(AO$12,$R238)),
ISNUMBER(SEARCH(AO$11,$R238)),
ISNUMBER(SEARCH(AO$10,$R238)),
ISNUMBER(SEARCH(AO$9,$R238)),
ISNUMBER(SEARCH(AO$8,$R238)),
ISNUMBER(SEARCH(AO$7,$R238)),
ISNUMBER(SEARCH(AO$6,$R238)),
ISNUMBER(SEARCH(AO$5,$R238)),
ISNUMBER(SEARCH(AO$4,$R238)),
ISNUMBER(SEARCH(AO$3,$R238)),
)</f>
        <v>0</v>
      </c>
      <c r="AP238" s="1" t="b">
        <f>OR(
ISNUMBER(SEARCH(AP$12,$R238)),
ISNUMBER(SEARCH(AP$11,$R238)),
ISNUMBER(SEARCH(AP$10,$R238)),
ISNUMBER(SEARCH(AP$9,$R238)),
ISNUMBER(SEARCH(AP$8,$R238)),
ISNUMBER(SEARCH(AP$7,$R238)),
ISNUMBER(SEARCH(AP$6,$R238)),
ISNUMBER(SEARCH(AP$5,$R238)),
ISNUMBER(SEARCH(AP$4,$R238)),
ISNUMBER(SEARCH(AP$3,$R238)),
)</f>
        <v>0</v>
      </c>
      <c r="AQ238" s="1" t="b">
        <f>OR(
ISNUMBER(SEARCH(AQ$12,$R238)),
ISNUMBER(SEARCH(AQ$11,$R238)),
ISNUMBER(SEARCH(AQ$10,$R238)),
ISNUMBER(SEARCH(AQ$9,$R238)),
ISNUMBER(SEARCH(AQ$8,$R238)),
ISNUMBER(SEARCH(AQ$7,$R238)),
ISNUMBER(SEARCH(AQ$6,$R238)),
ISNUMBER(SEARCH(AQ$5,$R238)),
ISNUMBER(SEARCH(AQ$4,$R238)),
ISNUMBER(SEARCH(AQ$3,$R238)),
)</f>
        <v>1</v>
      </c>
      <c r="AR238" s="1" t="b">
        <f>OR(
ISNUMBER(SEARCH(AR$12,$R238)),
ISNUMBER(SEARCH(AR$11,$R238)),
ISNUMBER(SEARCH(AR$10,$R238)),
ISNUMBER(SEARCH(AR$9,$R238)),
ISNUMBER(SEARCH(AR$8,$R238)),
ISNUMBER(SEARCH(AR$7,$R238)),
ISNUMBER(SEARCH(AR$6,$R238)),
ISNUMBER(SEARCH(AR$5,$R238)),
ISNUMBER(SEARCH(AR$4,$R238)),
ISNUMBER(SEARCH(AR$3,$R238)),
)</f>
        <v>0</v>
      </c>
      <c r="AS238" s="1" t="b">
        <f>OR(
ISNUMBER(SEARCH(AS$12,$R238)),
ISNUMBER(SEARCH(AS$11,$R238)),
ISNUMBER(SEARCH(AS$10,$R238)),
ISNUMBER(SEARCH(AS$9,$R238)),
ISNUMBER(SEARCH(AS$8,$R238)),
ISNUMBER(SEARCH(AS$7,$R238)),
ISNUMBER(SEARCH(AS$6,$R238)),
ISNUMBER(SEARCH(AS$5,$R238)),
ISNUMBER(SEARCH(AS$4,$R238)),
ISNUMBER(SEARCH(AS$3,$R238)),
)</f>
        <v>0</v>
      </c>
      <c r="AT238" s="1" t="b">
        <f>OR(
ISNUMBER(SEARCH(AT$12,$R238)),
ISNUMBER(SEARCH(AT$11,$R238)),
ISNUMBER(SEARCH(AT$10,$R238)),
ISNUMBER(SEARCH(AT$9,$R238)),
ISNUMBER(SEARCH(AT$8,$R238)),
ISNUMBER(SEARCH(AT$7,$R238)),
ISNUMBER(SEARCH(AT$6,$R238)),
ISNUMBER(SEARCH(AT$5,$R238)),
ISNUMBER(SEARCH(AT$4,$R238)),
ISNUMBER(SEARCH(AT$3,$R238)),
)</f>
        <v>0</v>
      </c>
      <c r="AV238" s="1" t="b">
        <f>OR(
ISNUMBER(SEARCH(AV$12,$R238)),
ISNUMBER(SEARCH(AV$11,$R238)),
ISNUMBER(SEARCH(AV$10,$R238)),
ISNUMBER(SEARCH(AV$9,$R238)),
ISNUMBER(SEARCH(AV$8,$R238)),
ISNUMBER(SEARCH(AV$7,$R238)),
ISNUMBER(SEARCH(AV$6,$R238)),
ISNUMBER(SEARCH(AV$5,$R238)),
ISNUMBER(SEARCH(AV$4,$R238)),
ISNUMBER(SEARCH(AV$3,$R238)),
)</f>
        <v>0</v>
      </c>
      <c r="AW238" s="1" t="b">
        <f>OR(
ISNUMBER(SEARCH(AW$12,$R238)),
ISNUMBER(SEARCH(AW$11,$R238)),
ISNUMBER(SEARCH(AW$10,$R238)),
ISNUMBER(SEARCH(AW$9,$R238)),
ISNUMBER(SEARCH(AW$8,$R238)),
ISNUMBER(SEARCH(AW$7,$R238)),
ISNUMBER(SEARCH(AW$6,$R238)),
ISNUMBER(SEARCH(AW$5,$R238)),
ISNUMBER(SEARCH(AW$4,$R238)),
ISNUMBER(SEARCH(AW$3,$R238)),
)</f>
        <v>0</v>
      </c>
      <c r="AX238" s="1" t="b">
        <f>OR(
ISNUMBER(SEARCH(AX$12,$R238)),
ISNUMBER(SEARCH(AX$11,$R238)),
ISNUMBER(SEARCH(AX$10,$R238)),
ISNUMBER(SEARCH(AX$9,$R238)),
ISNUMBER(SEARCH(AX$8,$R238)),
ISNUMBER(SEARCH(AX$7,$R238)),
ISNUMBER(SEARCH(AX$6,$R238)),
ISNUMBER(SEARCH(AX$5,$R238)),
ISNUMBER(SEARCH(AX$4,$R238)),
ISNUMBER(SEARCH(AX$3,$R238)),
)</f>
        <v>0</v>
      </c>
      <c r="AY238" s="1" t="b">
        <f>OR(
ISNUMBER(SEARCH(AY$12,$R238)),
ISNUMBER(SEARCH(AY$11,$R238)),
ISNUMBER(SEARCH(AY$10,$R238)),
ISNUMBER(SEARCH(AY$9,$R238)),
ISNUMBER(SEARCH(AY$8,$R238)),
ISNUMBER(SEARCH(AY$7,$R238)),
ISNUMBER(SEARCH(AY$6,$R238)),
ISNUMBER(SEARCH(AY$5,$R238)),
ISNUMBER(SEARCH(AY$4,$R238)),
ISNUMBER(SEARCH(AY$3,$R238)),
)</f>
        <v>0</v>
      </c>
      <c r="AZ238" s="1" t="b">
        <f>OR(
ISNUMBER(SEARCH(AZ$12,$R238)),
ISNUMBER(SEARCH(AZ$11,$R238)),
ISNUMBER(SEARCH(AZ$10,$R238)),
ISNUMBER(SEARCH(AZ$9,$R238)),
ISNUMBER(SEARCH(AZ$8,$R238)),
ISNUMBER(SEARCH(AZ$7,$R238)),
ISNUMBER(SEARCH(AZ$6,$R238)),
ISNUMBER(SEARCH(AZ$5,$R238)),
ISNUMBER(SEARCH(AZ$4,$R238)),
ISNUMBER(SEARCH(AZ$3,$R238)),
)</f>
        <v>1</v>
      </c>
      <c r="BA238" s="1" t="b">
        <f>OR(
ISNUMBER(SEARCH(BA$12,$R238)),
ISNUMBER(SEARCH(BA$11,$R238)),
ISNUMBER(SEARCH(BA$10,$R238)),
ISNUMBER(SEARCH(BA$9,$R238)),
ISNUMBER(SEARCH(BA$8,$R238)),
ISNUMBER(SEARCH(BA$7,$R238)),
ISNUMBER(SEARCH(BA$6,$R238)),
ISNUMBER(SEARCH(BA$5,$R238)),
ISNUMBER(SEARCH(BA$4,$R238)),
ISNUMBER(SEARCH(BA$3,$R238)),
)</f>
        <v>0</v>
      </c>
      <c r="BB238" s="1" t="b">
        <f>OR(
ISNUMBER(SEARCH(BB$12,$R238)),
ISNUMBER(SEARCH(BB$11,$R238)),
ISNUMBER(SEARCH(BB$10,$R238)),
ISNUMBER(SEARCH(BB$9,$R238)),
ISNUMBER(SEARCH(BB$8,$R238)),
ISNUMBER(SEARCH(BB$7,$R238)),
ISNUMBER(SEARCH(BB$6,$R238)),
ISNUMBER(SEARCH(BB$5,$R238)),
ISNUMBER(SEARCH(BB$4,$R238)),
ISNUMBER(SEARCH(BB$3,$R238)),
)</f>
        <v>0</v>
      </c>
      <c r="BC238" s="1" t="b">
        <f>OR(
ISNUMBER(SEARCH(BC$12,$R238)),
ISNUMBER(SEARCH(BC$11,$R238)),
ISNUMBER(SEARCH(BC$10,$R238)),
ISNUMBER(SEARCH(BC$9,$R238)),
ISNUMBER(SEARCH(BC$8,$R238)),
ISNUMBER(SEARCH(BC$7,$R238)),
ISNUMBER(SEARCH(BC$6,$R238)),
ISNUMBER(SEARCH(BC$5,$R238)),
ISNUMBER(SEARCH(BC$4,$R238)),
ISNUMBER(SEARCH(BC$3,$R238)),
)</f>
        <v>0</v>
      </c>
      <c r="BD238" s="1" t="b">
        <f>OR(
ISNUMBER(SEARCH(BD$12,$R238)),
ISNUMBER(SEARCH(BD$11,$R238)),
ISNUMBER(SEARCH(BD$10,$R238)),
ISNUMBER(SEARCH(BD$9,$R238)),
ISNUMBER(SEARCH(BD$8,$R238)),
ISNUMBER(SEARCH(BD$7,$R238)),
ISNUMBER(SEARCH(BD$6,$R238)),
ISNUMBER(SEARCH(BD$5,$R238)),
ISNUMBER(SEARCH(BD$4,$R238)),
ISNUMBER(SEARCH(BD$3,$R238)),
)</f>
        <v>0</v>
      </c>
      <c r="BE238" s="1" t="b">
        <f>OR(
ISNUMBER(SEARCH(BE$12,$R238)),
ISNUMBER(SEARCH(BE$11,$R238)),
ISNUMBER(SEARCH(BE$10,$R238)),
ISNUMBER(SEARCH(BE$9,$R238)),
ISNUMBER(SEARCH(BE$8,$R238)),
ISNUMBER(SEARCH(BE$7,$R238)),
ISNUMBER(SEARCH(BE$6,$R238)),
ISNUMBER(SEARCH(BE$5,$R238)),
ISNUMBER(SEARCH(BE$4,$R238)),
ISNUMBER(SEARCH(BE$3,$R238)),
)</f>
        <v>0</v>
      </c>
      <c r="BF238" s="1" t="b">
        <f>OR(
ISNUMBER(SEARCH(BF$12,$R238)),
ISNUMBER(SEARCH(BF$11,$R238)),
ISNUMBER(SEARCH(BF$10,$R238)),
ISNUMBER(SEARCH(BF$9,$R238)),
ISNUMBER(SEARCH(BF$8,$R238)),
ISNUMBER(SEARCH(BF$7,$R238)),
ISNUMBER(SEARCH(BF$6,$R238)),
ISNUMBER(SEARCH(BF$5,$R238)),
ISNUMBER(SEARCH(BF$4,$R238)),
ISNUMBER(SEARCH(BF$3,$R238)),
)</f>
        <v>1</v>
      </c>
      <c r="BG238" s="1" t="b">
        <f>OR(
ISNUMBER(SEARCH(BG$12,$R238)),
ISNUMBER(SEARCH(BG$11,$R238)),
ISNUMBER(SEARCH(BG$10,$R238)),
ISNUMBER(SEARCH(BG$9,$R238)),
ISNUMBER(SEARCH(BG$8,$R238)),
ISNUMBER(SEARCH(BG$7,$R238)),
ISNUMBER(SEARCH(BG$6,$R238)),
ISNUMBER(SEARCH(BG$5,$R238)),
ISNUMBER(SEARCH(BG$4,$R238)),
ISNUMBER(SEARCH(BG$3,$R238)),
)</f>
        <v>1</v>
      </c>
      <c r="BH238" s="1" t="b">
        <f>OR(
ISNUMBER(SEARCH(BH$12,$R238)),
ISNUMBER(SEARCH(BH$11,$R238)),
ISNUMBER(SEARCH(BH$10,$R238)),
ISNUMBER(SEARCH(BH$9,$R238)),
ISNUMBER(SEARCH(BH$8,$R238)),
ISNUMBER(SEARCH(BH$7,$R238)),
ISNUMBER(SEARCH(BH$6,$R238)),
ISNUMBER(SEARCH(BH$5,$R238)),
ISNUMBER(SEARCH(BH$4,$R238)),
ISNUMBER(SEARCH(BH$3,$R238)),
)</f>
        <v>0</v>
      </c>
      <c r="BI238" s="1" t="b">
        <f>OR(
ISNUMBER(SEARCH(BI$12,$R238)),
ISNUMBER(SEARCH(BI$11,$R238)),
ISNUMBER(SEARCH(BI$10,$R238)),
ISNUMBER(SEARCH(BI$9,$R238)),
ISNUMBER(SEARCH(BI$8,$R238)),
ISNUMBER(SEARCH(BI$7,$R238)),
ISNUMBER(SEARCH(BI$6,$R238)),
ISNUMBER(SEARCH(BI$5,$R238)),
ISNUMBER(SEARCH(BI$4,$R238)),
ISNUMBER(SEARCH(BI$3,$R238)),
)</f>
        <v>1</v>
      </c>
    </row>
  </sheetData>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07" workbookViewId="0">
      <selection activeCell="A340" sqref="A34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jobsdb export_2022-10-29 - Anal</vt:lpstr>
      <vt:lpstr>Deleted irrelevant jobs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Pongpisut Kongdan</dc:creator>
  <cp:lastModifiedBy>Pongpisut Kongdan</cp:lastModifiedBy>
  <dcterms:created xsi:type="dcterms:W3CDTF">2022-10-29T02:58:34Z</dcterms:created>
  <dcterms:modified xsi:type="dcterms:W3CDTF">2022-10-31T14:18:11Z</dcterms:modified>
</cp:coreProperties>
</file>