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itncsu-my.sharepoint.com/personal/pkoprov_ncsu_edu/Documents/ISE 754 Logistics Engineering/"/>
    </mc:Choice>
  </mc:AlternateContent>
  <xr:revisionPtr revIDLastSave="22" documentId="8_{4267B27B-CB55-4065-85D3-46A0927AC915}" xr6:coauthVersionLast="45" xr6:coauthVersionMax="45" xr10:uidLastSave="{4B038B47-2CC4-486A-82D7-B183197A3B5E}"/>
  <bookViews>
    <workbookView xWindow="-108" yWindow="-108" windowWidth="23256" windowHeight="12576" xr2:uid="{05E9EFA2-7EAB-48FA-BF58-F91FEBFF6B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" i="1"/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Sheet1!$B$1:$B$31</c:f>
              <c:numCache>
                <c:formatCode>General</c:formatCode>
                <c:ptCount val="31"/>
                <c:pt idx="0">
                  <c:v>54000</c:v>
                </c:pt>
                <c:pt idx="1">
                  <c:v>48779</c:v>
                </c:pt>
                <c:pt idx="2">
                  <c:v>43912</c:v>
                </c:pt>
                <c:pt idx="3">
                  <c:v>39393</c:v>
                </c:pt>
                <c:pt idx="4">
                  <c:v>35216</c:v>
                </c:pt>
                <c:pt idx="5">
                  <c:v>31375</c:v>
                </c:pt>
                <c:pt idx="6">
                  <c:v>27864</c:v>
                </c:pt>
                <c:pt idx="7">
                  <c:v>24677</c:v>
                </c:pt>
                <c:pt idx="8">
                  <c:v>21808</c:v>
                </c:pt>
                <c:pt idx="9">
                  <c:v>19251</c:v>
                </c:pt>
                <c:pt idx="10">
                  <c:v>17000</c:v>
                </c:pt>
                <c:pt idx="11">
                  <c:v>15049</c:v>
                </c:pt>
                <c:pt idx="12">
                  <c:v>13392</c:v>
                </c:pt>
                <c:pt idx="13">
                  <c:v>12023</c:v>
                </c:pt>
                <c:pt idx="14">
                  <c:v>10936</c:v>
                </c:pt>
                <c:pt idx="15">
                  <c:v>10125</c:v>
                </c:pt>
                <c:pt idx="16">
                  <c:v>9584</c:v>
                </c:pt>
                <c:pt idx="17">
                  <c:v>9307</c:v>
                </c:pt>
                <c:pt idx="18">
                  <c:v>9288</c:v>
                </c:pt>
                <c:pt idx="19">
                  <c:v>9521</c:v>
                </c:pt>
                <c:pt idx="20">
                  <c:v>10000</c:v>
                </c:pt>
                <c:pt idx="21">
                  <c:v>10719</c:v>
                </c:pt>
                <c:pt idx="22">
                  <c:v>11672</c:v>
                </c:pt>
                <c:pt idx="23">
                  <c:v>12853</c:v>
                </c:pt>
                <c:pt idx="24">
                  <c:v>14256</c:v>
                </c:pt>
                <c:pt idx="25">
                  <c:v>15875</c:v>
                </c:pt>
                <c:pt idx="26">
                  <c:v>17704</c:v>
                </c:pt>
                <c:pt idx="27">
                  <c:v>19737</c:v>
                </c:pt>
                <c:pt idx="28">
                  <c:v>21968</c:v>
                </c:pt>
                <c:pt idx="29">
                  <c:v>24391</c:v>
                </c:pt>
                <c:pt idx="30">
                  <c:v>27000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21-4D00-84EF-88AFD2242C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Sheet1!$D$1:$D$31</c:f>
              <c:numCache>
                <c:formatCode>General</c:formatCode>
                <c:ptCount val="31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  <c:pt idx="9">
                  <c:v>51</c:v>
                </c:pt>
                <c:pt idx="10">
                  <c:v>50</c:v>
                </c:pt>
                <c:pt idx="11">
                  <c:v>49</c:v>
                </c:pt>
                <c:pt idx="12">
                  <c:v>48</c:v>
                </c:pt>
                <c:pt idx="13">
                  <c:v>47</c:v>
                </c:pt>
                <c:pt idx="14">
                  <c:v>46</c:v>
                </c:pt>
                <c:pt idx="15">
                  <c:v>45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41</c:v>
                </c:pt>
                <c:pt idx="20">
                  <c:v>40</c:v>
                </c:pt>
                <c:pt idx="21">
                  <c:v>39</c:v>
                </c:pt>
                <c:pt idx="22">
                  <c:v>38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BF-4CB9-B0C5-423D1BA6FFB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Sheet1!$F$1:$F$31</c:f>
              <c:numCache>
                <c:formatCode>General</c:formatCode>
                <c:ptCount val="31"/>
                <c:pt idx="0">
                  <c:v>1800</c:v>
                </c:pt>
                <c:pt idx="1">
                  <c:v>1683</c:v>
                </c:pt>
                <c:pt idx="2">
                  <c:v>1572</c:v>
                </c:pt>
                <c:pt idx="3">
                  <c:v>1467</c:v>
                </c:pt>
                <c:pt idx="4">
                  <c:v>1368</c:v>
                </c:pt>
                <c:pt idx="5">
                  <c:v>1275</c:v>
                </c:pt>
                <c:pt idx="6">
                  <c:v>1188</c:v>
                </c:pt>
                <c:pt idx="7">
                  <c:v>1107</c:v>
                </c:pt>
                <c:pt idx="8">
                  <c:v>1032</c:v>
                </c:pt>
                <c:pt idx="9">
                  <c:v>963</c:v>
                </c:pt>
                <c:pt idx="10">
                  <c:v>900</c:v>
                </c:pt>
                <c:pt idx="11">
                  <c:v>843</c:v>
                </c:pt>
                <c:pt idx="12">
                  <c:v>792</c:v>
                </c:pt>
                <c:pt idx="13">
                  <c:v>747</c:v>
                </c:pt>
                <c:pt idx="14">
                  <c:v>708</c:v>
                </c:pt>
                <c:pt idx="15">
                  <c:v>675</c:v>
                </c:pt>
                <c:pt idx="16">
                  <c:v>648</c:v>
                </c:pt>
                <c:pt idx="17">
                  <c:v>627</c:v>
                </c:pt>
                <c:pt idx="18">
                  <c:v>612</c:v>
                </c:pt>
                <c:pt idx="19">
                  <c:v>603</c:v>
                </c:pt>
                <c:pt idx="20">
                  <c:v>600</c:v>
                </c:pt>
                <c:pt idx="21">
                  <c:v>603</c:v>
                </c:pt>
                <c:pt idx="22">
                  <c:v>612</c:v>
                </c:pt>
                <c:pt idx="23">
                  <c:v>627</c:v>
                </c:pt>
                <c:pt idx="24">
                  <c:v>648</c:v>
                </c:pt>
                <c:pt idx="25">
                  <c:v>675</c:v>
                </c:pt>
                <c:pt idx="26">
                  <c:v>708</c:v>
                </c:pt>
                <c:pt idx="27">
                  <c:v>747</c:v>
                </c:pt>
                <c:pt idx="28">
                  <c:v>792</c:v>
                </c:pt>
                <c:pt idx="29">
                  <c:v>843</c:v>
                </c:pt>
                <c:pt idx="30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BF-4CB9-B0C5-423D1BA6F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777824"/>
        <c:axId val="1880016672"/>
      </c:scatterChart>
      <c:valAx>
        <c:axId val="19637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016672"/>
        <c:crosses val="autoZero"/>
        <c:crossBetween val="midCat"/>
      </c:valAx>
      <c:valAx>
        <c:axId val="18800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7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1</xdr:row>
      <xdr:rowOff>0</xdr:rowOff>
    </xdr:from>
    <xdr:to>
      <xdr:col>16</xdr:col>
      <xdr:colOff>60960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F4DA6-18B2-4DDF-BD5D-CDDF303A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EFDB-1E8D-4F17-A9D5-D0DD67AD346B}">
  <dimension ref="A1:G31"/>
  <sheetViews>
    <sheetView tabSelected="1" workbookViewId="0">
      <selection activeCell="R18" sqref="R18"/>
    </sheetView>
  </sheetViews>
  <sheetFormatPr defaultRowHeight="14.4" x14ac:dyDescent="0.3"/>
  <sheetData>
    <row r="1" spans="1:7" x14ac:dyDescent="0.3">
      <c r="A1">
        <v>0</v>
      </c>
      <c r="B1">
        <f>1*(A$1-A1)^3+2*($C$1-A1)^3</f>
        <v>54000</v>
      </c>
      <c r="C1">
        <v>30</v>
      </c>
      <c r="D1">
        <f>1*ABS(A$1-A1)+2*ABS($C$1-A1)</f>
        <v>60</v>
      </c>
      <c r="F1">
        <f>1*(A1 - A$1)^2+2*(A1 - $C$1)^2</f>
        <v>1800</v>
      </c>
      <c r="G1">
        <f>1*(A1 - A$1)^4+2*(A1 - $C$1)^4</f>
        <v>1620000</v>
      </c>
    </row>
    <row r="2" spans="1:7" x14ac:dyDescent="0.3">
      <c r="A2">
        <v>1</v>
      </c>
      <c r="B2">
        <f>1*ABS(A$1-A2)^3+2*($C$1-A2)^3</f>
        <v>48779</v>
      </c>
      <c r="D2">
        <f t="shared" ref="D2:D31" si="0">1*ABS(A$1-A2)+2*ABS($C$1-A2)</f>
        <v>59</v>
      </c>
      <c r="F2">
        <f t="shared" ref="F2:F31" si="1">1*(A2 - A$1)^2+2*(A2 - $C$1)^2</f>
        <v>1683</v>
      </c>
      <c r="G2">
        <f t="shared" ref="G2:G31" si="2">1*(A2 - A$1)^4+2*(A2 - $C$1)^4</f>
        <v>1414563</v>
      </c>
    </row>
    <row r="3" spans="1:7" x14ac:dyDescent="0.3">
      <c r="A3">
        <v>2</v>
      </c>
      <c r="B3">
        <f t="shared" ref="B3:B30" si="3">1*ABS(A$1-A3)^3+2*($C$1-A3)^3</f>
        <v>43912</v>
      </c>
      <c r="D3">
        <f t="shared" si="0"/>
        <v>58</v>
      </c>
      <c r="F3">
        <f t="shared" si="1"/>
        <v>1572</v>
      </c>
      <c r="G3">
        <f t="shared" si="2"/>
        <v>1229328</v>
      </c>
    </row>
    <row r="4" spans="1:7" x14ac:dyDescent="0.3">
      <c r="A4">
        <v>3</v>
      </c>
      <c r="B4">
        <f t="shared" si="3"/>
        <v>39393</v>
      </c>
      <c r="D4">
        <f t="shared" si="0"/>
        <v>57</v>
      </c>
      <c r="F4">
        <f t="shared" si="1"/>
        <v>1467</v>
      </c>
      <c r="G4">
        <f t="shared" si="2"/>
        <v>1062963</v>
      </c>
    </row>
    <row r="5" spans="1:7" x14ac:dyDescent="0.3">
      <c r="A5">
        <v>4</v>
      </c>
      <c r="B5">
        <f t="shared" si="3"/>
        <v>35216</v>
      </c>
      <c r="D5">
        <f t="shared" si="0"/>
        <v>56</v>
      </c>
      <c r="F5">
        <f t="shared" si="1"/>
        <v>1368</v>
      </c>
      <c r="G5">
        <f t="shared" si="2"/>
        <v>914208</v>
      </c>
    </row>
    <row r="6" spans="1:7" x14ac:dyDescent="0.3">
      <c r="A6">
        <v>5</v>
      </c>
      <c r="B6">
        <f t="shared" si="3"/>
        <v>31375</v>
      </c>
      <c r="D6">
        <f t="shared" si="0"/>
        <v>55</v>
      </c>
      <c r="F6">
        <f t="shared" si="1"/>
        <v>1275</v>
      </c>
      <c r="G6">
        <f t="shared" si="2"/>
        <v>781875</v>
      </c>
    </row>
    <row r="7" spans="1:7" x14ac:dyDescent="0.3">
      <c r="A7">
        <v>6</v>
      </c>
      <c r="B7">
        <f t="shared" si="3"/>
        <v>27864</v>
      </c>
      <c r="D7">
        <f t="shared" si="0"/>
        <v>54</v>
      </c>
      <c r="F7">
        <f t="shared" si="1"/>
        <v>1188</v>
      </c>
      <c r="G7">
        <f t="shared" si="2"/>
        <v>664848</v>
      </c>
    </row>
    <row r="8" spans="1:7" x14ac:dyDescent="0.3">
      <c r="A8">
        <v>7</v>
      </c>
      <c r="B8">
        <f t="shared" si="3"/>
        <v>24677</v>
      </c>
      <c r="D8">
        <f t="shared" si="0"/>
        <v>53</v>
      </c>
      <c r="F8">
        <f t="shared" si="1"/>
        <v>1107</v>
      </c>
      <c r="G8">
        <f t="shared" si="2"/>
        <v>562083</v>
      </c>
    </row>
    <row r="9" spans="1:7" x14ac:dyDescent="0.3">
      <c r="A9">
        <v>8</v>
      </c>
      <c r="B9">
        <f t="shared" si="3"/>
        <v>21808</v>
      </c>
      <c r="D9">
        <f t="shared" si="0"/>
        <v>52</v>
      </c>
      <c r="F9">
        <f t="shared" si="1"/>
        <v>1032</v>
      </c>
      <c r="G9">
        <f t="shared" si="2"/>
        <v>472608</v>
      </c>
    </row>
    <row r="10" spans="1:7" x14ac:dyDescent="0.3">
      <c r="A10">
        <v>9</v>
      </c>
      <c r="B10">
        <f t="shared" si="3"/>
        <v>19251</v>
      </c>
      <c r="D10">
        <f t="shared" si="0"/>
        <v>51</v>
      </c>
      <c r="F10">
        <f t="shared" si="1"/>
        <v>963</v>
      </c>
      <c r="G10">
        <f t="shared" si="2"/>
        <v>395523</v>
      </c>
    </row>
    <row r="11" spans="1:7" x14ac:dyDescent="0.3">
      <c r="A11">
        <v>10</v>
      </c>
      <c r="B11">
        <f t="shared" si="3"/>
        <v>17000</v>
      </c>
      <c r="D11">
        <f t="shared" si="0"/>
        <v>50</v>
      </c>
      <c r="F11">
        <f t="shared" si="1"/>
        <v>900</v>
      </c>
      <c r="G11">
        <f t="shared" si="2"/>
        <v>330000</v>
      </c>
    </row>
    <row r="12" spans="1:7" x14ac:dyDescent="0.3">
      <c r="A12">
        <v>11</v>
      </c>
      <c r="B12">
        <f t="shared" si="3"/>
        <v>15049</v>
      </c>
      <c r="D12">
        <f t="shared" si="0"/>
        <v>49</v>
      </c>
      <c r="F12">
        <f t="shared" si="1"/>
        <v>843</v>
      </c>
      <c r="G12">
        <f t="shared" si="2"/>
        <v>275283</v>
      </c>
    </row>
    <row r="13" spans="1:7" x14ac:dyDescent="0.3">
      <c r="A13">
        <v>12</v>
      </c>
      <c r="B13">
        <f t="shared" si="3"/>
        <v>13392</v>
      </c>
      <c r="D13">
        <f t="shared" si="0"/>
        <v>48</v>
      </c>
      <c r="F13">
        <f t="shared" si="1"/>
        <v>792</v>
      </c>
      <c r="G13">
        <f t="shared" si="2"/>
        <v>230688</v>
      </c>
    </row>
    <row r="14" spans="1:7" x14ac:dyDescent="0.3">
      <c r="A14">
        <v>13</v>
      </c>
      <c r="B14">
        <f>1*ABS(A$1-A14)^3+2*($C$1-A14)^3</f>
        <v>12023</v>
      </c>
      <c r="D14">
        <f t="shared" si="0"/>
        <v>47</v>
      </c>
      <c r="F14">
        <f t="shared" si="1"/>
        <v>747</v>
      </c>
      <c r="G14">
        <f t="shared" si="2"/>
        <v>195603</v>
      </c>
    </row>
    <row r="15" spans="1:7" x14ac:dyDescent="0.3">
      <c r="A15">
        <v>14</v>
      </c>
      <c r="B15">
        <f t="shared" si="3"/>
        <v>10936</v>
      </c>
      <c r="D15">
        <f t="shared" si="0"/>
        <v>46</v>
      </c>
      <c r="F15">
        <f t="shared" si="1"/>
        <v>708</v>
      </c>
      <c r="G15">
        <f t="shared" si="2"/>
        <v>169488</v>
      </c>
    </row>
    <row r="16" spans="1:7" x14ac:dyDescent="0.3">
      <c r="A16">
        <v>15</v>
      </c>
      <c r="B16">
        <f t="shared" si="3"/>
        <v>10125</v>
      </c>
      <c r="D16">
        <f t="shared" si="0"/>
        <v>45</v>
      </c>
      <c r="F16">
        <f t="shared" si="1"/>
        <v>675</v>
      </c>
      <c r="G16">
        <f t="shared" si="2"/>
        <v>151875</v>
      </c>
    </row>
    <row r="17" spans="1:7" x14ac:dyDescent="0.3">
      <c r="A17">
        <v>16</v>
      </c>
      <c r="B17">
        <f t="shared" si="3"/>
        <v>9584</v>
      </c>
      <c r="D17">
        <f t="shared" si="0"/>
        <v>44</v>
      </c>
      <c r="F17">
        <f t="shared" si="1"/>
        <v>648</v>
      </c>
      <c r="G17">
        <f t="shared" si="2"/>
        <v>142368</v>
      </c>
    </row>
    <row r="18" spans="1:7" x14ac:dyDescent="0.3">
      <c r="A18">
        <v>17</v>
      </c>
      <c r="B18">
        <f t="shared" si="3"/>
        <v>9307</v>
      </c>
      <c r="D18">
        <f t="shared" si="0"/>
        <v>43</v>
      </c>
      <c r="F18">
        <f>1*(A18 - A$1)^2+2*(A18 - $C$1)^2</f>
        <v>627</v>
      </c>
      <c r="G18">
        <f t="shared" si="2"/>
        <v>140643</v>
      </c>
    </row>
    <row r="19" spans="1:7" x14ac:dyDescent="0.3">
      <c r="A19">
        <v>18</v>
      </c>
      <c r="B19">
        <f t="shared" si="3"/>
        <v>9288</v>
      </c>
      <c r="D19">
        <f t="shared" si="0"/>
        <v>42</v>
      </c>
      <c r="F19">
        <f t="shared" si="1"/>
        <v>612</v>
      </c>
      <c r="G19">
        <f t="shared" si="2"/>
        <v>146448</v>
      </c>
    </row>
    <row r="20" spans="1:7" x14ac:dyDescent="0.3">
      <c r="A20">
        <v>19</v>
      </c>
      <c r="B20">
        <f t="shared" si="3"/>
        <v>9521</v>
      </c>
      <c r="D20">
        <f t="shared" si="0"/>
        <v>41</v>
      </c>
      <c r="F20">
        <f t="shared" si="1"/>
        <v>603</v>
      </c>
      <c r="G20">
        <f t="shared" si="2"/>
        <v>159603</v>
      </c>
    </row>
    <row r="21" spans="1:7" x14ac:dyDescent="0.3">
      <c r="A21">
        <v>20</v>
      </c>
      <c r="B21">
        <f t="shared" si="3"/>
        <v>10000</v>
      </c>
      <c r="D21">
        <f t="shared" si="0"/>
        <v>40</v>
      </c>
      <c r="F21">
        <f t="shared" si="1"/>
        <v>600</v>
      </c>
      <c r="G21">
        <f t="shared" si="2"/>
        <v>180000</v>
      </c>
    </row>
    <row r="22" spans="1:7" x14ac:dyDescent="0.3">
      <c r="A22">
        <v>21</v>
      </c>
      <c r="B22">
        <f t="shared" si="3"/>
        <v>10719</v>
      </c>
      <c r="D22">
        <f t="shared" si="0"/>
        <v>39</v>
      </c>
      <c r="F22">
        <f t="shared" si="1"/>
        <v>603</v>
      </c>
      <c r="G22">
        <f t="shared" si="2"/>
        <v>207603</v>
      </c>
    </row>
    <row r="23" spans="1:7" x14ac:dyDescent="0.3">
      <c r="A23">
        <v>22</v>
      </c>
      <c r="B23">
        <f>1*ABS(A$1-A23)^3+2*($C$1-A23)^3</f>
        <v>11672</v>
      </c>
      <c r="D23">
        <f t="shared" si="0"/>
        <v>38</v>
      </c>
      <c r="F23">
        <f t="shared" si="1"/>
        <v>612</v>
      </c>
      <c r="G23">
        <f t="shared" si="2"/>
        <v>242448</v>
      </c>
    </row>
    <row r="24" spans="1:7" x14ac:dyDescent="0.3">
      <c r="A24">
        <v>23</v>
      </c>
      <c r="B24">
        <f t="shared" si="3"/>
        <v>12853</v>
      </c>
      <c r="D24">
        <f t="shared" si="0"/>
        <v>37</v>
      </c>
      <c r="F24">
        <f t="shared" si="1"/>
        <v>627</v>
      </c>
      <c r="G24">
        <f t="shared" si="2"/>
        <v>284643</v>
      </c>
    </row>
    <row r="25" spans="1:7" x14ac:dyDescent="0.3">
      <c r="A25">
        <v>24</v>
      </c>
      <c r="B25">
        <f t="shared" si="3"/>
        <v>14256</v>
      </c>
      <c r="D25">
        <f t="shared" si="0"/>
        <v>36</v>
      </c>
      <c r="F25">
        <f t="shared" si="1"/>
        <v>648</v>
      </c>
      <c r="G25">
        <f t="shared" si="2"/>
        <v>334368</v>
      </c>
    </row>
    <row r="26" spans="1:7" x14ac:dyDescent="0.3">
      <c r="A26">
        <v>25</v>
      </c>
      <c r="B26">
        <f t="shared" si="3"/>
        <v>15875</v>
      </c>
      <c r="D26">
        <f t="shared" si="0"/>
        <v>35</v>
      </c>
      <c r="F26">
        <f t="shared" si="1"/>
        <v>675</v>
      </c>
      <c r="G26">
        <f t="shared" si="2"/>
        <v>391875</v>
      </c>
    </row>
    <row r="27" spans="1:7" x14ac:dyDescent="0.3">
      <c r="A27">
        <v>26</v>
      </c>
      <c r="B27">
        <f t="shared" si="3"/>
        <v>17704</v>
      </c>
      <c r="D27">
        <f t="shared" si="0"/>
        <v>34</v>
      </c>
      <c r="F27">
        <f t="shared" si="1"/>
        <v>708</v>
      </c>
      <c r="G27">
        <f t="shared" si="2"/>
        <v>457488</v>
      </c>
    </row>
    <row r="28" spans="1:7" x14ac:dyDescent="0.3">
      <c r="A28">
        <v>27</v>
      </c>
      <c r="B28">
        <f t="shared" si="3"/>
        <v>19737</v>
      </c>
      <c r="D28">
        <f t="shared" si="0"/>
        <v>33</v>
      </c>
      <c r="F28">
        <f t="shared" si="1"/>
        <v>747</v>
      </c>
      <c r="G28">
        <f t="shared" si="2"/>
        <v>531603</v>
      </c>
    </row>
    <row r="29" spans="1:7" x14ac:dyDescent="0.3">
      <c r="A29">
        <v>28</v>
      </c>
      <c r="B29">
        <f t="shared" si="3"/>
        <v>21968</v>
      </c>
      <c r="D29">
        <f t="shared" si="0"/>
        <v>32</v>
      </c>
      <c r="F29">
        <f t="shared" si="1"/>
        <v>792</v>
      </c>
      <c r="G29">
        <f t="shared" si="2"/>
        <v>614688</v>
      </c>
    </row>
    <row r="30" spans="1:7" x14ac:dyDescent="0.3">
      <c r="A30">
        <v>29</v>
      </c>
      <c r="B30">
        <f t="shared" si="3"/>
        <v>24391</v>
      </c>
      <c r="D30">
        <f t="shared" si="0"/>
        <v>31</v>
      </c>
      <c r="F30">
        <f t="shared" si="1"/>
        <v>843</v>
      </c>
      <c r="G30">
        <f t="shared" si="2"/>
        <v>707283</v>
      </c>
    </row>
    <row r="31" spans="1:7" x14ac:dyDescent="0.3">
      <c r="A31">
        <v>30</v>
      </c>
      <c r="B31">
        <f>1*ABS(A$1-A31)^3+2*($C$1-A31)^3</f>
        <v>27000</v>
      </c>
      <c r="D31">
        <f t="shared" si="0"/>
        <v>30</v>
      </c>
      <c r="F31">
        <f t="shared" si="1"/>
        <v>900</v>
      </c>
      <c r="G31">
        <f t="shared" si="2"/>
        <v>810000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Копров</dc:creator>
  <cp:lastModifiedBy>Павел Копров</cp:lastModifiedBy>
  <dcterms:created xsi:type="dcterms:W3CDTF">2020-08-27T02:41:20Z</dcterms:created>
  <dcterms:modified xsi:type="dcterms:W3CDTF">2020-08-27T04:04:34Z</dcterms:modified>
</cp:coreProperties>
</file>