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/UBC/Research/Machine Learning/Write up/Electronic Supplement/"/>
    </mc:Choice>
  </mc:AlternateContent>
  <xr:revisionPtr revIDLastSave="0" documentId="13_ncr:1_{195F299B-0134-444F-9A07-3DE07C819423}" xr6:coauthVersionLast="47" xr6:coauthVersionMax="47" xr10:uidLastSave="{00000000-0000-0000-0000-000000000000}"/>
  <bookViews>
    <workbookView xWindow="0" yWindow="500" windowWidth="28800" windowHeight="16020" activeTab="4" xr2:uid="{95C981DD-44B6-44AE-AF2B-2E27C06927D3}"/>
  </bookViews>
  <sheets>
    <sheet name="Sheet1" sheetId="11" r:id="rId1"/>
    <sheet name="Seattle" sheetId="7" r:id="rId2"/>
    <sheet name="N_Seattle" sheetId="8" r:id="rId3"/>
    <sheet name="Bellevue" sheetId="9" r:id="rId4"/>
    <sheet name="Tacoma" sheetId="10" r:id="rId5"/>
  </sheets>
  <definedNames>
    <definedName name="_xlnm._FilterDatabase" localSheetId="3" hidden="1">Bellevue!$A$1:$O$127</definedName>
    <definedName name="_xlnm._FilterDatabase" localSheetId="2" hidden="1">N_Seattle!$A$1:$O$127</definedName>
    <definedName name="_xlnm._FilterDatabase" localSheetId="1" hidden="1">Seattle!$A$1:$O$127</definedName>
    <definedName name="_xlnm._FilterDatabase" localSheetId="0" hidden="1">Sheet1!$A$1:$K$43</definedName>
    <definedName name="_xlnm._FilterDatabase" localSheetId="4" hidden="1">Tacoma!$A$1:$O$127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2" i="10"/>
  <c r="M2" i="7"/>
  <c r="M2" i="8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L66" i="8" l="1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65" i="10"/>
  <c r="L65" i="9"/>
  <c r="L65" i="8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107" i="7"/>
  <c r="L108" i="7"/>
  <c r="L109" i="7"/>
  <c r="L110" i="7"/>
  <c r="L111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65" i="7"/>
</calcChain>
</file>

<file path=xl/sharedStrings.xml><?xml version="1.0" encoding="utf-8"?>
<sst xmlns="http://schemas.openxmlformats.org/spreadsheetml/2006/main" count="1155" uniqueCount="71">
  <si>
    <t>ID</t>
  </si>
  <si>
    <t>Arch</t>
  </si>
  <si>
    <t>SA_avg</t>
  </si>
  <si>
    <t>Ds</t>
  </si>
  <si>
    <t>SA_Tn</t>
  </si>
  <si>
    <t>SI</t>
  </si>
  <si>
    <t>DSI</t>
  </si>
  <si>
    <t>SDR</t>
  </si>
  <si>
    <t>Class3</t>
  </si>
  <si>
    <t>S12H14SEAWB</t>
  </si>
  <si>
    <t>S12H14SEAWBPG2</t>
  </si>
  <si>
    <t>S12H14SEAWBPG3</t>
  </si>
  <si>
    <t>S12H14SEAWBPG4</t>
  </si>
  <si>
    <t>S12H14SEAWBPG5</t>
  </si>
  <si>
    <t>S12H14SEAWBPG6</t>
  </si>
  <si>
    <t>S12H14SEAWBPG7</t>
  </si>
  <si>
    <t>S16H14SEAWB</t>
  </si>
  <si>
    <t>S16H14SEAWBPG2</t>
  </si>
  <si>
    <t>S16H14SEAWBPG3</t>
  </si>
  <si>
    <t>S16H14SEAWBPG4</t>
  </si>
  <si>
    <t>S16H14SEAWBPG5</t>
  </si>
  <si>
    <t>S16H14SEAWBPG6</t>
  </si>
  <si>
    <t>S16H14SEAWBPG7</t>
  </si>
  <si>
    <t>S20H14SEAWB</t>
  </si>
  <si>
    <t>S20H14SEAWBPG2</t>
  </si>
  <si>
    <t>S20H14SEAWBPG3</t>
  </si>
  <si>
    <t>S20H14SEAWBPG4</t>
  </si>
  <si>
    <t>S20H14SEAWBPG5</t>
  </si>
  <si>
    <t>S20H14SEAWBPG6</t>
  </si>
  <si>
    <t>S20H14SEAWBPG7</t>
  </si>
  <si>
    <t>S24H14SEAWB</t>
  </si>
  <si>
    <t>S24H14SEAWBPG2</t>
  </si>
  <si>
    <t>S24H14SEAWBPG3</t>
  </si>
  <si>
    <t>S24H14SEAWBPG4</t>
  </si>
  <si>
    <t>S24H14SEAWBPG5</t>
  </si>
  <si>
    <t>S24H14SEAWBPG6</t>
  </si>
  <si>
    <t>S24H14SEAWBPG7</t>
  </si>
  <si>
    <t>S4H14SEAWB</t>
  </si>
  <si>
    <t>S4H14SEAWBPG2</t>
  </si>
  <si>
    <t>S4H14SEAWBPG3</t>
  </si>
  <si>
    <t>S4H14SEAWBPG4</t>
  </si>
  <si>
    <t>S4H14SEAWBPG5</t>
  </si>
  <si>
    <t>S4H14SEAWBPG6</t>
  </si>
  <si>
    <t>S4H14SEAWBPG7</t>
  </si>
  <si>
    <t>S8H14SEAWB</t>
  </si>
  <si>
    <t>S8H14SEAWBPG2</t>
  </si>
  <si>
    <t>S8H14SEAWBPG3</t>
  </si>
  <si>
    <t>S8H14SEAWBPG4</t>
  </si>
  <si>
    <t>S8H14SEAWBPG5</t>
  </si>
  <si>
    <t>S8H14SEAWBPG6</t>
  </si>
  <si>
    <t>S8H14SEAWBPG7</t>
  </si>
  <si>
    <t>Story</t>
  </si>
  <si>
    <t>PBD</t>
  </si>
  <si>
    <t>PG2</t>
  </si>
  <si>
    <t>PG3</t>
  </si>
  <si>
    <t>PG4</t>
  </si>
  <si>
    <t>PG5</t>
  </si>
  <si>
    <t>PG6</t>
  </si>
  <si>
    <t>PG7</t>
  </si>
  <si>
    <t>Design Strategy</t>
  </si>
  <si>
    <t>Strategy</t>
  </si>
  <si>
    <t>T1</t>
  </si>
  <si>
    <t>T2</t>
  </si>
  <si>
    <t>T3</t>
  </si>
  <si>
    <t>lw</t>
  </si>
  <si>
    <t>tw</t>
  </si>
  <si>
    <t>wall_ratio</t>
  </si>
  <si>
    <t>Ix</t>
  </si>
  <si>
    <t>long_reinf_ratio</t>
  </si>
  <si>
    <t>GM_ID</t>
  </si>
  <si>
    <t>Class_col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</si>
</sst>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3A20-D306-4B25-93A0-106C7F46CDFC}">
  <dimension ref="A1:K43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9.5" style="1" bestFit="1" customWidth="1"/>
    <col min="2" max="9" width="12.5"/>
    <col min="10" max="11" width="16.5" bestFit="1" customWidth="1"/>
  </cols>
  <sheetData>
    <row r="1" spans="1:11" x14ac:dyDescent="0.2">
      <c r="A1" s="1" t="s">
        <v>1</v>
      </c>
      <c r="B1" t="s">
        <v>51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">
      <c r="A2" s="1" t="s">
        <v>9</v>
      </c>
      <c r="B2" s="2">
        <v>120</v>
      </c>
      <c r="C2" t="s">
        <v>52</v>
      </c>
      <c r="D2" s="3">
        <v>1.999533918</v>
      </c>
      <c r="E2" s="3">
        <v>0.33307742200000001</v>
      </c>
      <c r="F2" s="3">
        <v>0.12536278000000001</v>
      </c>
      <c r="G2" s="3">
        <v>10</v>
      </c>
      <c r="H2" s="3">
        <v>1.5</v>
      </c>
      <c r="I2" s="4">
        <v>1.11E-2</v>
      </c>
      <c r="J2" s="5">
        <v>6373.25</v>
      </c>
      <c r="K2" s="6">
        <v>5.2500000000000003E-3</v>
      </c>
    </row>
    <row r="3" spans="1:11" x14ac:dyDescent="0.2">
      <c r="A3" s="1" t="s">
        <v>10</v>
      </c>
      <c r="B3" s="2">
        <v>120</v>
      </c>
      <c r="C3" t="s">
        <v>53</v>
      </c>
      <c r="D3" s="3">
        <v>2.7033126059999999</v>
      </c>
      <c r="E3" s="3">
        <v>0.475780708</v>
      </c>
      <c r="F3" s="3">
        <v>0.183307796</v>
      </c>
      <c r="G3" s="3">
        <v>14.625</v>
      </c>
      <c r="H3" s="3">
        <v>1.8125</v>
      </c>
      <c r="I3" s="4">
        <v>9.1999999999999998E-3</v>
      </c>
      <c r="J3" s="5">
        <v>2548.8333333333335</v>
      </c>
      <c r="K3" s="6">
        <v>9.3749999999999997E-3</v>
      </c>
    </row>
    <row r="4" spans="1:11" x14ac:dyDescent="0.2">
      <c r="A4" s="1" t="s">
        <v>11</v>
      </c>
      <c r="B4" s="2">
        <v>120</v>
      </c>
      <c r="C4" t="s">
        <v>54</v>
      </c>
      <c r="D4" s="3">
        <v>2.1179832699999999</v>
      </c>
      <c r="E4" s="3">
        <v>0.37308354100000002</v>
      </c>
      <c r="F4" s="3">
        <v>0.14356558</v>
      </c>
      <c r="G4" s="3">
        <v>17.625</v>
      </c>
      <c r="H4" s="3">
        <v>1.8125</v>
      </c>
      <c r="I4" s="4">
        <v>1.1299999999999999E-2</v>
      </c>
      <c r="J4" s="5">
        <v>4743.083333333333</v>
      </c>
      <c r="K4" s="6">
        <v>9.5000000000000015E-3</v>
      </c>
    </row>
    <row r="5" spans="1:11" x14ac:dyDescent="0.2">
      <c r="A5" s="1" t="s">
        <v>12</v>
      </c>
      <c r="B5" s="2">
        <v>120</v>
      </c>
      <c r="C5" t="s">
        <v>55</v>
      </c>
      <c r="D5" s="3">
        <v>2.019674696</v>
      </c>
      <c r="E5" s="3">
        <v>0.35874901300000001</v>
      </c>
      <c r="F5" s="3">
        <v>0.13805097299999999</v>
      </c>
      <c r="G5" s="3">
        <v>17.5</v>
      </c>
      <c r="H5" s="3">
        <v>2.25</v>
      </c>
      <c r="I5" s="4">
        <v>1.3599999999999999E-2</v>
      </c>
      <c r="J5" s="5">
        <v>5344.083333333333</v>
      </c>
      <c r="K5" s="6">
        <v>1.0750000000000003E-2</v>
      </c>
    </row>
    <row r="6" spans="1:11" x14ac:dyDescent="0.2">
      <c r="A6" s="1" t="s">
        <v>13</v>
      </c>
      <c r="B6" s="2">
        <v>120</v>
      </c>
      <c r="C6" t="s">
        <v>56</v>
      </c>
      <c r="D6" s="3">
        <v>2.2428184739999999</v>
      </c>
      <c r="E6" s="3">
        <v>0.40290648499999998</v>
      </c>
      <c r="F6" s="3">
        <v>0.155655566</v>
      </c>
      <c r="G6" s="3">
        <v>16.5</v>
      </c>
      <c r="H6" s="3">
        <v>1.9166666666666667</v>
      </c>
      <c r="I6" s="4">
        <v>1.0999999999999999E-2</v>
      </c>
      <c r="J6" s="5">
        <v>3945.6862139917689</v>
      </c>
      <c r="K6" s="6">
        <v>6.6750000000000012E-3</v>
      </c>
    </row>
    <row r="7" spans="1:11" x14ac:dyDescent="0.2">
      <c r="A7" s="1" t="s">
        <v>14</v>
      </c>
      <c r="B7" s="2">
        <v>120</v>
      </c>
      <c r="C7" t="s">
        <v>57</v>
      </c>
      <c r="D7" s="3">
        <v>1.901221654</v>
      </c>
      <c r="E7" s="3">
        <v>0.35571880299999997</v>
      </c>
      <c r="F7" s="3">
        <v>0.137225191</v>
      </c>
      <c r="G7" s="3">
        <v>18.25</v>
      </c>
      <c r="H7" s="3">
        <v>1.9582999999999999</v>
      </c>
      <c r="I7" s="4">
        <v>1.2500000000000001E-2</v>
      </c>
      <c r="J7" s="5">
        <v>5556.8230452674898</v>
      </c>
      <c r="K7" s="6">
        <v>4.5000000000000005E-3</v>
      </c>
    </row>
    <row r="8" spans="1:11" x14ac:dyDescent="0.2">
      <c r="A8" s="1" t="s">
        <v>15</v>
      </c>
      <c r="B8" s="2">
        <v>120</v>
      </c>
      <c r="C8" t="s">
        <v>58</v>
      </c>
      <c r="D8" s="3">
        <v>1.8090963520000001</v>
      </c>
      <c r="E8" s="3">
        <v>0.32300484699999998</v>
      </c>
      <c r="F8" s="3">
        <v>0.124047344</v>
      </c>
      <c r="G8" s="3">
        <v>19.5</v>
      </c>
      <c r="H8" s="3">
        <v>1.9166666666666667</v>
      </c>
      <c r="I8" s="4">
        <v>1.3299999999999999E-2</v>
      </c>
      <c r="J8" s="5">
        <v>6853.0380658436216</v>
      </c>
      <c r="K8" s="6">
        <v>7.000000000000001E-3</v>
      </c>
    </row>
    <row r="9" spans="1:11" x14ac:dyDescent="0.2">
      <c r="A9" s="1" t="s">
        <v>16</v>
      </c>
      <c r="B9" s="2">
        <v>160</v>
      </c>
      <c r="C9" t="s">
        <v>52</v>
      </c>
      <c r="D9" s="3">
        <v>2.3560227309999999</v>
      </c>
      <c r="E9" s="3">
        <v>0.38399715800000001</v>
      </c>
      <c r="F9" s="3">
        <v>0.140152954</v>
      </c>
      <c r="G9" s="3">
        <v>12</v>
      </c>
      <c r="H9" s="3">
        <v>1.8332999999999999</v>
      </c>
      <c r="I9" s="4">
        <v>1.6299999999999999E-2</v>
      </c>
      <c r="J9" s="5">
        <v>13403.307613168725</v>
      </c>
      <c r="K9" s="6">
        <v>4.3750000000000004E-3</v>
      </c>
    </row>
    <row r="10" spans="1:11" x14ac:dyDescent="0.2">
      <c r="A10" s="1" t="s">
        <v>17</v>
      </c>
      <c r="B10" s="2">
        <v>160</v>
      </c>
      <c r="C10" t="s">
        <v>53</v>
      </c>
      <c r="D10" s="3">
        <v>3.5257865509999999</v>
      </c>
      <c r="E10" s="3">
        <v>0.62347148799999996</v>
      </c>
      <c r="F10" s="3">
        <v>0.233817409</v>
      </c>
      <c r="G10" s="3">
        <v>16.5</v>
      </c>
      <c r="H10" s="3">
        <v>2.1</v>
      </c>
      <c r="I10" s="4">
        <v>1.18E-2</v>
      </c>
      <c r="J10" s="5">
        <v>4171.4197530864185</v>
      </c>
      <c r="K10" s="6">
        <v>8.3750000000000005E-3</v>
      </c>
    </row>
    <row r="11" spans="1:11" x14ac:dyDescent="0.2">
      <c r="A11" s="1" t="s">
        <v>18</v>
      </c>
      <c r="B11" s="2">
        <v>160</v>
      </c>
      <c r="C11" t="s">
        <v>54</v>
      </c>
      <c r="D11" s="3">
        <v>2.3574058579999999</v>
      </c>
      <c r="E11" s="3">
        <v>0.41580256999999998</v>
      </c>
      <c r="F11" s="3">
        <v>0.15536377800000001</v>
      </c>
      <c r="G11" s="3">
        <v>21.3</v>
      </c>
      <c r="H11" s="3">
        <v>2.5</v>
      </c>
      <c r="I11" s="4">
        <v>1.8700000000000001E-2</v>
      </c>
      <c r="J11" s="5">
        <v>11233.351337448559</v>
      </c>
      <c r="K11" s="6">
        <v>6.3750000000000005E-3</v>
      </c>
    </row>
    <row r="12" spans="1:11" x14ac:dyDescent="0.2">
      <c r="A12" s="1" t="s">
        <v>19</v>
      </c>
      <c r="B12" s="2">
        <v>160</v>
      </c>
      <c r="C12" t="s">
        <v>55</v>
      </c>
      <c r="D12" s="3">
        <v>2.2203437830000001</v>
      </c>
      <c r="E12" s="3">
        <v>0.38345037500000001</v>
      </c>
      <c r="F12" s="3">
        <v>0.142597854</v>
      </c>
      <c r="G12" s="3">
        <v>22.5</v>
      </c>
      <c r="H12" s="3">
        <v>2.6</v>
      </c>
      <c r="I12" s="4">
        <v>2.0299999999999999E-2</v>
      </c>
      <c r="J12" s="5">
        <v>13595.978395061727</v>
      </c>
      <c r="K12" s="6">
        <v>7.4999999999999997E-3</v>
      </c>
    </row>
    <row r="13" spans="1:11" x14ac:dyDescent="0.2">
      <c r="A13" s="1" t="s">
        <v>20</v>
      </c>
      <c r="B13" s="2">
        <v>160</v>
      </c>
      <c r="C13" t="s">
        <v>56</v>
      </c>
      <c r="D13" s="3">
        <v>2.721896761</v>
      </c>
      <c r="E13" s="3">
        <v>0.50996026000000005</v>
      </c>
      <c r="F13" s="3">
        <v>0.190959455</v>
      </c>
      <c r="G13" s="3">
        <v>19.100000000000001</v>
      </c>
      <c r="H13" s="3">
        <v>2.2000000000000002</v>
      </c>
      <c r="I13" s="4">
        <v>1.47E-2</v>
      </c>
      <c r="J13" s="5">
        <v>7098.8374485596705</v>
      </c>
      <c r="K13" s="6">
        <v>5.1749999999999999E-3</v>
      </c>
    </row>
    <row r="14" spans="1:11" x14ac:dyDescent="0.2">
      <c r="A14" s="1" t="s">
        <v>21</v>
      </c>
      <c r="B14" s="2">
        <v>160</v>
      </c>
      <c r="C14" t="s">
        <v>57</v>
      </c>
      <c r="D14" s="3">
        <v>2.3763804049999999</v>
      </c>
      <c r="E14" s="3">
        <v>0.45614316700000002</v>
      </c>
      <c r="F14" s="3">
        <v>0.170066316</v>
      </c>
      <c r="G14" s="3">
        <v>20.9</v>
      </c>
      <c r="H14" s="3">
        <v>2.1</v>
      </c>
      <c r="I14" s="4">
        <v>1.5800000000000002E-2</v>
      </c>
      <c r="J14" s="5">
        <v>9440.3950617283954</v>
      </c>
      <c r="K14" s="6">
        <v>4.3750000000000004E-3</v>
      </c>
    </row>
    <row r="15" spans="1:11" x14ac:dyDescent="0.2">
      <c r="A15" s="1" t="s">
        <v>22</v>
      </c>
      <c r="B15" s="2">
        <v>160</v>
      </c>
      <c r="C15" t="s">
        <v>58</v>
      </c>
      <c r="D15" s="3">
        <v>2.1121041539999998</v>
      </c>
      <c r="E15" s="3">
        <v>0.37278298999999998</v>
      </c>
      <c r="F15" s="3">
        <v>0.13905551899999999</v>
      </c>
      <c r="G15" s="3">
        <v>23.3</v>
      </c>
      <c r="H15" s="3">
        <v>2.2999999999999998</v>
      </c>
      <c r="I15" s="4">
        <v>1.9400000000000001E-2</v>
      </c>
      <c r="J15" s="5">
        <v>15466.756687242798</v>
      </c>
      <c r="K15" s="6">
        <v>5.1249999999999993E-3</v>
      </c>
    </row>
    <row r="16" spans="1:11" x14ac:dyDescent="0.2">
      <c r="A16" s="1" t="s">
        <v>23</v>
      </c>
      <c r="B16" s="2">
        <v>200</v>
      </c>
      <c r="C16" t="s">
        <v>52</v>
      </c>
      <c r="D16" s="3">
        <v>2.9534320350000001</v>
      </c>
      <c r="E16" s="3">
        <v>0.479446394</v>
      </c>
      <c r="F16" s="3">
        <v>0.17451574</v>
      </c>
      <c r="G16" s="3">
        <v>25.888999999999999</v>
      </c>
      <c r="H16" s="3">
        <v>1.9443999999999999</v>
      </c>
      <c r="I16" s="4">
        <v>1.8599999999999998E-2</v>
      </c>
      <c r="J16" s="5">
        <v>17870.716049382718</v>
      </c>
      <c r="K16" s="6">
        <v>4.0000000000000001E-3</v>
      </c>
    </row>
    <row r="17" spans="1:11" x14ac:dyDescent="0.2">
      <c r="A17" s="1" t="s">
        <v>24</v>
      </c>
      <c r="B17" s="2">
        <v>200</v>
      </c>
      <c r="C17" t="s">
        <v>53</v>
      </c>
      <c r="D17" s="3">
        <v>4.3585817029999996</v>
      </c>
      <c r="E17" s="3">
        <v>0.776186186</v>
      </c>
      <c r="F17" s="3">
        <v>0.279715029</v>
      </c>
      <c r="G17" s="3">
        <v>18.329999999999998</v>
      </c>
      <c r="H17" s="3">
        <v>2.17</v>
      </c>
      <c r="I17" s="4">
        <v>1.4E-2</v>
      </c>
      <c r="J17" s="5">
        <v>6198.031481481481</v>
      </c>
      <c r="K17" s="6">
        <v>7.0999999999999995E-3</v>
      </c>
    </row>
    <row r="18" spans="1:11" x14ac:dyDescent="0.2">
      <c r="A18" s="1" t="s">
        <v>25</v>
      </c>
      <c r="B18" s="2">
        <v>200</v>
      </c>
      <c r="C18" t="s">
        <v>54</v>
      </c>
      <c r="D18" s="3">
        <v>2.579238997</v>
      </c>
      <c r="E18" s="3">
        <v>0.47677700000000001</v>
      </c>
      <c r="F18" s="3">
        <v>0.17142939500000001</v>
      </c>
      <c r="G18" s="3">
        <v>24.72</v>
      </c>
      <c r="H18" s="3">
        <v>2.69</v>
      </c>
      <c r="I18" s="4">
        <v>2.3599999999999999E-2</v>
      </c>
      <c r="J18" s="5">
        <v>19427.546090534976</v>
      </c>
      <c r="K18" s="6">
        <v>4.7599999999999995E-3</v>
      </c>
    </row>
    <row r="19" spans="1:11" x14ac:dyDescent="0.2">
      <c r="A19" s="1" t="s">
        <v>26</v>
      </c>
      <c r="B19" s="2">
        <v>200</v>
      </c>
      <c r="C19" t="s">
        <v>55</v>
      </c>
      <c r="D19" s="3">
        <v>2.3793218390000002</v>
      </c>
      <c r="E19" s="3">
        <v>0.43623712199999998</v>
      </c>
      <c r="F19" s="3">
        <v>0.158335754</v>
      </c>
      <c r="G19" s="3">
        <v>25.61</v>
      </c>
      <c r="H19" s="3">
        <v>2.97</v>
      </c>
      <c r="I19" s="4">
        <v>2.6800000000000001E-2</v>
      </c>
      <c r="J19" s="5">
        <v>23415.936213991768</v>
      </c>
      <c r="K19" s="6">
        <v>5.7399999999999994E-3</v>
      </c>
    </row>
    <row r="20" spans="1:11" x14ac:dyDescent="0.2">
      <c r="A20" s="1" t="s">
        <v>27</v>
      </c>
      <c r="B20" s="2">
        <v>200</v>
      </c>
      <c r="C20" t="s">
        <v>56</v>
      </c>
      <c r="D20" s="3">
        <v>3.1966505039999999</v>
      </c>
      <c r="E20" s="3">
        <v>0.61557347699999998</v>
      </c>
      <c r="F20" s="3">
        <v>0.21687383399999999</v>
      </c>
      <c r="G20" s="3">
        <v>21.72</v>
      </c>
      <c r="H20" s="3">
        <v>2.36</v>
      </c>
      <c r="I20" s="4">
        <v>1.8200000000000001E-2</v>
      </c>
      <c r="J20" s="5">
        <v>11568.986419753086</v>
      </c>
      <c r="K20" s="6">
        <v>4.1200000000000004E-3</v>
      </c>
    </row>
    <row r="21" spans="1:11" x14ac:dyDescent="0.2">
      <c r="A21" s="1" t="s">
        <v>28</v>
      </c>
      <c r="B21" s="2">
        <v>200</v>
      </c>
      <c r="C21" t="s">
        <v>57</v>
      </c>
      <c r="D21" s="3">
        <v>3.1059912509999998</v>
      </c>
      <c r="E21" s="3">
        <v>0.53069213299999995</v>
      </c>
      <c r="F21" s="3">
        <v>0.193501745</v>
      </c>
      <c r="G21" s="3">
        <v>24.56</v>
      </c>
      <c r="H21" s="3">
        <v>1.78</v>
      </c>
      <c r="I21" s="4">
        <v>1.61E-2</v>
      </c>
      <c r="J21" s="5">
        <v>13932.498765432098</v>
      </c>
      <c r="K21" s="6">
        <v>4.0999999999999995E-3</v>
      </c>
    </row>
    <row r="22" spans="1:11" x14ac:dyDescent="0.2">
      <c r="A22" s="1" t="s">
        <v>29</v>
      </c>
      <c r="B22" s="2">
        <v>200</v>
      </c>
      <c r="C22" t="s">
        <v>58</v>
      </c>
      <c r="D22" s="3">
        <v>2.3147589690000001</v>
      </c>
      <c r="E22" s="3">
        <v>0.43595582999999999</v>
      </c>
      <c r="F22" s="3">
        <v>0.15538807600000001</v>
      </c>
      <c r="G22" s="3">
        <v>26.61</v>
      </c>
      <c r="H22" s="3">
        <v>2.64</v>
      </c>
      <c r="I22" s="4">
        <v>2.5100000000000001E-2</v>
      </c>
      <c r="J22" s="5">
        <v>24345.691358024684</v>
      </c>
      <c r="K22" s="6">
        <v>4.0000000000000001E-3</v>
      </c>
    </row>
    <row r="23" spans="1:11" x14ac:dyDescent="0.2">
      <c r="A23" s="1" t="s">
        <v>30</v>
      </c>
      <c r="B23" s="2">
        <v>240</v>
      </c>
      <c r="C23" t="s">
        <v>52</v>
      </c>
      <c r="D23" s="3">
        <v>3.530963463</v>
      </c>
      <c r="E23" s="3">
        <v>0.57654417899999999</v>
      </c>
      <c r="F23" s="3">
        <v>0.211292589</v>
      </c>
      <c r="G23" s="3">
        <v>27.8889</v>
      </c>
      <c r="H23" s="3">
        <v>2.1110000000000002</v>
      </c>
      <c r="I23" s="4">
        <v>2.1299999999999999E-2</v>
      </c>
      <c r="J23" s="5">
        <v>23641.398834019201</v>
      </c>
      <c r="K23" s="6">
        <v>6.5833333333333334E-3</v>
      </c>
    </row>
    <row r="24" spans="1:11" x14ac:dyDescent="0.2">
      <c r="A24" s="1" t="s">
        <v>31</v>
      </c>
      <c r="B24" s="2">
        <v>240</v>
      </c>
      <c r="C24" t="s">
        <v>53</v>
      </c>
      <c r="D24" s="3">
        <v>5.1143857949999996</v>
      </c>
      <c r="E24" s="3">
        <v>0.88183604400000004</v>
      </c>
      <c r="F24" s="3">
        <v>0.315829154</v>
      </c>
      <c r="G24" s="3">
        <v>20.43</v>
      </c>
      <c r="H24" s="3">
        <v>2.38</v>
      </c>
      <c r="I24" s="4">
        <v>1.72E-2</v>
      </c>
      <c r="J24" s="5">
        <v>9501.707818930041</v>
      </c>
      <c r="K24" s="6">
        <v>6.7500000000000017E-3</v>
      </c>
    </row>
    <row r="25" spans="1:11" x14ac:dyDescent="0.2">
      <c r="A25" s="1" t="s">
        <v>32</v>
      </c>
      <c r="B25" s="2">
        <v>240</v>
      </c>
      <c r="C25" t="s">
        <v>54</v>
      </c>
      <c r="D25" s="3">
        <v>2.7828917479999999</v>
      </c>
      <c r="E25" s="3">
        <v>0.51740141299999998</v>
      </c>
      <c r="F25" s="3">
        <v>0.18839946699999999</v>
      </c>
      <c r="G25" s="3">
        <v>28.38</v>
      </c>
      <c r="H25" s="3">
        <v>2.86</v>
      </c>
      <c r="I25" s="4">
        <v>2.9100000000000001E-2</v>
      </c>
      <c r="J25" s="5">
        <v>32119.807270233196</v>
      </c>
      <c r="K25" s="6">
        <v>4.0166666666666666E-3</v>
      </c>
    </row>
    <row r="26" spans="1:11" x14ac:dyDescent="0.2">
      <c r="A26" s="1" t="s">
        <v>33</v>
      </c>
      <c r="B26" s="2">
        <v>240</v>
      </c>
      <c r="C26" t="s">
        <v>55</v>
      </c>
      <c r="D26" s="3">
        <v>2.562302522</v>
      </c>
      <c r="E26" s="3">
        <v>0.47634264999999998</v>
      </c>
      <c r="F26" s="3">
        <v>0.17610241500000001</v>
      </c>
      <c r="G26" s="3">
        <v>29.19</v>
      </c>
      <c r="H26" s="3">
        <v>3.26</v>
      </c>
      <c r="I26" s="4">
        <v>3.3799999999999997E-2</v>
      </c>
      <c r="J26" s="5">
        <v>38842.279149519891</v>
      </c>
      <c r="K26" s="6">
        <v>4.749999999999999E-3</v>
      </c>
    </row>
    <row r="27" spans="1:11" x14ac:dyDescent="0.2">
      <c r="A27" s="1" t="s">
        <v>34</v>
      </c>
      <c r="B27" s="2">
        <v>240</v>
      </c>
      <c r="C27" t="s">
        <v>56</v>
      </c>
      <c r="D27" s="3">
        <v>3.7487049560000001</v>
      </c>
      <c r="E27" s="3">
        <v>0.71086560499999996</v>
      </c>
      <c r="F27" s="3">
        <v>0.26031602100000001</v>
      </c>
      <c r="G27" s="3">
        <v>23.38</v>
      </c>
      <c r="H27" s="3">
        <v>2.52</v>
      </c>
      <c r="I27" s="4">
        <v>2.1000000000000001E-2</v>
      </c>
      <c r="J27" s="5">
        <v>15617.163923182439</v>
      </c>
      <c r="K27" s="6">
        <v>4.0000000000000001E-3</v>
      </c>
    </row>
    <row r="28" spans="1:11" x14ac:dyDescent="0.2">
      <c r="A28" s="1" t="s">
        <v>35</v>
      </c>
      <c r="B28" s="2">
        <v>240</v>
      </c>
      <c r="C28" t="s">
        <v>57</v>
      </c>
      <c r="D28" s="3">
        <v>3.813045894</v>
      </c>
      <c r="E28" s="3">
        <v>0.62557685799999996</v>
      </c>
      <c r="F28" s="3">
        <v>0.23090651100000001</v>
      </c>
      <c r="G28" s="3">
        <v>27.81</v>
      </c>
      <c r="H28" s="3">
        <v>1.57</v>
      </c>
      <c r="I28" s="4">
        <v>1.6400000000000001E-2</v>
      </c>
      <c r="J28" s="5">
        <v>18902.266117969823</v>
      </c>
      <c r="K28" s="6">
        <v>3.7499999999999999E-3</v>
      </c>
    </row>
    <row r="29" spans="1:11" x14ac:dyDescent="0.2">
      <c r="A29" s="1" t="s">
        <v>36</v>
      </c>
      <c r="B29" s="2">
        <v>240</v>
      </c>
      <c r="C29" t="s">
        <v>58</v>
      </c>
      <c r="D29" s="3">
        <v>2.6634634369999999</v>
      </c>
      <c r="E29" s="3">
        <v>0.42649880499999998</v>
      </c>
      <c r="F29" s="3">
        <v>0.15283739599999999</v>
      </c>
      <c r="G29" s="3">
        <v>35</v>
      </c>
      <c r="H29" s="3">
        <v>2</v>
      </c>
      <c r="I29" s="4">
        <v>2.64E-2</v>
      </c>
      <c r="J29" s="5">
        <v>48092</v>
      </c>
      <c r="K29" s="6">
        <v>3.4166666666666664E-3</v>
      </c>
    </row>
    <row r="30" spans="1:11" x14ac:dyDescent="0.2">
      <c r="A30" s="1" t="s">
        <v>37</v>
      </c>
      <c r="B30" s="2">
        <v>40</v>
      </c>
      <c r="C30" t="s">
        <v>52</v>
      </c>
      <c r="D30" s="3">
        <v>0.78243147499999999</v>
      </c>
      <c r="E30" s="3">
        <v>0.12892890800000001</v>
      </c>
      <c r="F30" s="3">
        <v>5.0029705000000001E-2</v>
      </c>
      <c r="G30" s="3">
        <v>16</v>
      </c>
      <c r="H30" s="3">
        <v>2</v>
      </c>
      <c r="I30" s="4">
        <v>4.7999999999999996E-3</v>
      </c>
      <c r="J30" s="5">
        <v>549.25</v>
      </c>
      <c r="K30" s="6">
        <v>1.1895833333333333E-2</v>
      </c>
    </row>
    <row r="31" spans="1:11" x14ac:dyDescent="0.2">
      <c r="A31" s="1" t="s">
        <v>38</v>
      </c>
      <c r="B31" s="2">
        <v>40</v>
      </c>
      <c r="C31" t="s">
        <v>53</v>
      </c>
      <c r="D31" s="3">
        <v>1.0750942349999999</v>
      </c>
      <c r="E31" s="3">
        <v>0.179677174</v>
      </c>
      <c r="F31" s="3">
        <v>7.0401298000000001E-2</v>
      </c>
      <c r="G31" s="3">
        <v>16</v>
      </c>
      <c r="H31" s="3">
        <v>2</v>
      </c>
      <c r="I31" s="4">
        <v>3.5999999999999999E-3</v>
      </c>
      <c r="J31" s="5">
        <v>182.25</v>
      </c>
      <c r="K31" s="6">
        <v>1.976388888888889E-2</v>
      </c>
    </row>
    <row r="32" spans="1:11" x14ac:dyDescent="0.2">
      <c r="A32" s="1" t="s">
        <v>39</v>
      </c>
      <c r="B32" s="2">
        <v>40</v>
      </c>
      <c r="C32" t="s">
        <v>54</v>
      </c>
      <c r="D32" s="3">
        <v>0.94858241399999998</v>
      </c>
      <c r="E32" s="3">
        <v>0.15834256399999999</v>
      </c>
      <c r="F32" s="3">
        <v>6.0795529000000001E-2</v>
      </c>
      <c r="G32" s="3">
        <v>16</v>
      </c>
      <c r="H32" s="3">
        <v>2</v>
      </c>
      <c r="I32" s="4">
        <v>4.3E-3</v>
      </c>
      <c r="J32" s="5">
        <v>250.91563786008226</v>
      </c>
      <c r="K32" s="6">
        <v>2.2384615384615385E-2</v>
      </c>
    </row>
    <row r="33" spans="1:11" x14ac:dyDescent="0.2">
      <c r="A33" s="1" t="s">
        <v>40</v>
      </c>
      <c r="B33" s="2">
        <v>40</v>
      </c>
      <c r="C33" t="s">
        <v>55</v>
      </c>
      <c r="D33" s="3">
        <v>0.78246105700000002</v>
      </c>
      <c r="E33" s="3">
        <v>0.128941112</v>
      </c>
      <c r="F33" s="3">
        <v>5.0022239000000003E-2</v>
      </c>
      <c r="G33" s="3">
        <v>16</v>
      </c>
      <c r="H33" s="3">
        <v>2</v>
      </c>
      <c r="I33" s="4">
        <v>5.4999999999999997E-3</v>
      </c>
      <c r="J33" s="5">
        <v>444.79835390946505</v>
      </c>
      <c r="K33" s="6">
        <v>1.8944444444444444E-2</v>
      </c>
    </row>
    <row r="34" spans="1:11" x14ac:dyDescent="0.2">
      <c r="A34" s="1" t="s">
        <v>41</v>
      </c>
      <c r="B34" s="2">
        <v>40</v>
      </c>
      <c r="C34" t="s">
        <v>56</v>
      </c>
      <c r="D34" s="3">
        <v>0.88938245100000002</v>
      </c>
      <c r="E34" s="3">
        <v>0.14800982900000001</v>
      </c>
      <c r="F34" s="3">
        <v>5.6333708000000003E-2</v>
      </c>
      <c r="G34" s="3">
        <v>16</v>
      </c>
      <c r="H34" s="3">
        <v>2</v>
      </c>
      <c r="I34" s="4">
        <v>5.1999999999999998E-3</v>
      </c>
      <c r="J34" s="5">
        <v>243</v>
      </c>
      <c r="K34" s="6">
        <v>1.2000000000000002E-2</v>
      </c>
    </row>
    <row r="35" spans="1:11" x14ac:dyDescent="0.2">
      <c r="A35" s="1" t="s">
        <v>42</v>
      </c>
      <c r="B35" s="2">
        <v>40</v>
      </c>
      <c r="C35" t="s">
        <v>57</v>
      </c>
      <c r="D35" s="3">
        <v>0.77538099999999999</v>
      </c>
      <c r="E35" s="3">
        <v>0.127678766</v>
      </c>
      <c r="F35" s="3">
        <v>4.9849890000000001E-2</v>
      </c>
      <c r="G35" s="3">
        <v>16</v>
      </c>
      <c r="H35" s="3">
        <v>2</v>
      </c>
      <c r="I35" s="4">
        <v>6.4999999999999997E-3</v>
      </c>
      <c r="J35" s="5">
        <v>316.18106995884779</v>
      </c>
      <c r="K35" s="6">
        <v>9.1547619047619051E-3</v>
      </c>
    </row>
    <row r="36" spans="1:11" x14ac:dyDescent="0.2">
      <c r="A36" s="1" t="s">
        <v>43</v>
      </c>
      <c r="B36" s="2">
        <v>40</v>
      </c>
      <c r="C36" t="s">
        <v>58</v>
      </c>
      <c r="D36" s="3">
        <v>0.70417656799999995</v>
      </c>
      <c r="E36" s="3">
        <v>0.114900316</v>
      </c>
      <c r="F36" s="3">
        <v>4.9240790999999999E-2</v>
      </c>
      <c r="G36" s="3">
        <v>16</v>
      </c>
      <c r="H36" s="3">
        <v>2</v>
      </c>
      <c r="I36" s="4">
        <v>6.4000000000000003E-3</v>
      </c>
      <c r="J36" s="5">
        <v>576</v>
      </c>
      <c r="K36" s="6">
        <v>1.190625E-2</v>
      </c>
    </row>
    <row r="37" spans="1:11" x14ac:dyDescent="0.2">
      <c r="A37" s="1" t="s">
        <v>44</v>
      </c>
      <c r="B37" s="2">
        <v>80</v>
      </c>
      <c r="C37" t="s">
        <v>52</v>
      </c>
      <c r="D37" s="3">
        <v>1.252684599</v>
      </c>
      <c r="E37" s="3">
        <v>0.20734794100000001</v>
      </c>
      <c r="F37" s="3">
        <v>7.7308795999999999E-2</v>
      </c>
      <c r="G37" s="3">
        <v>9</v>
      </c>
      <c r="H37" s="3">
        <v>1.333</v>
      </c>
      <c r="I37" s="4">
        <v>8.8999999999999999E-3</v>
      </c>
      <c r="J37" s="5">
        <v>4141.5637860082306</v>
      </c>
      <c r="K37" s="6">
        <v>6.8124999999999991E-3</v>
      </c>
    </row>
    <row r="38" spans="1:11" x14ac:dyDescent="0.2">
      <c r="A38" s="1" t="s">
        <v>45</v>
      </c>
      <c r="B38" s="2">
        <v>80</v>
      </c>
      <c r="C38" t="s">
        <v>53</v>
      </c>
      <c r="D38" s="3">
        <v>1.929052596</v>
      </c>
      <c r="E38" s="3">
        <v>0.32090538200000002</v>
      </c>
      <c r="F38" s="3">
        <v>0.122940103</v>
      </c>
      <c r="G38" s="3">
        <v>12</v>
      </c>
      <c r="H38" s="3">
        <v>2</v>
      </c>
      <c r="I38" s="4">
        <v>8.0000000000000002E-3</v>
      </c>
      <c r="J38" s="5">
        <v>1386.6666666666665</v>
      </c>
      <c r="K38" s="6">
        <v>1.1875E-2</v>
      </c>
    </row>
    <row r="39" spans="1:11" x14ac:dyDescent="0.2">
      <c r="A39" s="1" t="s">
        <v>46</v>
      </c>
      <c r="B39" s="2">
        <v>80</v>
      </c>
      <c r="C39" t="s">
        <v>54</v>
      </c>
      <c r="D39" s="3">
        <v>1.570381228</v>
      </c>
      <c r="E39" s="3">
        <v>0.26198295799999999</v>
      </c>
      <c r="F39" s="3">
        <v>9.9070131000000006E-2</v>
      </c>
      <c r="G39" s="3">
        <v>14</v>
      </c>
      <c r="H39" s="3">
        <v>2</v>
      </c>
      <c r="I39" s="4">
        <v>9.5999999999999992E-3</v>
      </c>
      <c r="J39" s="5">
        <v>2368</v>
      </c>
      <c r="K39" s="6">
        <v>1.2375000000000001E-2</v>
      </c>
    </row>
    <row r="40" spans="1:11" x14ac:dyDescent="0.2">
      <c r="A40" s="1" t="s">
        <v>47</v>
      </c>
      <c r="B40" s="2">
        <v>80</v>
      </c>
      <c r="C40" t="s">
        <v>55</v>
      </c>
      <c r="D40" s="3">
        <v>1.41255781</v>
      </c>
      <c r="E40" s="3">
        <v>0.23505016300000001</v>
      </c>
      <c r="F40" s="3">
        <v>8.8164575999999995E-2</v>
      </c>
      <c r="G40" s="3">
        <v>15</v>
      </c>
      <c r="H40" s="3">
        <v>2.1669999999999998</v>
      </c>
      <c r="I40" s="4">
        <v>1.11E-2</v>
      </c>
      <c r="J40" s="5">
        <v>3139.9681069958847</v>
      </c>
      <c r="K40" s="6">
        <v>1.3375000000000001E-2</v>
      </c>
    </row>
    <row r="41" spans="1:11" x14ac:dyDescent="0.2">
      <c r="A41" s="1" t="s">
        <v>48</v>
      </c>
      <c r="B41" s="2">
        <v>80</v>
      </c>
      <c r="C41" t="s">
        <v>56</v>
      </c>
      <c r="D41" s="3">
        <v>1.570381228</v>
      </c>
      <c r="E41" s="3">
        <v>0.26198295799999999</v>
      </c>
      <c r="F41" s="3">
        <v>9.9070131000000006E-2</v>
      </c>
      <c r="G41" s="3">
        <v>14</v>
      </c>
      <c r="H41" s="3">
        <v>2</v>
      </c>
      <c r="I41" s="4">
        <v>9.5999999999999992E-3</v>
      </c>
      <c r="J41" s="5">
        <v>2368</v>
      </c>
      <c r="K41" s="6">
        <v>8.3125000000000004E-3</v>
      </c>
    </row>
    <row r="42" spans="1:11" x14ac:dyDescent="0.2">
      <c r="A42" s="1" t="s">
        <v>49</v>
      </c>
      <c r="B42" s="2">
        <v>80</v>
      </c>
      <c r="C42" t="s">
        <v>57</v>
      </c>
      <c r="D42" s="3">
        <v>1.4345935430000001</v>
      </c>
      <c r="E42" s="3">
        <v>0.238837404</v>
      </c>
      <c r="F42" s="3">
        <v>8.9701195999999997E-2</v>
      </c>
      <c r="G42" s="3">
        <v>15</v>
      </c>
      <c r="H42" s="3">
        <v>2</v>
      </c>
      <c r="I42" s="4">
        <v>1.04E-2</v>
      </c>
      <c r="J42" s="5">
        <v>2998.6666666666665</v>
      </c>
      <c r="K42" s="6">
        <v>6.7000000000000002E-3</v>
      </c>
    </row>
    <row r="43" spans="1:11" x14ac:dyDescent="0.2">
      <c r="A43" s="1" t="s">
        <v>50</v>
      </c>
      <c r="B43" s="2">
        <v>80</v>
      </c>
      <c r="C43" t="s">
        <v>58</v>
      </c>
      <c r="D43" s="3">
        <v>1.3183746270000001</v>
      </c>
      <c r="E43" s="3">
        <v>0.218752733</v>
      </c>
      <c r="F43" s="3">
        <v>8.1694000000000003E-2</v>
      </c>
      <c r="G43" s="3">
        <v>16</v>
      </c>
      <c r="H43" s="3">
        <v>2</v>
      </c>
      <c r="I43" s="4">
        <v>1.12E-2</v>
      </c>
      <c r="J43" s="5">
        <v>3733.333333333333</v>
      </c>
      <c r="K43" s="6">
        <v>8.624999999999999E-3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0ED9-2426-41CB-9981-FCF6FE1FDB68}">
  <dimension ref="A1:M127"/>
  <sheetViews>
    <sheetView workbookViewId="0">
      <selection activeCell="E21" sqref="E21"/>
    </sheetView>
  </sheetViews>
  <sheetFormatPr baseColWidth="10" defaultColWidth="8.83203125" defaultRowHeight="15" x14ac:dyDescent="0.2"/>
  <cols>
    <col min="2" max="2" width="17.33203125" bestFit="1" customWidth="1"/>
    <col min="11" max="11" width="11" bestFit="1" customWidth="1"/>
    <col min="15" max="15" width="11.1640625" bestFit="1" customWidth="1"/>
  </cols>
  <sheetData>
    <row r="1" spans="1:13" x14ac:dyDescent="0.2">
      <c r="A1" t="s">
        <v>0</v>
      </c>
      <c r="B1" t="s">
        <v>1</v>
      </c>
      <c r="C1" t="s">
        <v>51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69</v>
      </c>
      <c r="K1" t="s">
        <v>7</v>
      </c>
      <c r="L1" t="s">
        <v>8</v>
      </c>
      <c r="M1" t="s">
        <v>70</v>
      </c>
    </row>
    <row r="2" spans="1:13" x14ac:dyDescent="0.2">
      <c r="A2">
        <v>7</v>
      </c>
      <c r="B2" t="s">
        <v>30</v>
      </c>
      <c r="C2">
        <v>24</v>
      </c>
      <c r="D2" t="s">
        <v>52</v>
      </c>
      <c r="E2">
        <v>0.13003000000000001</v>
      </c>
      <c r="F2">
        <v>81.06</v>
      </c>
      <c r="G2">
        <v>0.16108600000000001</v>
      </c>
      <c r="H2">
        <v>0.203959</v>
      </c>
      <c r="I2">
        <v>0.14854500000000001</v>
      </c>
      <c r="J2">
        <v>1</v>
      </c>
      <c r="K2">
        <v>1.31717E-2</v>
      </c>
      <c r="L2" t="str">
        <f t="shared" ref="L2:L33" si="0">IF(K2&lt;=0.01,"1",IF(AND(K2&lt;0.026,K2&gt;0.01),"2","3"))</f>
        <v>2</v>
      </c>
      <c r="M2" t="str">
        <f>IF(K2&lt;=0.045,"0","1")</f>
        <v>0</v>
      </c>
    </row>
    <row r="3" spans="1:13" x14ac:dyDescent="0.2">
      <c r="A3">
        <v>18</v>
      </c>
      <c r="B3" t="s">
        <v>30</v>
      </c>
      <c r="C3">
        <v>24</v>
      </c>
      <c r="D3" t="s">
        <v>52</v>
      </c>
      <c r="E3">
        <v>0.21785499999999999</v>
      </c>
      <c r="F3">
        <v>141.78</v>
      </c>
      <c r="G3">
        <v>0.289852</v>
      </c>
      <c r="H3">
        <v>0.24512700000000001</v>
      </c>
      <c r="I3">
        <v>0.240754</v>
      </c>
      <c r="J3">
        <v>1</v>
      </c>
      <c r="K3">
        <v>2.3906699999999999E-2</v>
      </c>
      <c r="L3" t="str">
        <f t="shared" si="0"/>
        <v>2</v>
      </c>
      <c r="M3" t="str">
        <f t="shared" ref="M3:M66" si="1">IF(K3&lt;=0.045,"0","1")</f>
        <v>0</v>
      </c>
    </row>
    <row r="4" spans="1:13" x14ac:dyDescent="0.2">
      <c r="A4">
        <v>26</v>
      </c>
      <c r="B4" t="s">
        <v>30</v>
      </c>
      <c r="C4">
        <v>24</v>
      </c>
      <c r="D4" t="s">
        <v>52</v>
      </c>
      <c r="E4">
        <v>0.23552200000000001</v>
      </c>
      <c r="F4">
        <v>137.54</v>
      </c>
      <c r="G4">
        <v>0.46157500000000001</v>
      </c>
      <c r="H4">
        <v>0.24626500000000001</v>
      </c>
      <c r="I4">
        <v>0.30080499999999999</v>
      </c>
      <c r="J4">
        <v>1</v>
      </c>
      <c r="K4">
        <v>2.1171700000000002E-2</v>
      </c>
      <c r="L4" t="str">
        <f t="shared" si="0"/>
        <v>2</v>
      </c>
      <c r="M4" t="str">
        <f t="shared" si="1"/>
        <v>0</v>
      </c>
    </row>
    <row r="5" spans="1:13" x14ac:dyDescent="0.2">
      <c r="A5">
        <v>7</v>
      </c>
      <c r="B5" t="s">
        <v>31</v>
      </c>
      <c r="C5">
        <v>24</v>
      </c>
      <c r="D5" t="s">
        <v>53</v>
      </c>
      <c r="E5">
        <v>9.6406000000000006E-2</v>
      </c>
      <c r="F5">
        <v>76.86</v>
      </c>
      <c r="G5">
        <v>6.2801800000000005E-2</v>
      </c>
      <c r="H5">
        <v>0.26693099999999997</v>
      </c>
      <c r="I5">
        <v>0.17559</v>
      </c>
      <c r="J5">
        <v>1</v>
      </c>
      <c r="K5">
        <v>2.1224199999999999E-2</v>
      </c>
      <c r="L5" t="str">
        <f t="shared" si="0"/>
        <v>2</v>
      </c>
      <c r="M5" t="str">
        <f t="shared" si="1"/>
        <v>0</v>
      </c>
    </row>
    <row r="6" spans="1:13" x14ac:dyDescent="0.2">
      <c r="A6">
        <v>18</v>
      </c>
      <c r="B6" t="s">
        <v>31</v>
      </c>
      <c r="C6">
        <v>24</v>
      </c>
      <c r="D6" t="s">
        <v>53</v>
      </c>
      <c r="E6">
        <v>0.15362799999999999</v>
      </c>
      <c r="F6">
        <v>141.78</v>
      </c>
      <c r="G6">
        <v>0.13279099999999999</v>
      </c>
      <c r="H6">
        <v>0.24512700000000001</v>
      </c>
      <c r="I6">
        <v>0.240754</v>
      </c>
      <c r="J6">
        <v>1</v>
      </c>
      <c r="K6">
        <v>2.6435E-2</v>
      </c>
      <c r="L6" t="str">
        <f t="shared" si="0"/>
        <v>3</v>
      </c>
      <c r="M6" t="str">
        <f t="shared" si="1"/>
        <v>0</v>
      </c>
    </row>
    <row r="7" spans="1:13" x14ac:dyDescent="0.2">
      <c r="A7">
        <v>26</v>
      </c>
      <c r="B7" t="s">
        <v>31</v>
      </c>
      <c r="C7">
        <v>24</v>
      </c>
      <c r="D7" t="s">
        <v>53</v>
      </c>
      <c r="E7">
        <v>0.174065</v>
      </c>
      <c r="F7">
        <v>136.56</v>
      </c>
      <c r="G7">
        <v>0.12793599999999999</v>
      </c>
      <c r="H7">
        <v>0.27183099999999999</v>
      </c>
      <c r="I7">
        <v>0.32608300000000001</v>
      </c>
      <c r="J7">
        <v>1</v>
      </c>
      <c r="K7">
        <v>4.58217E-2</v>
      </c>
      <c r="L7" t="str">
        <f t="shared" si="0"/>
        <v>3</v>
      </c>
      <c r="M7" t="str">
        <f t="shared" si="1"/>
        <v>1</v>
      </c>
    </row>
    <row r="8" spans="1:13" x14ac:dyDescent="0.2">
      <c r="A8">
        <v>7</v>
      </c>
      <c r="B8" t="s">
        <v>32</v>
      </c>
      <c r="C8">
        <v>24</v>
      </c>
      <c r="D8" t="s">
        <v>54</v>
      </c>
      <c r="E8">
        <v>0.21934899999999999</v>
      </c>
      <c r="F8">
        <v>76.7</v>
      </c>
      <c r="G8">
        <v>0.25926500000000002</v>
      </c>
      <c r="H8">
        <v>0.26672400000000002</v>
      </c>
      <c r="I8">
        <v>0.15135100000000001</v>
      </c>
      <c r="J8">
        <v>1</v>
      </c>
      <c r="K8">
        <v>1.8449199999999999E-2</v>
      </c>
      <c r="L8" t="str">
        <f t="shared" si="0"/>
        <v>2</v>
      </c>
      <c r="M8" t="str">
        <f t="shared" si="1"/>
        <v>0</v>
      </c>
    </row>
    <row r="9" spans="1:13" x14ac:dyDescent="0.2">
      <c r="A9">
        <v>18</v>
      </c>
      <c r="B9" t="s">
        <v>32</v>
      </c>
      <c r="C9">
        <v>24</v>
      </c>
      <c r="D9" t="s">
        <v>54</v>
      </c>
      <c r="E9">
        <v>0.33731699999999998</v>
      </c>
      <c r="F9">
        <v>120.34</v>
      </c>
      <c r="G9">
        <v>0.27564699999999998</v>
      </c>
      <c r="H9">
        <v>0.28489700000000001</v>
      </c>
      <c r="I9">
        <v>0.27810400000000002</v>
      </c>
      <c r="J9">
        <v>1</v>
      </c>
      <c r="K9">
        <v>2.2092500000000001E-2</v>
      </c>
      <c r="L9" t="str">
        <f t="shared" si="0"/>
        <v>2</v>
      </c>
      <c r="M9" t="str">
        <f t="shared" si="1"/>
        <v>0</v>
      </c>
    </row>
    <row r="10" spans="1:13" x14ac:dyDescent="0.2">
      <c r="A10">
        <v>26</v>
      </c>
      <c r="B10" t="s">
        <v>32</v>
      </c>
      <c r="C10">
        <v>24</v>
      </c>
      <c r="D10" t="s">
        <v>54</v>
      </c>
      <c r="E10">
        <v>0.270951</v>
      </c>
      <c r="F10">
        <v>145.94</v>
      </c>
      <c r="G10">
        <v>0.53309899999999999</v>
      </c>
      <c r="H10">
        <v>0.20391300000000001</v>
      </c>
      <c r="I10">
        <v>0.25739400000000001</v>
      </c>
      <c r="J10">
        <v>1</v>
      </c>
      <c r="K10">
        <v>1.8098300000000001E-2</v>
      </c>
      <c r="L10" t="str">
        <f t="shared" si="0"/>
        <v>2</v>
      </c>
      <c r="M10" t="str">
        <f t="shared" si="1"/>
        <v>0</v>
      </c>
    </row>
    <row r="11" spans="1:13" x14ac:dyDescent="0.2">
      <c r="A11">
        <v>7</v>
      </c>
      <c r="B11" t="s">
        <v>33</v>
      </c>
      <c r="C11">
        <v>24</v>
      </c>
      <c r="D11" t="s">
        <v>55</v>
      </c>
      <c r="E11">
        <v>0.18801799999999999</v>
      </c>
      <c r="F11">
        <v>84.5</v>
      </c>
      <c r="G11">
        <v>0.34725800000000001</v>
      </c>
      <c r="H11">
        <v>0.17103199999999999</v>
      </c>
      <c r="I11">
        <v>0.12541099999999999</v>
      </c>
      <c r="J11">
        <v>1</v>
      </c>
      <c r="K11">
        <v>9.1625000000000005E-3</v>
      </c>
      <c r="L11" t="str">
        <f t="shared" si="0"/>
        <v>1</v>
      </c>
      <c r="M11" t="str">
        <f t="shared" si="1"/>
        <v>0</v>
      </c>
    </row>
    <row r="12" spans="1:13" x14ac:dyDescent="0.2">
      <c r="A12">
        <v>18</v>
      </c>
      <c r="B12" t="s">
        <v>33</v>
      </c>
      <c r="C12">
        <v>24</v>
      </c>
      <c r="D12" t="s">
        <v>55</v>
      </c>
      <c r="E12">
        <v>0.26070599999999999</v>
      </c>
      <c r="F12">
        <v>150.78</v>
      </c>
      <c r="G12">
        <v>0.29128799999999999</v>
      </c>
      <c r="H12">
        <v>0.21456600000000001</v>
      </c>
      <c r="I12">
        <v>0.20527899999999999</v>
      </c>
      <c r="J12">
        <v>1</v>
      </c>
      <c r="K12">
        <v>2.2925000000000001E-2</v>
      </c>
      <c r="L12" t="str">
        <f t="shared" si="0"/>
        <v>2</v>
      </c>
      <c r="M12" t="str">
        <f t="shared" si="1"/>
        <v>0</v>
      </c>
    </row>
    <row r="13" spans="1:13" x14ac:dyDescent="0.2">
      <c r="A13">
        <v>26</v>
      </c>
      <c r="B13" t="s">
        <v>33</v>
      </c>
      <c r="C13">
        <v>24</v>
      </c>
      <c r="D13" t="s">
        <v>55</v>
      </c>
      <c r="E13">
        <v>0.324739</v>
      </c>
      <c r="F13">
        <v>143.63999999999999</v>
      </c>
      <c r="G13">
        <v>0.46971099999999999</v>
      </c>
      <c r="H13">
        <v>0.21876899999999999</v>
      </c>
      <c r="I13">
        <v>0.28103</v>
      </c>
      <c r="J13">
        <v>1</v>
      </c>
      <c r="K13">
        <v>2.17258E-2</v>
      </c>
      <c r="L13" t="str">
        <f t="shared" si="0"/>
        <v>2</v>
      </c>
      <c r="M13" t="str">
        <f t="shared" si="1"/>
        <v>0</v>
      </c>
    </row>
    <row r="14" spans="1:13" x14ac:dyDescent="0.2">
      <c r="A14">
        <v>7</v>
      </c>
      <c r="B14" t="s">
        <v>34</v>
      </c>
      <c r="C14">
        <v>24</v>
      </c>
      <c r="D14" t="s">
        <v>56</v>
      </c>
      <c r="E14">
        <v>0.11701</v>
      </c>
      <c r="F14">
        <v>81.06</v>
      </c>
      <c r="G14">
        <v>0.123432</v>
      </c>
      <c r="H14">
        <v>0.203959</v>
      </c>
      <c r="I14">
        <v>0.14854500000000001</v>
      </c>
      <c r="J14">
        <v>1</v>
      </c>
      <c r="K14">
        <v>1.1169999999999999E-2</v>
      </c>
      <c r="L14" t="str">
        <f t="shared" si="0"/>
        <v>2</v>
      </c>
      <c r="M14" t="str">
        <f t="shared" si="1"/>
        <v>0</v>
      </c>
    </row>
    <row r="15" spans="1:13" x14ac:dyDescent="0.2">
      <c r="A15">
        <v>18</v>
      </c>
      <c r="B15" t="s">
        <v>34</v>
      </c>
      <c r="C15">
        <v>24</v>
      </c>
      <c r="D15" t="s">
        <v>56</v>
      </c>
      <c r="E15">
        <v>0.20461599999999999</v>
      </c>
      <c r="F15">
        <v>141.78</v>
      </c>
      <c r="G15">
        <v>0.25822899999999999</v>
      </c>
      <c r="H15">
        <v>0.24512700000000001</v>
      </c>
      <c r="I15">
        <v>0.240754</v>
      </c>
      <c r="J15">
        <v>1</v>
      </c>
      <c r="K15">
        <v>1.9924999999999998E-2</v>
      </c>
      <c r="L15" t="str">
        <f t="shared" si="0"/>
        <v>2</v>
      </c>
      <c r="M15" t="str">
        <f t="shared" si="1"/>
        <v>0</v>
      </c>
    </row>
    <row r="16" spans="1:13" x14ac:dyDescent="0.2">
      <c r="A16">
        <v>26</v>
      </c>
      <c r="B16" t="s">
        <v>34</v>
      </c>
      <c r="C16">
        <v>24</v>
      </c>
      <c r="D16" t="s">
        <v>56</v>
      </c>
      <c r="E16">
        <v>0.218912</v>
      </c>
      <c r="F16">
        <v>137.54</v>
      </c>
      <c r="G16">
        <v>0.36965700000000001</v>
      </c>
      <c r="H16">
        <v>0.24626500000000001</v>
      </c>
      <c r="I16">
        <v>0.30080499999999999</v>
      </c>
      <c r="J16">
        <v>1</v>
      </c>
      <c r="K16">
        <v>1.8928299999999999E-2</v>
      </c>
      <c r="L16" t="str">
        <f t="shared" si="0"/>
        <v>2</v>
      </c>
      <c r="M16" t="str">
        <f t="shared" si="1"/>
        <v>0</v>
      </c>
    </row>
    <row r="17" spans="1:13" x14ac:dyDescent="0.2">
      <c r="A17">
        <v>7</v>
      </c>
      <c r="B17" t="s">
        <v>35</v>
      </c>
      <c r="C17">
        <v>24</v>
      </c>
      <c r="D17" t="s">
        <v>57</v>
      </c>
      <c r="E17">
        <v>0.14523800000000001</v>
      </c>
      <c r="F17">
        <v>76.7</v>
      </c>
      <c r="G17">
        <v>0.11681</v>
      </c>
      <c r="H17">
        <v>0.26672400000000002</v>
      </c>
      <c r="I17">
        <v>0.15135100000000001</v>
      </c>
      <c r="J17">
        <v>1</v>
      </c>
      <c r="K17">
        <v>1.08325E-2</v>
      </c>
      <c r="L17" t="str">
        <f t="shared" si="0"/>
        <v>2</v>
      </c>
      <c r="M17" t="str">
        <f t="shared" si="1"/>
        <v>0</v>
      </c>
    </row>
    <row r="18" spans="1:13" x14ac:dyDescent="0.2">
      <c r="A18">
        <v>18</v>
      </c>
      <c r="B18" t="s">
        <v>35</v>
      </c>
      <c r="C18">
        <v>24</v>
      </c>
      <c r="D18" t="s">
        <v>57</v>
      </c>
      <c r="E18">
        <v>0.200849</v>
      </c>
      <c r="F18">
        <v>141.78</v>
      </c>
      <c r="G18">
        <v>0.248386</v>
      </c>
      <c r="H18">
        <v>0.24512700000000001</v>
      </c>
      <c r="I18">
        <v>0.240754</v>
      </c>
      <c r="J18">
        <v>1</v>
      </c>
      <c r="K18">
        <v>1.9304999999999999E-2</v>
      </c>
      <c r="L18" t="str">
        <f t="shared" si="0"/>
        <v>2</v>
      </c>
      <c r="M18" t="str">
        <f t="shared" si="1"/>
        <v>0</v>
      </c>
    </row>
    <row r="19" spans="1:13" x14ac:dyDescent="0.2">
      <c r="A19">
        <v>26</v>
      </c>
      <c r="B19" t="s">
        <v>35</v>
      </c>
      <c r="C19">
        <v>24</v>
      </c>
      <c r="D19" t="s">
        <v>57</v>
      </c>
      <c r="E19">
        <v>0.21420400000000001</v>
      </c>
      <c r="F19">
        <v>137.54</v>
      </c>
      <c r="G19">
        <v>0.342005</v>
      </c>
      <c r="H19">
        <v>0.24626500000000001</v>
      </c>
      <c r="I19">
        <v>0.30080499999999999</v>
      </c>
      <c r="J19">
        <v>1</v>
      </c>
      <c r="K19">
        <v>1.62525E-2</v>
      </c>
      <c r="L19" t="str">
        <f t="shared" si="0"/>
        <v>2</v>
      </c>
      <c r="M19" t="str">
        <f t="shared" si="1"/>
        <v>0</v>
      </c>
    </row>
    <row r="20" spans="1:13" x14ac:dyDescent="0.2">
      <c r="A20">
        <v>7</v>
      </c>
      <c r="B20" t="s">
        <v>36</v>
      </c>
      <c r="C20">
        <v>24</v>
      </c>
      <c r="D20" t="s">
        <v>58</v>
      </c>
      <c r="E20">
        <v>0.176673</v>
      </c>
      <c r="F20">
        <v>84.5</v>
      </c>
      <c r="G20">
        <v>0.287074</v>
      </c>
      <c r="H20">
        <v>0.17103199999999999</v>
      </c>
      <c r="I20">
        <v>0.12541099999999999</v>
      </c>
      <c r="J20">
        <v>1</v>
      </c>
      <c r="K20">
        <v>1.09275E-2</v>
      </c>
      <c r="L20" t="str">
        <f t="shared" si="0"/>
        <v>2</v>
      </c>
      <c r="M20" t="str">
        <f t="shared" si="1"/>
        <v>0</v>
      </c>
    </row>
    <row r="21" spans="1:13" x14ac:dyDescent="0.2">
      <c r="A21">
        <v>18</v>
      </c>
      <c r="B21" t="s">
        <v>36</v>
      </c>
      <c r="C21">
        <v>24</v>
      </c>
      <c r="D21" t="s">
        <v>58</v>
      </c>
      <c r="E21">
        <v>0.33132099999999998</v>
      </c>
      <c r="F21">
        <v>121.44</v>
      </c>
      <c r="G21">
        <v>0.285524</v>
      </c>
      <c r="H21">
        <v>0.26645600000000003</v>
      </c>
      <c r="I21">
        <v>0.26272899999999999</v>
      </c>
      <c r="J21">
        <v>1</v>
      </c>
      <c r="K21">
        <v>1.7566700000000001E-2</v>
      </c>
      <c r="L21" t="str">
        <f t="shared" si="0"/>
        <v>2</v>
      </c>
      <c r="M21" t="str">
        <f t="shared" si="1"/>
        <v>0</v>
      </c>
    </row>
    <row r="22" spans="1:13" x14ac:dyDescent="0.2">
      <c r="A22">
        <v>26</v>
      </c>
      <c r="B22" t="s">
        <v>36</v>
      </c>
      <c r="C22">
        <v>24</v>
      </c>
      <c r="D22" t="s">
        <v>58</v>
      </c>
      <c r="E22">
        <v>0.30487900000000001</v>
      </c>
      <c r="F22">
        <v>143.63999999999999</v>
      </c>
      <c r="G22">
        <v>0.51237699999999997</v>
      </c>
      <c r="H22">
        <v>0.21876899999999999</v>
      </c>
      <c r="I22">
        <v>0.28103</v>
      </c>
      <c r="J22">
        <v>1</v>
      </c>
      <c r="K22">
        <v>2.11375E-2</v>
      </c>
      <c r="L22" t="str">
        <f t="shared" si="0"/>
        <v>2</v>
      </c>
      <c r="M22" t="str">
        <f t="shared" si="1"/>
        <v>0</v>
      </c>
    </row>
    <row r="23" spans="1:13" x14ac:dyDescent="0.2">
      <c r="A23">
        <v>7</v>
      </c>
      <c r="B23" t="s">
        <v>23</v>
      </c>
      <c r="C23">
        <v>20</v>
      </c>
      <c r="D23" t="s">
        <v>52</v>
      </c>
      <c r="E23">
        <v>0.19988600000000001</v>
      </c>
      <c r="F23">
        <v>76.7</v>
      </c>
      <c r="G23">
        <v>0.246336</v>
      </c>
      <c r="H23">
        <v>0.26672400000000002</v>
      </c>
      <c r="I23">
        <v>0.15135100000000001</v>
      </c>
      <c r="J23">
        <v>1</v>
      </c>
      <c r="K23">
        <v>1.6289999999999999E-2</v>
      </c>
      <c r="L23" t="str">
        <f t="shared" si="0"/>
        <v>2</v>
      </c>
      <c r="M23" t="str">
        <f t="shared" si="1"/>
        <v>0</v>
      </c>
    </row>
    <row r="24" spans="1:13" x14ac:dyDescent="0.2">
      <c r="A24">
        <v>18</v>
      </c>
      <c r="B24" t="s">
        <v>23</v>
      </c>
      <c r="C24">
        <v>20</v>
      </c>
      <c r="D24" t="s">
        <v>52</v>
      </c>
      <c r="E24">
        <v>0.22683</v>
      </c>
      <c r="F24">
        <v>150.78</v>
      </c>
      <c r="G24">
        <v>0.28781600000000002</v>
      </c>
      <c r="H24">
        <v>0.21456600000000001</v>
      </c>
      <c r="I24">
        <v>0.20527899999999999</v>
      </c>
      <c r="J24">
        <v>1</v>
      </c>
      <c r="K24">
        <v>2.2474999999999998E-2</v>
      </c>
      <c r="L24" t="str">
        <f t="shared" si="0"/>
        <v>2</v>
      </c>
      <c r="M24" t="str">
        <f t="shared" si="1"/>
        <v>0</v>
      </c>
    </row>
    <row r="25" spans="1:13" x14ac:dyDescent="0.2">
      <c r="A25">
        <v>26</v>
      </c>
      <c r="B25" t="s">
        <v>23</v>
      </c>
      <c r="C25">
        <v>20</v>
      </c>
      <c r="D25" t="s">
        <v>52</v>
      </c>
      <c r="E25">
        <v>0.29082400000000003</v>
      </c>
      <c r="F25">
        <v>137.54</v>
      </c>
      <c r="G25">
        <v>0.603742</v>
      </c>
      <c r="H25">
        <v>0.24626500000000001</v>
      </c>
      <c r="I25">
        <v>0.30080499999999999</v>
      </c>
      <c r="J25">
        <v>1</v>
      </c>
      <c r="K25">
        <v>1.8800799999999999E-2</v>
      </c>
      <c r="L25" t="str">
        <f t="shared" si="0"/>
        <v>2</v>
      </c>
      <c r="M25" t="str">
        <f t="shared" si="1"/>
        <v>0</v>
      </c>
    </row>
    <row r="26" spans="1:13" x14ac:dyDescent="0.2">
      <c r="A26">
        <v>7</v>
      </c>
      <c r="B26" t="s">
        <v>24</v>
      </c>
      <c r="C26">
        <v>20</v>
      </c>
      <c r="D26" t="s">
        <v>53</v>
      </c>
      <c r="E26">
        <v>9.2241299999999998E-2</v>
      </c>
      <c r="F26">
        <v>81.06</v>
      </c>
      <c r="G26">
        <v>9.9545400000000006E-2</v>
      </c>
      <c r="H26">
        <v>0.203959</v>
      </c>
      <c r="I26">
        <v>0.14854500000000001</v>
      </c>
      <c r="J26">
        <v>1</v>
      </c>
      <c r="K26">
        <v>1.83333E-2</v>
      </c>
      <c r="L26" t="str">
        <f t="shared" si="0"/>
        <v>2</v>
      </c>
      <c r="M26" t="str">
        <f t="shared" si="1"/>
        <v>0</v>
      </c>
    </row>
    <row r="27" spans="1:13" x14ac:dyDescent="0.2">
      <c r="A27">
        <v>18</v>
      </c>
      <c r="B27" t="s">
        <v>24</v>
      </c>
      <c r="C27">
        <v>20</v>
      </c>
      <c r="D27" t="s">
        <v>53</v>
      </c>
      <c r="E27">
        <v>0.197546</v>
      </c>
      <c r="F27">
        <v>136.06</v>
      </c>
      <c r="G27">
        <v>0.19456300000000001</v>
      </c>
      <c r="H27">
        <v>0.27127499999999999</v>
      </c>
      <c r="I27">
        <v>0.26473999999999998</v>
      </c>
      <c r="J27">
        <v>1</v>
      </c>
      <c r="K27">
        <v>3.7897500000000001E-2</v>
      </c>
      <c r="L27" t="str">
        <f t="shared" si="0"/>
        <v>3</v>
      </c>
      <c r="M27" t="str">
        <f t="shared" si="1"/>
        <v>0</v>
      </c>
    </row>
    <row r="28" spans="1:13" x14ac:dyDescent="0.2">
      <c r="A28">
        <v>26</v>
      </c>
      <c r="B28" t="s">
        <v>24</v>
      </c>
      <c r="C28">
        <v>20</v>
      </c>
      <c r="D28" t="s">
        <v>53</v>
      </c>
      <c r="E28">
        <v>0.16536000000000001</v>
      </c>
      <c r="F28">
        <v>146</v>
      </c>
      <c r="G28">
        <v>0.18485499999999999</v>
      </c>
      <c r="H28">
        <v>0.26098300000000002</v>
      </c>
      <c r="I28">
        <v>0.257357</v>
      </c>
      <c r="J28">
        <v>1</v>
      </c>
      <c r="K28">
        <v>3.3712499999999999E-2</v>
      </c>
      <c r="L28" t="str">
        <f t="shared" si="0"/>
        <v>3</v>
      </c>
      <c r="M28" t="str">
        <f t="shared" si="1"/>
        <v>0</v>
      </c>
    </row>
    <row r="29" spans="1:13" x14ac:dyDescent="0.2">
      <c r="A29">
        <v>7</v>
      </c>
      <c r="B29" t="s">
        <v>25</v>
      </c>
      <c r="C29">
        <v>20</v>
      </c>
      <c r="D29" t="s">
        <v>54</v>
      </c>
      <c r="E29">
        <v>0.18551899999999999</v>
      </c>
      <c r="F29">
        <v>84.5</v>
      </c>
      <c r="G29">
        <v>0.33961799999999998</v>
      </c>
      <c r="H29">
        <v>0.17103199999999999</v>
      </c>
      <c r="I29">
        <v>0.12541099999999999</v>
      </c>
      <c r="J29">
        <v>1</v>
      </c>
      <c r="K29">
        <v>1.4914999999999999E-2</v>
      </c>
      <c r="L29" t="str">
        <f t="shared" si="0"/>
        <v>2</v>
      </c>
      <c r="M29" t="str">
        <f t="shared" si="1"/>
        <v>0</v>
      </c>
    </row>
    <row r="30" spans="1:13" x14ac:dyDescent="0.2">
      <c r="A30">
        <v>18</v>
      </c>
      <c r="B30" t="s">
        <v>25</v>
      </c>
      <c r="C30">
        <v>20</v>
      </c>
      <c r="D30" t="s">
        <v>54</v>
      </c>
      <c r="E30">
        <v>0.258579</v>
      </c>
      <c r="F30">
        <v>150.78</v>
      </c>
      <c r="G30">
        <v>0.28396900000000003</v>
      </c>
      <c r="H30">
        <v>0.21456600000000001</v>
      </c>
      <c r="I30">
        <v>0.20527899999999999</v>
      </c>
      <c r="J30">
        <v>1</v>
      </c>
      <c r="K30">
        <v>2.15342E-2</v>
      </c>
      <c r="L30" t="str">
        <f t="shared" si="0"/>
        <v>2</v>
      </c>
      <c r="M30" t="str">
        <f t="shared" si="1"/>
        <v>0</v>
      </c>
    </row>
    <row r="31" spans="1:13" x14ac:dyDescent="0.2">
      <c r="A31">
        <v>26</v>
      </c>
      <c r="B31" t="s">
        <v>25</v>
      </c>
      <c r="C31">
        <v>20</v>
      </c>
      <c r="D31" t="s">
        <v>54</v>
      </c>
      <c r="E31">
        <v>0.32075100000000001</v>
      </c>
      <c r="F31">
        <v>143.63999999999999</v>
      </c>
      <c r="G31">
        <v>0.48209800000000003</v>
      </c>
      <c r="H31">
        <v>0.21876899999999999</v>
      </c>
      <c r="I31">
        <v>0.28103</v>
      </c>
      <c r="J31">
        <v>1</v>
      </c>
      <c r="K31">
        <v>2.5658299999999998E-2</v>
      </c>
      <c r="L31" t="str">
        <f t="shared" si="0"/>
        <v>2</v>
      </c>
      <c r="M31" t="str">
        <f t="shared" si="1"/>
        <v>0</v>
      </c>
    </row>
    <row r="32" spans="1:13" x14ac:dyDescent="0.2">
      <c r="A32">
        <v>7</v>
      </c>
      <c r="B32" t="s">
        <v>26</v>
      </c>
      <c r="C32">
        <v>20</v>
      </c>
      <c r="D32" t="s">
        <v>55</v>
      </c>
      <c r="E32">
        <v>0.27993899999999999</v>
      </c>
      <c r="F32">
        <v>76.7</v>
      </c>
      <c r="G32">
        <v>0.369674</v>
      </c>
      <c r="H32">
        <v>0.26672400000000002</v>
      </c>
      <c r="I32">
        <v>0.15135100000000001</v>
      </c>
      <c r="J32">
        <v>1</v>
      </c>
      <c r="K32">
        <v>2.4580000000000001E-2</v>
      </c>
      <c r="L32" t="str">
        <f t="shared" si="0"/>
        <v>2</v>
      </c>
      <c r="M32" t="str">
        <f t="shared" si="1"/>
        <v>0</v>
      </c>
    </row>
    <row r="33" spans="1:13" x14ac:dyDescent="0.2">
      <c r="A33">
        <v>18</v>
      </c>
      <c r="B33" t="s">
        <v>26</v>
      </c>
      <c r="C33">
        <v>20</v>
      </c>
      <c r="D33" t="s">
        <v>55</v>
      </c>
      <c r="E33">
        <v>0.39728799999999997</v>
      </c>
      <c r="F33">
        <v>120.34</v>
      </c>
      <c r="G33">
        <v>0.378662</v>
      </c>
      <c r="H33">
        <v>0.28489700000000001</v>
      </c>
      <c r="I33">
        <v>0.27810400000000002</v>
      </c>
      <c r="J33">
        <v>1</v>
      </c>
      <c r="K33">
        <v>2.9055000000000001E-2</v>
      </c>
      <c r="L33" t="str">
        <f t="shared" si="0"/>
        <v>3</v>
      </c>
      <c r="M33" t="str">
        <f t="shared" si="1"/>
        <v>0</v>
      </c>
    </row>
    <row r="34" spans="1:13" x14ac:dyDescent="0.2">
      <c r="A34">
        <v>26</v>
      </c>
      <c r="B34" t="s">
        <v>26</v>
      </c>
      <c r="C34">
        <v>20</v>
      </c>
      <c r="D34" t="s">
        <v>55</v>
      </c>
      <c r="E34">
        <v>0.472389</v>
      </c>
      <c r="F34">
        <v>140.28</v>
      </c>
      <c r="G34">
        <v>0.46531800000000001</v>
      </c>
      <c r="H34">
        <v>0.29010000000000002</v>
      </c>
      <c r="I34">
        <v>0.35667599999999999</v>
      </c>
      <c r="J34">
        <v>1</v>
      </c>
      <c r="K34">
        <v>2.54208E-2</v>
      </c>
      <c r="L34" t="str">
        <f t="shared" ref="L34:L65" si="2">IF(K34&lt;=0.01,"1",IF(AND(K34&lt;0.026,K34&gt;0.01),"2","3"))</f>
        <v>2</v>
      </c>
      <c r="M34" t="str">
        <f t="shared" si="1"/>
        <v>0</v>
      </c>
    </row>
    <row r="35" spans="1:13" x14ac:dyDescent="0.2">
      <c r="A35">
        <v>7</v>
      </c>
      <c r="B35" t="s">
        <v>27</v>
      </c>
      <c r="C35">
        <v>20</v>
      </c>
      <c r="D35" t="s">
        <v>56</v>
      </c>
      <c r="E35">
        <v>0.153117</v>
      </c>
      <c r="F35">
        <v>81.06</v>
      </c>
      <c r="G35">
        <v>0.20680999999999999</v>
      </c>
      <c r="H35">
        <v>0.203959</v>
      </c>
      <c r="I35">
        <v>0.14854500000000001</v>
      </c>
      <c r="J35">
        <v>1</v>
      </c>
      <c r="K35">
        <v>1.5136699999999999E-2</v>
      </c>
      <c r="L35" t="str">
        <f t="shared" si="2"/>
        <v>2</v>
      </c>
      <c r="M35" t="str">
        <f t="shared" si="1"/>
        <v>0</v>
      </c>
    </row>
    <row r="36" spans="1:13" x14ac:dyDescent="0.2">
      <c r="A36">
        <v>18</v>
      </c>
      <c r="B36" t="s">
        <v>27</v>
      </c>
      <c r="C36">
        <v>20</v>
      </c>
      <c r="D36" t="s">
        <v>56</v>
      </c>
      <c r="E36">
        <v>0.25985399999999997</v>
      </c>
      <c r="F36">
        <v>121.44</v>
      </c>
      <c r="G36">
        <v>0.314799</v>
      </c>
      <c r="H36">
        <v>0.26645600000000003</v>
      </c>
      <c r="I36">
        <v>0.26272899999999999</v>
      </c>
      <c r="J36">
        <v>1</v>
      </c>
      <c r="K36">
        <v>2.6268300000000001E-2</v>
      </c>
      <c r="L36" t="str">
        <f t="shared" si="2"/>
        <v>3</v>
      </c>
      <c r="M36" t="str">
        <f t="shared" si="1"/>
        <v>0</v>
      </c>
    </row>
    <row r="37" spans="1:13" x14ac:dyDescent="0.2">
      <c r="A37">
        <v>26</v>
      </c>
      <c r="B37" t="s">
        <v>27</v>
      </c>
      <c r="C37">
        <v>20</v>
      </c>
      <c r="D37" t="s">
        <v>56</v>
      </c>
      <c r="E37">
        <v>0.23660400000000001</v>
      </c>
      <c r="F37">
        <v>143.63999999999999</v>
      </c>
      <c r="G37">
        <v>0.57593499999999997</v>
      </c>
      <c r="H37">
        <v>0.21876899999999999</v>
      </c>
      <c r="I37">
        <v>0.28103</v>
      </c>
      <c r="J37">
        <v>1</v>
      </c>
      <c r="K37">
        <v>2.2885800000000001E-2</v>
      </c>
      <c r="L37" t="str">
        <f t="shared" si="2"/>
        <v>2</v>
      </c>
      <c r="M37" t="str">
        <f t="shared" si="1"/>
        <v>0</v>
      </c>
    </row>
    <row r="38" spans="1:13" x14ac:dyDescent="0.2">
      <c r="A38">
        <v>7</v>
      </c>
      <c r="B38" t="s">
        <v>28</v>
      </c>
      <c r="C38">
        <v>20</v>
      </c>
      <c r="D38" t="s">
        <v>57</v>
      </c>
      <c r="E38">
        <v>0.159995</v>
      </c>
      <c r="F38">
        <v>81.06</v>
      </c>
      <c r="G38">
        <v>0.217164</v>
      </c>
      <c r="H38">
        <v>0.203959</v>
      </c>
      <c r="I38">
        <v>0.14854500000000001</v>
      </c>
      <c r="J38">
        <v>1</v>
      </c>
      <c r="K38">
        <v>1.2460000000000001E-2</v>
      </c>
      <c r="L38" t="str">
        <f t="shared" si="2"/>
        <v>2</v>
      </c>
      <c r="M38" t="str">
        <f t="shared" si="1"/>
        <v>0</v>
      </c>
    </row>
    <row r="39" spans="1:13" x14ac:dyDescent="0.2">
      <c r="A39">
        <v>18</v>
      </c>
      <c r="B39" t="s">
        <v>28</v>
      </c>
      <c r="C39">
        <v>20</v>
      </c>
      <c r="D39" t="s">
        <v>57</v>
      </c>
      <c r="E39">
        <v>0.21536</v>
      </c>
      <c r="F39">
        <v>150.78</v>
      </c>
      <c r="G39">
        <v>0.31653599999999998</v>
      </c>
      <c r="H39">
        <v>0.21456600000000001</v>
      </c>
      <c r="I39">
        <v>0.20527899999999999</v>
      </c>
      <c r="J39">
        <v>1</v>
      </c>
      <c r="K39">
        <v>2.1648299999999999E-2</v>
      </c>
      <c r="L39" t="str">
        <f t="shared" si="2"/>
        <v>2</v>
      </c>
      <c r="M39" t="str">
        <f t="shared" si="1"/>
        <v>0</v>
      </c>
    </row>
    <row r="40" spans="1:13" x14ac:dyDescent="0.2">
      <c r="A40">
        <v>26</v>
      </c>
      <c r="B40" t="s">
        <v>28</v>
      </c>
      <c r="C40">
        <v>20</v>
      </c>
      <c r="D40" t="s">
        <v>57</v>
      </c>
      <c r="E40">
        <v>0.38329999999999997</v>
      </c>
      <c r="F40">
        <v>144.26</v>
      </c>
      <c r="G40">
        <v>0.59562800000000005</v>
      </c>
      <c r="H40">
        <v>0.35325099999999998</v>
      </c>
      <c r="I40">
        <v>0.38542399999999999</v>
      </c>
      <c r="J40">
        <v>1</v>
      </c>
      <c r="K40">
        <v>3.1956699999999998E-2</v>
      </c>
      <c r="L40" t="str">
        <f t="shared" si="2"/>
        <v>3</v>
      </c>
      <c r="M40" t="str">
        <f t="shared" si="1"/>
        <v>0</v>
      </c>
    </row>
    <row r="41" spans="1:13" x14ac:dyDescent="0.2">
      <c r="A41">
        <v>7</v>
      </c>
      <c r="B41" t="s">
        <v>29</v>
      </c>
      <c r="C41">
        <v>20</v>
      </c>
      <c r="D41" t="s">
        <v>58</v>
      </c>
      <c r="E41">
        <v>0.25505899999999998</v>
      </c>
      <c r="F41">
        <v>81.06</v>
      </c>
      <c r="G41">
        <v>0.36510700000000001</v>
      </c>
      <c r="H41">
        <v>0.203959</v>
      </c>
      <c r="I41">
        <v>0.14854500000000001</v>
      </c>
      <c r="J41">
        <v>1</v>
      </c>
      <c r="K41">
        <v>1.1655E-2</v>
      </c>
      <c r="L41" t="str">
        <f t="shared" si="2"/>
        <v>2</v>
      </c>
      <c r="M41" t="str">
        <f t="shared" si="1"/>
        <v>0</v>
      </c>
    </row>
    <row r="42" spans="1:13" x14ac:dyDescent="0.2">
      <c r="A42">
        <v>18</v>
      </c>
      <c r="B42" t="s">
        <v>29</v>
      </c>
      <c r="C42">
        <v>20</v>
      </c>
      <c r="D42" t="s">
        <v>58</v>
      </c>
      <c r="E42">
        <v>0.40662199999999998</v>
      </c>
      <c r="F42">
        <v>120.34</v>
      </c>
      <c r="G42">
        <v>0.40737000000000001</v>
      </c>
      <c r="H42">
        <v>0.28489700000000001</v>
      </c>
      <c r="I42">
        <v>0.27810400000000002</v>
      </c>
      <c r="J42">
        <v>1</v>
      </c>
      <c r="K42">
        <v>2.4319199999999999E-2</v>
      </c>
      <c r="L42" t="str">
        <f t="shared" si="2"/>
        <v>2</v>
      </c>
      <c r="M42" t="str">
        <f t="shared" si="1"/>
        <v>0</v>
      </c>
    </row>
    <row r="43" spans="1:13" x14ac:dyDescent="0.2">
      <c r="A43">
        <v>26</v>
      </c>
      <c r="B43" t="s">
        <v>29</v>
      </c>
      <c r="C43">
        <v>20</v>
      </c>
      <c r="D43" t="s">
        <v>58</v>
      </c>
      <c r="E43">
        <v>0.48671900000000001</v>
      </c>
      <c r="F43">
        <v>140.28</v>
      </c>
      <c r="G43">
        <v>0.50191600000000003</v>
      </c>
      <c r="H43">
        <v>0.29010000000000002</v>
      </c>
      <c r="I43">
        <v>0.35667599999999999</v>
      </c>
      <c r="J43">
        <v>1</v>
      </c>
      <c r="K43">
        <v>2.1610000000000001E-2</v>
      </c>
      <c r="L43" t="str">
        <f t="shared" si="2"/>
        <v>2</v>
      </c>
      <c r="M43" t="str">
        <f t="shared" si="1"/>
        <v>0</v>
      </c>
    </row>
    <row r="44" spans="1:13" x14ac:dyDescent="0.2">
      <c r="A44">
        <v>7</v>
      </c>
      <c r="B44" t="s">
        <v>16</v>
      </c>
      <c r="C44">
        <v>16</v>
      </c>
      <c r="D44" t="s">
        <v>52</v>
      </c>
      <c r="E44">
        <v>0.249949</v>
      </c>
      <c r="F44">
        <v>81.06</v>
      </c>
      <c r="G44">
        <v>0.37111100000000002</v>
      </c>
      <c r="H44">
        <v>0.203959</v>
      </c>
      <c r="I44">
        <v>0.14854500000000001</v>
      </c>
      <c r="J44">
        <v>1</v>
      </c>
      <c r="K44">
        <v>1.9586699999999999E-2</v>
      </c>
      <c r="L44" t="str">
        <f t="shared" si="2"/>
        <v>2</v>
      </c>
      <c r="M44" t="str">
        <f t="shared" si="1"/>
        <v>0</v>
      </c>
    </row>
    <row r="45" spans="1:13" x14ac:dyDescent="0.2">
      <c r="A45">
        <v>18</v>
      </c>
      <c r="B45" t="s">
        <v>16</v>
      </c>
      <c r="C45">
        <v>16</v>
      </c>
      <c r="D45" t="s">
        <v>52</v>
      </c>
      <c r="E45">
        <v>0.40096900000000002</v>
      </c>
      <c r="F45">
        <v>120.34</v>
      </c>
      <c r="G45">
        <v>0.39002999999999999</v>
      </c>
      <c r="H45">
        <v>0.28489700000000001</v>
      </c>
      <c r="I45">
        <v>0.27810400000000002</v>
      </c>
      <c r="J45">
        <v>1</v>
      </c>
      <c r="K45">
        <v>2.332E-2</v>
      </c>
      <c r="L45" t="str">
        <f t="shared" si="2"/>
        <v>2</v>
      </c>
      <c r="M45" t="str">
        <f t="shared" si="1"/>
        <v>0</v>
      </c>
    </row>
    <row r="46" spans="1:13" x14ac:dyDescent="0.2">
      <c r="A46">
        <v>26</v>
      </c>
      <c r="B46" t="s">
        <v>16</v>
      </c>
      <c r="C46">
        <v>16</v>
      </c>
      <c r="D46" t="s">
        <v>52</v>
      </c>
      <c r="E46">
        <v>0.4778</v>
      </c>
      <c r="F46">
        <v>140.28</v>
      </c>
      <c r="G46">
        <v>0.47589199999999998</v>
      </c>
      <c r="H46">
        <v>0.29010000000000002</v>
      </c>
      <c r="I46">
        <v>0.35667599999999999</v>
      </c>
      <c r="J46">
        <v>1</v>
      </c>
      <c r="K46">
        <v>2.89775E-2</v>
      </c>
      <c r="L46" t="str">
        <f t="shared" si="2"/>
        <v>3</v>
      </c>
      <c r="M46" t="str">
        <f t="shared" si="1"/>
        <v>0</v>
      </c>
    </row>
    <row r="47" spans="1:13" x14ac:dyDescent="0.2">
      <c r="A47">
        <v>7</v>
      </c>
      <c r="B47" t="s">
        <v>17</v>
      </c>
      <c r="C47">
        <v>16</v>
      </c>
      <c r="D47" t="s">
        <v>53</v>
      </c>
      <c r="E47">
        <v>0.13033700000000001</v>
      </c>
      <c r="F47">
        <v>81.06</v>
      </c>
      <c r="G47">
        <v>0.16108600000000001</v>
      </c>
      <c r="H47">
        <v>0.203959</v>
      </c>
      <c r="I47">
        <v>0.14854500000000001</v>
      </c>
      <c r="J47">
        <v>1</v>
      </c>
      <c r="K47">
        <v>1.9974200000000001E-2</v>
      </c>
      <c r="L47" t="str">
        <f t="shared" si="2"/>
        <v>2</v>
      </c>
      <c r="M47" t="str">
        <f t="shared" si="1"/>
        <v>0</v>
      </c>
    </row>
    <row r="48" spans="1:13" x14ac:dyDescent="0.2">
      <c r="A48">
        <v>18</v>
      </c>
      <c r="B48" t="s">
        <v>17</v>
      </c>
      <c r="C48">
        <v>16</v>
      </c>
      <c r="D48" t="s">
        <v>53</v>
      </c>
      <c r="E48">
        <v>0.21817500000000001</v>
      </c>
      <c r="F48">
        <v>141.78</v>
      </c>
      <c r="G48">
        <v>0.289852</v>
      </c>
      <c r="H48">
        <v>0.24512700000000001</v>
      </c>
      <c r="I48">
        <v>0.240754</v>
      </c>
      <c r="J48">
        <v>1</v>
      </c>
      <c r="K48">
        <v>3.6889999999999999E-2</v>
      </c>
      <c r="L48" t="str">
        <f t="shared" si="2"/>
        <v>3</v>
      </c>
      <c r="M48" t="str">
        <f t="shared" si="1"/>
        <v>0</v>
      </c>
    </row>
    <row r="49" spans="1:13" x14ac:dyDescent="0.2">
      <c r="A49">
        <v>26</v>
      </c>
      <c r="B49" t="s">
        <v>17</v>
      </c>
      <c r="C49">
        <v>16</v>
      </c>
      <c r="D49" t="s">
        <v>53</v>
      </c>
      <c r="E49">
        <v>0.235905</v>
      </c>
      <c r="F49">
        <v>137.54</v>
      </c>
      <c r="G49">
        <v>0.46157500000000001</v>
      </c>
      <c r="H49">
        <v>0.24626500000000001</v>
      </c>
      <c r="I49">
        <v>0.30080499999999999</v>
      </c>
      <c r="J49">
        <v>1</v>
      </c>
      <c r="K49">
        <v>3.36242E-2</v>
      </c>
      <c r="L49" t="str">
        <f t="shared" si="2"/>
        <v>3</v>
      </c>
      <c r="M49" t="str">
        <f t="shared" si="1"/>
        <v>0</v>
      </c>
    </row>
    <row r="50" spans="1:13" x14ac:dyDescent="0.2">
      <c r="A50">
        <v>7</v>
      </c>
      <c r="B50" t="s">
        <v>18</v>
      </c>
      <c r="C50">
        <v>16</v>
      </c>
      <c r="D50" t="s">
        <v>54</v>
      </c>
      <c r="E50">
        <v>0.249949</v>
      </c>
      <c r="F50">
        <v>81.06</v>
      </c>
      <c r="G50">
        <v>0.37111100000000002</v>
      </c>
      <c r="H50">
        <v>0.203959</v>
      </c>
      <c r="I50">
        <v>0.14854500000000001</v>
      </c>
      <c r="J50">
        <v>1</v>
      </c>
      <c r="K50">
        <v>1.5145799999999999E-2</v>
      </c>
      <c r="L50" t="str">
        <f t="shared" si="2"/>
        <v>2</v>
      </c>
      <c r="M50" t="str">
        <f t="shared" si="1"/>
        <v>0</v>
      </c>
    </row>
    <row r="51" spans="1:13" x14ac:dyDescent="0.2">
      <c r="A51">
        <v>18</v>
      </c>
      <c r="B51" t="s">
        <v>18</v>
      </c>
      <c r="C51">
        <v>16</v>
      </c>
      <c r="D51" t="s">
        <v>54</v>
      </c>
      <c r="E51">
        <v>0.40096900000000002</v>
      </c>
      <c r="F51">
        <v>120.34</v>
      </c>
      <c r="G51">
        <v>0.39002999999999999</v>
      </c>
      <c r="H51">
        <v>0.28489700000000001</v>
      </c>
      <c r="I51">
        <v>0.27810400000000002</v>
      </c>
      <c r="J51">
        <v>1</v>
      </c>
      <c r="K51">
        <v>2.9881700000000001E-2</v>
      </c>
      <c r="L51" t="str">
        <f t="shared" si="2"/>
        <v>3</v>
      </c>
      <c r="M51" t="str">
        <f t="shared" si="1"/>
        <v>0</v>
      </c>
    </row>
    <row r="52" spans="1:13" x14ac:dyDescent="0.2">
      <c r="A52">
        <v>26</v>
      </c>
      <c r="B52" t="s">
        <v>18</v>
      </c>
      <c r="C52">
        <v>16</v>
      </c>
      <c r="D52" t="s">
        <v>54</v>
      </c>
      <c r="E52">
        <v>0.4778</v>
      </c>
      <c r="F52">
        <v>140.28</v>
      </c>
      <c r="G52">
        <v>0.47589199999999998</v>
      </c>
      <c r="H52">
        <v>0.29010000000000002</v>
      </c>
      <c r="I52">
        <v>0.35667599999999999</v>
      </c>
      <c r="J52">
        <v>1</v>
      </c>
      <c r="K52">
        <v>2.6348300000000002E-2</v>
      </c>
      <c r="L52" t="str">
        <f t="shared" si="2"/>
        <v>3</v>
      </c>
      <c r="M52" t="str">
        <f t="shared" si="1"/>
        <v>0</v>
      </c>
    </row>
    <row r="53" spans="1:13" x14ac:dyDescent="0.2">
      <c r="A53">
        <v>7</v>
      </c>
      <c r="B53" t="s">
        <v>19</v>
      </c>
      <c r="C53">
        <v>16</v>
      </c>
      <c r="D53" t="s">
        <v>55</v>
      </c>
      <c r="E53">
        <v>0.26993800000000001</v>
      </c>
      <c r="F53">
        <v>84.54</v>
      </c>
      <c r="G53">
        <v>0.34542400000000001</v>
      </c>
      <c r="H53">
        <v>0.24019399999999999</v>
      </c>
      <c r="I53">
        <v>0.12809999999999999</v>
      </c>
      <c r="J53">
        <v>1</v>
      </c>
      <c r="K53">
        <v>1.45492E-2</v>
      </c>
      <c r="L53" t="str">
        <f t="shared" si="2"/>
        <v>2</v>
      </c>
      <c r="M53" t="str">
        <f t="shared" si="1"/>
        <v>0</v>
      </c>
    </row>
    <row r="54" spans="1:13" x14ac:dyDescent="0.2">
      <c r="A54">
        <v>18</v>
      </c>
      <c r="B54" t="s">
        <v>19</v>
      </c>
      <c r="C54">
        <v>16</v>
      </c>
      <c r="D54" t="s">
        <v>55</v>
      </c>
      <c r="E54">
        <v>0.41932799999999998</v>
      </c>
      <c r="F54">
        <v>120.34</v>
      </c>
      <c r="G54">
        <v>0.508355</v>
      </c>
      <c r="H54">
        <v>0.28489700000000001</v>
      </c>
      <c r="I54">
        <v>0.27810400000000002</v>
      </c>
      <c r="J54">
        <v>1</v>
      </c>
      <c r="K54">
        <v>2.5404199999999998E-2</v>
      </c>
      <c r="L54" t="str">
        <f t="shared" si="2"/>
        <v>2</v>
      </c>
      <c r="M54" t="str">
        <f t="shared" si="1"/>
        <v>0</v>
      </c>
    </row>
    <row r="55" spans="1:13" x14ac:dyDescent="0.2">
      <c r="A55">
        <v>26</v>
      </c>
      <c r="B55" t="s">
        <v>19</v>
      </c>
      <c r="C55">
        <v>16</v>
      </c>
      <c r="D55" t="s">
        <v>55</v>
      </c>
      <c r="E55">
        <v>0.50895699999999999</v>
      </c>
      <c r="F55">
        <v>140.28</v>
      </c>
      <c r="G55">
        <v>0.49959199999999998</v>
      </c>
      <c r="H55">
        <v>0.29010000000000002</v>
      </c>
      <c r="I55">
        <v>0.35667599999999999</v>
      </c>
      <c r="J55">
        <v>1</v>
      </c>
      <c r="K55">
        <v>3.1538299999999998E-2</v>
      </c>
      <c r="L55" t="str">
        <f t="shared" si="2"/>
        <v>3</v>
      </c>
      <c r="M55" t="str">
        <f t="shared" si="1"/>
        <v>0</v>
      </c>
    </row>
    <row r="56" spans="1:13" x14ac:dyDescent="0.2">
      <c r="A56">
        <v>7</v>
      </c>
      <c r="B56" t="s">
        <v>20</v>
      </c>
      <c r="C56">
        <v>16</v>
      </c>
      <c r="D56" t="s">
        <v>56</v>
      </c>
      <c r="E56">
        <v>0.228246</v>
      </c>
      <c r="F56">
        <v>76.7</v>
      </c>
      <c r="G56">
        <v>0.27013500000000001</v>
      </c>
      <c r="H56">
        <v>0.26672400000000002</v>
      </c>
      <c r="I56">
        <v>0.15135100000000001</v>
      </c>
      <c r="J56">
        <v>1</v>
      </c>
      <c r="K56">
        <v>2.8491699999999998E-2</v>
      </c>
      <c r="L56" t="str">
        <f t="shared" si="2"/>
        <v>3</v>
      </c>
      <c r="M56" t="str">
        <f t="shared" si="1"/>
        <v>0</v>
      </c>
    </row>
    <row r="57" spans="1:13" x14ac:dyDescent="0.2">
      <c r="A57">
        <v>18</v>
      </c>
      <c r="B57" t="s">
        <v>20</v>
      </c>
      <c r="C57">
        <v>16</v>
      </c>
      <c r="D57" t="s">
        <v>56</v>
      </c>
      <c r="E57">
        <v>0.24480199999999999</v>
      </c>
      <c r="F57">
        <v>150.78</v>
      </c>
      <c r="G57">
        <v>0.26785500000000001</v>
      </c>
      <c r="H57">
        <v>0.21456600000000001</v>
      </c>
      <c r="I57">
        <v>0.20527899999999999</v>
      </c>
      <c r="J57">
        <v>1</v>
      </c>
      <c r="K57">
        <v>3.4224999999999998E-2</v>
      </c>
      <c r="L57" t="str">
        <f t="shared" si="2"/>
        <v>3</v>
      </c>
      <c r="M57" t="str">
        <f t="shared" si="1"/>
        <v>0</v>
      </c>
    </row>
    <row r="58" spans="1:13" x14ac:dyDescent="0.2">
      <c r="A58">
        <v>26</v>
      </c>
      <c r="B58" t="s">
        <v>20</v>
      </c>
      <c r="C58">
        <v>16</v>
      </c>
      <c r="D58" t="s">
        <v>56</v>
      </c>
      <c r="E58">
        <v>0.29535</v>
      </c>
      <c r="F58">
        <v>143.63999999999999</v>
      </c>
      <c r="G58">
        <v>0.53281199999999995</v>
      </c>
      <c r="H58">
        <v>0.21876899999999999</v>
      </c>
      <c r="I58">
        <v>0.28103</v>
      </c>
      <c r="J58">
        <v>1</v>
      </c>
      <c r="K58">
        <v>3.2551700000000003E-2</v>
      </c>
      <c r="L58" t="str">
        <f t="shared" si="2"/>
        <v>3</v>
      </c>
      <c r="M58" t="str">
        <f t="shared" si="1"/>
        <v>0</v>
      </c>
    </row>
    <row r="59" spans="1:13" x14ac:dyDescent="0.2">
      <c r="A59">
        <v>7</v>
      </c>
      <c r="B59" t="s">
        <v>21</v>
      </c>
      <c r="C59">
        <v>16</v>
      </c>
      <c r="D59" t="s">
        <v>57</v>
      </c>
      <c r="E59">
        <v>0.28075899999999998</v>
      </c>
      <c r="F59">
        <v>76.7</v>
      </c>
      <c r="G59">
        <v>0.369674</v>
      </c>
      <c r="H59">
        <v>0.26672400000000002</v>
      </c>
      <c r="I59">
        <v>0.15135100000000001</v>
      </c>
      <c r="J59">
        <v>1</v>
      </c>
      <c r="K59">
        <v>2.5835E-2</v>
      </c>
      <c r="L59" t="str">
        <f t="shared" si="2"/>
        <v>2</v>
      </c>
      <c r="M59" t="str">
        <f t="shared" si="1"/>
        <v>0</v>
      </c>
    </row>
    <row r="60" spans="1:13" x14ac:dyDescent="0.2">
      <c r="A60">
        <v>18</v>
      </c>
      <c r="B60" t="s">
        <v>21</v>
      </c>
      <c r="C60">
        <v>16</v>
      </c>
      <c r="D60" t="s">
        <v>57</v>
      </c>
      <c r="E60">
        <v>0.39801799999999998</v>
      </c>
      <c r="F60">
        <v>120.34</v>
      </c>
      <c r="G60">
        <v>0.378662</v>
      </c>
      <c r="H60">
        <v>0.28489700000000001</v>
      </c>
      <c r="I60">
        <v>0.27810400000000002</v>
      </c>
      <c r="J60">
        <v>1</v>
      </c>
      <c r="K60">
        <v>2.5186699999999999E-2</v>
      </c>
      <c r="L60" t="str">
        <f t="shared" si="2"/>
        <v>2</v>
      </c>
      <c r="M60" t="str">
        <f t="shared" si="1"/>
        <v>0</v>
      </c>
    </row>
    <row r="61" spans="1:13" x14ac:dyDescent="0.2">
      <c r="A61">
        <v>26</v>
      </c>
      <c r="B61" t="s">
        <v>21</v>
      </c>
      <c r="C61">
        <v>16</v>
      </c>
      <c r="D61" t="s">
        <v>57</v>
      </c>
      <c r="E61">
        <v>0.47346100000000002</v>
      </c>
      <c r="F61">
        <v>140.28</v>
      </c>
      <c r="G61">
        <v>0.46531800000000001</v>
      </c>
      <c r="H61">
        <v>0.29010000000000002</v>
      </c>
      <c r="I61">
        <v>0.35667599999999999</v>
      </c>
      <c r="J61">
        <v>1</v>
      </c>
      <c r="K61">
        <v>2.8880800000000002E-2</v>
      </c>
      <c r="L61" t="str">
        <f t="shared" si="2"/>
        <v>3</v>
      </c>
      <c r="M61" t="str">
        <f t="shared" si="1"/>
        <v>0</v>
      </c>
    </row>
    <row r="62" spans="1:13" x14ac:dyDescent="0.2">
      <c r="A62">
        <v>7</v>
      </c>
      <c r="B62" t="s">
        <v>22</v>
      </c>
      <c r="C62">
        <v>16</v>
      </c>
      <c r="D62" t="s">
        <v>58</v>
      </c>
      <c r="E62">
        <v>0.28783999999999998</v>
      </c>
      <c r="F62">
        <v>84.54</v>
      </c>
      <c r="G62">
        <v>0.332283</v>
      </c>
      <c r="H62">
        <v>0.24019399999999999</v>
      </c>
      <c r="I62">
        <v>0.12809999999999999</v>
      </c>
      <c r="J62">
        <v>1</v>
      </c>
      <c r="K62">
        <v>1.27733E-2</v>
      </c>
      <c r="L62" t="str">
        <f t="shared" si="2"/>
        <v>2</v>
      </c>
      <c r="M62" t="str">
        <f t="shared" si="1"/>
        <v>0</v>
      </c>
    </row>
    <row r="63" spans="1:13" x14ac:dyDescent="0.2">
      <c r="A63">
        <v>18</v>
      </c>
      <c r="B63" t="s">
        <v>22</v>
      </c>
      <c r="C63">
        <v>16</v>
      </c>
      <c r="D63" t="s">
        <v>58</v>
      </c>
      <c r="E63">
        <v>0.43276199999999998</v>
      </c>
      <c r="F63">
        <v>120.34</v>
      </c>
      <c r="G63">
        <v>0.61797599999999997</v>
      </c>
      <c r="H63">
        <v>0.28489700000000001</v>
      </c>
      <c r="I63">
        <v>0.27810400000000002</v>
      </c>
      <c r="J63">
        <v>1</v>
      </c>
      <c r="K63">
        <v>2.7101699999999999E-2</v>
      </c>
      <c r="L63" t="str">
        <f t="shared" si="2"/>
        <v>3</v>
      </c>
      <c r="M63" t="str">
        <f t="shared" si="1"/>
        <v>0</v>
      </c>
    </row>
    <row r="64" spans="1:13" x14ac:dyDescent="0.2">
      <c r="A64">
        <v>26</v>
      </c>
      <c r="B64" t="s">
        <v>22</v>
      </c>
      <c r="C64">
        <v>16</v>
      </c>
      <c r="D64" t="s">
        <v>58</v>
      </c>
      <c r="E64">
        <v>0.453793</v>
      </c>
      <c r="F64">
        <v>137.54</v>
      </c>
      <c r="G64">
        <v>0.48876500000000001</v>
      </c>
      <c r="H64">
        <v>0.24626500000000001</v>
      </c>
      <c r="I64">
        <v>0.30080499999999999</v>
      </c>
      <c r="J64">
        <v>1</v>
      </c>
      <c r="K64">
        <v>3.3307499999999997E-2</v>
      </c>
      <c r="L64" t="str">
        <f t="shared" si="2"/>
        <v>3</v>
      </c>
      <c r="M64" t="str">
        <f t="shared" si="1"/>
        <v>0</v>
      </c>
    </row>
    <row r="65" spans="1:13" x14ac:dyDescent="0.2">
      <c r="A65">
        <v>7</v>
      </c>
      <c r="B65" t="s">
        <v>9</v>
      </c>
      <c r="C65">
        <v>12</v>
      </c>
      <c r="D65" t="s">
        <v>52</v>
      </c>
      <c r="E65">
        <v>0.308006</v>
      </c>
      <c r="F65">
        <v>84.54</v>
      </c>
      <c r="G65">
        <v>0.29163</v>
      </c>
      <c r="H65">
        <v>0.24019399999999999</v>
      </c>
      <c r="I65">
        <v>0.12809999999999999</v>
      </c>
      <c r="J65">
        <v>1</v>
      </c>
      <c r="K65">
        <v>1.3025E-2</v>
      </c>
      <c r="L65" t="str">
        <f t="shared" si="2"/>
        <v>2</v>
      </c>
      <c r="M65" t="str">
        <f t="shared" si="1"/>
        <v>0</v>
      </c>
    </row>
    <row r="66" spans="1:13" x14ac:dyDescent="0.2">
      <c r="A66">
        <v>18</v>
      </c>
      <c r="B66" t="s">
        <v>9</v>
      </c>
      <c r="C66">
        <v>12</v>
      </c>
      <c r="D66" t="s">
        <v>52</v>
      </c>
      <c r="E66">
        <v>0.40850599999999998</v>
      </c>
      <c r="F66">
        <v>121.44</v>
      </c>
      <c r="G66">
        <v>0.63917999999999997</v>
      </c>
      <c r="H66">
        <v>0.26645600000000003</v>
      </c>
      <c r="I66">
        <v>0.26272899999999999</v>
      </c>
      <c r="J66">
        <v>1</v>
      </c>
      <c r="K66">
        <v>2.7483299999999999E-2</v>
      </c>
      <c r="L66" t="str">
        <f t="shared" ref="L66:L97" si="3">IF(K66&lt;=0.01,"1",IF(AND(K66&lt;0.026,K66&gt;0.01),"2","3"))</f>
        <v>3</v>
      </c>
      <c r="M66" t="str">
        <f t="shared" si="1"/>
        <v>0</v>
      </c>
    </row>
    <row r="67" spans="1:13" x14ac:dyDescent="0.2">
      <c r="A67">
        <v>26</v>
      </c>
      <c r="B67" t="s">
        <v>9</v>
      </c>
      <c r="C67">
        <v>12</v>
      </c>
      <c r="D67" t="s">
        <v>52</v>
      </c>
      <c r="E67">
        <v>0.47395799999999999</v>
      </c>
      <c r="F67">
        <v>137.54</v>
      </c>
      <c r="G67">
        <v>0.49367299999999997</v>
      </c>
      <c r="H67">
        <v>0.24626500000000001</v>
      </c>
      <c r="I67">
        <v>0.30080499999999999</v>
      </c>
      <c r="J67">
        <v>1</v>
      </c>
      <c r="K67">
        <v>3.9388300000000001E-2</v>
      </c>
      <c r="L67" t="str">
        <f t="shared" si="3"/>
        <v>3</v>
      </c>
      <c r="M67" t="str">
        <f t="shared" ref="M67:M127" si="4">IF(K67&lt;=0.045,"0","1")</f>
        <v>0</v>
      </c>
    </row>
    <row r="68" spans="1:13" x14ac:dyDescent="0.2">
      <c r="A68">
        <v>7</v>
      </c>
      <c r="B68" t="s">
        <v>10</v>
      </c>
      <c r="C68">
        <v>12</v>
      </c>
      <c r="D68" t="s">
        <v>53</v>
      </c>
      <c r="E68">
        <v>0.230239</v>
      </c>
      <c r="F68">
        <v>76.7</v>
      </c>
      <c r="G68">
        <v>0.27254600000000001</v>
      </c>
      <c r="H68">
        <v>0.26672400000000002</v>
      </c>
      <c r="I68">
        <v>0.15135100000000001</v>
      </c>
      <c r="J68">
        <v>1</v>
      </c>
      <c r="K68">
        <v>4.1125000000000002E-2</v>
      </c>
      <c r="L68" t="str">
        <f t="shared" si="3"/>
        <v>3</v>
      </c>
      <c r="M68" t="str">
        <f t="shared" si="4"/>
        <v>0</v>
      </c>
    </row>
    <row r="69" spans="1:13" x14ac:dyDescent="0.2">
      <c r="A69">
        <v>18</v>
      </c>
      <c r="B69" t="s">
        <v>10</v>
      </c>
      <c r="C69">
        <v>12</v>
      </c>
      <c r="D69" t="s">
        <v>53</v>
      </c>
      <c r="E69">
        <v>0.32509100000000002</v>
      </c>
      <c r="F69">
        <v>121.44</v>
      </c>
      <c r="G69">
        <v>0.27508100000000002</v>
      </c>
      <c r="H69">
        <v>0.26645600000000003</v>
      </c>
      <c r="I69">
        <v>0.26272899999999999</v>
      </c>
      <c r="J69">
        <v>1</v>
      </c>
      <c r="K69">
        <v>4.9184199999999997E-2</v>
      </c>
      <c r="L69" t="str">
        <f t="shared" si="3"/>
        <v>3</v>
      </c>
      <c r="M69" t="str">
        <f t="shared" si="4"/>
        <v>1</v>
      </c>
    </row>
    <row r="70" spans="1:13" x14ac:dyDescent="0.2">
      <c r="A70">
        <v>26</v>
      </c>
      <c r="B70" t="s">
        <v>10</v>
      </c>
      <c r="C70">
        <v>12</v>
      </c>
      <c r="D70" t="s">
        <v>53</v>
      </c>
      <c r="E70">
        <v>0.29783999999999999</v>
      </c>
      <c r="F70">
        <v>143.63999999999999</v>
      </c>
      <c r="G70">
        <v>0.52597300000000002</v>
      </c>
      <c r="H70">
        <v>0.21876899999999999</v>
      </c>
      <c r="I70">
        <v>0.28103</v>
      </c>
      <c r="J70">
        <v>1</v>
      </c>
      <c r="K70">
        <v>4.8919200000000003E-2</v>
      </c>
      <c r="L70" t="str">
        <f t="shared" si="3"/>
        <v>3</v>
      </c>
      <c r="M70" t="str">
        <f t="shared" si="4"/>
        <v>1</v>
      </c>
    </row>
    <row r="71" spans="1:13" x14ac:dyDescent="0.2">
      <c r="A71">
        <v>7</v>
      </c>
      <c r="B71" t="s">
        <v>11</v>
      </c>
      <c r="C71">
        <v>12</v>
      </c>
      <c r="D71" t="s">
        <v>54</v>
      </c>
      <c r="E71">
        <v>0.28631600000000001</v>
      </c>
      <c r="F71">
        <v>84.54</v>
      </c>
      <c r="G71">
        <v>0.33647500000000002</v>
      </c>
      <c r="H71">
        <v>0.24019399999999999</v>
      </c>
      <c r="I71">
        <v>0.12809999999999999</v>
      </c>
      <c r="J71">
        <v>1</v>
      </c>
      <c r="K71">
        <v>2.2175799999999999E-2</v>
      </c>
      <c r="L71" t="str">
        <f t="shared" si="3"/>
        <v>2</v>
      </c>
      <c r="M71" t="str">
        <f t="shared" si="4"/>
        <v>0</v>
      </c>
    </row>
    <row r="72" spans="1:13" x14ac:dyDescent="0.2">
      <c r="A72">
        <v>18</v>
      </c>
      <c r="B72" t="s">
        <v>11</v>
      </c>
      <c r="C72">
        <v>12</v>
      </c>
      <c r="D72" t="s">
        <v>54</v>
      </c>
      <c r="E72">
        <v>0.43161300000000002</v>
      </c>
      <c r="F72">
        <v>120.34</v>
      </c>
      <c r="G72">
        <v>0.613429</v>
      </c>
      <c r="H72">
        <v>0.28489700000000001</v>
      </c>
      <c r="I72">
        <v>0.27810400000000002</v>
      </c>
      <c r="J72">
        <v>1</v>
      </c>
      <c r="K72">
        <v>2.7767500000000001E-2</v>
      </c>
      <c r="L72" t="str">
        <f t="shared" si="3"/>
        <v>3</v>
      </c>
      <c r="M72" t="str">
        <f t="shared" si="4"/>
        <v>0</v>
      </c>
    </row>
    <row r="73" spans="1:13" x14ac:dyDescent="0.2">
      <c r="A73">
        <v>26</v>
      </c>
      <c r="B73" t="s">
        <v>11</v>
      </c>
      <c r="C73">
        <v>12</v>
      </c>
      <c r="D73" t="s">
        <v>54</v>
      </c>
      <c r="E73">
        <v>0.45182800000000001</v>
      </c>
      <c r="F73">
        <v>137.54</v>
      </c>
      <c r="G73">
        <v>0.48836200000000002</v>
      </c>
      <c r="H73">
        <v>0.24626500000000001</v>
      </c>
      <c r="I73">
        <v>0.30080499999999999</v>
      </c>
      <c r="J73">
        <v>1</v>
      </c>
      <c r="K73">
        <v>3.6288300000000002E-2</v>
      </c>
      <c r="L73" t="str">
        <f t="shared" si="3"/>
        <v>3</v>
      </c>
      <c r="M73" t="str">
        <f t="shared" si="4"/>
        <v>0</v>
      </c>
    </row>
    <row r="74" spans="1:13" x14ac:dyDescent="0.2">
      <c r="A74">
        <v>7</v>
      </c>
      <c r="B74" t="s">
        <v>12</v>
      </c>
      <c r="C74">
        <v>12</v>
      </c>
      <c r="D74" t="s">
        <v>55</v>
      </c>
      <c r="E74">
        <v>0.30422399999999999</v>
      </c>
      <c r="F74">
        <v>84.54</v>
      </c>
      <c r="G74">
        <v>0.29375000000000001</v>
      </c>
      <c r="H74">
        <v>0.24019399999999999</v>
      </c>
      <c r="I74">
        <v>0.12809999999999999</v>
      </c>
      <c r="J74">
        <v>1</v>
      </c>
      <c r="K74">
        <v>2.4074999999999999E-2</v>
      </c>
      <c r="L74" t="str">
        <f t="shared" si="3"/>
        <v>2</v>
      </c>
      <c r="M74" t="str">
        <f t="shared" si="4"/>
        <v>0</v>
      </c>
    </row>
    <row r="75" spans="1:13" x14ac:dyDescent="0.2">
      <c r="A75">
        <v>18</v>
      </c>
      <c r="B75" t="s">
        <v>12</v>
      </c>
      <c r="C75">
        <v>12</v>
      </c>
      <c r="D75" t="s">
        <v>55</v>
      </c>
      <c r="E75">
        <v>0.40703</v>
      </c>
      <c r="F75">
        <v>121.44</v>
      </c>
      <c r="G75">
        <v>0.62883900000000004</v>
      </c>
      <c r="H75">
        <v>0.26645600000000003</v>
      </c>
      <c r="I75">
        <v>0.26272899999999999</v>
      </c>
      <c r="J75">
        <v>1</v>
      </c>
      <c r="K75">
        <v>2.67342E-2</v>
      </c>
      <c r="L75" t="str">
        <f t="shared" si="3"/>
        <v>3</v>
      </c>
      <c r="M75" t="str">
        <f t="shared" si="4"/>
        <v>0</v>
      </c>
    </row>
    <row r="76" spans="1:13" x14ac:dyDescent="0.2">
      <c r="A76">
        <v>26</v>
      </c>
      <c r="B76" t="s">
        <v>12</v>
      </c>
      <c r="C76">
        <v>12</v>
      </c>
      <c r="D76" t="s">
        <v>55</v>
      </c>
      <c r="E76">
        <v>0.47051700000000002</v>
      </c>
      <c r="F76">
        <v>137.54</v>
      </c>
      <c r="G76">
        <v>0.49481599999999998</v>
      </c>
      <c r="H76">
        <v>0.24626500000000001</v>
      </c>
      <c r="I76">
        <v>0.30080499999999999</v>
      </c>
      <c r="J76">
        <v>1</v>
      </c>
      <c r="K76">
        <v>3.6573300000000003E-2</v>
      </c>
      <c r="L76" t="str">
        <f t="shared" si="3"/>
        <v>3</v>
      </c>
      <c r="M76" t="str">
        <f t="shared" si="4"/>
        <v>0</v>
      </c>
    </row>
    <row r="77" spans="1:13" x14ac:dyDescent="0.2">
      <c r="A77">
        <v>7</v>
      </c>
      <c r="B77" t="s">
        <v>13</v>
      </c>
      <c r="C77">
        <v>12</v>
      </c>
      <c r="D77" t="s">
        <v>56</v>
      </c>
      <c r="E77">
        <v>0.26422499999999999</v>
      </c>
      <c r="F77">
        <v>81.06</v>
      </c>
      <c r="G77">
        <v>0.35042899999999999</v>
      </c>
      <c r="H77">
        <v>0.203959</v>
      </c>
      <c r="I77">
        <v>0.14854500000000001</v>
      </c>
      <c r="J77">
        <v>1</v>
      </c>
      <c r="K77">
        <v>3.0715800000000001E-2</v>
      </c>
      <c r="L77" t="str">
        <f t="shared" si="3"/>
        <v>3</v>
      </c>
      <c r="M77" t="str">
        <f t="shared" si="4"/>
        <v>0</v>
      </c>
    </row>
    <row r="78" spans="1:13" x14ac:dyDescent="0.2">
      <c r="A78">
        <v>18</v>
      </c>
      <c r="B78" t="s">
        <v>13</v>
      </c>
      <c r="C78">
        <v>12</v>
      </c>
      <c r="D78" t="s">
        <v>56</v>
      </c>
      <c r="E78">
        <v>0.263374</v>
      </c>
      <c r="F78">
        <v>153.44</v>
      </c>
      <c r="G78">
        <v>0.478321</v>
      </c>
      <c r="H78">
        <v>0.19856699999999999</v>
      </c>
      <c r="I78">
        <v>0.17932999999999999</v>
      </c>
      <c r="J78">
        <v>1</v>
      </c>
      <c r="K78">
        <v>2.4704199999999999E-2</v>
      </c>
      <c r="L78" t="str">
        <f t="shared" si="3"/>
        <v>2</v>
      </c>
      <c r="M78" t="str">
        <f t="shared" si="4"/>
        <v>0</v>
      </c>
    </row>
    <row r="79" spans="1:13" x14ac:dyDescent="0.2">
      <c r="A79">
        <v>26</v>
      </c>
      <c r="B79" t="s">
        <v>13</v>
      </c>
      <c r="C79">
        <v>12</v>
      </c>
      <c r="D79" t="s">
        <v>56</v>
      </c>
      <c r="E79">
        <v>0.50301399999999996</v>
      </c>
      <c r="F79">
        <v>140.28</v>
      </c>
      <c r="G79">
        <v>0.50649100000000002</v>
      </c>
      <c r="H79">
        <v>0.29010000000000002</v>
      </c>
      <c r="I79">
        <v>0.35667599999999999</v>
      </c>
      <c r="J79">
        <v>1</v>
      </c>
      <c r="K79">
        <v>3.9170000000000003E-2</v>
      </c>
      <c r="L79" t="str">
        <f t="shared" si="3"/>
        <v>3</v>
      </c>
      <c r="M79" t="str">
        <f t="shared" si="4"/>
        <v>0</v>
      </c>
    </row>
    <row r="80" spans="1:13" x14ac:dyDescent="0.2">
      <c r="A80">
        <v>7</v>
      </c>
      <c r="B80" t="s">
        <v>14</v>
      </c>
      <c r="C80">
        <v>12</v>
      </c>
      <c r="D80" t="s">
        <v>57</v>
      </c>
      <c r="E80">
        <v>0.37565399999999999</v>
      </c>
      <c r="F80">
        <v>76.7</v>
      </c>
      <c r="G80">
        <v>0.33785900000000002</v>
      </c>
      <c r="H80">
        <v>0.26672400000000002</v>
      </c>
      <c r="I80">
        <v>0.15135100000000001</v>
      </c>
      <c r="J80">
        <v>1</v>
      </c>
      <c r="K80">
        <v>1.51375E-2</v>
      </c>
      <c r="L80" t="str">
        <f t="shared" si="3"/>
        <v>2</v>
      </c>
      <c r="M80" t="str">
        <f t="shared" si="4"/>
        <v>0</v>
      </c>
    </row>
    <row r="81" spans="1:13" x14ac:dyDescent="0.2">
      <c r="A81">
        <v>18</v>
      </c>
      <c r="B81" t="s">
        <v>14</v>
      </c>
      <c r="C81">
        <v>12</v>
      </c>
      <c r="D81" t="s">
        <v>57</v>
      </c>
      <c r="E81">
        <v>0.38611200000000001</v>
      </c>
      <c r="F81">
        <v>141.78</v>
      </c>
      <c r="G81">
        <v>0.611757</v>
      </c>
      <c r="H81">
        <v>0.24512700000000001</v>
      </c>
      <c r="I81">
        <v>0.240754</v>
      </c>
      <c r="J81">
        <v>1</v>
      </c>
      <c r="K81">
        <v>3.1143299999999999E-2</v>
      </c>
      <c r="L81" t="str">
        <f t="shared" si="3"/>
        <v>3</v>
      </c>
      <c r="M81" t="str">
        <f t="shared" si="4"/>
        <v>0</v>
      </c>
    </row>
    <row r="82" spans="1:13" x14ac:dyDescent="0.2">
      <c r="A82">
        <v>26</v>
      </c>
      <c r="B82" t="s">
        <v>14</v>
      </c>
      <c r="C82">
        <v>12</v>
      </c>
      <c r="D82" t="s">
        <v>57</v>
      </c>
      <c r="E82">
        <v>0.56743399999999999</v>
      </c>
      <c r="F82">
        <v>140.28</v>
      </c>
      <c r="G82">
        <v>0.59418000000000004</v>
      </c>
      <c r="H82">
        <v>0.29010000000000002</v>
      </c>
      <c r="I82">
        <v>0.35667599999999999</v>
      </c>
      <c r="J82">
        <v>1</v>
      </c>
      <c r="K82">
        <v>4.07683E-2</v>
      </c>
      <c r="L82" t="str">
        <f t="shared" si="3"/>
        <v>3</v>
      </c>
      <c r="M82" t="str">
        <f t="shared" si="4"/>
        <v>0</v>
      </c>
    </row>
    <row r="83" spans="1:13" x14ac:dyDescent="0.2">
      <c r="A83">
        <v>7</v>
      </c>
      <c r="B83" t="s">
        <v>15</v>
      </c>
      <c r="C83">
        <v>12</v>
      </c>
      <c r="D83" t="s">
        <v>58</v>
      </c>
      <c r="E83">
        <v>0.35069899999999998</v>
      </c>
      <c r="F83">
        <v>84.54</v>
      </c>
      <c r="G83">
        <v>0.35530400000000001</v>
      </c>
      <c r="H83">
        <v>0.24019399999999999</v>
      </c>
      <c r="I83">
        <v>0.12809999999999999</v>
      </c>
      <c r="J83">
        <v>1</v>
      </c>
      <c r="K83">
        <v>1.6663299999999999E-2</v>
      </c>
      <c r="L83" t="str">
        <f t="shared" si="3"/>
        <v>2</v>
      </c>
      <c r="M83" t="str">
        <f t="shared" si="4"/>
        <v>0</v>
      </c>
    </row>
    <row r="84" spans="1:13" x14ac:dyDescent="0.2">
      <c r="A84">
        <v>18</v>
      </c>
      <c r="B84" t="s">
        <v>15</v>
      </c>
      <c r="C84">
        <v>12</v>
      </c>
      <c r="D84" t="s">
        <v>58</v>
      </c>
      <c r="E84">
        <v>0.393405</v>
      </c>
      <c r="F84">
        <v>141.78</v>
      </c>
      <c r="G84">
        <v>0.52589900000000001</v>
      </c>
      <c r="H84">
        <v>0.24512700000000001</v>
      </c>
      <c r="I84">
        <v>0.240754</v>
      </c>
      <c r="J84">
        <v>1</v>
      </c>
      <c r="K84">
        <v>2.4896700000000001E-2</v>
      </c>
      <c r="L84" t="str">
        <f t="shared" si="3"/>
        <v>2</v>
      </c>
      <c r="M84" t="str">
        <f t="shared" si="4"/>
        <v>0</v>
      </c>
    </row>
    <row r="85" spans="1:13" x14ac:dyDescent="0.2">
      <c r="A85">
        <v>26</v>
      </c>
      <c r="B85" t="s">
        <v>15</v>
      </c>
      <c r="C85">
        <v>12</v>
      </c>
      <c r="D85" t="s">
        <v>58</v>
      </c>
      <c r="E85">
        <v>0.49370599999999998</v>
      </c>
      <c r="F85">
        <v>137.54</v>
      </c>
      <c r="G85">
        <v>0.66740500000000003</v>
      </c>
      <c r="H85">
        <v>0.24626500000000001</v>
      </c>
      <c r="I85">
        <v>0.30080499999999999</v>
      </c>
      <c r="J85">
        <v>1</v>
      </c>
      <c r="K85">
        <v>3.2957500000000001E-2</v>
      </c>
      <c r="L85" t="str">
        <f t="shared" si="3"/>
        <v>3</v>
      </c>
      <c r="M85" t="str">
        <f t="shared" si="4"/>
        <v>0</v>
      </c>
    </row>
    <row r="86" spans="1:13" x14ac:dyDescent="0.2">
      <c r="A86">
        <v>7</v>
      </c>
      <c r="B86" t="s">
        <v>44</v>
      </c>
      <c r="C86">
        <v>8</v>
      </c>
      <c r="D86" t="s">
        <v>52</v>
      </c>
      <c r="E86">
        <v>0.48114200000000001</v>
      </c>
      <c r="F86">
        <v>78.099999999999994</v>
      </c>
      <c r="G86">
        <v>0.71167199999999997</v>
      </c>
      <c r="H86">
        <v>0.239373</v>
      </c>
      <c r="I86">
        <v>0.16595199999999999</v>
      </c>
      <c r="J86">
        <v>1</v>
      </c>
      <c r="K86">
        <v>1.6921700000000001E-2</v>
      </c>
      <c r="L86" t="str">
        <f t="shared" si="3"/>
        <v>2</v>
      </c>
      <c r="M86" t="str">
        <f t="shared" si="4"/>
        <v>0</v>
      </c>
    </row>
    <row r="87" spans="1:13" x14ac:dyDescent="0.2">
      <c r="A87">
        <v>18</v>
      </c>
      <c r="B87" t="s">
        <v>44</v>
      </c>
      <c r="C87">
        <v>8</v>
      </c>
      <c r="D87" t="s">
        <v>52</v>
      </c>
      <c r="E87">
        <v>0.42992999999999998</v>
      </c>
      <c r="F87">
        <v>141.78</v>
      </c>
      <c r="G87">
        <v>0.52557200000000004</v>
      </c>
      <c r="H87">
        <v>0.24512700000000001</v>
      </c>
      <c r="I87">
        <v>0.240754</v>
      </c>
      <c r="J87">
        <v>1</v>
      </c>
      <c r="K87">
        <v>2.7003300000000001E-2</v>
      </c>
      <c r="L87" t="str">
        <f t="shared" si="3"/>
        <v>3</v>
      </c>
      <c r="M87" t="str">
        <f t="shared" si="4"/>
        <v>0</v>
      </c>
    </row>
    <row r="88" spans="1:13" x14ac:dyDescent="0.2">
      <c r="A88">
        <v>26</v>
      </c>
      <c r="B88" t="s">
        <v>44</v>
      </c>
      <c r="C88">
        <v>8</v>
      </c>
      <c r="D88" t="s">
        <v>52</v>
      </c>
      <c r="E88">
        <v>0.52109799999999995</v>
      </c>
      <c r="F88">
        <v>136.56</v>
      </c>
      <c r="G88">
        <v>0.64180300000000001</v>
      </c>
      <c r="H88">
        <v>0.27183099999999999</v>
      </c>
      <c r="I88">
        <v>0.32608300000000001</v>
      </c>
      <c r="J88">
        <v>1</v>
      </c>
      <c r="K88">
        <v>2.85633E-2</v>
      </c>
      <c r="L88" t="str">
        <f t="shared" si="3"/>
        <v>3</v>
      </c>
      <c r="M88" t="str">
        <f t="shared" si="4"/>
        <v>0</v>
      </c>
    </row>
    <row r="89" spans="1:13" x14ac:dyDescent="0.2">
      <c r="A89">
        <v>7</v>
      </c>
      <c r="B89" t="s">
        <v>45</v>
      </c>
      <c r="C89">
        <v>8</v>
      </c>
      <c r="D89" t="s">
        <v>53</v>
      </c>
      <c r="E89">
        <v>0.36771199999999998</v>
      </c>
      <c r="F89">
        <v>76.7</v>
      </c>
      <c r="G89">
        <v>0.32213000000000003</v>
      </c>
      <c r="H89">
        <v>0.26672400000000002</v>
      </c>
      <c r="I89">
        <v>0.15135100000000001</v>
      </c>
      <c r="J89">
        <v>1</v>
      </c>
      <c r="K89">
        <v>2.38833E-2</v>
      </c>
      <c r="L89" t="str">
        <f t="shared" si="3"/>
        <v>2</v>
      </c>
      <c r="M89" t="str">
        <f t="shared" si="4"/>
        <v>0</v>
      </c>
    </row>
    <row r="90" spans="1:13" x14ac:dyDescent="0.2">
      <c r="A90">
        <v>18</v>
      </c>
      <c r="B90" t="s">
        <v>45</v>
      </c>
      <c r="C90">
        <v>8</v>
      </c>
      <c r="D90" t="s">
        <v>53</v>
      </c>
      <c r="E90">
        <v>0.38340099999999999</v>
      </c>
      <c r="F90">
        <v>141.78</v>
      </c>
      <c r="G90">
        <v>0.62234599999999995</v>
      </c>
      <c r="H90">
        <v>0.24512700000000001</v>
      </c>
      <c r="I90">
        <v>0.240754</v>
      </c>
      <c r="J90">
        <v>1</v>
      </c>
      <c r="K90">
        <v>3.3779200000000002E-2</v>
      </c>
      <c r="L90" t="str">
        <f t="shared" si="3"/>
        <v>3</v>
      </c>
      <c r="M90" t="str">
        <f t="shared" si="4"/>
        <v>0</v>
      </c>
    </row>
    <row r="91" spans="1:13" x14ac:dyDescent="0.2">
      <c r="A91">
        <v>26</v>
      </c>
      <c r="B91" t="s">
        <v>45</v>
      </c>
      <c r="C91">
        <v>8</v>
      </c>
      <c r="D91" t="s">
        <v>53</v>
      </c>
      <c r="E91">
        <v>0.52521200000000001</v>
      </c>
      <c r="F91">
        <v>136.56</v>
      </c>
      <c r="G91">
        <v>0.54268300000000003</v>
      </c>
      <c r="H91">
        <v>0.27183099999999999</v>
      </c>
      <c r="I91">
        <v>0.32608300000000001</v>
      </c>
      <c r="J91">
        <v>1</v>
      </c>
      <c r="K91">
        <v>5.8255800000000003E-2</v>
      </c>
      <c r="L91" t="str">
        <f t="shared" si="3"/>
        <v>3</v>
      </c>
      <c r="M91" t="str">
        <f t="shared" si="4"/>
        <v>1</v>
      </c>
    </row>
    <row r="92" spans="1:13" x14ac:dyDescent="0.2">
      <c r="A92">
        <v>7</v>
      </c>
      <c r="B92" t="s">
        <v>46</v>
      </c>
      <c r="C92">
        <v>8</v>
      </c>
      <c r="D92" t="s">
        <v>54</v>
      </c>
      <c r="E92">
        <v>0.411084</v>
      </c>
      <c r="F92">
        <v>84.54</v>
      </c>
      <c r="G92">
        <v>0.54080399999999995</v>
      </c>
      <c r="H92">
        <v>0.24019399999999999</v>
      </c>
      <c r="I92">
        <v>0.12809999999999999</v>
      </c>
      <c r="J92">
        <v>1</v>
      </c>
      <c r="K92">
        <v>1.9893299999999999E-2</v>
      </c>
      <c r="L92" t="str">
        <f t="shared" si="3"/>
        <v>2</v>
      </c>
      <c r="M92" t="str">
        <f t="shared" si="4"/>
        <v>0</v>
      </c>
    </row>
    <row r="93" spans="1:13" x14ac:dyDescent="0.2">
      <c r="A93">
        <v>18</v>
      </c>
      <c r="B93" t="s">
        <v>46</v>
      </c>
      <c r="C93">
        <v>8</v>
      </c>
      <c r="D93" t="s">
        <v>54</v>
      </c>
      <c r="E93">
        <v>0.32426100000000002</v>
      </c>
      <c r="F93">
        <v>147.4</v>
      </c>
      <c r="G93">
        <v>0.48358699999999999</v>
      </c>
      <c r="H93">
        <v>0.19262899999999999</v>
      </c>
      <c r="I93">
        <v>0.19137799999999999</v>
      </c>
      <c r="J93">
        <v>1</v>
      </c>
      <c r="K93">
        <v>2.2306699999999999E-2</v>
      </c>
      <c r="L93" t="str">
        <f t="shared" si="3"/>
        <v>2</v>
      </c>
      <c r="M93" t="str">
        <f t="shared" si="4"/>
        <v>0</v>
      </c>
    </row>
    <row r="94" spans="1:13" x14ac:dyDescent="0.2">
      <c r="A94">
        <v>26</v>
      </c>
      <c r="B94" t="s">
        <v>46</v>
      </c>
      <c r="C94">
        <v>8</v>
      </c>
      <c r="D94" t="s">
        <v>54</v>
      </c>
      <c r="E94">
        <v>0.480931</v>
      </c>
      <c r="F94">
        <v>146</v>
      </c>
      <c r="G94">
        <v>0.58015899999999998</v>
      </c>
      <c r="H94">
        <v>0.26098300000000002</v>
      </c>
      <c r="I94">
        <v>0.257357</v>
      </c>
      <c r="J94">
        <v>1</v>
      </c>
      <c r="K94">
        <v>3.0879199999999999E-2</v>
      </c>
      <c r="L94" t="str">
        <f t="shared" si="3"/>
        <v>3</v>
      </c>
      <c r="M94" t="str">
        <f t="shared" si="4"/>
        <v>0</v>
      </c>
    </row>
    <row r="95" spans="1:13" x14ac:dyDescent="0.2">
      <c r="A95">
        <v>7</v>
      </c>
      <c r="B95" t="s">
        <v>47</v>
      </c>
      <c r="C95">
        <v>8</v>
      </c>
      <c r="D95" t="s">
        <v>55</v>
      </c>
      <c r="E95">
        <v>0.46127400000000002</v>
      </c>
      <c r="F95">
        <v>78.099999999999994</v>
      </c>
      <c r="G95">
        <v>0.90735600000000005</v>
      </c>
      <c r="H95">
        <v>0.239373</v>
      </c>
      <c r="I95">
        <v>0.16595199999999999</v>
      </c>
      <c r="J95">
        <v>1</v>
      </c>
      <c r="K95">
        <v>1.9495800000000001E-2</v>
      </c>
      <c r="L95" t="str">
        <f t="shared" si="3"/>
        <v>2</v>
      </c>
      <c r="M95" t="str">
        <f t="shared" si="4"/>
        <v>0</v>
      </c>
    </row>
    <row r="96" spans="1:13" x14ac:dyDescent="0.2">
      <c r="A96">
        <v>18</v>
      </c>
      <c r="B96" t="s">
        <v>47</v>
      </c>
      <c r="C96">
        <v>8</v>
      </c>
      <c r="D96" t="s">
        <v>55</v>
      </c>
      <c r="E96">
        <v>0.46366499999999999</v>
      </c>
      <c r="F96">
        <v>136.06</v>
      </c>
      <c r="G96">
        <v>0.55264500000000005</v>
      </c>
      <c r="H96">
        <v>0.27127499999999999</v>
      </c>
      <c r="I96">
        <v>0.26473999999999998</v>
      </c>
      <c r="J96">
        <v>1</v>
      </c>
      <c r="K96">
        <v>2.6001699999999999E-2</v>
      </c>
      <c r="L96" t="str">
        <f t="shared" si="3"/>
        <v>3</v>
      </c>
      <c r="M96" t="str">
        <f t="shared" si="4"/>
        <v>0</v>
      </c>
    </row>
    <row r="97" spans="1:13" x14ac:dyDescent="0.2">
      <c r="A97">
        <v>26</v>
      </c>
      <c r="B97" t="s">
        <v>47</v>
      </c>
      <c r="C97">
        <v>8</v>
      </c>
      <c r="D97" t="s">
        <v>55</v>
      </c>
      <c r="E97">
        <v>0.55634399999999995</v>
      </c>
      <c r="F97">
        <v>140.28</v>
      </c>
      <c r="G97">
        <v>0.68165799999999999</v>
      </c>
      <c r="H97">
        <v>0.29010000000000002</v>
      </c>
      <c r="I97">
        <v>0.35667599999999999</v>
      </c>
      <c r="J97">
        <v>1</v>
      </c>
      <c r="K97">
        <v>3.5920800000000003E-2</v>
      </c>
      <c r="L97" t="str">
        <f t="shared" si="3"/>
        <v>3</v>
      </c>
      <c r="M97" t="str">
        <f t="shared" si="4"/>
        <v>0</v>
      </c>
    </row>
    <row r="98" spans="1:13" x14ac:dyDescent="0.2">
      <c r="A98">
        <v>7</v>
      </c>
      <c r="B98" t="s">
        <v>48</v>
      </c>
      <c r="C98">
        <v>8</v>
      </c>
      <c r="D98" t="s">
        <v>56</v>
      </c>
      <c r="E98">
        <v>0.411084</v>
      </c>
      <c r="F98">
        <v>84.54</v>
      </c>
      <c r="G98">
        <v>0.54080399999999995</v>
      </c>
      <c r="H98">
        <v>0.24019399999999999</v>
      </c>
      <c r="I98">
        <v>0.12809999999999999</v>
      </c>
      <c r="J98">
        <v>1</v>
      </c>
      <c r="K98">
        <v>2.16317E-2</v>
      </c>
      <c r="L98" t="str">
        <f t="shared" ref="L98:L127" si="5">IF(K98&lt;=0.01,"1",IF(AND(K98&lt;0.026,K98&gt;0.01),"2","3"))</f>
        <v>2</v>
      </c>
      <c r="M98" t="str">
        <f t="shared" si="4"/>
        <v>0</v>
      </c>
    </row>
    <row r="99" spans="1:13" x14ac:dyDescent="0.2">
      <c r="A99">
        <v>18</v>
      </c>
      <c r="B99" t="s">
        <v>48</v>
      </c>
      <c r="C99">
        <v>8</v>
      </c>
      <c r="D99" t="s">
        <v>56</v>
      </c>
      <c r="E99">
        <v>0.32426100000000002</v>
      </c>
      <c r="F99">
        <v>147.4</v>
      </c>
      <c r="G99">
        <v>0.48358699999999999</v>
      </c>
      <c r="H99">
        <v>0.19262899999999999</v>
      </c>
      <c r="I99">
        <v>0.19137799999999999</v>
      </c>
      <c r="J99">
        <v>1</v>
      </c>
      <c r="K99">
        <v>2.28925E-2</v>
      </c>
      <c r="L99" t="str">
        <f t="shared" si="5"/>
        <v>2</v>
      </c>
      <c r="M99" t="str">
        <f t="shared" si="4"/>
        <v>0</v>
      </c>
    </row>
    <row r="100" spans="1:13" x14ac:dyDescent="0.2">
      <c r="A100">
        <v>26</v>
      </c>
      <c r="B100" t="s">
        <v>48</v>
      </c>
      <c r="C100">
        <v>8</v>
      </c>
      <c r="D100" t="s">
        <v>56</v>
      </c>
      <c r="E100">
        <v>0.480931</v>
      </c>
      <c r="F100">
        <v>146</v>
      </c>
      <c r="G100">
        <v>0.58015899999999998</v>
      </c>
      <c r="H100">
        <v>0.26098300000000002</v>
      </c>
      <c r="I100">
        <v>0.257357</v>
      </c>
      <c r="J100">
        <v>1</v>
      </c>
      <c r="K100">
        <v>3.9911700000000001E-2</v>
      </c>
      <c r="L100" t="str">
        <f t="shared" si="5"/>
        <v>3</v>
      </c>
      <c r="M100" t="str">
        <f t="shared" si="4"/>
        <v>0</v>
      </c>
    </row>
    <row r="101" spans="1:13" x14ac:dyDescent="0.2">
      <c r="A101">
        <v>7</v>
      </c>
      <c r="B101" t="s">
        <v>49</v>
      </c>
      <c r="C101">
        <v>8</v>
      </c>
      <c r="D101" t="s">
        <v>57</v>
      </c>
      <c r="E101">
        <v>0.45804</v>
      </c>
      <c r="F101">
        <v>78.099999999999994</v>
      </c>
      <c r="G101">
        <v>0.87006600000000001</v>
      </c>
      <c r="H101">
        <v>0.239373</v>
      </c>
      <c r="I101">
        <v>0.16595199999999999</v>
      </c>
      <c r="J101">
        <v>1</v>
      </c>
      <c r="K101">
        <v>2.40492E-2</v>
      </c>
      <c r="L101" t="str">
        <f t="shared" si="5"/>
        <v>2</v>
      </c>
      <c r="M101" t="str">
        <f t="shared" si="4"/>
        <v>0</v>
      </c>
    </row>
    <row r="102" spans="1:13" x14ac:dyDescent="0.2">
      <c r="A102">
        <v>18</v>
      </c>
      <c r="B102" t="s">
        <v>49</v>
      </c>
      <c r="C102">
        <v>8</v>
      </c>
      <c r="D102" t="s">
        <v>57</v>
      </c>
      <c r="E102">
        <v>0.33949000000000001</v>
      </c>
      <c r="F102">
        <v>147.4</v>
      </c>
      <c r="G102">
        <v>0.56092699999999995</v>
      </c>
      <c r="H102">
        <v>0.19262899999999999</v>
      </c>
      <c r="I102">
        <v>0.19137799999999999</v>
      </c>
      <c r="J102">
        <v>1</v>
      </c>
      <c r="K102">
        <v>2.26892E-2</v>
      </c>
      <c r="L102" t="str">
        <f t="shared" si="5"/>
        <v>2</v>
      </c>
      <c r="M102" t="str">
        <f t="shared" si="4"/>
        <v>0</v>
      </c>
    </row>
    <row r="103" spans="1:13" x14ac:dyDescent="0.2">
      <c r="A103">
        <v>26</v>
      </c>
      <c r="B103" t="s">
        <v>49</v>
      </c>
      <c r="C103">
        <v>8</v>
      </c>
      <c r="D103" t="s">
        <v>57</v>
      </c>
      <c r="E103">
        <v>0.49249399999999999</v>
      </c>
      <c r="F103">
        <v>146</v>
      </c>
      <c r="G103">
        <v>0.66719600000000001</v>
      </c>
      <c r="H103">
        <v>0.26098300000000002</v>
      </c>
      <c r="I103">
        <v>0.257357</v>
      </c>
      <c r="J103">
        <v>1</v>
      </c>
      <c r="K103">
        <v>4.1259999999999998E-2</v>
      </c>
      <c r="L103" t="str">
        <f t="shared" si="5"/>
        <v>3</v>
      </c>
      <c r="M103" t="str">
        <f t="shared" si="4"/>
        <v>0</v>
      </c>
    </row>
    <row r="104" spans="1:13" x14ac:dyDescent="0.2">
      <c r="A104">
        <v>7</v>
      </c>
      <c r="B104" t="s">
        <v>50</v>
      </c>
      <c r="C104">
        <v>8</v>
      </c>
      <c r="D104" t="s">
        <v>58</v>
      </c>
      <c r="E104">
        <v>0.47472599999999998</v>
      </c>
      <c r="F104">
        <v>78.099999999999994</v>
      </c>
      <c r="G104">
        <v>0.87945899999999999</v>
      </c>
      <c r="H104">
        <v>0.239373</v>
      </c>
      <c r="I104">
        <v>0.16595199999999999</v>
      </c>
      <c r="J104">
        <v>1</v>
      </c>
      <c r="K104">
        <v>1.7622499999999999E-2</v>
      </c>
      <c r="L104" t="str">
        <f t="shared" si="5"/>
        <v>2</v>
      </c>
      <c r="M104" t="str">
        <f t="shared" si="4"/>
        <v>0</v>
      </c>
    </row>
    <row r="105" spans="1:13" x14ac:dyDescent="0.2">
      <c r="A105">
        <v>18</v>
      </c>
      <c r="B105" t="s">
        <v>50</v>
      </c>
      <c r="C105">
        <v>8</v>
      </c>
      <c r="D105" t="s">
        <v>58</v>
      </c>
      <c r="E105">
        <v>0.38354100000000002</v>
      </c>
      <c r="F105">
        <v>136</v>
      </c>
      <c r="G105">
        <v>0.56736399999999998</v>
      </c>
      <c r="H105">
        <v>0.20819099999999999</v>
      </c>
      <c r="I105">
        <v>0.20904600000000001</v>
      </c>
      <c r="J105">
        <v>1</v>
      </c>
      <c r="K105">
        <v>2.0342499999999999E-2</v>
      </c>
      <c r="L105" t="str">
        <f t="shared" si="5"/>
        <v>2</v>
      </c>
      <c r="M105" t="str">
        <f t="shared" si="4"/>
        <v>0</v>
      </c>
    </row>
    <row r="106" spans="1:13" x14ac:dyDescent="0.2">
      <c r="A106">
        <v>26</v>
      </c>
      <c r="B106" t="s">
        <v>50</v>
      </c>
      <c r="C106">
        <v>8</v>
      </c>
      <c r="D106" t="s">
        <v>58</v>
      </c>
      <c r="E106">
        <v>0.49568299999999998</v>
      </c>
      <c r="F106">
        <v>146</v>
      </c>
      <c r="G106">
        <v>0.645038</v>
      </c>
      <c r="H106">
        <v>0.26098300000000002</v>
      </c>
      <c r="I106">
        <v>0.257357</v>
      </c>
      <c r="J106">
        <v>1</v>
      </c>
      <c r="K106">
        <v>2.49225E-2</v>
      </c>
      <c r="L106" t="str">
        <f t="shared" si="5"/>
        <v>2</v>
      </c>
      <c r="M106" t="str">
        <f t="shared" si="4"/>
        <v>0</v>
      </c>
    </row>
    <row r="107" spans="1:13" x14ac:dyDescent="0.2">
      <c r="A107">
        <v>7</v>
      </c>
      <c r="B107" t="s">
        <v>37</v>
      </c>
      <c r="C107">
        <v>4</v>
      </c>
      <c r="D107" t="s">
        <v>52</v>
      </c>
      <c r="E107">
        <v>0.54962500000000003</v>
      </c>
      <c r="F107">
        <v>78.099999999999994</v>
      </c>
      <c r="G107">
        <v>0.42113800000000001</v>
      </c>
      <c r="H107">
        <v>0.239373</v>
      </c>
      <c r="I107">
        <v>0.16595199999999999</v>
      </c>
      <c r="J107">
        <v>1</v>
      </c>
      <c r="K107">
        <v>8.8410799999999994E-3</v>
      </c>
      <c r="L107" t="str">
        <f t="shared" si="5"/>
        <v>1</v>
      </c>
      <c r="M107" t="str">
        <f t="shared" si="4"/>
        <v>0</v>
      </c>
    </row>
    <row r="108" spans="1:13" x14ac:dyDescent="0.2">
      <c r="A108">
        <v>18</v>
      </c>
      <c r="B108" t="s">
        <v>37</v>
      </c>
      <c r="C108">
        <v>4</v>
      </c>
      <c r="D108" t="s">
        <v>52</v>
      </c>
      <c r="E108">
        <v>0.36644399999999999</v>
      </c>
      <c r="F108">
        <v>141.78</v>
      </c>
      <c r="G108">
        <v>0.29172599999999999</v>
      </c>
      <c r="H108">
        <v>0.24512700000000001</v>
      </c>
      <c r="I108">
        <v>0.240754</v>
      </c>
      <c r="J108">
        <v>1</v>
      </c>
      <c r="K108">
        <v>3.75933E-3</v>
      </c>
      <c r="L108" t="str">
        <f t="shared" si="5"/>
        <v>1</v>
      </c>
      <c r="M108" t="str">
        <f t="shared" si="4"/>
        <v>0</v>
      </c>
    </row>
    <row r="109" spans="1:13" x14ac:dyDescent="0.2">
      <c r="A109">
        <v>26</v>
      </c>
      <c r="B109" t="s">
        <v>37</v>
      </c>
      <c r="C109">
        <v>4</v>
      </c>
      <c r="D109" t="s">
        <v>52</v>
      </c>
      <c r="E109">
        <v>0.494421</v>
      </c>
      <c r="F109">
        <v>136.56</v>
      </c>
      <c r="G109">
        <v>0.40600999999999998</v>
      </c>
      <c r="H109">
        <v>0.27183099999999999</v>
      </c>
      <c r="I109">
        <v>0.32608300000000001</v>
      </c>
      <c r="J109">
        <v>1</v>
      </c>
      <c r="K109">
        <v>6.8482500000000002E-3</v>
      </c>
      <c r="L109" t="str">
        <f t="shared" si="5"/>
        <v>1</v>
      </c>
      <c r="M109" t="str">
        <f t="shared" si="4"/>
        <v>0</v>
      </c>
    </row>
    <row r="110" spans="1:13" x14ac:dyDescent="0.2">
      <c r="A110">
        <v>7</v>
      </c>
      <c r="B110" t="s">
        <v>38</v>
      </c>
      <c r="C110">
        <v>4</v>
      </c>
      <c r="D110" t="s">
        <v>53</v>
      </c>
      <c r="E110">
        <v>0.49698500000000001</v>
      </c>
      <c r="F110">
        <v>78.099999999999994</v>
      </c>
      <c r="G110">
        <v>0.48886200000000002</v>
      </c>
      <c r="H110">
        <v>0.239373</v>
      </c>
      <c r="I110">
        <v>0.16595199999999999</v>
      </c>
      <c r="J110">
        <v>1</v>
      </c>
      <c r="K110">
        <v>2.7397700000000001E-2</v>
      </c>
      <c r="L110" t="str">
        <f t="shared" si="5"/>
        <v>3</v>
      </c>
      <c r="M110" t="str">
        <f t="shared" si="4"/>
        <v>0</v>
      </c>
    </row>
    <row r="111" spans="1:13" x14ac:dyDescent="0.2">
      <c r="A111">
        <v>18</v>
      </c>
      <c r="B111" t="s">
        <v>38</v>
      </c>
      <c r="C111">
        <v>4</v>
      </c>
      <c r="D111" t="s">
        <v>53</v>
      </c>
      <c r="E111">
        <v>0.41843900000000001</v>
      </c>
      <c r="F111">
        <v>141.78</v>
      </c>
      <c r="G111">
        <v>0.57380900000000001</v>
      </c>
      <c r="H111">
        <v>0.24512700000000001</v>
      </c>
      <c r="I111">
        <v>0.240754</v>
      </c>
      <c r="J111">
        <v>1</v>
      </c>
      <c r="K111">
        <v>1.98984E-2</v>
      </c>
      <c r="L111" t="str">
        <f t="shared" si="5"/>
        <v>2</v>
      </c>
      <c r="M111" t="str">
        <f t="shared" si="4"/>
        <v>0</v>
      </c>
    </row>
    <row r="112" spans="1:13" x14ac:dyDescent="0.2">
      <c r="A112">
        <v>26</v>
      </c>
      <c r="B112" t="s">
        <v>38</v>
      </c>
      <c r="C112">
        <v>4</v>
      </c>
      <c r="D112" t="s">
        <v>53</v>
      </c>
      <c r="E112">
        <v>0.61645399999999995</v>
      </c>
      <c r="F112">
        <v>140.88</v>
      </c>
      <c r="G112">
        <v>0.61783699999999997</v>
      </c>
      <c r="H112">
        <v>0.32415899999999997</v>
      </c>
      <c r="I112">
        <v>0.38733400000000001</v>
      </c>
      <c r="J112">
        <v>1</v>
      </c>
      <c r="K112">
        <v>29901.5</v>
      </c>
      <c r="L112" t="str">
        <f>IF(K112&lt;=0.01,"1",IF(AND(K112&lt;0.026,K112&gt;0.01),"2","3"))</f>
        <v>3</v>
      </c>
      <c r="M112" t="str">
        <f t="shared" si="4"/>
        <v>1</v>
      </c>
    </row>
    <row r="113" spans="1:13" x14ac:dyDescent="0.2">
      <c r="A113">
        <v>7</v>
      </c>
      <c r="B113" t="s">
        <v>39</v>
      </c>
      <c r="C113">
        <v>4</v>
      </c>
      <c r="D113" t="s">
        <v>54</v>
      </c>
      <c r="E113">
        <v>0.52557900000000002</v>
      </c>
      <c r="F113">
        <v>78.099999999999994</v>
      </c>
      <c r="G113">
        <v>0.48359000000000002</v>
      </c>
      <c r="H113">
        <v>0.239373</v>
      </c>
      <c r="I113">
        <v>0.16595199999999999</v>
      </c>
      <c r="J113">
        <v>1</v>
      </c>
      <c r="K113">
        <v>1.3935400000000001E-2</v>
      </c>
      <c r="L113" t="str">
        <f t="shared" si="5"/>
        <v>2</v>
      </c>
      <c r="M113" t="str">
        <f t="shared" si="4"/>
        <v>0</v>
      </c>
    </row>
    <row r="114" spans="1:13" x14ac:dyDescent="0.2">
      <c r="A114">
        <v>18</v>
      </c>
      <c r="B114" t="s">
        <v>39</v>
      </c>
      <c r="C114">
        <v>4</v>
      </c>
      <c r="D114" t="s">
        <v>54</v>
      </c>
      <c r="E114">
        <v>0.43254300000000001</v>
      </c>
      <c r="F114">
        <v>136</v>
      </c>
      <c r="G114">
        <v>0.40404099999999998</v>
      </c>
      <c r="H114">
        <v>0.20819099999999999</v>
      </c>
      <c r="I114">
        <v>0.20904600000000001</v>
      </c>
      <c r="J114">
        <v>1</v>
      </c>
      <c r="K114">
        <v>7.8854200000000006E-3</v>
      </c>
      <c r="L114" t="str">
        <f t="shared" si="5"/>
        <v>1</v>
      </c>
      <c r="M114" t="str">
        <f t="shared" si="4"/>
        <v>0</v>
      </c>
    </row>
    <row r="115" spans="1:13" x14ac:dyDescent="0.2">
      <c r="A115">
        <v>26</v>
      </c>
      <c r="B115" t="s">
        <v>39</v>
      </c>
      <c r="C115">
        <v>4</v>
      </c>
      <c r="D115" t="s">
        <v>54</v>
      </c>
      <c r="E115">
        <v>0.53203800000000001</v>
      </c>
      <c r="F115">
        <v>136.56</v>
      </c>
      <c r="G115">
        <v>0.47974800000000001</v>
      </c>
      <c r="H115">
        <v>0.27183099999999999</v>
      </c>
      <c r="I115">
        <v>0.32608300000000001</v>
      </c>
      <c r="J115">
        <v>1</v>
      </c>
      <c r="K115">
        <v>1.3729699999999999E-2</v>
      </c>
      <c r="L115" t="str">
        <f t="shared" si="5"/>
        <v>2</v>
      </c>
      <c r="M115" t="str">
        <f t="shared" si="4"/>
        <v>0</v>
      </c>
    </row>
    <row r="116" spans="1:13" x14ac:dyDescent="0.2">
      <c r="A116">
        <v>7</v>
      </c>
      <c r="B116" t="s">
        <v>40</v>
      </c>
      <c r="C116">
        <v>4</v>
      </c>
      <c r="D116" t="s">
        <v>55</v>
      </c>
      <c r="E116">
        <v>0.54962500000000003</v>
      </c>
      <c r="F116">
        <v>78.099999999999994</v>
      </c>
      <c r="G116">
        <v>0.42113800000000001</v>
      </c>
      <c r="H116">
        <v>0.239373</v>
      </c>
      <c r="I116">
        <v>0.16595199999999999</v>
      </c>
      <c r="J116">
        <v>1</v>
      </c>
      <c r="K116">
        <v>6.5838299999999997E-3</v>
      </c>
      <c r="L116" t="str">
        <f t="shared" si="5"/>
        <v>1</v>
      </c>
      <c r="M116" t="str">
        <f t="shared" si="4"/>
        <v>0</v>
      </c>
    </row>
    <row r="117" spans="1:13" x14ac:dyDescent="0.2">
      <c r="A117">
        <v>18</v>
      </c>
      <c r="B117" t="s">
        <v>40</v>
      </c>
      <c r="C117">
        <v>4</v>
      </c>
      <c r="D117" t="s">
        <v>55</v>
      </c>
      <c r="E117">
        <v>0.36644399999999999</v>
      </c>
      <c r="F117">
        <v>141.78</v>
      </c>
      <c r="G117">
        <v>0.29172599999999999</v>
      </c>
      <c r="H117">
        <v>0.24512700000000001</v>
      </c>
      <c r="I117">
        <v>0.240754</v>
      </c>
      <c r="J117">
        <v>1</v>
      </c>
      <c r="K117">
        <v>3.4909199999999998E-3</v>
      </c>
      <c r="L117" t="str">
        <f t="shared" si="5"/>
        <v>1</v>
      </c>
      <c r="M117" t="str">
        <f t="shared" si="4"/>
        <v>0</v>
      </c>
    </row>
    <row r="118" spans="1:13" x14ac:dyDescent="0.2">
      <c r="A118">
        <v>26</v>
      </c>
      <c r="B118" t="s">
        <v>40</v>
      </c>
      <c r="C118">
        <v>4</v>
      </c>
      <c r="D118" t="s">
        <v>55</v>
      </c>
      <c r="E118">
        <v>0.494421</v>
      </c>
      <c r="F118">
        <v>136.56</v>
      </c>
      <c r="G118">
        <v>0.40600999999999998</v>
      </c>
      <c r="H118">
        <v>0.27183099999999999</v>
      </c>
      <c r="I118">
        <v>0.32608300000000001</v>
      </c>
      <c r="J118">
        <v>1</v>
      </c>
      <c r="K118">
        <v>4.8754999999999996E-3</v>
      </c>
      <c r="L118" t="str">
        <f t="shared" si="5"/>
        <v>1</v>
      </c>
      <c r="M118" t="str">
        <f t="shared" si="4"/>
        <v>0</v>
      </c>
    </row>
    <row r="119" spans="1:13" x14ac:dyDescent="0.2">
      <c r="A119">
        <v>7</v>
      </c>
      <c r="B119" t="s">
        <v>41</v>
      </c>
      <c r="C119">
        <v>4</v>
      </c>
      <c r="D119" t="s">
        <v>56</v>
      </c>
      <c r="E119">
        <v>0.53769199999999995</v>
      </c>
      <c r="F119">
        <v>78.099999999999994</v>
      </c>
      <c r="G119">
        <v>0.46117000000000002</v>
      </c>
      <c r="H119">
        <v>0.239373</v>
      </c>
      <c r="I119">
        <v>0.16595199999999999</v>
      </c>
      <c r="J119">
        <v>1</v>
      </c>
      <c r="K119">
        <v>1.4821300000000001E-2</v>
      </c>
      <c r="L119" t="str">
        <f t="shared" si="5"/>
        <v>2</v>
      </c>
      <c r="M119" t="str">
        <f t="shared" si="4"/>
        <v>0</v>
      </c>
    </row>
    <row r="120" spans="1:13" x14ac:dyDescent="0.2">
      <c r="A120">
        <v>18</v>
      </c>
      <c r="B120" t="s">
        <v>41</v>
      </c>
      <c r="C120">
        <v>4</v>
      </c>
      <c r="D120" t="s">
        <v>56</v>
      </c>
      <c r="E120">
        <v>0.42723</v>
      </c>
      <c r="F120">
        <v>136</v>
      </c>
      <c r="G120">
        <v>0.41402299999999997</v>
      </c>
      <c r="H120">
        <v>0.20819099999999999</v>
      </c>
      <c r="I120">
        <v>0.20904600000000001</v>
      </c>
      <c r="J120">
        <v>1</v>
      </c>
      <c r="K120">
        <v>6.8458299999999998E-3</v>
      </c>
      <c r="L120" t="str">
        <f t="shared" si="5"/>
        <v>1</v>
      </c>
      <c r="M120" t="str">
        <f t="shared" si="4"/>
        <v>0</v>
      </c>
    </row>
    <row r="121" spans="1:13" x14ac:dyDescent="0.2">
      <c r="A121">
        <v>26</v>
      </c>
      <c r="B121" t="s">
        <v>41</v>
      </c>
      <c r="C121">
        <v>4</v>
      </c>
      <c r="D121" t="s">
        <v>56</v>
      </c>
      <c r="E121">
        <v>0.52099099999999998</v>
      </c>
      <c r="F121">
        <v>136.56</v>
      </c>
      <c r="G121">
        <v>0.47386200000000001</v>
      </c>
      <c r="H121">
        <v>0.27183099999999999</v>
      </c>
      <c r="I121">
        <v>0.32608300000000001</v>
      </c>
      <c r="J121">
        <v>1</v>
      </c>
      <c r="K121">
        <v>1.1294E-2</v>
      </c>
      <c r="L121" t="str">
        <f t="shared" si="5"/>
        <v>2</v>
      </c>
      <c r="M121" t="str">
        <f t="shared" si="4"/>
        <v>0</v>
      </c>
    </row>
    <row r="122" spans="1:13" x14ac:dyDescent="0.2">
      <c r="A122">
        <v>7</v>
      </c>
      <c r="B122" t="s">
        <v>42</v>
      </c>
      <c r="C122">
        <v>4</v>
      </c>
      <c r="D122" t="s">
        <v>57</v>
      </c>
      <c r="E122">
        <v>0.62643700000000002</v>
      </c>
      <c r="F122">
        <v>84.54</v>
      </c>
      <c r="G122">
        <v>0.41871799999999998</v>
      </c>
      <c r="H122">
        <v>0.24019399999999999</v>
      </c>
      <c r="I122">
        <v>0.12809999999999999</v>
      </c>
      <c r="J122">
        <v>1</v>
      </c>
      <c r="K122">
        <v>1.5251300000000001E-2</v>
      </c>
      <c r="L122" t="str">
        <f t="shared" si="5"/>
        <v>2</v>
      </c>
      <c r="M122" t="str">
        <f t="shared" si="4"/>
        <v>0</v>
      </c>
    </row>
    <row r="123" spans="1:13" x14ac:dyDescent="0.2">
      <c r="A123">
        <v>18</v>
      </c>
      <c r="B123" t="s">
        <v>42</v>
      </c>
      <c r="C123">
        <v>4</v>
      </c>
      <c r="D123" t="s">
        <v>57</v>
      </c>
      <c r="E123">
        <v>0.36623</v>
      </c>
      <c r="F123">
        <v>141.78</v>
      </c>
      <c r="G123">
        <v>0.29172599999999999</v>
      </c>
      <c r="H123">
        <v>0.24512700000000001</v>
      </c>
      <c r="I123">
        <v>0.240754</v>
      </c>
      <c r="J123">
        <v>1</v>
      </c>
      <c r="K123">
        <v>3.9305E-3</v>
      </c>
      <c r="L123" t="str">
        <f t="shared" si="5"/>
        <v>1</v>
      </c>
      <c r="M123" t="str">
        <f t="shared" si="4"/>
        <v>0</v>
      </c>
    </row>
    <row r="124" spans="1:13" x14ac:dyDescent="0.2">
      <c r="A124">
        <v>26</v>
      </c>
      <c r="B124" t="s">
        <v>42</v>
      </c>
      <c r="C124">
        <v>4</v>
      </c>
      <c r="D124" t="s">
        <v>57</v>
      </c>
      <c r="E124">
        <v>0.49401</v>
      </c>
      <c r="F124">
        <v>136.56</v>
      </c>
      <c r="G124">
        <v>0.40600999999999998</v>
      </c>
      <c r="H124">
        <v>0.27183099999999999</v>
      </c>
      <c r="I124">
        <v>0.32608300000000001</v>
      </c>
      <c r="J124">
        <v>1</v>
      </c>
      <c r="K124">
        <v>8.8906699999999998E-3</v>
      </c>
      <c r="L124" t="str">
        <f t="shared" si="5"/>
        <v>1</v>
      </c>
      <c r="M124" t="str">
        <f t="shared" si="4"/>
        <v>0</v>
      </c>
    </row>
    <row r="125" spans="1:13" x14ac:dyDescent="0.2">
      <c r="A125">
        <v>7</v>
      </c>
      <c r="B125" t="s">
        <v>43</v>
      </c>
      <c r="C125">
        <v>4</v>
      </c>
      <c r="D125" t="s">
        <v>58</v>
      </c>
      <c r="E125">
        <v>0.53085000000000004</v>
      </c>
      <c r="F125">
        <v>78.099999999999994</v>
      </c>
      <c r="G125">
        <v>0.41427999999999998</v>
      </c>
      <c r="H125">
        <v>0.239373</v>
      </c>
      <c r="I125">
        <v>0.16595199999999999</v>
      </c>
      <c r="J125">
        <v>1</v>
      </c>
      <c r="K125">
        <v>5.27692E-3</v>
      </c>
      <c r="L125" t="str">
        <f t="shared" si="5"/>
        <v>1</v>
      </c>
      <c r="M125" t="str">
        <f t="shared" si="4"/>
        <v>0</v>
      </c>
    </row>
    <row r="126" spans="1:13" x14ac:dyDescent="0.2">
      <c r="A126">
        <v>18</v>
      </c>
      <c r="B126" t="s">
        <v>43</v>
      </c>
      <c r="C126">
        <v>4</v>
      </c>
      <c r="D126" t="s">
        <v>58</v>
      </c>
      <c r="E126">
        <v>0.357016</v>
      </c>
      <c r="F126">
        <v>141.78</v>
      </c>
      <c r="G126">
        <v>0.27727800000000002</v>
      </c>
      <c r="H126">
        <v>0.24512700000000001</v>
      </c>
      <c r="I126">
        <v>0.240754</v>
      </c>
      <c r="J126">
        <v>1</v>
      </c>
      <c r="K126">
        <v>3.0717499999999998E-3</v>
      </c>
      <c r="L126" t="str">
        <f t="shared" si="5"/>
        <v>1</v>
      </c>
      <c r="M126" t="str">
        <f t="shared" si="4"/>
        <v>0</v>
      </c>
    </row>
    <row r="127" spans="1:13" x14ac:dyDescent="0.2">
      <c r="A127">
        <v>26</v>
      </c>
      <c r="B127" t="s">
        <v>43</v>
      </c>
      <c r="C127">
        <v>4</v>
      </c>
      <c r="D127" t="s">
        <v>58</v>
      </c>
      <c r="E127">
        <v>0.52937699999999999</v>
      </c>
      <c r="F127">
        <v>145.86000000000001</v>
      </c>
      <c r="G127">
        <v>0.32952799999999999</v>
      </c>
      <c r="H127">
        <v>0.31087199999999998</v>
      </c>
      <c r="I127">
        <v>0.29633999999999999</v>
      </c>
      <c r="J127">
        <v>1</v>
      </c>
      <c r="K127">
        <v>3.9086700000000004E-3</v>
      </c>
      <c r="L127" t="str">
        <f t="shared" si="5"/>
        <v>1</v>
      </c>
      <c r="M127" t="str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E2DB-474B-482A-8A0F-600CB6ECC34C}">
  <dimension ref="A1:M127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0.5" customWidth="1"/>
    <col min="2" max="2" width="18.5" bestFit="1" customWidth="1"/>
    <col min="3" max="3" width="12.83203125" customWidth="1"/>
    <col min="4" max="4" width="14.5" customWidth="1"/>
    <col min="5" max="5" width="11.33203125" bestFit="1" customWidth="1"/>
    <col min="6" max="6" width="7.83203125" bestFit="1" customWidth="1"/>
    <col min="7" max="9" width="11.33203125" bestFit="1" customWidth="1"/>
    <col min="10" max="10" width="11.33203125" customWidth="1"/>
    <col min="11" max="11" width="13.5" style="1" bestFit="1" customWidth="1"/>
    <col min="12" max="12" width="7.1640625" bestFit="1" customWidth="1"/>
    <col min="15" max="15" width="11.1640625" bestFit="1" customWidth="1"/>
  </cols>
  <sheetData>
    <row r="1" spans="1:13" x14ac:dyDescent="0.2">
      <c r="A1" t="s">
        <v>0</v>
      </c>
      <c r="B1" t="s">
        <v>1</v>
      </c>
      <c r="C1" t="s">
        <v>51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69</v>
      </c>
      <c r="K1" s="1" t="s">
        <v>7</v>
      </c>
      <c r="L1" t="s">
        <v>8</v>
      </c>
      <c r="M1" t="s">
        <v>70</v>
      </c>
    </row>
    <row r="2" spans="1:13" x14ac:dyDescent="0.2">
      <c r="A2">
        <v>7</v>
      </c>
      <c r="B2" t="s">
        <v>30</v>
      </c>
      <c r="C2">
        <v>24</v>
      </c>
      <c r="D2" t="s">
        <v>52</v>
      </c>
      <c r="E2">
        <v>0.16766200000000001</v>
      </c>
      <c r="F2">
        <v>89.24</v>
      </c>
      <c r="G2">
        <v>0.176756</v>
      </c>
      <c r="H2">
        <v>0.205127</v>
      </c>
      <c r="I2">
        <v>0.17811199999999999</v>
      </c>
      <c r="J2">
        <v>1</v>
      </c>
      <c r="K2" s="1">
        <v>1.7417499999999999E-2</v>
      </c>
      <c r="L2" t="str">
        <f>IF(K2&lt;=0.01,"1",IF(AND(K2&lt;0.026,K2&gt;0.01),"2","3"))</f>
        <v>2</v>
      </c>
      <c r="M2" t="str">
        <f>IF(K2&lt;=0.045,"0","1")</f>
        <v>0</v>
      </c>
    </row>
    <row r="3" spans="1:13" x14ac:dyDescent="0.2">
      <c r="A3">
        <v>18</v>
      </c>
      <c r="B3" t="s">
        <v>30</v>
      </c>
      <c r="C3">
        <v>24</v>
      </c>
      <c r="D3" t="s">
        <v>52</v>
      </c>
      <c r="E3">
        <v>0.289661</v>
      </c>
      <c r="F3">
        <v>104.04</v>
      </c>
      <c r="G3">
        <v>0.30355300000000002</v>
      </c>
      <c r="H3">
        <v>0.25525700000000001</v>
      </c>
      <c r="I3">
        <v>0.28867500000000001</v>
      </c>
      <c r="J3">
        <v>1</v>
      </c>
      <c r="K3" s="1">
        <v>2.9187500000000002E-2</v>
      </c>
      <c r="L3" t="str">
        <f>IF(K3&lt;=0.01,"1",IF(AND(K3&lt;0.026,K3&gt;0.01),"2","3"))</f>
        <v>3</v>
      </c>
      <c r="M3" t="str">
        <f>IF(K3&lt;=0.045,"0","1")</f>
        <v>0</v>
      </c>
    </row>
    <row r="4" spans="1:13" x14ac:dyDescent="0.2">
      <c r="A4">
        <v>26</v>
      </c>
      <c r="B4" t="s">
        <v>30</v>
      </c>
      <c r="C4">
        <v>24</v>
      </c>
      <c r="D4" t="s">
        <v>52</v>
      </c>
      <c r="E4">
        <v>0.34055200000000002</v>
      </c>
      <c r="F4">
        <v>113.06</v>
      </c>
      <c r="G4">
        <v>0.67283899999999996</v>
      </c>
      <c r="H4">
        <v>0.27371699999999999</v>
      </c>
      <c r="I4">
        <v>0.39335999999999999</v>
      </c>
      <c r="J4">
        <v>1</v>
      </c>
      <c r="K4" s="1">
        <v>3.2737500000000003E-2</v>
      </c>
      <c r="L4" t="str">
        <f>IF(K4&lt;=0.01,"1",IF(AND(K4&lt;0.026,K4&gt;0.01),"2","3"))</f>
        <v>3</v>
      </c>
      <c r="M4" t="str">
        <f>IF(K4&lt;=0.045,"0","1")</f>
        <v>0</v>
      </c>
    </row>
    <row r="5" spans="1:13" x14ac:dyDescent="0.2">
      <c r="A5">
        <v>7</v>
      </c>
      <c r="B5" t="s">
        <v>31</v>
      </c>
      <c r="C5">
        <v>24</v>
      </c>
      <c r="D5" t="s">
        <v>53</v>
      </c>
      <c r="E5">
        <v>0.14369699999999999</v>
      </c>
      <c r="F5">
        <v>88.8</v>
      </c>
      <c r="G5">
        <v>0.10501000000000001</v>
      </c>
      <c r="H5">
        <v>0.239397</v>
      </c>
      <c r="I5">
        <v>0.18021599999999999</v>
      </c>
      <c r="J5">
        <v>1</v>
      </c>
      <c r="K5" s="1">
        <v>5.2575799999999999E-2</v>
      </c>
      <c r="L5" t="str">
        <f>IF(K5&lt;=0.01,"1",IF(AND(K5&lt;0.026,K5&gt;0.01),"2","3"))</f>
        <v>3</v>
      </c>
      <c r="M5" t="str">
        <f>IF(K5&lt;=0.045,"0","1")</f>
        <v>1</v>
      </c>
    </row>
    <row r="6" spans="1:13" x14ac:dyDescent="0.2">
      <c r="A6">
        <v>18</v>
      </c>
      <c r="B6" t="s">
        <v>31</v>
      </c>
      <c r="C6">
        <v>24</v>
      </c>
      <c r="D6" t="s">
        <v>53</v>
      </c>
      <c r="E6">
        <v>0.18126200000000001</v>
      </c>
      <c r="F6">
        <v>126.28</v>
      </c>
      <c r="G6">
        <v>0.215421</v>
      </c>
      <c r="H6">
        <v>0.18784699999999999</v>
      </c>
      <c r="I6">
        <v>0.32885700000000001</v>
      </c>
      <c r="J6">
        <v>1</v>
      </c>
      <c r="K6" s="1">
        <v>4.2654200000000003E-2</v>
      </c>
      <c r="L6" t="str">
        <f>IF(K6&lt;=0.01,"1",IF(AND(K6&lt;0.026,K6&gt;0.01),"2","3"))</f>
        <v>3</v>
      </c>
      <c r="M6" t="str">
        <f>IF(K6&lt;=0.045,"0","1")</f>
        <v>0</v>
      </c>
    </row>
    <row r="7" spans="1:13" x14ac:dyDescent="0.2">
      <c r="A7">
        <v>26</v>
      </c>
      <c r="B7" t="s">
        <v>31</v>
      </c>
      <c r="C7">
        <v>24</v>
      </c>
      <c r="D7" t="s">
        <v>53</v>
      </c>
      <c r="E7">
        <v>0.20049800000000001</v>
      </c>
      <c r="F7">
        <v>95.28</v>
      </c>
      <c r="G7">
        <v>0.19156999999999999</v>
      </c>
      <c r="H7">
        <v>0.41370499999999999</v>
      </c>
      <c r="I7">
        <v>0.47247699999999998</v>
      </c>
      <c r="J7">
        <v>1</v>
      </c>
      <c r="K7" s="1">
        <v>4.6288299999999998E-2</v>
      </c>
      <c r="L7" t="str">
        <f>IF(K7&lt;=0.01,"1",IF(AND(K7&lt;0.026,K7&gt;0.01),"2","3"))</f>
        <v>3</v>
      </c>
      <c r="M7" t="str">
        <f>IF(K7&lt;=0.045,"0","1")</f>
        <v>1</v>
      </c>
    </row>
    <row r="8" spans="1:13" x14ac:dyDescent="0.2">
      <c r="A8">
        <v>7</v>
      </c>
      <c r="B8" t="s">
        <v>32</v>
      </c>
      <c r="C8">
        <v>24</v>
      </c>
      <c r="D8" t="s">
        <v>54</v>
      </c>
      <c r="E8">
        <v>0.230382</v>
      </c>
      <c r="F8">
        <v>86.88</v>
      </c>
      <c r="G8">
        <v>0.24729499999999999</v>
      </c>
      <c r="H8">
        <v>0.226633</v>
      </c>
      <c r="I8">
        <v>0.16467100000000001</v>
      </c>
      <c r="J8">
        <v>1</v>
      </c>
      <c r="K8" s="1">
        <v>1.17033E-2</v>
      </c>
      <c r="L8" t="str">
        <f>IF(K8&lt;=0.01,"1",IF(AND(K8&lt;0.026,K8&gt;0.01),"2","3"))</f>
        <v>2</v>
      </c>
      <c r="M8" t="str">
        <f>IF(K8&lt;=0.045,"0","1")</f>
        <v>0</v>
      </c>
    </row>
    <row r="9" spans="1:13" x14ac:dyDescent="0.2">
      <c r="A9">
        <v>18</v>
      </c>
      <c r="B9" t="s">
        <v>32</v>
      </c>
      <c r="C9">
        <v>24</v>
      </c>
      <c r="D9" t="s">
        <v>54</v>
      </c>
      <c r="E9">
        <v>0.37589600000000001</v>
      </c>
      <c r="F9">
        <v>109.18</v>
      </c>
      <c r="G9">
        <v>0.369898</v>
      </c>
      <c r="H9">
        <v>0.225357</v>
      </c>
      <c r="I9">
        <v>0.36045300000000002</v>
      </c>
      <c r="J9">
        <v>1</v>
      </c>
      <c r="K9" s="1">
        <v>3.2988299999999998E-2</v>
      </c>
      <c r="L9" t="str">
        <f>IF(K9&lt;=0.01,"1",IF(AND(K9&lt;0.026,K9&gt;0.01),"2","3"))</f>
        <v>3</v>
      </c>
      <c r="M9" t="str">
        <f>IF(K9&lt;=0.045,"0","1")</f>
        <v>0</v>
      </c>
    </row>
    <row r="10" spans="1:13" x14ac:dyDescent="0.2">
      <c r="A10">
        <v>26</v>
      </c>
      <c r="B10" t="s">
        <v>32</v>
      </c>
      <c r="C10">
        <v>24</v>
      </c>
      <c r="D10" t="s">
        <v>54</v>
      </c>
      <c r="E10">
        <v>0.39037699999999997</v>
      </c>
      <c r="F10">
        <v>101.14</v>
      </c>
      <c r="G10">
        <v>0.78163700000000003</v>
      </c>
      <c r="H10">
        <v>0.31109799999999999</v>
      </c>
      <c r="I10">
        <v>0.36101699999999998</v>
      </c>
      <c r="J10">
        <v>1</v>
      </c>
      <c r="K10" s="1">
        <v>2.3184199999999999E-2</v>
      </c>
      <c r="L10" t="str">
        <f>IF(K10&lt;=0.01,"1",IF(AND(K10&lt;0.026,K10&gt;0.01),"2","3"))</f>
        <v>2</v>
      </c>
      <c r="M10" t="str">
        <f>IF(K10&lt;=0.045,"0","1")</f>
        <v>0</v>
      </c>
    </row>
    <row r="11" spans="1:13" x14ac:dyDescent="0.2">
      <c r="A11">
        <v>7</v>
      </c>
      <c r="B11" t="s">
        <v>33</v>
      </c>
      <c r="C11">
        <v>24</v>
      </c>
      <c r="D11" t="s">
        <v>55</v>
      </c>
      <c r="E11">
        <v>0.23073299999999999</v>
      </c>
      <c r="F11">
        <v>90.46</v>
      </c>
      <c r="G11">
        <v>0.31335099999999999</v>
      </c>
      <c r="H11">
        <v>0.21740100000000001</v>
      </c>
      <c r="I11">
        <v>0.152138</v>
      </c>
      <c r="J11">
        <v>1</v>
      </c>
      <c r="K11" s="1">
        <v>1.1055000000000001E-2</v>
      </c>
      <c r="L11" t="str">
        <f>IF(K11&lt;=0.01,"1",IF(AND(K11&lt;0.026,K11&gt;0.01),"2","3"))</f>
        <v>2</v>
      </c>
      <c r="M11" t="str">
        <f>IF(K11&lt;=0.045,"0","1")</f>
        <v>0</v>
      </c>
    </row>
    <row r="12" spans="1:13" x14ac:dyDescent="0.2">
      <c r="A12">
        <v>18</v>
      </c>
      <c r="B12" t="s">
        <v>33</v>
      </c>
      <c r="C12">
        <v>24</v>
      </c>
      <c r="D12" t="s">
        <v>55</v>
      </c>
      <c r="E12">
        <v>0.31928200000000001</v>
      </c>
      <c r="F12">
        <v>122.38</v>
      </c>
      <c r="G12">
        <v>0.39801199999999998</v>
      </c>
      <c r="H12">
        <v>0.21173600000000001</v>
      </c>
      <c r="I12">
        <v>0.26528800000000002</v>
      </c>
      <c r="J12">
        <v>1</v>
      </c>
      <c r="K12" s="1">
        <v>2.0155800000000001E-2</v>
      </c>
      <c r="L12" t="str">
        <f>IF(K12&lt;=0.01,"1",IF(AND(K12&lt;0.026,K12&gt;0.01),"2","3"))</f>
        <v>2</v>
      </c>
      <c r="M12" t="str">
        <f>IF(K12&lt;=0.045,"0","1")</f>
        <v>0</v>
      </c>
    </row>
    <row r="13" spans="1:13" x14ac:dyDescent="0.2">
      <c r="A13">
        <v>26</v>
      </c>
      <c r="B13" t="s">
        <v>33</v>
      </c>
      <c r="C13">
        <v>24</v>
      </c>
      <c r="D13" t="s">
        <v>55</v>
      </c>
      <c r="E13">
        <v>0.40408100000000002</v>
      </c>
      <c r="F13">
        <v>108.14</v>
      </c>
      <c r="G13">
        <v>0.85128899999999996</v>
      </c>
      <c r="H13">
        <v>0.26637300000000003</v>
      </c>
      <c r="I13">
        <v>0.35346300000000003</v>
      </c>
      <c r="J13">
        <v>1</v>
      </c>
      <c r="K13" s="1">
        <v>2.1908299999999999E-2</v>
      </c>
      <c r="L13" t="str">
        <f>IF(K13&lt;=0.01,"1",IF(AND(K13&lt;0.026,K13&gt;0.01),"2","3"))</f>
        <v>2</v>
      </c>
      <c r="M13" t="str">
        <f>IF(K13&lt;=0.045,"0","1")</f>
        <v>0</v>
      </c>
    </row>
    <row r="14" spans="1:13" x14ac:dyDescent="0.2">
      <c r="A14">
        <v>7</v>
      </c>
      <c r="B14" t="s">
        <v>34</v>
      </c>
      <c r="C14">
        <v>24</v>
      </c>
      <c r="D14" t="s">
        <v>56</v>
      </c>
      <c r="E14">
        <v>0.19970199999999999</v>
      </c>
      <c r="F14">
        <v>88.8</v>
      </c>
      <c r="G14">
        <v>0.16383900000000001</v>
      </c>
      <c r="H14">
        <v>0.239397</v>
      </c>
      <c r="I14">
        <v>0.18021599999999999</v>
      </c>
      <c r="J14">
        <v>1</v>
      </c>
      <c r="K14" s="1">
        <v>1.9769999999999999E-2</v>
      </c>
      <c r="L14" t="str">
        <f>IF(K14&lt;=0.01,"1",IF(AND(K14&lt;0.026,K14&gt;0.01),"2","3"))</f>
        <v>2</v>
      </c>
      <c r="M14" t="str">
        <f>IF(K14&lt;=0.045,"0","1")</f>
        <v>0</v>
      </c>
    </row>
    <row r="15" spans="1:13" x14ac:dyDescent="0.2">
      <c r="A15">
        <v>18</v>
      </c>
      <c r="B15" t="s">
        <v>34</v>
      </c>
      <c r="C15">
        <v>24</v>
      </c>
      <c r="D15" t="s">
        <v>56</v>
      </c>
      <c r="E15">
        <v>0.22081300000000001</v>
      </c>
      <c r="F15">
        <v>126.38</v>
      </c>
      <c r="G15">
        <v>0.32514799999999999</v>
      </c>
      <c r="H15">
        <v>0.18973899999999999</v>
      </c>
      <c r="I15">
        <v>0.29951</v>
      </c>
      <c r="J15">
        <v>1</v>
      </c>
      <c r="K15" s="1">
        <v>2.3213299999999999E-2</v>
      </c>
      <c r="L15" t="str">
        <f>IF(K15&lt;=0.01,"1",IF(AND(K15&lt;0.026,K15&gt;0.01),"2","3"))</f>
        <v>2</v>
      </c>
      <c r="M15" t="str">
        <f>IF(K15&lt;=0.045,"0","1")</f>
        <v>0</v>
      </c>
    </row>
    <row r="16" spans="1:13" x14ac:dyDescent="0.2">
      <c r="A16">
        <v>26</v>
      </c>
      <c r="B16" t="s">
        <v>34</v>
      </c>
      <c r="C16">
        <v>24</v>
      </c>
      <c r="D16" t="s">
        <v>56</v>
      </c>
      <c r="E16">
        <v>0.31516699999999997</v>
      </c>
      <c r="F16">
        <v>113.06</v>
      </c>
      <c r="G16">
        <v>0.50767799999999996</v>
      </c>
      <c r="H16">
        <v>0.27371699999999999</v>
      </c>
      <c r="I16">
        <v>0.39335999999999999</v>
      </c>
      <c r="J16">
        <v>1</v>
      </c>
      <c r="K16" s="1">
        <v>4.2332500000000002E-2</v>
      </c>
      <c r="L16" t="str">
        <f>IF(K16&lt;=0.01,"1",IF(AND(K16&lt;0.026,K16&gt;0.01),"2","3"))</f>
        <v>3</v>
      </c>
      <c r="M16" t="str">
        <f>IF(K16&lt;=0.045,"0","1")</f>
        <v>0</v>
      </c>
    </row>
    <row r="17" spans="1:13" x14ac:dyDescent="0.2">
      <c r="A17">
        <v>7</v>
      </c>
      <c r="B17" t="s">
        <v>35</v>
      </c>
      <c r="C17">
        <v>24</v>
      </c>
      <c r="D17" t="s">
        <v>57</v>
      </c>
      <c r="E17">
        <v>0.148451</v>
      </c>
      <c r="F17">
        <v>89.24</v>
      </c>
      <c r="G17">
        <v>0.16806399999999999</v>
      </c>
      <c r="H17">
        <v>0.205127</v>
      </c>
      <c r="I17">
        <v>0.17811199999999999</v>
      </c>
      <c r="J17">
        <v>1</v>
      </c>
      <c r="K17" s="1">
        <v>1.4641700000000001E-2</v>
      </c>
      <c r="L17" t="str">
        <f>IF(K17&lt;=0.01,"1",IF(AND(K17&lt;0.026,K17&gt;0.01),"2","3"))</f>
        <v>2</v>
      </c>
      <c r="M17" t="str">
        <f>IF(K17&lt;=0.045,"0","1")</f>
        <v>0</v>
      </c>
    </row>
    <row r="18" spans="1:13" x14ac:dyDescent="0.2">
      <c r="A18">
        <v>18</v>
      </c>
      <c r="B18" t="s">
        <v>35</v>
      </c>
      <c r="C18">
        <v>24</v>
      </c>
      <c r="D18" t="s">
        <v>57</v>
      </c>
      <c r="E18">
        <v>0.21735499999999999</v>
      </c>
      <c r="F18">
        <v>126.38</v>
      </c>
      <c r="G18">
        <v>0.32831199999999999</v>
      </c>
      <c r="H18">
        <v>0.18973899999999999</v>
      </c>
      <c r="I18">
        <v>0.29951</v>
      </c>
      <c r="J18">
        <v>1</v>
      </c>
      <c r="K18" s="1">
        <v>1.89E-2</v>
      </c>
      <c r="L18" t="str">
        <f>IF(K18&lt;=0.01,"1",IF(AND(K18&lt;0.026,K18&gt;0.01),"2","3"))</f>
        <v>2</v>
      </c>
      <c r="M18" t="str">
        <f>IF(K18&lt;=0.045,"0","1")</f>
        <v>0</v>
      </c>
    </row>
    <row r="19" spans="1:13" x14ac:dyDescent="0.2">
      <c r="A19">
        <v>26</v>
      </c>
      <c r="B19" t="s">
        <v>35</v>
      </c>
      <c r="C19">
        <v>24</v>
      </c>
      <c r="D19" t="s">
        <v>57</v>
      </c>
      <c r="E19">
        <v>0.30792799999999998</v>
      </c>
      <c r="F19">
        <v>113.06</v>
      </c>
      <c r="G19">
        <v>0.49077599999999999</v>
      </c>
      <c r="H19">
        <v>0.27371699999999999</v>
      </c>
      <c r="I19">
        <v>0.39335999999999999</v>
      </c>
      <c r="J19">
        <v>1</v>
      </c>
      <c r="K19" s="1">
        <v>3.33525E-2</v>
      </c>
      <c r="L19" t="str">
        <f>IF(K19&lt;=0.01,"1",IF(AND(K19&lt;0.026,K19&gt;0.01),"2","3"))</f>
        <v>3</v>
      </c>
      <c r="M19" t="str">
        <f>IF(K19&lt;=0.045,"0","1")</f>
        <v>0</v>
      </c>
    </row>
    <row r="20" spans="1:13" x14ac:dyDescent="0.2">
      <c r="A20">
        <v>7</v>
      </c>
      <c r="B20" t="s">
        <v>36</v>
      </c>
      <c r="C20">
        <v>24</v>
      </c>
      <c r="D20" t="s">
        <v>58</v>
      </c>
      <c r="E20">
        <v>0.26837699999999998</v>
      </c>
      <c r="F20">
        <v>85.46</v>
      </c>
      <c r="G20">
        <v>0.259274</v>
      </c>
      <c r="H20">
        <v>0.25306200000000001</v>
      </c>
      <c r="I20">
        <v>0.20457600000000001</v>
      </c>
      <c r="J20">
        <v>1</v>
      </c>
      <c r="K20" s="1">
        <v>1.2081700000000001E-2</v>
      </c>
      <c r="L20" t="str">
        <f>IF(K20&lt;=0.01,"1",IF(AND(K20&lt;0.026,K20&gt;0.01),"2","3"))</f>
        <v>2</v>
      </c>
      <c r="M20" t="str">
        <f>IF(K20&lt;=0.045,"0","1")</f>
        <v>0</v>
      </c>
    </row>
    <row r="21" spans="1:13" x14ac:dyDescent="0.2">
      <c r="A21">
        <v>18</v>
      </c>
      <c r="B21" t="s">
        <v>36</v>
      </c>
      <c r="C21">
        <v>24</v>
      </c>
      <c r="D21" t="s">
        <v>58</v>
      </c>
      <c r="E21">
        <v>0.391181</v>
      </c>
      <c r="F21">
        <v>105.64</v>
      </c>
      <c r="G21">
        <v>0.38755699999999998</v>
      </c>
      <c r="H21">
        <v>0.24149300000000001</v>
      </c>
      <c r="I21">
        <v>0.34477799999999997</v>
      </c>
      <c r="J21">
        <v>1</v>
      </c>
      <c r="K21" s="1">
        <v>2.3653299999999999E-2</v>
      </c>
      <c r="L21" t="str">
        <f>IF(K21&lt;=0.01,"1",IF(AND(K21&lt;0.026,K21&gt;0.01),"2","3"))</f>
        <v>2</v>
      </c>
      <c r="M21" t="str">
        <f>IF(K21&lt;=0.045,"0","1")</f>
        <v>0</v>
      </c>
    </row>
    <row r="22" spans="1:13" x14ac:dyDescent="0.2">
      <c r="A22">
        <v>26</v>
      </c>
      <c r="B22" t="s">
        <v>36</v>
      </c>
      <c r="C22">
        <v>24</v>
      </c>
      <c r="D22" t="s">
        <v>58</v>
      </c>
      <c r="E22">
        <v>0.53949999999999998</v>
      </c>
      <c r="F22">
        <v>105.62</v>
      </c>
      <c r="G22">
        <v>0.79662900000000003</v>
      </c>
      <c r="H22">
        <v>0.40778799999999998</v>
      </c>
      <c r="I22">
        <v>0.50793900000000003</v>
      </c>
      <c r="J22">
        <v>1</v>
      </c>
      <c r="K22" s="1">
        <v>2.1349199999999999E-2</v>
      </c>
      <c r="L22" t="str">
        <f>IF(K22&lt;=0.01,"1",IF(AND(K22&lt;0.026,K22&gt;0.01),"2","3"))</f>
        <v>2</v>
      </c>
      <c r="M22" t="str">
        <f>IF(K22&lt;=0.045,"0","1")</f>
        <v>0</v>
      </c>
    </row>
    <row r="23" spans="1:13" x14ac:dyDescent="0.2">
      <c r="A23">
        <v>7</v>
      </c>
      <c r="B23" t="s">
        <v>23</v>
      </c>
      <c r="C23">
        <v>20</v>
      </c>
      <c r="D23" t="s">
        <v>52</v>
      </c>
      <c r="E23">
        <v>0.245947</v>
      </c>
      <c r="F23">
        <v>85.46</v>
      </c>
      <c r="G23">
        <v>0.25118400000000002</v>
      </c>
      <c r="H23">
        <v>0.25306200000000001</v>
      </c>
      <c r="I23">
        <v>0.20457600000000001</v>
      </c>
      <c r="J23">
        <v>1</v>
      </c>
      <c r="K23" s="1">
        <v>1.7626699999999999E-2</v>
      </c>
      <c r="L23" t="str">
        <f>IF(K23&lt;=0.01,"1",IF(AND(K23&lt;0.026,K23&gt;0.01),"2","3"))</f>
        <v>2</v>
      </c>
      <c r="M23" t="str">
        <f>IF(K23&lt;=0.045,"0","1")</f>
        <v>0</v>
      </c>
    </row>
    <row r="24" spans="1:13" x14ac:dyDescent="0.2">
      <c r="A24">
        <v>18</v>
      </c>
      <c r="B24" t="s">
        <v>23</v>
      </c>
      <c r="C24">
        <v>20</v>
      </c>
      <c r="D24" t="s">
        <v>52</v>
      </c>
      <c r="E24">
        <v>0.28552699999999998</v>
      </c>
      <c r="F24">
        <v>122.38</v>
      </c>
      <c r="G24">
        <v>0.42490699999999998</v>
      </c>
      <c r="H24">
        <v>0.21173600000000001</v>
      </c>
      <c r="I24">
        <v>0.26528800000000002</v>
      </c>
      <c r="J24">
        <v>1</v>
      </c>
      <c r="K24" s="1">
        <v>1.9400000000000001E-2</v>
      </c>
      <c r="L24" t="str">
        <f>IF(K24&lt;=0.01,"1",IF(AND(K24&lt;0.026,K24&gt;0.01),"2","3"))</f>
        <v>2</v>
      </c>
      <c r="M24" t="str">
        <f>IF(K24&lt;=0.045,"0","1")</f>
        <v>0</v>
      </c>
    </row>
    <row r="25" spans="1:13" x14ac:dyDescent="0.2">
      <c r="A25">
        <v>26</v>
      </c>
      <c r="B25" t="s">
        <v>23</v>
      </c>
      <c r="C25">
        <v>20</v>
      </c>
      <c r="D25" t="s">
        <v>52</v>
      </c>
      <c r="E25">
        <v>0.43572499999999997</v>
      </c>
      <c r="F25">
        <v>89.94</v>
      </c>
      <c r="G25">
        <v>0.63534400000000002</v>
      </c>
      <c r="H25">
        <v>0.39816099999999999</v>
      </c>
      <c r="I25">
        <v>0.42906100000000003</v>
      </c>
      <c r="J25">
        <v>1</v>
      </c>
      <c r="K25" s="1">
        <v>2.99858E-2</v>
      </c>
      <c r="L25" t="str">
        <f>IF(K25&lt;=0.01,"1",IF(AND(K25&lt;0.026,K25&gt;0.01),"2","3"))</f>
        <v>3</v>
      </c>
      <c r="M25" t="str">
        <f>IF(K25&lt;=0.045,"0","1")</f>
        <v>0</v>
      </c>
    </row>
    <row r="26" spans="1:13" x14ac:dyDescent="0.2">
      <c r="A26">
        <v>7</v>
      </c>
      <c r="B26" t="s">
        <v>24</v>
      </c>
      <c r="C26">
        <v>20</v>
      </c>
      <c r="D26" t="s">
        <v>53</v>
      </c>
      <c r="E26">
        <v>0.165024</v>
      </c>
      <c r="F26">
        <v>86.48</v>
      </c>
      <c r="G26">
        <v>0.138651</v>
      </c>
      <c r="H26">
        <v>0.24990599999999999</v>
      </c>
      <c r="I26">
        <v>0.19530800000000001</v>
      </c>
      <c r="J26">
        <v>1</v>
      </c>
      <c r="K26" s="1">
        <v>4.0134200000000002E-2</v>
      </c>
      <c r="L26" t="str">
        <f>IF(K26&lt;=0.01,"1",IF(AND(K26&lt;0.026,K26&gt;0.01),"2","3"))</f>
        <v>3</v>
      </c>
      <c r="M26" t="str">
        <f>IF(K26&lt;=0.045,"0","1")</f>
        <v>0</v>
      </c>
    </row>
    <row r="27" spans="1:13" x14ac:dyDescent="0.2">
      <c r="A27">
        <v>18</v>
      </c>
      <c r="B27" t="s">
        <v>24</v>
      </c>
      <c r="C27">
        <v>20</v>
      </c>
      <c r="D27" t="s">
        <v>53</v>
      </c>
      <c r="E27">
        <v>0.27204400000000001</v>
      </c>
      <c r="F27">
        <v>103.54</v>
      </c>
      <c r="G27">
        <v>0.30244599999999999</v>
      </c>
      <c r="H27">
        <v>0.25210300000000002</v>
      </c>
      <c r="I27">
        <v>0.31683800000000001</v>
      </c>
      <c r="J27">
        <v>1</v>
      </c>
      <c r="K27" s="1">
        <v>8.3612500000000006E-2</v>
      </c>
      <c r="L27" t="str">
        <f>IF(K27&lt;=0.01,"1",IF(AND(K27&lt;0.026,K27&gt;0.01),"2","3"))</f>
        <v>3</v>
      </c>
      <c r="M27" t="str">
        <f>IF(K27&lt;=0.045,"0","1")</f>
        <v>1</v>
      </c>
    </row>
    <row r="28" spans="1:13" x14ac:dyDescent="0.2">
      <c r="A28">
        <v>26</v>
      </c>
      <c r="B28" t="s">
        <v>24</v>
      </c>
      <c r="C28">
        <v>20</v>
      </c>
      <c r="D28" t="s">
        <v>53</v>
      </c>
      <c r="E28">
        <v>0.25659599999999999</v>
      </c>
      <c r="F28">
        <v>95.28</v>
      </c>
      <c r="G28">
        <v>0.293296</v>
      </c>
      <c r="H28">
        <v>0.41370499999999999</v>
      </c>
      <c r="I28">
        <v>0.47247699999999998</v>
      </c>
      <c r="J28">
        <v>1</v>
      </c>
      <c r="K28" s="1">
        <v>4.3898300000000001E-2</v>
      </c>
      <c r="L28" t="str">
        <f>IF(K28&lt;=0.01,"1",IF(AND(K28&lt;0.026,K28&gt;0.01),"2","3"))</f>
        <v>3</v>
      </c>
      <c r="M28" t="str">
        <f>IF(K28&lt;=0.045,"0","1")</f>
        <v>0</v>
      </c>
    </row>
    <row r="29" spans="1:13" x14ac:dyDescent="0.2">
      <c r="A29">
        <v>7</v>
      </c>
      <c r="B29" t="s">
        <v>25</v>
      </c>
      <c r="C29">
        <v>20</v>
      </c>
      <c r="D29" t="s">
        <v>54</v>
      </c>
      <c r="E29">
        <v>0.228879</v>
      </c>
      <c r="F29">
        <v>90.46</v>
      </c>
      <c r="G29">
        <v>0.29938500000000001</v>
      </c>
      <c r="H29">
        <v>0.21740100000000001</v>
      </c>
      <c r="I29">
        <v>0.152138</v>
      </c>
      <c r="J29">
        <v>1</v>
      </c>
      <c r="K29" s="1">
        <v>1.75925E-2</v>
      </c>
      <c r="L29" t="str">
        <f>IF(K29&lt;=0.01,"1",IF(AND(K29&lt;0.026,K29&gt;0.01),"2","3"))</f>
        <v>2</v>
      </c>
      <c r="M29" t="str">
        <f>IF(K29&lt;=0.045,"0","1")</f>
        <v>0</v>
      </c>
    </row>
    <row r="30" spans="1:13" x14ac:dyDescent="0.2">
      <c r="A30">
        <v>18</v>
      </c>
      <c r="B30" t="s">
        <v>25</v>
      </c>
      <c r="C30">
        <v>20</v>
      </c>
      <c r="D30" t="s">
        <v>54</v>
      </c>
      <c r="E30">
        <v>0.31751299999999999</v>
      </c>
      <c r="F30">
        <v>122.38</v>
      </c>
      <c r="G30">
        <v>0.39800099999999999</v>
      </c>
      <c r="H30">
        <v>0.21173600000000001</v>
      </c>
      <c r="I30">
        <v>0.26528800000000002</v>
      </c>
      <c r="J30">
        <v>1</v>
      </c>
      <c r="K30" s="1">
        <v>2.3983299999999999E-2</v>
      </c>
      <c r="L30" t="str">
        <f>IF(K30&lt;=0.01,"1",IF(AND(K30&lt;0.026,K30&gt;0.01),"2","3"))</f>
        <v>2</v>
      </c>
      <c r="M30" t="str">
        <f>IF(K30&lt;=0.045,"0","1")</f>
        <v>0</v>
      </c>
    </row>
    <row r="31" spans="1:13" x14ac:dyDescent="0.2">
      <c r="A31">
        <v>26</v>
      </c>
      <c r="B31" t="s">
        <v>25</v>
      </c>
      <c r="C31">
        <v>20</v>
      </c>
      <c r="D31" t="s">
        <v>54</v>
      </c>
      <c r="E31">
        <v>0.56612499999999999</v>
      </c>
      <c r="F31">
        <v>112.32</v>
      </c>
      <c r="G31">
        <v>0.84060299999999999</v>
      </c>
      <c r="H31">
        <v>0.38187900000000002</v>
      </c>
      <c r="I31">
        <v>0.52866400000000002</v>
      </c>
      <c r="J31">
        <v>1</v>
      </c>
      <c r="K31" s="1">
        <v>3.04625E-2</v>
      </c>
      <c r="L31" t="str">
        <f>IF(K31&lt;=0.01,"1",IF(AND(K31&lt;0.026,K31&gt;0.01),"2","3"))</f>
        <v>3</v>
      </c>
      <c r="M31" t="str">
        <f>IF(K31&lt;=0.045,"0","1")</f>
        <v>0</v>
      </c>
    </row>
    <row r="32" spans="1:13" x14ac:dyDescent="0.2">
      <c r="A32">
        <v>7</v>
      </c>
      <c r="B32" t="s">
        <v>26</v>
      </c>
      <c r="C32">
        <v>20</v>
      </c>
      <c r="D32" t="s">
        <v>55</v>
      </c>
      <c r="E32">
        <v>0.30121500000000001</v>
      </c>
      <c r="F32">
        <v>85.68</v>
      </c>
      <c r="G32">
        <v>0.36384100000000003</v>
      </c>
      <c r="H32">
        <v>0.25022</v>
      </c>
      <c r="I32">
        <v>0.20924899999999999</v>
      </c>
      <c r="J32">
        <v>1</v>
      </c>
      <c r="K32" s="1">
        <v>2.1703299999999998E-2</v>
      </c>
      <c r="L32" t="str">
        <f>IF(K32&lt;=0.01,"1",IF(AND(K32&lt;0.026,K32&gt;0.01),"2","3"))</f>
        <v>2</v>
      </c>
      <c r="M32" t="str">
        <f>IF(K32&lt;=0.045,"0","1")</f>
        <v>0</v>
      </c>
    </row>
    <row r="33" spans="1:13" x14ac:dyDescent="0.2">
      <c r="A33">
        <v>18</v>
      </c>
      <c r="B33" t="s">
        <v>26</v>
      </c>
      <c r="C33">
        <v>20</v>
      </c>
      <c r="D33" t="s">
        <v>55</v>
      </c>
      <c r="E33">
        <v>0.33469300000000002</v>
      </c>
      <c r="F33">
        <v>126.38</v>
      </c>
      <c r="G33">
        <v>0.42555599999999999</v>
      </c>
      <c r="H33">
        <v>0.18973899999999999</v>
      </c>
      <c r="I33">
        <v>0.29951</v>
      </c>
      <c r="J33">
        <v>1</v>
      </c>
      <c r="K33" s="1">
        <v>2.5928300000000001E-2</v>
      </c>
      <c r="L33" t="str">
        <f>IF(K33&lt;=0.01,"1",IF(AND(K33&lt;0.026,K33&gt;0.01),"2","3"))</f>
        <v>2</v>
      </c>
      <c r="M33" t="str">
        <f>IF(K33&lt;=0.045,"0","1")</f>
        <v>0</v>
      </c>
    </row>
    <row r="34" spans="1:13" x14ac:dyDescent="0.2">
      <c r="A34">
        <v>26</v>
      </c>
      <c r="B34" t="s">
        <v>26</v>
      </c>
      <c r="C34">
        <v>20</v>
      </c>
      <c r="D34" t="s">
        <v>55</v>
      </c>
      <c r="E34">
        <v>0.45692300000000002</v>
      </c>
      <c r="F34">
        <v>101.14</v>
      </c>
      <c r="G34">
        <v>0.77522500000000005</v>
      </c>
      <c r="H34">
        <v>0.31109799999999999</v>
      </c>
      <c r="I34">
        <v>0.36101699999999998</v>
      </c>
      <c r="J34">
        <v>1</v>
      </c>
      <c r="K34" s="1">
        <v>2.8109200000000001E-2</v>
      </c>
      <c r="L34" t="str">
        <f>IF(K34&lt;=0.01,"1",IF(AND(K34&lt;0.026,K34&gt;0.01),"2","3"))</f>
        <v>3</v>
      </c>
      <c r="M34" t="str">
        <f>IF(K34&lt;=0.045,"0","1")</f>
        <v>0</v>
      </c>
    </row>
    <row r="35" spans="1:13" x14ac:dyDescent="0.2">
      <c r="A35">
        <v>7</v>
      </c>
      <c r="B35" t="s">
        <v>27</v>
      </c>
      <c r="C35">
        <v>20</v>
      </c>
      <c r="D35" t="s">
        <v>56</v>
      </c>
      <c r="E35">
        <v>0.21904899999999999</v>
      </c>
      <c r="F35">
        <v>87.46</v>
      </c>
      <c r="G35">
        <v>0.26086300000000001</v>
      </c>
      <c r="H35">
        <v>0.239232</v>
      </c>
      <c r="I35">
        <v>0.207451</v>
      </c>
      <c r="J35">
        <v>1</v>
      </c>
      <c r="K35" s="1">
        <v>2.1839999999999998E-2</v>
      </c>
      <c r="L35" t="str">
        <f>IF(K35&lt;=0.01,"1",IF(AND(K35&lt;0.026,K35&gt;0.01),"2","3"))</f>
        <v>2</v>
      </c>
      <c r="M35" t="str">
        <f>IF(K35&lt;=0.045,"0","1")</f>
        <v>0</v>
      </c>
    </row>
    <row r="36" spans="1:13" x14ac:dyDescent="0.2">
      <c r="A36">
        <v>18</v>
      </c>
      <c r="B36" t="s">
        <v>27</v>
      </c>
      <c r="C36">
        <v>20</v>
      </c>
      <c r="D36" t="s">
        <v>56</v>
      </c>
      <c r="E36">
        <v>0.29988999999999999</v>
      </c>
      <c r="F36">
        <v>121.16</v>
      </c>
      <c r="G36">
        <v>0.35092400000000001</v>
      </c>
      <c r="H36">
        <v>0.198821</v>
      </c>
      <c r="I36">
        <v>0.35161500000000001</v>
      </c>
      <c r="J36">
        <v>1</v>
      </c>
      <c r="K36" s="1">
        <v>4.4847499999999998E-2</v>
      </c>
      <c r="L36" t="str">
        <f>IF(K36&lt;=0.01,"1",IF(AND(K36&lt;0.026,K36&gt;0.01),"2","3"))</f>
        <v>3</v>
      </c>
      <c r="M36" t="str">
        <f>IF(K36&lt;=0.045,"0","1")</f>
        <v>0</v>
      </c>
    </row>
    <row r="37" spans="1:13" x14ac:dyDescent="0.2">
      <c r="A37">
        <v>26</v>
      </c>
      <c r="B37" t="s">
        <v>27</v>
      </c>
      <c r="C37">
        <v>20</v>
      </c>
      <c r="D37" t="s">
        <v>56</v>
      </c>
      <c r="E37">
        <v>0.42162500000000003</v>
      </c>
      <c r="F37">
        <v>116.28</v>
      </c>
      <c r="G37">
        <v>0.60098300000000004</v>
      </c>
      <c r="H37">
        <v>0.296983</v>
      </c>
      <c r="I37">
        <v>0.46557799999999999</v>
      </c>
      <c r="J37">
        <v>1</v>
      </c>
      <c r="K37" s="1">
        <v>5.7869200000000003E-2</v>
      </c>
      <c r="L37" t="str">
        <f>IF(K37&lt;=0.01,"1",IF(AND(K37&lt;0.026,K37&gt;0.01),"2","3"))</f>
        <v>3</v>
      </c>
      <c r="M37" t="str">
        <f>IF(K37&lt;=0.045,"0","1")</f>
        <v>1</v>
      </c>
    </row>
    <row r="38" spans="1:13" x14ac:dyDescent="0.2">
      <c r="A38">
        <v>7</v>
      </c>
      <c r="B38" t="s">
        <v>28</v>
      </c>
      <c r="C38">
        <v>20</v>
      </c>
      <c r="D38" t="s">
        <v>57</v>
      </c>
      <c r="E38">
        <v>0.218385</v>
      </c>
      <c r="F38">
        <v>86.88</v>
      </c>
      <c r="G38">
        <v>0.26630700000000002</v>
      </c>
      <c r="H38">
        <v>0.226633</v>
      </c>
      <c r="I38">
        <v>0.16467100000000001</v>
      </c>
      <c r="J38">
        <v>1</v>
      </c>
      <c r="K38" s="1">
        <v>1.3214999999999999E-2</v>
      </c>
      <c r="L38" t="str">
        <f>IF(K38&lt;=0.01,"1",IF(AND(K38&lt;0.026,K38&gt;0.01),"2","3"))</f>
        <v>2</v>
      </c>
      <c r="M38" t="str">
        <f>IF(K38&lt;=0.045,"0","1")</f>
        <v>0</v>
      </c>
    </row>
    <row r="39" spans="1:13" x14ac:dyDescent="0.2">
      <c r="A39">
        <v>18</v>
      </c>
      <c r="B39" t="s">
        <v>28</v>
      </c>
      <c r="C39">
        <v>20</v>
      </c>
      <c r="D39" t="s">
        <v>57</v>
      </c>
      <c r="E39">
        <v>0.28565200000000002</v>
      </c>
      <c r="F39">
        <v>126.28</v>
      </c>
      <c r="G39">
        <v>0.39910800000000002</v>
      </c>
      <c r="H39">
        <v>0.18784699999999999</v>
      </c>
      <c r="I39">
        <v>0.32885700000000001</v>
      </c>
      <c r="J39">
        <v>1</v>
      </c>
      <c r="K39" s="1">
        <v>2.54442E-2</v>
      </c>
      <c r="L39" t="str">
        <f>IF(K39&lt;=0.01,"1",IF(AND(K39&lt;0.026,K39&gt;0.01),"2","3"))</f>
        <v>2</v>
      </c>
      <c r="M39" t="str">
        <f>IF(K39&lt;=0.045,"0","1")</f>
        <v>0</v>
      </c>
    </row>
    <row r="40" spans="1:13" x14ac:dyDescent="0.2">
      <c r="A40">
        <v>26</v>
      </c>
      <c r="B40" t="s">
        <v>28</v>
      </c>
      <c r="C40">
        <v>20</v>
      </c>
      <c r="D40" t="s">
        <v>57</v>
      </c>
      <c r="E40">
        <v>0.43130499999999999</v>
      </c>
      <c r="F40">
        <v>116.28</v>
      </c>
      <c r="G40">
        <v>0.612738</v>
      </c>
      <c r="H40">
        <v>0.296983</v>
      </c>
      <c r="I40">
        <v>0.46557799999999999</v>
      </c>
      <c r="J40">
        <v>1</v>
      </c>
      <c r="K40" s="1">
        <v>3.8242499999999999E-2</v>
      </c>
      <c r="L40" t="str">
        <f>IF(K40&lt;=0.01,"1",IF(AND(K40&lt;0.026,K40&gt;0.01),"2","3"))</f>
        <v>3</v>
      </c>
      <c r="M40" t="str">
        <f>IF(K40&lt;=0.045,"0","1")</f>
        <v>0</v>
      </c>
    </row>
    <row r="41" spans="1:13" x14ac:dyDescent="0.2">
      <c r="A41">
        <v>7</v>
      </c>
      <c r="B41" t="s">
        <v>29</v>
      </c>
      <c r="C41">
        <v>20</v>
      </c>
      <c r="D41" t="s">
        <v>58</v>
      </c>
      <c r="E41">
        <v>0.29936299999999999</v>
      </c>
      <c r="F41">
        <v>87.46</v>
      </c>
      <c r="G41">
        <v>0.37523699999999999</v>
      </c>
      <c r="H41">
        <v>0.239232</v>
      </c>
      <c r="I41">
        <v>0.207451</v>
      </c>
      <c r="J41">
        <v>1</v>
      </c>
      <c r="K41" s="1">
        <v>1.9035799999999999E-2</v>
      </c>
      <c r="L41" t="str">
        <f>IF(K41&lt;=0.01,"1",IF(AND(K41&lt;0.026,K41&gt;0.01),"2","3"))</f>
        <v>2</v>
      </c>
      <c r="M41" t="str">
        <f>IF(K41&lt;=0.045,"0","1")</f>
        <v>0</v>
      </c>
    </row>
    <row r="42" spans="1:13" x14ac:dyDescent="0.2">
      <c r="A42">
        <v>18</v>
      </c>
      <c r="B42" t="s">
        <v>29</v>
      </c>
      <c r="C42">
        <v>20</v>
      </c>
      <c r="D42" t="s">
        <v>58</v>
      </c>
      <c r="E42">
        <v>0.33826800000000001</v>
      </c>
      <c r="F42">
        <v>126.38</v>
      </c>
      <c r="G42">
        <v>0.455065</v>
      </c>
      <c r="H42">
        <v>0.18973899999999999</v>
      </c>
      <c r="I42">
        <v>0.29951</v>
      </c>
      <c r="J42">
        <v>1</v>
      </c>
      <c r="K42" s="1">
        <v>1.9582499999999999E-2</v>
      </c>
      <c r="L42" t="str">
        <f>IF(K42&lt;=0.01,"1",IF(AND(K42&lt;0.026,K42&gt;0.01),"2","3"))</f>
        <v>2</v>
      </c>
      <c r="M42" t="str">
        <f>IF(K42&lt;=0.045,"0","1")</f>
        <v>0</v>
      </c>
    </row>
    <row r="43" spans="1:13" x14ac:dyDescent="0.2">
      <c r="A43">
        <v>26</v>
      </c>
      <c r="B43" t="s">
        <v>29</v>
      </c>
      <c r="C43">
        <v>20</v>
      </c>
      <c r="D43" t="s">
        <v>58</v>
      </c>
      <c r="E43">
        <v>0.469028</v>
      </c>
      <c r="F43">
        <v>101.14</v>
      </c>
      <c r="G43">
        <v>0.790072</v>
      </c>
      <c r="H43">
        <v>0.31109799999999999</v>
      </c>
      <c r="I43">
        <v>0.36101699999999998</v>
      </c>
      <c r="J43">
        <v>1</v>
      </c>
      <c r="K43" s="1">
        <v>2.3440800000000001E-2</v>
      </c>
      <c r="L43" t="str">
        <f>IF(K43&lt;=0.01,"1",IF(AND(K43&lt;0.026,K43&gt;0.01),"2","3"))</f>
        <v>2</v>
      </c>
      <c r="M43" t="str">
        <f>IF(K43&lt;=0.045,"0","1")</f>
        <v>0</v>
      </c>
    </row>
    <row r="44" spans="1:13" x14ac:dyDescent="0.2">
      <c r="A44">
        <v>7</v>
      </c>
      <c r="B44" t="s">
        <v>16</v>
      </c>
      <c r="C44">
        <v>16</v>
      </c>
      <c r="D44" t="s">
        <v>52</v>
      </c>
      <c r="E44">
        <v>0.25814900000000002</v>
      </c>
      <c r="F44">
        <v>89.52</v>
      </c>
      <c r="G44">
        <v>0.36241400000000001</v>
      </c>
      <c r="H44">
        <v>0.223935</v>
      </c>
      <c r="I44">
        <v>0.155588</v>
      </c>
      <c r="J44">
        <v>1</v>
      </c>
      <c r="K44" s="1">
        <v>1.4689199999999999E-2</v>
      </c>
      <c r="L44" t="str">
        <f>IF(K44&lt;=0.01,"1",IF(AND(K44&lt;0.026,K44&gt;0.01),"2","3"))</f>
        <v>2</v>
      </c>
      <c r="M44" t="str">
        <f>IF(K44&lt;=0.045,"0","1")</f>
        <v>0</v>
      </c>
    </row>
    <row r="45" spans="1:13" x14ac:dyDescent="0.2">
      <c r="A45">
        <v>18</v>
      </c>
      <c r="B45" t="s">
        <v>16</v>
      </c>
      <c r="C45">
        <v>16</v>
      </c>
      <c r="D45" t="s">
        <v>52</v>
      </c>
      <c r="E45">
        <v>0.33610099999999998</v>
      </c>
      <c r="F45">
        <v>126.38</v>
      </c>
      <c r="G45">
        <v>0.43782100000000002</v>
      </c>
      <c r="H45">
        <v>0.18973899999999999</v>
      </c>
      <c r="I45">
        <v>0.29951</v>
      </c>
      <c r="J45">
        <v>1</v>
      </c>
      <c r="K45" s="1">
        <v>2.1229999999999999E-2</v>
      </c>
      <c r="L45" t="str">
        <f>IF(K45&lt;=0.01,"1",IF(AND(K45&lt;0.026,K45&gt;0.01),"2","3"))</f>
        <v>2</v>
      </c>
      <c r="M45" t="str">
        <f>IF(K45&lt;=0.045,"0","1")</f>
        <v>0</v>
      </c>
    </row>
    <row r="46" spans="1:13" x14ac:dyDescent="0.2">
      <c r="A46">
        <v>26</v>
      </c>
      <c r="B46" t="s">
        <v>16</v>
      </c>
      <c r="C46">
        <v>16</v>
      </c>
      <c r="D46" t="s">
        <v>52</v>
      </c>
      <c r="E46">
        <v>0.46162700000000001</v>
      </c>
      <c r="F46">
        <v>101.14</v>
      </c>
      <c r="G46">
        <v>0.77963199999999999</v>
      </c>
      <c r="H46">
        <v>0.31109799999999999</v>
      </c>
      <c r="I46">
        <v>0.36101699999999998</v>
      </c>
      <c r="J46">
        <v>1</v>
      </c>
      <c r="K46" s="1">
        <v>2.64467E-2</v>
      </c>
      <c r="L46" t="str">
        <f>IF(K46&lt;=0.01,"1",IF(AND(K46&lt;0.026,K46&gt;0.01),"2","3"))</f>
        <v>3</v>
      </c>
      <c r="M46" t="str">
        <f>IF(K46&lt;=0.045,"0","1")</f>
        <v>0</v>
      </c>
    </row>
    <row r="47" spans="1:13" x14ac:dyDescent="0.2">
      <c r="A47">
        <v>7</v>
      </c>
      <c r="B47" t="s">
        <v>17</v>
      </c>
      <c r="C47">
        <v>16</v>
      </c>
      <c r="D47" t="s">
        <v>53</v>
      </c>
      <c r="E47">
        <v>0.19556899999999999</v>
      </c>
      <c r="F47">
        <v>89.52</v>
      </c>
      <c r="G47">
        <v>0.17547399999999999</v>
      </c>
      <c r="H47">
        <v>0.223935</v>
      </c>
      <c r="I47">
        <v>0.155588</v>
      </c>
      <c r="J47">
        <v>1</v>
      </c>
      <c r="K47" s="1">
        <v>2.0683300000000002E-2</v>
      </c>
      <c r="L47" t="str">
        <f>IF(K47&lt;=0.01,"1",IF(AND(K47&lt;0.026,K47&gt;0.01),"2","3"))</f>
        <v>2</v>
      </c>
      <c r="M47" t="str">
        <f>IF(K47&lt;=0.045,"0","1")</f>
        <v>0</v>
      </c>
    </row>
    <row r="48" spans="1:13" x14ac:dyDescent="0.2">
      <c r="A48">
        <v>18</v>
      </c>
      <c r="B48" t="s">
        <v>17</v>
      </c>
      <c r="C48">
        <v>16</v>
      </c>
      <c r="D48" t="s">
        <v>53</v>
      </c>
      <c r="E48">
        <v>0.28992200000000001</v>
      </c>
      <c r="F48">
        <v>104.04</v>
      </c>
      <c r="G48">
        <v>0.30355300000000002</v>
      </c>
      <c r="H48">
        <v>0.25525700000000001</v>
      </c>
      <c r="I48">
        <v>0.28867500000000001</v>
      </c>
      <c r="J48">
        <v>1</v>
      </c>
      <c r="K48" s="1">
        <v>6.2904199999999993E-2</v>
      </c>
      <c r="L48" t="str">
        <f>IF(K48&lt;=0.01,"1",IF(AND(K48&lt;0.026,K48&gt;0.01),"2","3"))</f>
        <v>3</v>
      </c>
      <c r="M48" t="str">
        <f>IF(K48&lt;=0.045,"0","1")</f>
        <v>1</v>
      </c>
    </row>
    <row r="49" spans="1:13" x14ac:dyDescent="0.2">
      <c r="A49">
        <v>26</v>
      </c>
      <c r="B49" t="s">
        <v>17</v>
      </c>
      <c r="C49">
        <v>16</v>
      </c>
      <c r="D49" t="s">
        <v>53</v>
      </c>
      <c r="E49">
        <v>0.34109400000000001</v>
      </c>
      <c r="F49">
        <v>113.06</v>
      </c>
      <c r="G49">
        <v>0.67283899999999996</v>
      </c>
      <c r="H49">
        <v>0.27371699999999999</v>
      </c>
      <c r="I49">
        <v>0.39335999999999999</v>
      </c>
      <c r="J49">
        <v>1</v>
      </c>
      <c r="K49" s="1">
        <v>6.3723299999999997E-2</v>
      </c>
      <c r="L49" t="str">
        <f>IF(K49&lt;=0.01,"1",IF(AND(K49&lt;0.026,K49&gt;0.01),"2","3"))</f>
        <v>3</v>
      </c>
      <c r="M49" t="str">
        <f>IF(K49&lt;=0.045,"0","1")</f>
        <v>1</v>
      </c>
    </row>
    <row r="50" spans="1:13" x14ac:dyDescent="0.2">
      <c r="A50">
        <v>7</v>
      </c>
      <c r="B50" t="s">
        <v>18</v>
      </c>
      <c r="C50">
        <v>16</v>
      </c>
      <c r="D50" t="s">
        <v>54</v>
      </c>
      <c r="E50">
        <v>0.25814900000000002</v>
      </c>
      <c r="F50">
        <v>89.52</v>
      </c>
      <c r="G50">
        <v>0.36241400000000001</v>
      </c>
      <c r="H50">
        <v>0.223935</v>
      </c>
      <c r="I50">
        <v>0.155588</v>
      </c>
      <c r="J50">
        <v>1</v>
      </c>
      <c r="K50" s="1">
        <v>2.3910799999999999E-2</v>
      </c>
      <c r="L50" t="str">
        <f>IF(K50&lt;=0.01,"1",IF(AND(K50&lt;0.026,K50&gt;0.01),"2","3"))</f>
        <v>2</v>
      </c>
      <c r="M50" t="str">
        <f>IF(K50&lt;=0.045,"0","1")</f>
        <v>0</v>
      </c>
    </row>
    <row r="51" spans="1:13" x14ac:dyDescent="0.2">
      <c r="A51">
        <v>18</v>
      </c>
      <c r="B51" t="s">
        <v>18</v>
      </c>
      <c r="C51">
        <v>16</v>
      </c>
      <c r="D51" t="s">
        <v>54</v>
      </c>
      <c r="E51">
        <v>0.33610099999999998</v>
      </c>
      <c r="F51">
        <v>126.38</v>
      </c>
      <c r="G51">
        <v>0.43782100000000002</v>
      </c>
      <c r="H51">
        <v>0.18973899999999999</v>
      </c>
      <c r="I51">
        <v>0.29951</v>
      </c>
      <c r="J51">
        <v>1</v>
      </c>
      <c r="K51" s="1">
        <v>2.5142500000000002E-2</v>
      </c>
      <c r="L51" t="str">
        <f>IF(K51&lt;=0.01,"1",IF(AND(K51&lt;0.026,K51&gt;0.01),"2","3"))</f>
        <v>2</v>
      </c>
      <c r="M51" t="str">
        <f>IF(K51&lt;=0.045,"0","1")</f>
        <v>0</v>
      </c>
    </row>
    <row r="52" spans="1:13" x14ac:dyDescent="0.2">
      <c r="A52">
        <v>26</v>
      </c>
      <c r="B52" t="s">
        <v>18</v>
      </c>
      <c r="C52">
        <v>16</v>
      </c>
      <c r="D52" t="s">
        <v>54</v>
      </c>
      <c r="E52">
        <v>0.46162700000000001</v>
      </c>
      <c r="F52">
        <v>101.14</v>
      </c>
      <c r="G52">
        <v>0.77963199999999999</v>
      </c>
      <c r="H52">
        <v>0.31109799999999999</v>
      </c>
      <c r="I52">
        <v>0.36101699999999998</v>
      </c>
      <c r="J52">
        <v>1</v>
      </c>
      <c r="K52" s="1">
        <v>2.78733E-2</v>
      </c>
      <c r="L52" t="str">
        <f>IF(K52&lt;=0.01,"1",IF(AND(K52&lt;0.026,K52&gt;0.01),"2","3"))</f>
        <v>3</v>
      </c>
      <c r="M52" t="str">
        <f>IF(K52&lt;=0.045,"0","1")</f>
        <v>0</v>
      </c>
    </row>
    <row r="53" spans="1:13" x14ac:dyDescent="0.2">
      <c r="A53">
        <v>7</v>
      </c>
      <c r="B53" t="s">
        <v>19</v>
      </c>
      <c r="C53">
        <v>16</v>
      </c>
      <c r="D53" t="s">
        <v>55</v>
      </c>
      <c r="E53">
        <v>0.28937400000000002</v>
      </c>
      <c r="F53">
        <v>88.74</v>
      </c>
      <c r="G53">
        <v>0.42663699999999999</v>
      </c>
      <c r="H53">
        <v>0.222828</v>
      </c>
      <c r="I53">
        <v>0.19544900000000001</v>
      </c>
      <c r="J53">
        <v>1</v>
      </c>
      <c r="K53" s="1">
        <v>1.8672500000000002E-2</v>
      </c>
      <c r="L53" t="str">
        <f>IF(K53&lt;=0.01,"1",IF(AND(K53&lt;0.026,K53&gt;0.01),"2","3"))</f>
        <v>2</v>
      </c>
      <c r="M53" t="str">
        <f>IF(K53&lt;=0.045,"0","1")</f>
        <v>0</v>
      </c>
    </row>
    <row r="54" spans="1:13" x14ac:dyDescent="0.2">
      <c r="A54">
        <v>18</v>
      </c>
      <c r="B54" t="s">
        <v>19</v>
      </c>
      <c r="C54">
        <v>16</v>
      </c>
      <c r="D54" t="s">
        <v>55</v>
      </c>
      <c r="E54">
        <v>0.37673099999999998</v>
      </c>
      <c r="F54">
        <v>121.16</v>
      </c>
      <c r="G54">
        <v>0.44411099999999998</v>
      </c>
      <c r="H54">
        <v>0.198821</v>
      </c>
      <c r="I54">
        <v>0.35161500000000001</v>
      </c>
      <c r="J54">
        <v>1</v>
      </c>
      <c r="K54" s="1">
        <v>3.0325000000000001E-2</v>
      </c>
      <c r="L54" t="str">
        <f>IF(K54&lt;=0.01,"1",IF(AND(K54&lt;0.026,K54&gt;0.01),"2","3"))</f>
        <v>3</v>
      </c>
      <c r="M54" t="str">
        <f>IF(K54&lt;=0.045,"0","1")</f>
        <v>0</v>
      </c>
    </row>
    <row r="55" spans="1:13" x14ac:dyDescent="0.2">
      <c r="A55">
        <v>26</v>
      </c>
      <c r="B55" t="s">
        <v>19</v>
      </c>
      <c r="C55">
        <v>16</v>
      </c>
      <c r="D55" t="s">
        <v>55</v>
      </c>
      <c r="E55">
        <v>0.48713200000000001</v>
      </c>
      <c r="F55">
        <v>101.14</v>
      </c>
      <c r="G55">
        <v>0.75790800000000003</v>
      </c>
      <c r="H55">
        <v>0.31109799999999999</v>
      </c>
      <c r="I55">
        <v>0.36101699999999998</v>
      </c>
      <c r="J55">
        <v>1</v>
      </c>
      <c r="K55" s="1">
        <v>3.1098299999999999E-2</v>
      </c>
      <c r="L55" t="str">
        <f>IF(K55&lt;=0.01,"1",IF(AND(K55&lt;0.026,K55&gt;0.01),"2","3"))</f>
        <v>3</v>
      </c>
      <c r="M55" t="str">
        <f>IF(K55&lt;=0.045,"0","1")</f>
        <v>0</v>
      </c>
    </row>
    <row r="56" spans="1:13" x14ac:dyDescent="0.2">
      <c r="A56">
        <v>7</v>
      </c>
      <c r="B56" t="s">
        <v>20</v>
      </c>
      <c r="C56">
        <v>16</v>
      </c>
      <c r="D56" t="s">
        <v>56</v>
      </c>
      <c r="E56">
        <v>0.214727</v>
      </c>
      <c r="F56">
        <v>90.08</v>
      </c>
      <c r="G56">
        <v>0.254888</v>
      </c>
      <c r="H56">
        <v>0.20581099999999999</v>
      </c>
      <c r="I56">
        <v>0.15334400000000001</v>
      </c>
      <c r="J56">
        <v>1</v>
      </c>
      <c r="K56" s="1">
        <v>1.9557499999999998E-2</v>
      </c>
      <c r="L56" t="str">
        <f>IF(K56&lt;=0.01,"1",IF(AND(K56&lt;0.026,K56&gt;0.01),"2","3"))</f>
        <v>2</v>
      </c>
      <c r="M56" t="str">
        <f>IF(K56&lt;=0.045,"0","1")</f>
        <v>0</v>
      </c>
    </row>
    <row r="57" spans="1:13" x14ac:dyDescent="0.2">
      <c r="A57">
        <v>18</v>
      </c>
      <c r="B57" t="s">
        <v>20</v>
      </c>
      <c r="C57">
        <v>16</v>
      </c>
      <c r="D57" t="s">
        <v>56</v>
      </c>
      <c r="E57">
        <v>0.34688799999999997</v>
      </c>
      <c r="F57">
        <v>121.16</v>
      </c>
      <c r="G57">
        <v>0.37122899999999998</v>
      </c>
      <c r="H57">
        <v>0.198821</v>
      </c>
      <c r="I57">
        <v>0.35161500000000001</v>
      </c>
      <c r="J57">
        <v>1</v>
      </c>
      <c r="K57" s="1">
        <v>3.9864999999999998E-2</v>
      </c>
      <c r="L57" t="str">
        <f>IF(K57&lt;=0.01,"1",IF(AND(K57&lt;0.026,K57&gt;0.01),"2","3"))</f>
        <v>3</v>
      </c>
      <c r="M57" t="str">
        <f>IF(K57&lt;=0.045,"0","1")</f>
        <v>0</v>
      </c>
    </row>
    <row r="58" spans="1:13" x14ac:dyDescent="0.2">
      <c r="A58">
        <v>26</v>
      </c>
      <c r="B58" t="s">
        <v>20</v>
      </c>
      <c r="C58">
        <v>16</v>
      </c>
      <c r="D58" t="s">
        <v>56</v>
      </c>
      <c r="E58">
        <v>0.527895</v>
      </c>
      <c r="F58">
        <v>112.32</v>
      </c>
      <c r="G58">
        <v>0.76734800000000003</v>
      </c>
      <c r="H58">
        <v>0.38187900000000002</v>
      </c>
      <c r="I58">
        <v>0.52866400000000002</v>
      </c>
      <c r="J58">
        <v>1</v>
      </c>
      <c r="K58" s="1">
        <v>5.0819200000000002E-2</v>
      </c>
      <c r="L58" t="str">
        <f>IF(K58&lt;=0.01,"1",IF(AND(K58&lt;0.026,K58&gt;0.01),"2","3"))</f>
        <v>3</v>
      </c>
      <c r="M58" t="str">
        <f>IF(K58&lt;=0.045,"0","1")</f>
        <v>1</v>
      </c>
    </row>
    <row r="59" spans="1:13" x14ac:dyDescent="0.2">
      <c r="A59">
        <v>7</v>
      </c>
      <c r="B59" t="s">
        <v>21</v>
      </c>
      <c r="C59">
        <v>16</v>
      </c>
      <c r="D59" t="s">
        <v>57</v>
      </c>
      <c r="E59">
        <v>0.301707</v>
      </c>
      <c r="F59">
        <v>85.68</v>
      </c>
      <c r="G59">
        <v>0.36384100000000003</v>
      </c>
      <c r="H59">
        <v>0.25022</v>
      </c>
      <c r="I59">
        <v>0.20924899999999999</v>
      </c>
      <c r="J59">
        <v>1</v>
      </c>
      <c r="K59" s="1">
        <v>2.0405800000000002E-2</v>
      </c>
      <c r="L59" t="str">
        <f>IF(K59&lt;=0.01,"1",IF(AND(K59&lt;0.026,K59&gt;0.01),"2","3"))</f>
        <v>2</v>
      </c>
      <c r="M59" t="str">
        <f>IF(K59&lt;=0.045,"0","1")</f>
        <v>0</v>
      </c>
    </row>
    <row r="60" spans="1:13" x14ac:dyDescent="0.2">
      <c r="A60">
        <v>18</v>
      </c>
      <c r="B60" t="s">
        <v>21</v>
      </c>
      <c r="C60">
        <v>16</v>
      </c>
      <c r="D60" t="s">
        <v>57</v>
      </c>
      <c r="E60">
        <v>0.33496999999999999</v>
      </c>
      <c r="F60">
        <v>126.38</v>
      </c>
      <c r="G60">
        <v>0.42555599999999999</v>
      </c>
      <c r="H60">
        <v>0.18973899999999999</v>
      </c>
      <c r="I60">
        <v>0.29951</v>
      </c>
      <c r="J60">
        <v>1</v>
      </c>
      <c r="K60" s="1">
        <v>2.8135799999999999E-2</v>
      </c>
      <c r="L60" t="str">
        <f>IF(K60&lt;=0.01,"1",IF(AND(K60&lt;0.026,K60&gt;0.01),"2","3"))</f>
        <v>3</v>
      </c>
      <c r="M60" t="str">
        <f>IF(K60&lt;=0.045,"0","1")</f>
        <v>0</v>
      </c>
    </row>
    <row r="61" spans="1:13" x14ac:dyDescent="0.2">
      <c r="A61">
        <v>26</v>
      </c>
      <c r="B61" t="s">
        <v>21</v>
      </c>
      <c r="C61">
        <v>16</v>
      </c>
      <c r="D61" t="s">
        <v>57</v>
      </c>
      <c r="E61">
        <v>0.45782699999999998</v>
      </c>
      <c r="F61">
        <v>101.14</v>
      </c>
      <c r="G61">
        <v>0.77522500000000005</v>
      </c>
      <c r="H61">
        <v>0.31109799999999999</v>
      </c>
      <c r="I61">
        <v>0.36101699999999998</v>
      </c>
      <c r="J61">
        <v>1</v>
      </c>
      <c r="K61" s="1">
        <v>3.08475E-2</v>
      </c>
      <c r="L61" t="str">
        <f>IF(K61&lt;=0.01,"1",IF(AND(K61&lt;0.026,K61&gt;0.01),"2","3"))</f>
        <v>3</v>
      </c>
      <c r="M61" t="str">
        <f>IF(K61&lt;=0.045,"0","1")</f>
        <v>0</v>
      </c>
    </row>
    <row r="62" spans="1:13" x14ac:dyDescent="0.2">
      <c r="A62">
        <v>7</v>
      </c>
      <c r="B62" t="s">
        <v>22</v>
      </c>
      <c r="C62">
        <v>16</v>
      </c>
      <c r="D62" t="s">
        <v>58</v>
      </c>
      <c r="E62">
        <v>0.28122000000000003</v>
      </c>
      <c r="F62">
        <v>89.24</v>
      </c>
      <c r="G62">
        <v>0.50109099999999995</v>
      </c>
      <c r="H62">
        <v>0.205127</v>
      </c>
      <c r="I62">
        <v>0.17811199999999999</v>
      </c>
      <c r="J62">
        <v>1</v>
      </c>
      <c r="K62" s="1">
        <v>1.50092E-2</v>
      </c>
      <c r="L62" t="str">
        <f>IF(K62&lt;=0.01,"1",IF(AND(K62&lt;0.026,K62&gt;0.01),"2","3"))</f>
        <v>2</v>
      </c>
      <c r="M62" t="str">
        <f>IF(K62&lt;=0.045,"0","1")</f>
        <v>0</v>
      </c>
    </row>
    <row r="63" spans="1:13" x14ac:dyDescent="0.2">
      <c r="A63">
        <v>18</v>
      </c>
      <c r="B63" t="s">
        <v>22</v>
      </c>
      <c r="C63">
        <v>16</v>
      </c>
      <c r="D63" t="s">
        <v>58</v>
      </c>
      <c r="E63">
        <v>0.40560800000000002</v>
      </c>
      <c r="F63">
        <v>104.04</v>
      </c>
      <c r="G63">
        <v>0.48899799999999999</v>
      </c>
      <c r="H63">
        <v>0.25525700000000001</v>
      </c>
      <c r="I63">
        <v>0.28867500000000001</v>
      </c>
      <c r="J63">
        <v>1</v>
      </c>
      <c r="K63" s="1">
        <v>2.2870000000000001E-2</v>
      </c>
      <c r="L63" t="str">
        <f>IF(K63&lt;=0.01,"1",IF(AND(K63&lt;0.026,K63&gt;0.01),"2","3"))</f>
        <v>2</v>
      </c>
      <c r="M63" t="str">
        <f>IF(K63&lt;=0.045,"0","1")</f>
        <v>0</v>
      </c>
    </row>
    <row r="64" spans="1:13" x14ac:dyDescent="0.2">
      <c r="A64">
        <v>26</v>
      </c>
      <c r="B64" t="s">
        <v>22</v>
      </c>
      <c r="C64">
        <v>16</v>
      </c>
      <c r="D64" t="s">
        <v>58</v>
      </c>
      <c r="E64">
        <v>0.50996300000000006</v>
      </c>
      <c r="F64">
        <v>101.14</v>
      </c>
      <c r="G64">
        <v>0.74210100000000001</v>
      </c>
      <c r="H64">
        <v>0.31109799999999999</v>
      </c>
      <c r="I64">
        <v>0.36101699999999998</v>
      </c>
      <c r="J64">
        <v>1</v>
      </c>
      <c r="K64" s="1">
        <v>3.0165000000000001E-2</v>
      </c>
      <c r="L64" t="str">
        <f>IF(K64&lt;=0.01,"1",IF(AND(K64&lt;0.026,K64&gt;0.01),"2","3"))</f>
        <v>3</v>
      </c>
      <c r="M64" t="str">
        <f>IF(K64&lt;=0.045,"0","1")</f>
        <v>0</v>
      </c>
    </row>
    <row r="65" spans="1:13" x14ac:dyDescent="0.2">
      <c r="A65">
        <v>7</v>
      </c>
      <c r="B65" t="s">
        <v>9</v>
      </c>
      <c r="C65">
        <v>12</v>
      </c>
      <c r="D65" t="s">
        <v>52</v>
      </c>
      <c r="E65">
        <v>0.35232999999999998</v>
      </c>
      <c r="F65">
        <v>86.48</v>
      </c>
      <c r="G65">
        <v>0.55679100000000004</v>
      </c>
      <c r="H65" s="1">
        <v>0.24990599999999999</v>
      </c>
      <c r="I65">
        <v>0.19530800000000001</v>
      </c>
      <c r="J65">
        <v>1</v>
      </c>
      <c r="K65" s="1">
        <v>2.2355E-2</v>
      </c>
      <c r="L65" t="str">
        <f>IF(K65&lt;=0.01,"1",IF(AND(K65&lt;0.026,K65&gt;0.01),"2","3"))</f>
        <v>2</v>
      </c>
      <c r="M65" t="str">
        <f>IF(K65&lt;=0.045,"0","1")</f>
        <v>0</v>
      </c>
    </row>
    <row r="66" spans="1:13" x14ac:dyDescent="0.2">
      <c r="A66">
        <v>18</v>
      </c>
      <c r="B66" t="s">
        <v>9</v>
      </c>
      <c r="C66">
        <v>12</v>
      </c>
      <c r="D66" t="s">
        <v>52</v>
      </c>
      <c r="E66">
        <v>0.41840300000000002</v>
      </c>
      <c r="F66">
        <v>104.04</v>
      </c>
      <c r="G66">
        <v>0.48152800000000001</v>
      </c>
      <c r="H66" s="1">
        <v>0.25525700000000001</v>
      </c>
      <c r="I66">
        <v>0.28867500000000001</v>
      </c>
      <c r="J66">
        <v>1</v>
      </c>
      <c r="K66" s="1">
        <v>2.84792E-2</v>
      </c>
      <c r="L66" t="str">
        <f>IF(K66&lt;=0.01,"1",IF(AND(K66&lt;0.026,K66&gt;0.01),"2","3"))</f>
        <v>3</v>
      </c>
      <c r="M66" t="str">
        <f>IF(K66&lt;=0.045,"0","1")</f>
        <v>0</v>
      </c>
    </row>
    <row r="67" spans="1:13" x14ac:dyDescent="0.2">
      <c r="A67">
        <v>26</v>
      </c>
      <c r="B67" t="s">
        <v>9</v>
      </c>
      <c r="C67">
        <v>12</v>
      </c>
      <c r="D67" t="s">
        <v>52</v>
      </c>
      <c r="E67">
        <v>0.53595599999999999</v>
      </c>
      <c r="F67">
        <v>101.14</v>
      </c>
      <c r="G67">
        <v>0.709561</v>
      </c>
      <c r="H67" s="1">
        <v>0.31109799999999999</v>
      </c>
      <c r="I67">
        <v>0.36101699999999998</v>
      </c>
      <c r="J67">
        <v>1</v>
      </c>
      <c r="K67" s="1">
        <v>3.5202499999999998E-2</v>
      </c>
      <c r="L67" t="str">
        <f>IF(K67&lt;=0.01,"1",IF(AND(K67&lt;0.026,K67&gt;0.01),"2","3"))</f>
        <v>3</v>
      </c>
      <c r="M67" t="str">
        <f>IF(K67&lt;=0.045,"0","1")</f>
        <v>0</v>
      </c>
    </row>
    <row r="68" spans="1:13" x14ac:dyDescent="0.2">
      <c r="A68">
        <v>7</v>
      </c>
      <c r="B68" t="s">
        <v>10</v>
      </c>
      <c r="C68">
        <v>12</v>
      </c>
      <c r="D68" t="s">
        <v>53</v>
      </c>
      <c r="E68">
        <v>0.26055200000000001</v>
      </c>
      <c r="F68">
        <v>87.46</v>
      </c>
      <c r="G68">
        <v>0.25252200000000002</v>
      </c>
      <c r="H68">
        <v>0.239232</v>
      </c>
      <c r="I68">
        <v>0.207451</v>
      </c>
      <c r="J68">
        <v>1</v>
      </c>
      <c r="K68" s="1">
        <v>3.0185E-2</v>
      </c>
      <c r="L68" t="str">
        <f>IF(K68&lt;=0.01,"1",IF(AND(K68&lt;0.026,K68&gt;0.01),"2","3"))</f>
        <v>3</v>
      </c>
      <c r="M68" t="str">
        <f>IF(K68&lt;=0.045,"0","1")</f>
        <v>0</v>
      </c>
    </row>
    <row r="69" spans="1:13" x14ac:dyDescent="0.2">
      <c r="A69">
        <v>18</v>
      </c>
      <c r="B69" t="s">
        <v>10</v>
      </c>
      <c r="C69">
        <v>12</v>
      </c>
      <c r="D69" t="s">
        <v>53</v>
      </c>
      <c r="E69">
        <v>0.37380799999999997</v>
      </c>
      <c r="F69">
        <v>103.54</v>
      </c>
      <c r="G69">
        <v>0.37762000000000001</v>
      </c>
      <c r="H69">
        <v>0.25210300000000002</v>
      </c>
      <c r="I69">
        <v>0.31683800000000001</v>
      </c>
      <c r="J69">
        <v>1</v>
      </c>
      <c r="K69" s="1">
        <v>5.63192E-2</v>
      </c>
      <c r="L69" t="str">
        <f>IF(K69&lt;=0.01,"1",IF(AND(K69&lt;0.026,K69&gt;0.01),"2","3"))</f>
        <v>3</v>
      </c>
      <c r="M69" t="str">
        <f>IF(K69&lt;=0.045,"0","1")</f>
        <v>1</v>
      </c>
    </row>
    <row r="70" spans="1:13" x14ac:dyDescent="0.2">
      <c r="A70">
        <v>26</v>
      </c>
      <c r="B70" t="s">
        <v>10</v>
      </c>
      <c r="C70">
        <v>12</v>
      </c>
      <c r="D70" t="s">
        <v>53</v>
      </c>
      <c r="E70">
        <v>0.38422499999999998</v>
      </c>
      <c r="F70">
        <v>108.14</v>
      </c>
      <c r="G70">
        <v>0.78468000000000004</v>
      </c>
      <c r="H70">
        <v>0.26637300000000003</v>
      </c>
      <c r="I70">
        <v>0.35346300000000003</v>
      </c>
      <c r="J70">
        <v>1</v>
      </c>
      <c r="K70" s="1">
        <v>4.9095E-2</v>
      </c>
      <c r="L70" t="str">
        <f>IF(K70&lt;=0.01,"1",IF(AND(K70&lt;0.026,K70&gt;0.01),"2","3"))</f>
        <v>3</v>
      </c>
      <c r="M70" t="str">
        <f>IF(K70&lt;=0.045,"0","1")</f>
        <v>1</v>
      </c>
    </row>
    <row r="71" spans="1:13" x14ac:dyDescent="0.2">
      <c r="A71">
        <v>7</v>
      </c>
      <c r="B71" t="s">
        <v>11</v>
      </c>
      <c r="C71">
        <v>12</v>
      </c>
      <c r="D71" t="s">
        <v>54</v>
      </c>
      <c r="E71">
        <v>0.280219</v>
      </c>
      <c r="F71">
        <v>89.24</v>
      </c>
      <c r="G71">
        <v>0.48518800000000001</v>
      </c>
      <c r="H71">
        <v>0.205127</v>
      </c>
      <c r="I71">
        <v>0.17811199999999999</v>
      </c>
      <c r="J71">
        <v>1</v>
      </c>
      <c r="K71" s="1">
        <v>2.2540000000000001E-2</v>
      </c>
      <c r="L71" t="str">
        <f>IF(K71&lt;=0.01,"1",IF(AND(K71&lt;0.026,K71&gt;0.01),"2","3"))</f>
        <v>2</v>
      </c>
      <c r="M71" t="str">
        <f>IF(K71&lt;=0.045,"0","1")</f>
        <v>0</v>
      </c>
    </row>
    <row r="72" spans="1:13" x14ac:dyDescent="0.2">
      <c r="A72">
        <v>18</v>
      </c>
      <c r="B72" t="s">
        <v>11</v>
      </c>
      <c r="C72">
        <v>12</v>
      </c>
      <c r="D72" t="s">
        <v>54</v>
      </c>
      <c r="E72">
        <v>0.41938799999999998</v>
      </c>
      <c r="F72">
        <v>109.18</v>
      </c>
      <c r="G72">
        <v>0.48868200000000001</v>
      </c>
      <c r="H72">
        <v>0.225357</v>
      </c>
      <c r="I72">
        <v>0.36045300000000002</v>
      </c>
      <c r="J72">
        <v>1</v>
      </c>
      <c r="K72" s="1">
        <v>3.9937500000000001E-2</v>
      </c>
      <c r="L72" t="str">
        <f>IF(K72&lt;=0.01,"1",IF(AND(K72&lt;0.026,K72&gt;0.01),"2","3"))</f>
        <v>3</v>
      </c>
      <c r="M72" t="str">
        <f>IF(K72&lt;=0.045,"0","1")</f>
        <v>0</v>
      </c>
    </row>
    <row r="73" spans="1:13" x14ac:dyDescent="0.2">
      <c r="A73">
        <v>26</v>
      </c>
      <c r="B73" t="s">
        <v>11</v>
      </c>
      <c r="C73">
        <v>12</v>
      </c>
      <c r="D73" t="s">
        <v>54</v>
      </c>
      <c r="E73">
        <v>0.50779200000000002</v>
      </c>
      <c r="F73">
        <v>101.14</v>
      </c>
      <c r="G73">
        <v>0.73876399999999998</v>
      </c>
      <c r="H73">
        <v>0.31109799999999999</v>
      </c>
      <c r="I73">
        <v>0.36101699999999998</v>
      </c>
      <c r="J73">
        <v>1</v>
      </c>
      <c r="K73" s="1">
        <v>3.8950800000000001E-2</v>
      </c>
      <c r="L73" t="str">
        <f>IF(K73&lt;=0.01,"1",IF(AND(K73&lt;0.026,K73&gt;0.01),"2","3"))</f>
        <v>3</v>
      </c>
      <c r="M73" t="str">
        <f>IF(K73&lt;=0.045,"0","1")</f>
        <v>0</v>
      </c>
    </row>
    <row r="74" spans="1:13" x14ac:dyDescent="0.2">
      <c r="A74">
        <v>7</v>
      </c>
      <c r="B74" t="s">
        <v>12</v>
      </c>
      <c r="C74">
        <v>12</v>
      </c>
      <c r="D74" t="s">
        <v>55</v>
      </c>
      <c r="E74">
        <v>0.34962700000000002</v>
      </c>
      <c r="F74">
        <v>86.48</v>
      </c>
      <c r="G74">
        <v>0.56112099999999998</v>
      </c>
      <c r="H74">
        <v>0.24990599999999999</v>
      </c>
      <c r="I74">
        <v>0.19530800000000001</v>
      </c>
      <c r="J74">
        <v>1</v>
      </c>
      <c r="K74" s="1">
        <v>2.7075800000000001E-2</v>
      </c>
      <c r="L74" t="str">
        <f>IF(K74&lt;=0.01,"1",IF(AND(K74&lt;0.026,K74&gt;0.01),"2","3"))</f>
        <v>3</v>
      </c>
      <c r="M74" t="str">
        <f>IF(K74&lt;=0.045,"0","1")</f>
        <v>0</v>
      </c>
    </row>
    <row r="75" spans="1:13" x14ac:dyDescent="0.2">
      <c r="A75">
        <v>18</v>
      </c>
      <c r="B75" t="s">
        <v>12</v>
      </c>
      <c r="C75">
        <v>12</v>
      </c>
      <c r="D75" t="s">
        <v>55</v>
      </c>
      <c r="E75">
        <v>0.41586800000000002</v>
      </c>
      <c r="F75">
        <v>104.04</v>
      </c>
      <c r="G75">
        <v>0.48223899999999997</v>
      </c>
      <c r="H75">
        <v>0.25525700000000001</v>
      </c>
      <c r="I75">
        <v>0.28867500000000001</v>
      </c>
      <c r="J75">
        <v>1</v>
      </c>
      <c r="K75" s="1">
        <v>3.3289199999999998E-2</v>
      </c>
      <c r="L75" t="str">
        <f>IF(K75&lt;=0.01,"1",IF(AND(K75&lt;0.026,K75&gt;0.01),"2","3"))</f>
        <v>3</v>
      </c>
      <c r="M75" t="str">
        <f>IF(K75&lt;=0.045,"0","1")</f>
        <v>0</v>
      </c>
    </row>
    <row r="76" spans="1:13" x14ac:dyDescent="0.2">
      <c r="A76">
        <v>26</v>
      </c>
      <c r="B76" t="s">
        <v>12</v>
      </c>
      <c r="C76">
        <v>12</v>
      </c>
      <c r="D76" t="s">
        <v>55</v>
      </c>
      <c r="E76">
        <v>0.53095599999999998</v>
      </c>
      <c r="F76">
        <v>101.14</v>
      </c>
      <c r="G76">
        <v>0.733124</v>
      </c>
      <c r="H76">
        <v>0.31109799999999999</v>
      </c>
      <c r="I76">
        <v>0.36101699999999998</v>
      </c>
      <c r="J76">
        <v>1</v>
      </c>
      <c r="K76" s="1">
        <v>4.0730799999999998E-2</v>
      </c>
      <c r="L76" t="str">
        <f>IF(K76&lt;=0.01,"1",IF(AND(K76&lt;0.026,K76&gt;0.01),"2","3"))</f>
        <v>3</v>
      </c>
      <c r="M76" t="str">
        <f>IF(K76&lt;=0.045,"0","1")</f>
        <v>0</v>
      </c>
    </row>
    <row r="77" spans="1:13" x14ac:dyDescent="0.2">
      <c r="A77">
        <v>7</v>
      </c>
      <c r="B77" t="s">
        <v>13</v>
      </c>
      <c r="C77">
        <v>12</v>
      </c>
      <c r="D77" t="s">
        <v>56</v>
      </c>
      <c r="E77">
        <v>0.28734999999999999</v>
      </c>
      <c r="F77">
        <v>88.74</v>
      </c>
      <c r="G77">
        <v>0.39734799999999998</v>
      </c>
      <c r="H77">
        <v>0.222828</v>
      </c>
      <c r="I77">
        <v>0.19544900000000001</v>
      </c>
      <c r="J77">
        <v>1</v>
      </c>
      <c r="K77" s="1">
        <v>2.35725E-2</v>
      </c>
      <c r="L77" t="str">
        <f>IF(K77&lt;=0.01,"1",IF(AND(K77&lt;0.026,K77&gt;0.01),"2","3"))</f>
        <v>2</v>
      </c>
      <c r="M77" t="str">
        <f>IF(K77&lt;=0.045,"0","1")</f>
        <v>0</v>
      </c>
    </row>
    <row r="78" spans="1:13" x14ac:dyDescent="0.2">
      <c r="A78">
        <v>18</v>
      </c>
      <c r="B78" t="s">
        <v>13</v>
      </c>
      <c r="C78">
        <v>12</v>
      </c>
      <c r="D78" t="s">
        <v>56</v>
      </c>
      <c r="E78">
        <v>0.34198800000000001</v>
      </c>
      <c r="F78">
        <v>126.38</v>
      </c>
      <c r="G78">
        <v>0.44594899999999998</v>
      </c>
      <c r="H78">
        <v>0.18973899999999999</v>
      </c>
      <c r="I78">
        <v>0.29951</v>
      </c>
      <c r="J78">
        <v>1</v>
      </c>
      <c r="K78" s="1">
        <v>3.1913299999999999E-2</v>
      </c>
      <c r="L78" t="str">
        <f>IF(K78&lt;=0.01,"1",IF(AND(K78&lt;0.026,K78&gt;0.01),"2","3"))</f>
        <v>3</v>
      </c>
      <c r="M78" t="str">
        <f>IF(K78&lt;=0.045,"0","1")</f>
        <v>0</v>
      </c>
    </row>
    <row r="79" spans="1:13" x14ac:dyDescent="0.2">
      <c r="A79">
        <v>26</v>
      </c>
      <c r="B79" t="s">
        <v>13</v>
      </c>
      <c r="C79">
        <v>12</v>
      </c>
      <c r="D79" t="s">
        <v>56</v>
      </c>
      <c r="E79">
        <v>0.482122</v>
      </c>
      <c r="F79">
        <v>101.14</v>
      </c>
      <c r="G79">
        <v>0.76872600000000002</v>
      </c>
      <c r="H79">
        <v>0.31109799999999999</v>
      </c>
      <c r="I79">
        <v>0.36101699999999998</v>
      </c>
      <c r="J79">
        <v>1</v>
      </c>
      <c r="K79" s="1">
        <v>3.5932499999999999E-2</v>
      </c>
      <c r="L79" t="str">
        <f>IF(K79&lt;=0.01,"1",IF(AND(K79&lt;0.026,K79&gt;0.01),"2","3"))</f>
        <v>3</v>
      </c>
      <c r="M79" t="str">
        <f>IF(K79&lt;=0.045,"0","1")</f>
        <v>0</v>
      </c>
    </row>
    <row r="80" spans="1:13" x14ac:dyDescent="0.2">
      <c r="A80">
        <v>7</v>
      </c>
      <c r="B80" t="s">
        <v>14</v>
      </c>
      <c r="C80">
        <v>12</v>
      </c>
      <c r="D80" t="s">
        <v>57</v>
      </c>
      <c r="E80">
        <v>0.32237700000000002</v>
      </c>
      <c r="F80">
        <v>88.74</v>
      </c>
      <c r="G80">
        <v>0.52008600000000005</v>
      </c>
      <c r="H80">
        <v>0.222828</v>
      </c>
      <c r="I80">
        <v>0.19544900000000001</v>
      </c>
      <c r="J80">
        <v>1</v>
      </c>
      <c r="K80" s="1">
        <v>1.7464199999999999E-2</v>
      </c>
      <c r="L80" t="str">
        <f>IF(K80&lt;=0.01,"1",IF(AND(K80&lt;0.026,K80&gt;0.01),"2","3"))</f>
        <v>2</v>
      </c>
      <c r="M80" t="str">
        <f>IF(K80&lt;=0.045,"0","1")</f>
        <v>0</v>
      </c>
    </row>
    <row r="81" spans="1:13" x14ac:dyDescent="0.2">
      <c r="A81">
        <v>18</v>
      </c>
      <c r="B81" t="s">
        <v>14</v>
      </c>
      <c r="C81">
        <v>12</v>
      </c>
      <c r="D81" t="s">
        <v>57</v>
      </c>
      <c r="E81">
        <v>0.41771799999999998</v>
      </c>
      <c r="F81">
        <v>108.32</v>
      </c>
      <c r="G81">
        <v>0.42421399999999998</v>
      </c>
      <c r="H81">
        <v>0.25260100000000002</v>
      </c>
      <c r="I81">
        <v>0.270704</v>
      </c>
      <c r="J81">
        <v>1</v>
      </c>
      <c r="K81" s="1">
        <v>2.95733E-2</v>
      </c>
      <c r="L81" t="str">
        <f>IF(K81&lt;=0.01,"1",IF(AND(K81&lt;0.026,K81&gt;0.01),"2","3"))</f>
        <v>3</v>
      </c>
      <c r="M81" t="str">
        <f>IF(K81&lt;=0.045,"0","1")</f>
        <v>0</v>
      </c>
    </row>
    <row r="82" spans="1:13" x14ac:dyDescent="0.2">
      <c r="A82">
        <v>26</v>
      </c>
      <c r="B82" t="s">
        <v>14</v>
      </c>
      <c r="C82">
        <v>12</v>
      </c>
      <c r="D82" t="s">
        <v>57</v>
      </c>
      <c r="E82">
        <v>0.64761500000000005</v>
      </c>
      <c r="F82">
        <v>116.68</v>
      </c>
      <c r="G82">
        <v>0.69191499999999995</v>
      </c>
      <c r="H82">
        <v>0.32269599999999998</v>
      </c>
      <c r="I82">
        <v>0.50980999999999999</v>
      </c>
      <c r="J82">
        <v>1</v>
      </c>
      <c r="K82" s="1">
        <v>5.5039200000000003E-2</v>
      </c>
      <c r="L82" t="str">
        <f>IF(K82&lt;=0.01,"1",IF(AND(K82&lt;0.026,K82&gt;0.01),"2","3"))</f>
        <v>3</v>
      </c>
      <c r="M82" t="str">
        <f>IF(K82&lt;=0.045,"0","1")</f>
        <v>1</v>
      </c>
    </row>
    <row r="83" spans="1:13" x14ac:dyDescent="0.2">
      <c r="A83">
        <v>7</v>
      </c>
      <c r="B83" t="s">
        <v>15</v>
      </c>
      <c r="C83">
        <v>12</v>
      </c>
      <c r="D83" t="s">
        <v>58</v>
      </c>
      <c r="E83">
        <v>0.374616</v>
      </c>
      <c r="F83">
        <v>85.46</v>
      </c>
      <c r="G83">
        <v>0.61718399999999995</v>
      </c>
      <c r="H83">
        <v>0.25306200000000001</v>
      </c>
      <c r="I83">
        <v>0.20457600000000001</v>
      </c>
      <c r="J83">
        <v>1</v>
      </c>
      <c r="K83" s="1">
        <v>2.0487499999999999E-2</v>
      </c>
      <c r="L83" t="str">
        <f>IF(K83&lt;=0.01,"1",IF(AND(K83&lt;0.026,K83&gt;0.01),"2","3"))</f>
        <v>2</v>
      </c>
      <c r="M83" t="str">
        <f>IF(K83&lt;=0.045,"0","1")</f>
        <v>0</v>
      </c>
    </row>
    <row r="84" spans="1:13" x14ac:dyDescent="0.2">
      <c r="A84">
        <v>18</v>
      </c>
      <c r="B84" t="s">
        <v>15</v>
      </c>
      <c r="C84">
        <v>12</v>
      </c>
      <c r="D84" t="s">
        <v>58</v>
      </c>
      <c r="E84">
        <v>0.39800099999999999</v>
      </c>
      <c r="F84">
        <v>115.14</v>
      </c>
      <c r="G84">
        <v>0.41156599999999999</v>
      </c>
      <c r="H84">
        <v>0.21173900000000001</v>
      </c>
      <c r="I84">
        <v>0.36242099999999999</v>
      </c>
      <c r="J84">
        <v>1</v>
      </c>
      <c r="K84" s="1">
        <v>3.2919200000000003E-2</v>
      </c>
      <c r="L84" t="str">
        <f>IF(K84&lt;=0.01,"1",IF(AND(K84&lt;0.026,K84&gt;0.01),"2","3"))</f>
        <v>3</v>
      </c>
      <c r="M84" t="str">
        <f>IF(K84&lt;=0.045,"0","1")</f>
        <v>0</v>
      </c>
    </row>
    <row r="85" spans="1:13" x14ac:dyDescent="0.2">
      <c r="A85">
        <v>26</v>
      </c>
      <c r="B85" t="s">
        <v>15</v>
      </c>
      <c r="C85">
        <v>12</v>
      </c>
      <c r="D85" t="s">
        <v>58</v>
      </c>
      <c r="E85">
        <v>0.60540899999999997</v>
      </c>
      <c r="F85">
        <v>96.66</v>
      </c>
      <c r="G85">
        <v>0.67244899999999996</v>
      </c>
      <c r="H85">
        <v>0.362041</v>
      </c>
      <c r="I85">
        <v>0.38801799999999997</v>
      </c>
      <c r="J85">
        <v>1</v>
      </c>
      <c r="K85" s="1">
        <v>3.2932500000000003E-2</v>
      </c>
      <c r="L85" t="str">
        <f>IF(K85&lt;=0.01,"1",IF(AND(K85&lt;0.026,K85&gt;0.01),"2","3"))</f>
        <v>3</v>
      </c>
      <c r="M85" t="str">
        <f>IF(K85&lt;=0.045,"0","1")</f>
        <v>0</v>
      </c>
    </row>
    <row r="86" spans="1:13" x14ac:dyDescent="0.2">
      <c r="A86">
        <v>7</v>
      </c>
      <c r="B86" t="s">
        <v>44</v>
      </c>
      <c r="C86">
        <v>8</v>
      </c>
      <c r="D86" t="s">
        <v>52</v>
      </c>
      <c r="E86">
        <v>0.47042</v>
      </c>
      <c r="F86">
        <v>86.48</v>
      </c>
      <c r="G86">
        <v>0.47196500000000002</v>
      </c>
      <c r="H86">
        <v>0.24990599999999999</v>
      </c>
      <c r="I86">
        <v>0.19530800000000001</v>
      </c>
      <c r="J86">
        <v>1</v>
      </c>
      <c r="K86" s="1">
        <v>2.6379199999999998E-2</v>
      </c>
      <c r="L86" t="str">
        <f>IF(K86&lt;=0.01,"1",IF(AND(K86&lt;0.026,K86&gt;0.01),"2","3"))</f>
        <v>3</v>
      </c>
      <c r="M86" t="str">
        <f>IF(K86&lt;=0.045,"0","1")</f>
        <v>0</v>
      </c>
    </row>
    <row r="87" spans="1:13" x14ac:dyDescent="0.2">
      <c r="A87">
        <v>18</v>
      </c>
      <c r="B87" t="s">
        <v>44</v>
      </c>
      <c r="C87">
        <v>8</v>
      </c>
      <c r="D87" t="s">
        <v>52</v>
      </c>
      <c r="E87">
        <v>0.47247699999999998</v>
      </c>
      <c r="F87">
        <v>105.64</v>
      </c>
      <c r="G87">
        <v>0.40435599999999999</v>
      </c>
      <c r="H87">
        <v>0.24149300000000001</v>
      </c>
      <c r="I87">
        <v>0.34477799999999997</v>
      </c>
      <c r="J87">
        <v>1</v>
      </c>
      <c r="K87" s="1">
        <v>2.7950800000000001E-2</v>
      </c>
      <c r="L87" t="str">
        <f>IF(K87&lt;=0.01,"1",IF(AND(K87&lt;0.026,K87&gt;0.01),"2","3"))</f>
        <v>3</v>
      </c>
      <c r="M87" t="str">
        <f>IF(K87&lt;=0.045,"0","1")</f>
        <v>0</v>
      </c>
    </row>
    <row r="88" spans="1:13" x14ac:dyDescent="0.2">
      <c r="A88">
        <v>26</v>
      </c>
      <c r="B88" t="s">
        <v>44</v>
      </c>
      <c r="C88">
        <v>8</v>
      </c>
      <c r="D88" t="s">
        <v>52</v>
      </c>
      <c r="E88">
        <v>0.69737099999999996</v>
      </c>
      <c r="F88">
        <v>105.62</v>
      </c>
      <c r="G88">
        <v>0.55026200000000003</v>
      </c>
      <c r="H88">
        <v>0.40778799999999998</v>
      </c>
      <c r="I88">
        <v>0.50793900000000003</v>
      </c>
      <c r="J88">
        <v>1</v>
      </c>
      <c r="K88" s="1">
        <v>6.3229199999999999E-2</v>
      </c>
      <c r="L88" t="str">
        <f>IF(K88&lt;=0.01,"1",IF(AND(K88&lt;0.026,K88&gt;0.01),"2","3"))</f>
        <v>3</v>
      </c>
      <c r="M88" t="str">
        <f>IF(K88&lt;=0.045,"0","1")</f>
        <v>1</v>
      </c>
    </row>
    <row r="89" spans="1:13" x14ac:dyDescent="0.2">
      <c r="A89">
        <v>7</v>
      </c>
      <c r="B89" t="s">
        <v>45</v>
      </c>
      <c r="C89">
        <v>8</v>
      </c>
      <c r="D89" t="s">
        <v>53</v>
      </c>
      <c r="E89">
        <v>0.35266599999999998</v>
      </c>
      <c r="F89">
        <v>88.8</v>
      </c>
      <c r="G89">
        <v>0.52419099999999996</v>
      </c>
      <c r="H89">
        <v>0.239397</v>
      </c>
      <c r="I89">
        <v>0.18021599999999999</v>
      </c>
      <c r="J89">
        <v>1</v>
      </c>
      <c r="K89" s="1">
        <v>3.4252499999999998E-2</v>
      </c>
      <c r="L89" t="str">
        <f>IF(K89&lt;=0.01,"1",IF(AND(K89&lt;0.026,K89&gt;0.01),"2","3"))</f>
        <v>3</v>
      </c>
      <c r="M89" t="str">
        <f>IF(K89&lt;=0.045,"0","1")</f>
        <v>0</v>
      </c>
    </row>
    <row r="90" spans="1:13" x14ac:dyDescent="0.2">
      <c r="A90">
        <v>18</v>
      </c>
      <c r="B90" t="s">
        <v>45</v>
      </c>
      <c r="C90">
        <v>8</v>
      </c>
      <c r="D90" t="s">
        <v>53</v>
      </c>
      <c r="E90">
        <v>0.41353200000000001</v>
      </c>
      <c r="F90">
        <v>108.32</v>
      </c>
      <c r="G90">
        <v>0.449407</v>
      </c>
      <c r="H90">
        <v>0.25260100000000002</v>
      </c>
      <c r="I90">
        <v>0.270704</v>
      </c>
      <c r="J90">
        <v>1</v>
      </c>
      <c r="K90" s="1">
        <v>3.4862499999999998E-2</v>
      </c>
      <c r="L90" t="str">
        <f>IF(K90&lt;=0.01,"1",IF(AND(K90&lt;0.026,K90&gt;0.01),"2","3"))</f>
        <v>3</v>
      </c>
      <c r="M90" t="str">
        <f>IF(K90&lt;=0.045,"0","1")</f>
        <v>0</v>
      </c>
    </row>
    <row r="91" spans="1:13" x14ac:dyDescent="0.2">
      <c r="A91">
        <v>26</v>
      </c>
      <c r="B91" t="s">
        <v>45</v>
      </c>
      <c r="C91">
        <v>8</v>
      </c>
      <c r="D91" t="s">
        <v>53</v>
      </c>
      <c r="E91">
        <v>0.64695100000000005</v>
      </c>
      <c r="F91">
        <v>116.68</v>
      </c>
      <c r="G91">
        <v>0.67383700000000002</v>
      </c>
      <c r="H91">
        <v>0.32269599999999998</v>
      </c>
      <c r="I91">
        <v>0.50980999999999999</v>
      </c>
      <c r="J91">
        <v>1</v>
      </c>
      <c r="K91" s="1">
        <v>6.4161700000000002E-2</v>
      </c>
      <c r="L91" t="str">
        <f>IF(K91&lt;=0.01,"1",IF(AND(K91&lt;0.026,K91&gt;0.01),"2","3"))</f>
        <v>3</v>
      </c>
      <c r="M91" t="str">
        <f>IF(K91&lt;=0.045,"0","1")</f>
        <v>1</v>
      </c>
    </row>
    <row r="92" spans="1:13" x14ac:dyDescent="0.2">
      <c r="A92">
        <v>7</v>
      </c>
      <c r="B92" t="s">
        <v>46</v>
      </c>
      <c r="C92">
        <v>8</v>
      </c>
      <c r="D92" t="s">
        <v>54</v>
      </c>
      <c r="E92">
        <v>0.39006999999999997</v>
      </c>
      <c r="F92">
        <v>87.46</v>
      </c>
      <c r="G92">
        <v>0.49863600000000002</v>
      </c>
      <c r="H92">
        <v>0.239232</v>
      </c>
      <c r="I92">
        <v>0.207451</v>
      </c>
      <c r="J92">
        <v>1</v>
      </c>
      <c r="K92" s="1">
        <v>2.6451700000000002E-2</v>
      </c>
      <c r="L92" t="str">
        <f>IF(K92&lt;=0.01,"1",IF(AND(K92&lt;0.026,K92&gt;0.01),"2","3"))</f>
        <v>3</v>
      </c>
      <c r="M92" t="str">
        <f>IF(K92&lt;=0.045,"0","1")</f>
        <v>0</v>
      </c>
    </row>
    <row r="93" spans="1:13" x14ac:dyDescent="0.2">
      <c r="A93">
        <v>18</v>
      </c>
      <c r="B93" t="s">
        <v>46</v>
      </c>
      <c r="C93">
        <v>8</v>
      </c>
      <c r="D93" t="s">
        <v>54</v>
      </c>
      <c r="E93">
        <v>0.43410799999999999</v>
      </c>
      <c r="F93">
        <v>109.18</v>
      </c>
      <c r="G93">
        <v>0.55127400000000004</v>
      </c>
      <c r="H93">
        <v>0.225357</v>
      </c>
      <c r="I93">
        <v>0.36045300000000002</v>
      </c>
      <c r="J93">
        <v>1</v>
      </c>
      <c r="K93" s="1">
        <v>2.80025E-2</v>
      </c>
      <c r="L93" t="str">
        <f>IF(K93&lt;=0.01,"1",IF(AND(K93&lt;0.026,K93&gt;0.01),"2","3"))</f>
        <v>3</v>
      </c>
      <c r="M93" t="str">
        <f>IF(K93&lt;=0.045,"0","1")</f>
        <v>0</v>
      </c>
    </row>
    <row r="94" spans="1:13" x14ac:dyDescent="0.2">
      <c r="A94">
        <v>26</v>
      </c>
      <c r="B94" t="s">
        <v>46</v>
      </c>
      <c r="C94">
        <v>8</v>
      </c>
      <c r="D94" t="s">
        <v>54</v>
      </c>
      <c r="E94">
        <v>0.63774500000000001</v>
      </c>
      <c r="F94">
        <v>96.66</v>
      </c>
      <c r="G94">
        <v>0.81504500000000002</v>
      </c>
      <c r="H94">
        <v>0.362041</v>
      </c>
      <c r="I94">
        <v>0.38801799999999997</v>
      </c>
      <c r="J94">
        <v>1</v>
      </c>
      <c r="K94" s="1">
        <v>4.5998299999999999E-2</v>
      </c>
      <c r="L94" t="str">
        <f>IF(K94&lt;=0.01,"1",IF(AND(K94&lt;0.026,K94&gt;0.01),"2","3"))</f>
        <v>3</v>
      </c>
      <c r="M94" t="str">
        <f>IF(K94&lt;=0.045,"0","1")</f>
        <v>1</v>
      </c>
    </row>
    <row r="95" spans="1:13" x14ac:dyDescent="0.2">
      <c r="A95">
        <v>7</v>
      </c>
      <c r="B95" t="s">
        <v>47</v>
      </c>
      <c r="C95">
        <v>8</v>
      </c>
      <c r="D95" t="s">
        <v>55</v>
      </c>
      <c r="E95">
        <v>0.40010099999999998</v>
      </c>
      <c r="F95">
        <v>90.46</v>
      </c>
      <c r="G95">
        <v>0.51466999999999996</v>
      </c>
      <c r="H95">
        <v>0.21740100000000001</v>
      </c>
      <c r="I95">
        <v>0.152138</v>
      </c>
      <c r="J95">
        <v>1</v>
      </c>
      <c r="K95" s="1">
        <v>2.6839200000000001E-2</v>
      </c>
      <c r="L95" t="str">
        <f>IF(K95&lt;=0.01,"1",IF(AND(K95&lt;0.026,K95&gt;0.01),"2","3"))</f>
        <v>3</v>
      </c>
      <c r="M95" t="str">
        <f>IF(K95&lt;=0.045,"0","1")</f>
        <v>0</v>
      </c>
    </row>
    <row r="96" spans="1:13" x14ac:dyDescent="0.2">
      <c r="A96">
        <v>18</v>
      </c>
      <c r="B96" t="s">
        <v>47</v>
      </c>
      <c r="C96">
        <v>8</v>
      </c>
      <c r="D96" t="s">
        <v>55</v>
      </c>
      <c r="E96">
        <v>0.43439800000000001</v>
      </c>
      <c r="F96">
        <v>109.18</v>
      </c>
      <c r="G96">
        <v>0.62522999999999995</v>
      </c>
      <c r="H96">
        <v>0.225357</v>
      </c>
      <c r="I96">
        <v>0.36045300000000002</v>
      </c>
      <c r="J96">
        <v>1</v>
      </c>
      <c r="K96" s="1">
        <v>2.3287499999999999E-2</v>
      </c>
      <c r="L96" t="str">
        <f>IF(K96&lt;=0.01,"1",IF(AND(K96&lt;0.026,K96&gt;0.01),"2","3"))</f>
        <v>2</v>
      </c>
      <c r="M96" t="str">
        <f>IF(K96&lt;=0.045,"0","1")</f>
        <v>0</v>
      </c>
    </row>
    <row r="97" spans="1:13" x14ac:dyDescent="0.2">
      <c r="A97">
        <v>26</v>
      </c>
      <c r="B97" t="s">
        <v>47</v>
      </c>
      <c r="C97">
        <v>8</v>
      </c>
      <c r="D97" t="s">
        <v>55</v>
      </c>
      <c r="E97">
        <v>0.64160300000000003</v>
      </c>
      <c r="F97">
        <v>96.66</v>
      </c>
      <c r="G97">
        <v>0.72267800000000004</v>
      </c>
      <c r="H97">
        <v>0.362041</v>
      </c>
      <c r="I97">
        <v>0.38801799999999997</v>
      </c>
      <c r="J97">
        <v>1</v>
      </c>
      <c r="K97" s="1">
        <v>3.4319200000000001E-2</v>
      </c>
      <c r="L97" t="str">
        <f>IF(K97&lt;=0.01,"1",IF(AND(K97&lt;0.026,K97&gt;0.01),"2","3"))</f>
        <v>3</v>
      </c>
      <c r="M97" t="str">
        <f>IF(K97&lt;=0.045,"0","1")</f>
        <v>0</v>
      </c>
    </row>
    <row r="98" spans="1:13" x14ac:dyDescent="0.2">
      <c r="A98">
        <v>7</v>
      </c>
      <c r="B98" t="s">
        <v>48</v>
      </c>
      <c r="C98">
        <v>8</v>
      </c>
      <c r="D98" t="s">
        <v>56</v>
      </c>
      <c r="E98">
        <v>0.39006999999999997</v>
      </c>
      <c r="F98">
        <v>87.46</v>
      </c>
      <c r="G98">
        <v>0.49863600000000002</v>
      </c>
      <c r="H98">
        <v>0.239232</v>
      </c>
      <c r="I98">
        <v>0.207451</v>
      </c>
      <c r="J98">
        <v>1</v>
      </c>
      <c r="K98" s="1">
        <v>1.95192E-2</v>
      </c>
      <c r="L98" t="str">
        <f>IF(K98&lt;=0.01,"1",IF(AND(K98&lt;0.026,K98&gt;0.01),"2","3"))</f>
        <v>2</v>
      </c>
      <c r="M98" t="str">
        <f>IF(K98&lt;=0.045,"0","1")</f>
        <v>0</v>
      </c>
    </row>
    <row r="99" spans="1:13" x14ac:dyDescent="0.2">
      <c r="A99">
        <v>18</v>
      </c>
      <c r="B99" t="s">
        <v>48</v>
      </c>
      <c r="C99">
        <v>8</v>
      </c>
      <c r="D99" t="s">
        <v>56</v>
      </c>
      <c r="E99">
        <v>0.43410799999999999</v>
      </c>
      <c r="F99">
        <v>109.18</v>
      </c>
      <c r="G99">
        <v>0.55127400000000004</v>
      </c>
      <c r="H99">
        <v>0.225357</v>
      </c>
      <c r="I99">
        <v>0.36045300000000002</v>
      </c>
      <c r="J99">
        <v>1</v>
      </c>
      <c r="K99" s="1">
        <v>3.3645799999999997E-2</v>
      </c>
      <c r="L99" t="str">
        <f>IF(K99&lt;=0.01,"1",IF(AND(K99&lt;0.026,K99&gt;0.01),"2","3"))</f>
        <v>3</v>
      </c>
      <c r="M99" t="str">
        <f>IF(K99&lt;=0.045,"0","1")</f>
        <v>0</v>
      </c>
    </row>
    <row r="100" spans="1:13" x14ac:dyDescent="0.2">
      <c r="A100">
        <v>26</v>
      </c>
      <c r="B100" t="s">
        <v>48</v>
      </c>
      <c r="C100">
        <v>8</v>
      </c>
      <c r="D100" t="s">
        <v>56</v>
      </c>
      <c r="E100">
        <v>0.63774500000000001</v>
      </c>
      <c r="F100">
        <v>96.66</v>
      </c>
      <c r="G100">
        <v>0.81504500000000002</v>
      </c>
      <c r="H100">
        <v>0.362041</v>
      </c>
      <c r="I100">
        <v>0.38801799999999997</v>
      </c>
      <c r="J100">
        <v>1</v>
      </c>
      <c r="K100" s="1">
        <v>4.7405000000000003E-2</v>
      </c>
      <c r="L100" t="str">
        <f>IF(K100&lt;=0.01,"1",IF(AND(K100&lt;0.026,K100&gt;0.01),"2","3"))</f>
        <v>3</v>
      </c>
      <c r="M100" t="str">
        <f>IF(K100&lt;=0.045,"0","1")</f>
        <v>1</v>
      </c>
    </row>
    <row r="101" spans="1:13" x14ac:dyDescent="0.2">
      <c r="A101">
        <v>7</v>
      </c>
      <c r="B101" t="s">
        <v>49</v>
      </c>
      <c r="C101">
        <v>8</v>
      </c>
      <c r="D101" t="s">
        <v>57</v>
      </c>
      <c r="E101">
        <v>0.404194</v>
      </c>
      <c r="F101">
        <v>87.46</v>
      </c>
      <c r="G101">
        <v>0.51118300000000005</v>
      </c>
      <c r="H101">
        <v>0.239232</v>
      </c>
      <c r="I101">
        <v>0.207451</v>
      </c>
      <c r="J101">
        <v>1</v>
      </c>
      <c r="K101" s="1">
        <v>2.0595800000000001E-2</v>
      </c>
      <c r="L101" t="str">
        <f>IF(K101&lt;=0.01,"1",IF(AND(K101&lt;0.026,K101&gt;0.01),"2","3"))</f>
        <v>2</v>
      </c>
      <c r="M101" t="str">
        <f>IF(K101&lt;=0.045,"0","1")</f>
        <v>0</v>
      </c>
    </row>
    <row r="102" spans="1:13" x14ac:dyDescent="0.2">
      <c r="A102">
        <v>18</v>
      </c>
      <c r="B102" t="s">
        <v>49</v>
      </c>
      <c r="C102">
        <v>8</v>
      </c>
      <c r="D102" t="s">
        <v>57</v>
      </c>
      <c r="E102">
        <v>0.433975</v>
      </c>
      <c r="F102">
        <v>109.18</v>
      </c>
      <c r="G102">
        <v>0.67144800000000004</v>
      </c>
      <c r="H102">
        <v>0.225357</v>
      </c>
      <c r="I102">
        <v>0.36045300000000002</v>
      </c>
      <c r="J102">
        <v>1</v>
      </c>
      <c r="K102" s="1">
        <v>2.9553300000000001E-2</v>
      </c>
      <c r="L102" t="str">
        <f>IF(K102&lt;=0.01,"1",IF(AND(K102&lt;0.026,K102&gt;0.01),"2","3"))</f>
        <v>3</v>
      </c>
      <c r="M102" t="str">
        <f>IF(K102&lt;=0.045,"0","1")</f>
        <v>0</v>
      </c>
    </row>
    <row r="103" spans="1:13" x14ac:dyDescent="0.2">
      <c r="A103">
        <v>26</v>
      </c>
      <c r="B103" t="s">
        <v>49</v>
      </c>
      <c r="C103">
        <v>8</v>
      </c>
      <c r="D103" t="s">
        <v>57</v>
      </c>
      <c r="E103">
        <v>0.64424700000000001</v>
      </c>
      <c r="F103">
        <v>96.66</v>
      </c>
      <c r="G103">
        <v>0.75310699999999997</v>
      </c>
      <c r="H103">
        <v>0.362041</v>
      </c>
      <c r="I103">
        <v>0.38801799999999997</v>
      </c>
      <c r="J103">
        <v>1</v>
      </c>
      <c r="K103" s="1">
        <v>4.5078300000000002E-2</v>
      </c>
      <c r="L103" t="str">
        <f>IF(K103&lt;=0.01,"1",IF(AND(K103&lt;0.026,K103&gt;0.01),"2","3"))</f>
        <v>3</v>
      </c>
      <c r="M103" t="str">
        <f>IF(K103&lt;=0.045,"0","1")</f>
        <v>1</v>
      </c>
    </row>
    <row r="104" spans="1:13" x14ac:dyDescent="0.2">
      <c r="A104">
        <v>7</v>
      </c>
      <c r="B104" t="s">
        <v>50</v>
      </c>
      <c r="C104">
        <v>8</v>
      </c>
      <c r="D104" t="s">
        <v>58</v>
      </c>
      <c r="E104">
        <v>0.46255200000000002</v>
      </c>
      <c r="F104">
        <v>86.48</v>
      </c>
      <c r="G104">
        <v>0.47647400000000001</v>
      </c>
      <c r="H104">
        <v>0.24990599999999999</v>
      </c>
      <c r="I104">
        <v>0.19530800000000001</v>
      </c>
      <c r="J104">
        <v>1</v>
      </c>
      <c r="K104" s="1">
        <v>2.8692499999999999E-2</v>
      </c>
      <c r="L104" t="str">
        <f>IF(K104&lt;=0.01,"1",IF(AND(K104&lt;0.026,K104&gt;0.01),"2","3"))</f>
        <v>3</v>
      </c>
      <c r="M104" t="str">
        <f>IF(K104&lt;=0.045,"0","1")</f>
        <v>0</v>
      </c>
    </row>
    <row r="105" spans="1:13" x14ac:dyDescent="0.2">
      <c r="A105">
        <v>18</v>
      </c>
      <c r="B105" t="s">
        <v>50</v>
      </c>
      <c r="C105">
        <v>8</v>
      </c>
      <c r="D105" t="s">
        <v>58</v>
      </c>
      <c r="E105">
        <v>0.39530399999999999</v>
      </c>
      <c r="F105">
        <v>122.38</v>
      </c>
      <c r="G105">
        <v>0.46126299999999998</v>
      </c>
      <c r="H105">
        <v>0.21173600000000001</v>
      </c>
      <c r="I105">
        <v>0.26528800000000002</v>
      </c>
      <c r="J105">
        <v>1</v>
      </c>
      <c r="K105" s="1">
        <v>1.6357500000000001E-2</v>
      </c>
      <c r="L105" t="str">
        <f>IF(K105&lt;=0.01,"1",IF(AND(K105&lt;0.026,K105&gt;0.01),"2","3"))</f>
        <v>2</v>
      </c>
      <c r="M105" t="str">
        <f>IF(K105&lt;=0.045,"0","1")</f>
        <v>0</v>
      </c>
    </row>
    <row r="106" spans="1:13" x14ac:dyDescent="0.2">
      <c r="A106">
        <v>26</v>
      </c>
      <c r="B106" t="s">
        <v>50</v>
      </c>
      <c r="C106">
        <v>8</v>
      </c>
      <c r="D106" t="s">
        <v>58</v>
      </c>
      <c r="E106">
        <v>0.53653700000000004</v>
      </c>
      <c r="F106">
        <v>113.06</v>
      </c>
      <c r="G106">
        <v>0.57307600000000003</v>
      </c>
      <c r="H106">
        <v>0.27371699999999999</v>
      </c>
      <c r="I106">
        <v>0.39335999999999999</v>
      </c>
      <c r="J106">
        <v>1</v>
      </c>
      <c r="K106" s="1">
        <v>2.7789999999999999E-2</v>
      </c>
      <c r="L106" t="str">
        <f>IF(K106&lt;=0.01,"1",IF(AND(K106&lt;0.026,K106&gt;0.01),"2","3"))</f>
        <v>3</v>
      </c>
      <c r="M106" t="str">
        <f>IF(K106&lt;=0.045,"0","1")</f>
        <v>0</v>
      </c>
    </row>
    <row r="107" spans="1:13" x14ac:dyDescent="0.2">
      <c r="A107">
        <v>7</v>
      </c>
      <c r="B107" t="s">
        <v>37</v>
      </c>
      <c r="C107">
        <v>4</v>
      </c>
      <c r="D107" t="s">
        <v>52</v>
      </c>
      <c r="E107">
        <v>0.42308299999999999</v>
      </c>
      <c r="F107">
        <v>89.52</v>
      </c>
      <c r="G107">
        <v>0.27974900000000003</v>
      </c>
      <c r="H107">
        <v>0.223935</v>
      </c>
      <c r="I107">
        <v>0.155588</v>
      </c>
      <c r="J107">
        <v>1</v>
      </c>
      <c r="K107" s="1">
        <v>4.5649200000000001E-3</v>
      </c>
      <c r="L107" t="str">
        <f>IF(K107&lt;=0.01,"1",IF(AND(K107&lt;0.026,K107&gt;0.01),"2","3"))</f>
        <v>1</v>
      </c>
      <c r="M107" t="str">
        <f>IF(K107&lt;=0.045,"0","1")</f>
        <v>0</v>
      </c>
    </row>
    <row r="108" spans="1:13" x14ac:dyDescent="0.2">
      <c r="A108">
        <v>18</v>
      </c>
      <c r="B108" t="s">
        <v>37</v>
      </c>
      <c r="C108">
        <v>4</v>
      </c>
      <c r="D108" t="s">
        <v>52</v>
      </c>
      <c r="E108">
        <v>0.43423600000000001</v>
      </c>
      <c r="F108">
        <v>108.32</v>
      </c>
      <c r="G108">
        <v>0.34736899999999998</v>
      </c>
      <c r="H108">
        <v>0.25260100000000002</v>
      </c>
      <c r="I108">
        <v>0.270704</v>
      </c>
      <c r="J108">
        <v>1</v>
      </c>
      <c r="K108" s="1">
        <v>6.3121699999999998E-3</v>
      </c>
      <c r="L108" t="str">
        <f>IF(K108&lt;=0.01,"1",IF(AND(K108&lt;0.026,K108&gt;0.01),"2","3"))</f>
        <v>1</v>
      </c>
      <c r="M108" t="str">
        <f>IF(K108&lt;=0.045,"0","1")</f>
        <v>0</v>
      </c>
    </row>
    <row r="109" spans="1:13" x14ac:dyDescent="0.2">
      <c r="A109">
        <v>26</v>
      </c>
      <c r="B109" t="s">
        <v>37</v>
      </c>
      <c r="C109">
        <v>4</v>
      </c>
      <c r="D109" t="s">
        <v>52</v>
      </c>
      <c r="E109">
        <v>0.54600899999999997</v>
      </c>
      <c r="F109">
        <v>116.28</v>
      </c>
      <c r="G109">
        <v>0.39302900000000002</v>
      </c>
      <c r="H109">
        <v>0.296983</v>
      </c>
      <c r="I109">
        <v>0.46557799999999999</v>
      </c>
      <c r="J109">
        <v>1</v>
      </c>
      <c r="K109" s="1">
        <v>6.2299199999999999E-3</v>
      </c>
      <c r="L109" t="str">
        <f>IF(K109&lt;=0.01,"1",IF(AND(K109&lt;0.026,K109&gt;0.01),"2","3"))</f>
        <v>1</v>
      </c>
      <c r="M109" t="str">
        <f>IF(K109&lt;=0.045,"0","1")</f>
        <v>0</v>
      </c>
    </row>
    <row r="110" spans="1:13" x14ac:dyDescent="0.2">
      <c r="A110">
        <v>7</v>
      </c>
      <c r="B110" t="s">
        <v>38</v>
      </c>
      <c r="C110">
        <v>4</v>
      </c>
      <c r="D110" t="s">
        <v>53</v>
      </c>
      <c r="E110">
        <v>0.43355700000000003</v>
      </c>
      <c r="F110">
        <v>90.46</v>
      </c>
      <c r="G110">
        <v>0.41139900000000001</v>
      </c>
      <c r="H110">
        <v>0.21740100000000001</v>
      </c>
      <c r="I110">
        <v>0.152138</v>
      </c>
      <c r="J110">
        <v>1</v>
      </c>
      <c r="K110" s="1">
        <v>1.53758E-2</v>
      </c>
      <c r="L110" t="str">
        <f>IF(K110&lt;=0.01,"1",IF(AND(K110&lt;0.026,K110&gt;0.01),"2","3"))</f>
        <v>2</v>
      </c>
      <c r="M110" t="str">
        <f>IF(K110&lt;=0.045,"0","1")</f>
        <v>0</v>
      </c>
    </row>
    <row r="111" spans="1:13" x14ac:dyDescent="0.2">
      <c r="A111">
        <v>18</v>
      </c>
      <c r="B111" t="s">
        <v>38</v>
      </c>
      <c r="C111">
        <v>4</v>
      </c>
      <c r="D111" t="s">
        <v>53</v>
      </c>
      <c r="E111">
        <v>0.41902299999999998</v>
      </c>
      <c r="F111">
        <v>115.14</v>
      </c>
      <c r="G111">
        <v>0.44714999999999999</v>
      </c>
      <c r="H111">
        <v>0.21173900000000001</v>
      </c>
      <c r="I111">
        <v>0.36242099999999999</v>
      </c>
      <c r="J111">
        <v>1</v>
      </c>
      <c r="K111" s="1">
        <v>1.6333299999999999E-2</v>
      </c>
      <c r="L111" t="str">
        <f>IF(K111&lt;=0.01,"1",IF(AND(K111&lt;0.026,K111&gt;0.01),"2","3"))</f>
        <v>2</v>
      </c>
      <c r="M111" t="str">
        <f>IF(K111&lt;=0.045,"0","1")</f>
        <v>0</v>
      </c>
    </row>
    <row r="112" spans="1:13" x14ac:dyDescent="0.2">
      <c r="A112">
        <v>26</v>
      </c>
      <c r="B112" t="s">
        <v>38</v>
      </c>
      <c r="C112">
        <v>4</v>
      </c>
      <c r="D112" t="s">
        <v>53</v>
      </c>
      <c r="E112">
        <v>0.58453500000000003</v>
      </c>
      <c r="F112">
        <v>115.26</v>
      </c>
      <c r="G112">
        <v>0.57350500000000004</v>
      </c>
      <c r="H112">
        <v>0.34975099999999998</v>
      </c>
      <c r="I112">
        <v>0.53422499999999995</v>
      </c>
      <c r="J112">
        <v>1</v>
      </c>
      <c r="K112" s="1">
        <v>3.3735800000000003E-2</v>
      </c>
      <c r="L112" t="str">
        <f>IF(K112&lt;=0.01,"1",IF(AND(K112&lt;0.026,K112&gt;0.01),"2","3"))</f>
        <v>3</v>
      </c>
      <c r="M112" t="str">
        <f>IF(K112&lt;=0.045,"0","1")</f>
        <v>0</v>
      </c>
    </row>
    <row r="113" spans="1:13" x14ac:dyDescent="0.2">
      <c r="A113">
        <v>7</v>
      </c>
      <c r="B113" t="s">
        <v>39</v>
      </c>
      <c r="C113">
        <v>4</v>
      </c>
      <c r="D113" t="s">
        <v>54</v>
      </c>
      <c r="E113">
        <v>0.456646</v>
      </c>
      <c r="F113">
        <v>85.46</v>
      </c>
      <c r="G113">
        <v>0.30602499999999999</v>
      </c>
      <c r="H113">
        <v>0.25306200000000001</v>
      </c>
      <c r="I113">
        <v>0.20457600000000001</v>
      </c>
      <c r="J113">
        <v>1</v>
      </c>
      <c r="K113" s="1">
        <v>6.86317E-3</v>
      </c>
      <c r="L113" t="str">
        <f>IF(K113&lt;=0.01,"1",IF(AND(K113&lt;0.026,K113&gt;0.01),"2","3"))</f>
        <v>1</v>
      </c>
      <c r="M113" t="str">
        <f>IF(K113&lt;=0.045,"0","1")</f>
        <v>0</v>
      </c>
    </row>
    <row r="114" spans="1:13" x14ac:dyDescent="0.2">
      <c r="A114">
        <v>18</v>
      </c>
      <c r="B114" t="s">
        <v>39</v>
      </c>
      <c r="C114">
        <v>4</v>
      </c>
      <c r="D114" t="s">
        <v>54</v>
      </c>
      <c r="E114">
        <v>0.45281900000000003</v>
      </c>
      <c r="F114">
        <v>108.32</v>
      </c>
      <c r="G114">
        <v>0.45346199999999998</v>
      </c>
      <c r="H114">
        <v>0.25260100000000002</v>
      </c>
      <c r="I114">
        <v>0.270704</v>
      </c>
      <c r="J114">
        <v>1</v>
      </c>
      <c r="K114" s="1">
        <v>1.37308E-2</v>
      </c>
      <c r="L114" t="str">
        <f>IF(K114&lt;=0.01,"1",IF(AND(K114&lt;0.026,K114&gt;0.01),"2","3"))</f>
        <v>2</v>
      </c>
      <c r="M114" t="str">
        <f>IF(K114&lt;=0.045,"0","1")</f>
        <v>0</v>
      </c>
    </row>
    <row r="115" spans="1:13" x14ac:dyDescent="0.2">
      <c r="A115">
        <v>26</v>
      </c>
      <c r="B115" t="s">
        <v>39</v>
      </c>
      <c r="C115">
        <v>4</v>
      </c>
      <c r="D115" t="s">
        <v>54</v>
      </c>
      <c r="E115">
        <v>0.56605399999999995</v>
      </c>
      <c r="F115">
        <v>116.68</v>
      </c>
      <c r="G115">
        <v>0.42958099999999999</v>
      </c>
      <c r="H115">
        <v>0.32269599999999998</v>
      </c>
      <c r="I115">
        <v>0.50980999999999999</v>
      </c>
      <c r="J115">
        <v>1</v>
      </c>
      <c r="K115" s="1">
        <v>1.0523299999999999E-2</v>
      </c>
      <c r="L115" t="str">
        <f>IF(K115&lt;=0.01,"1",IF(AND(K115&lt;0.026,K115&gt;0.01),"2","3"))</f>
        <v>2</v>
      </c>
      <c r="M115" t="str">
        <f>IF(K115&lt;=0.045,"0","1")</f>
        <v>0</v>
      </c>
    </row>
    <row r="116" spans="1:13" x14ac:dyDescent="0.2">
      <c r="A116">
        <v>7</v>
      </c>
      <c r="B116" t="s">
        <v>40</v>
      </c>
      <c r="C116">
        <v>4</v>
      </c>
      <c r="D116" t="s">
        <v>55</v>
      </c>
      <c r="E116">
        <v>0.42308299999999999</v>
      </c>
      <c r="F116">
        <v>89.52</v>
      </c>
      <c r="G116">
        <v>0.27974900000000003</v>
      </c>
      <c r="H116">
        <v>0.223935</v>
      </c>
      <c r="I116">
        <v>0.155588</v>
      </c>
      <c r="J116">
        <v>1</v>
      </c>
      <c r="K116" s="1">
        <v>5.6379200000000003E-3</v>
      </c>
      <c r="L116" t="str">
        <f>IF(K116&lt;=0.01,"1",IF(AND(K116&lt;0.026,K116&gt;0.01),"2","3"))</f>
        <v>1</v>
      </c>
      <c r="M116" t="str">
        <f>IF(K116&lt;=0.045,"0","1")</f>
        <v>0</v>
      </c>
    </row>
    <row r="117" spans="1:13" x14ac:dyDescent="0.2">
      <c r="A117">
        <v>18</v>
      </c>
      <c r="B117" t="s">
        <v>40</v>
      </c>
      <c r="C117">
        <v>4</v>
      </c>
      <c r="D117" t="s">
        <v>55</v>
      </c>
      <c r="E117">
        <v>0.43423600000000001</v>
      </c>
      <c r="F117">
        <v>108.32</v>
      </c>
      <c r="G117">
        <v>0.34736899999999998</v>
      </c>
      <c r="H117">
        <v>0.25260100000000002</v>
      </c>
      <c r="I117">
        <v>0.270704</v>
      </c>
      <c r="J117">
        <v>1</v>
      </c>
      <c r="K117" s="1">
        <v>3.9599199999999996E-3</v>
      </c>
      <c r="L117" t="str">
        <f>IF(K117&lt;=0.01,"1",IF(AND(K117&lt;0.026,K117&gt;0.01),"2","3"))</f>
        <v>1</v>
      </c>
      <c r="M117" t="str">
        <f>IF(K117&lt;=0.045,"0","1")</f>
        <v>0</v>
      </c>
    </row>
    <row r="118" spans="1:13" x14ac:dyDescent="0.2">
      <c r="A118">
        <v>26</v>
      </c>
      <c r="B118" t="s">
        <v>40</v>
      </c>
      <c r="C118">
        <v>4</v>
      </c>
      <c r="D118" t="s">
        <v>55</v>
      </c>
      <c r="E118">
        <v>0.54600899999999997</v>
      </c>
      <c r="F118">
        <v>116.28</v>
      </c>
      <c r="G118">
        <v>0.39302900000000002</v>
      </c>
      <c r="H118">
        <v>0.296983</v>
      </c>
      <c r="I118">
        <v>0.46557799999999999</v>
      </c>
      <c r="J118">
        <v>1</v>
      </c>
      <c r="K118" s="1">
        <v>7.3459199999999997E-3</v>
      </c>
      <c r="L118" t="str">
        <f>IF(K118&lt;=0.01,"1",IF(AND(K118&lt;0.026,K118&gt;0.01),"2","3"))</f>
        <v>1</v>
      </c>
      <c r="M118" t="str">
        <f>IF(K118&lt;=0.045,"0","1")</f>
        <v>0</v>
      </c>
    </row>
    <row r="119" spans="1:13" x14ac:dyDescent="0.2">
      <c r="A119">
        <v>7</v>
      </c>
      <c r="B119" t="s">
        <v>41</v>
      </c>
      <c r="C119">
        <v>4</v>
      </c>
      <c r="D119" t="s">
        <v>56</v>
      </c>
      <c r="E119">
        <v>0.45401000000000002</v>
      </c>
      <c r="F119">
        <v>86.48</v>
      </c>
      <c r="G119">
        <v>0.29975400000000002</v>
      </c>
      <c r="H119">
        <v>0.24990599999999999</v>
      </c>
      <c r="I119">
        <v>0.19530800000000001</v>
      </c>
      <c r="J119">
        <v>1</v>
      </c>
      <c r="K119" s="1">
        <v>7.3846700000000003E-3</v>
      </c>
      <c r="L119" t="str">
        <f>IF(K119&lt;=0.01,"1",IF(AND(K119&lt;0.026,K119&gt;0.01),"2","3"))</f>
        <v>1</v>
      </c>
      <c r="M119" t="str">
        <f>IF(K119&lt;=0.045,"0","1")</f>
        <v>0</v>
      </c>
    </row>
    <row r="120" spans="1:13" x14ac:dyDescent="0.2">
      <c r="A120">
        <v>18</v>
      </c>
      <c r="B120" t="s">
        <v>41</v>
      </c>
      <c r="C120">
        <v>4</v>
      </c>
      <c r="D120" t="s">
        <v>56</v>
      </c>
      <c r="E120">
        <v>0.41192299999999998</v>
      </c>
      <c r="F120">
        <v>116.42</v>
      </c>
      <c r="G120">
        <v>0.37422899999999998</v>
      </c>
      <c r="H120">
        <v>0.23388700000000001</v>
      </c>
      <c r="I120">
        <v>0.23882100000000001</v>
      </c>
      <c r="J120">
        <v>1</v>
      </c>
      <c r="K120" s="1">
        <v>7.8236699999999996E-3</v>
      </c>
      <c r="L120" t="str">
        <f>IF(K120&lt;=0.01,"1",IF(AND(K120&lt;0.026,K120&gt;0.01),"2","3"))</f>
        <v>1</v>
      </c>
      <c r="M120" t="str">
        <f>IF(K120&lt;=0.045,"0","1")</f>
        <v>0</v>
      </c>
    </row>
    <row r="121" spans="1:13" x14ac:dyDescent="0.2">
      <c r="A121">
        <v>26</v>
      </c>
      <c r="B121" t="s">
        <v>41</v>
      </c>
      <c r="C121">
        <v>4</v>
      </c>
      <c r="D121" t="s">
        <v>56</v>
      </c>
      <c r="E121">
        <v>0.56489599999999995</v>
      </c>
      <c r="F121">
        <v>112.32</v>
      </c>
      <c r="G121">
        <v>0.38766299999999998</v>
      </c>
      <c r="H121">
        <v>0.38187900000000002</v>
      </c>
      <c r="I121">
        <v>0.52866400000000002</v>
      </c>
      <c r="J121">
        <v>1</v>
      </c>
      <c r="K121" s="1">
        <v>2.3230299999999999E-2</v>
      </c>
      <c r="L121" t="str">
        <f>IF(K121&lt;=0.01,"1",IF(AND(K121&lt;0.026,K121&gt;0.01),"2","3"))</f>
        <v>2</v>
      </c>
      <c r="M121" t="str">
        <f>IF(K121&lt;=0.045,"0","1")</f>
        <v>0</v>
      </c>
    </row>
    <row r="122" spans="1:13" x14ac:dyDescent="0.2">
      <c r="A122">
        <v>7</v>
      </c>
      <c r="B122" t="s">
        <v>42</v>
      </c>
      <c r="C122">
        <v>4</v>
      </c>
      <c r="D122" t="s">
        <v>57</v>
      </c>
      <c r="E122">
        <v>0.40754600000000002</v>
      </c>
      <c r="F122">
        <v>85.68</v>
      </c>
      <c r="G122">
        <v>0.28218900000000002</v>
      </c>
      <c r="H122">
        <v>0.25022</v>
      </c>
      <c r="I122">
        <v>0.20924899999999999</v>
      </c>
      <c r="J122">
        <v>1</v>
      </c>
      <c r="K122" s="1">
        <v>4.59575E-3</v>
      </c>
      <c r="L122" t="str">
        <f>IF(K122&lt;=0.01,"1",IF(AND(K122&lt;0.026,K122&gt;0.01),"2","3"))</f>
        <v>1</v>
      </c>
      <c r="M122" t="str">
        <f>IF(K122&lt;=0.045,"0","1")</f>
        <v>0</v>
      </c>
    </row>
    <row r="123" spans="1:13" x14ac:dyDescent="0.2">
      <c r="A123">
        <v>18</v>
      </c>
      <c r="B123" t="s">
        <v>42</v>
      </c>
      <c r="C123">
        <v>4</v>
      </c>
      <c r="D123" t="s">
        <v>57</v>
      </c>
      <c r="E123">
        <v>0.43213200000000002</v>
      </c>
      <c r="F123">
        <v>108.32</v>
      </c>
      <c r="G123">
        <v>0.34736899999999998</v>
      </c>
      <c r="H123">
        <v>0.25260100000000002</v>
      </c>
      <c r="I123">
        <v>0.270704</v>
      </c>
      <c r="J123">
        <v>1</v>
      </c>
      <c r="K123" s="1">
        <v>9.3067500000000008E-3</v>
      </c>
      <c r="L123" t="str">
        <f>IF(K123&lt;=0.01,"1",IF(AND(K123&lt;0.026,K123&gt;0.01),"2","3"))</f>
        <v>1</v>
      </c>
      <c r="M123" t="str">
        <f>IF(K123&lt;=0.045,"0","1")</f>
        <v>0</v>
      </c>
    </row>
    <row r="124" spans="1:13" x14ac:dyDescent="0.2">
      <c r="A124">
        <v>26</v>
      </c>
      <c r="B124" t="s">
        <v>42</v>
      </c>
      <c r="C124">
        <v>4</v>
      </c>
      <c r="D124" t="s">
        <v>57</v>
      </c>
      <c r="E124">
        <v>0.54421799999999998</v>
      </c>
      <c r="F124">
        <v>116.28</v>
      </c>
      <c r="G124">
        <v>0.39302900000000002</v>
      </c>
      <c r="H124">
        <v>0.296983</v>
      </c>
      <c r="I124">
        <v>0.46557799999999999</v>
      </c>
      <c r="J124">
        <v>1</v>
      </c>
      <c r="K124" s="1">
        <v>9.7134999999999999E-3</v>
      </c>
      <c r="L124" t="str">
        <f>IF(K124&lt;=0.01,"1",IF(AND(K124&lt;0.026,K124&gt;0.01),"2","3"))</f>
        <v>1</v>
      </c>
      <c r="M124" t="str">
        <f>IF(K124&lt;=0.045,"0","1")</f>
        <v>0</v>
      </c>
    </row>
    <row r="125" spans="1:13" x14ac:dyDescent="0.2">
      <c r="A125">
        <v>7</v>
      </c>
      <c r="B125" t="s">
        <v>43</v>
      </c>
      <c r="C125">
        <v>4</v>
      </c>
      <c r="D125" t="s">
        <v>58</v>
      </c>
      <c r="E125">
        <v>0.390038</v>
      </c>
      <c r="F125">
        <v>85.68</v>
      </c>
      <c r="G125">
        <v>0.28651900000000002</v>
      </c>
      <c r="H125">
        <v>0.25022</v>
      </c>
      <c r="I125">
        <v>0.20924899999999999</v>
      </c>
      <c r="J125">
        <v>1</v>
      </c>
      <c r="K125" s="1">
        <v>3.75742E-3</v>
      </c>
      <c r="L125" t="str">
        <f>IF(K125&lt;=0.01,"1",IF(AND(K125&lt;0.026,K125&gt;0.01),"2","3"))</f>
        <v>1</v>
      </c>
      <c r="M125" t="str">
        <f>IF(K125&lt;=0.045,"0","1")</f>
        <v>0</v>
      </c>
    </row>
    <row r="126" spans="1:13" x14ac:dyDescent="0.2">
      <c r="A126">
        <v>18</v>
      </c>
      <c r="B126" t="s">
        <v>43</v>
      </c>
      <c r="C126">
        <v>4</v>
      </c>
      <c r="D126" t="s">
        <v>58</v>
      </c>
      <c r="E126">
        <v>0.330988</v>
      </c>
      <c r="F126">
        <v>121.16</v>
      </c>
      <c r="G126">
        <v>0.36672100000000002</v>
      </c>
      <c r="H126">
        <v>0.198821</v>
      </c>
      <c r="I126">
        <v>0.35161500000000001</v>
      </c>
      <c r="J126">
        <v>1</v>
      </c>
      <c r="K126" s="1">
        <v>6.5884200000000002E-3</v>
      </c>
      <c r="L126" t="str">
        <f>IF(K126&lt;=0.01,"1",IF(AND(K126&lt;0.026,K126&gt;0.01),"2","3"))</f>
        <v>1</v>
      </c>
      <c r="M126" t="str">
        <f>IF(K126&lt;=0.045,"0","1")</f>
        <v>0</v>
      </c>
    </row>
    <row r="127" spans="1:13" x14ac:dyDescent="0.2">
      <c r="A127">
        <v>26</v>
      </c>
      <c r="B127" t="s">
        <v>43</v>
      </c>
      <c r="C127">
        <v>4</v>
      </c>
      <c r="D127" t="s">
        <v>58</v>
      </c>
      <c r="E127">
        <v>0.438722</v>
      </c>
      <c r="F127">
        <v>108.14</v>
      </c>
      <c r="G127">
        <v>0.42190800000000001</v>
      </c>
      <c r="H127">
        <v>0.26637300000000003</v>
      </c>
      <c r="I127">
        <v>0.35346300000000003</v>
      </c>
      <c r="J127">
        <v>1</v>
      </c>
      <c r="K127" s="1">
        <v>5.6063299999999996E-3</v>
      </c>
      <c r="L127" t="str">
        <f>IF(K127&lt;=0.01,"1",IF(AND(K127&lt;0.026,K127&gt;0.01),"2","3"))</f>
        <v>1</v>
      </c>
      <c r="M127" t="str">
        <f>IF(K127&lt;=0.045,"0","1")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D684-34F2-45E0-8647-5BB93007B9BE}">
  <dimension ref="A1:M127"/>
  <sheetViews>
    <sheetView workbookViewId="0">
      <selection activeCell="L11" sqref="L11"/>
    </sheetView>
  </sheetViews>
  <sheetFormatPr baseColWidth="10" defaultColWidth="8.83203125" defaultRowHeight="15" x14ac:dyDescent="0.2"/>
  <cols>
    <col min="2" max="2" width="17.33203125" bestFit="1" customWidth="1"/>
    <col min="4" max="4" width="14.83203125" bestFit="1" customWidth="1"/>
    <col min="5" max="5" width="10" bestFit="1" customWidth="1"/>
    <col min="15" max="15" width="11.1640625" bestFit="1" customWidth="1"/>
  </cols>
  <sheetData>
    <row r="1" spans="1:13" x14ac:dyDescent="0.2">
      <c r="A1" t="s">
        <v>0</v>
      </c>
      <c r="B1" t="s">
        <v>1</v>
      </c>
      <c r="C1" t="s">
        <v>51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69</v>
      </c>
      <c r="K1" t="s">
        <v>7</v>
      </c>
      <c r="L1" t="s">
        <v>8</v>
      </c>
      <c r="M1" t="s">
        <v>70</v>
      </c>
    </row>
    <row r="2" spans="1:13" x14ac:dyDescent="0.2">
      <c r="A2">
        <v>7</v>
      </c>
      <c r="B2" t="s">
        <v>30</v>
      </c>
      <c r="C2">
        <v>24</v>
      </c>
      <c r="D2" t="s">
        <v>52</v>
      </c>
      <c r="E2">
        <v>0.10591100000000001</v>
      </c>
      <c r="F2">
        <v>114.94</v>
      </c>
      <c r="G2">
        <v>0.15993199999999999</v>
      </c>
      <c r="H2">
        <v>0.15468899999999999</v>
      </c>
      <c r="I2">
        <v>0.105985</v>
      </c>
      <c r="J2">
        <v>1</v>
      </c>
      <c r="K2">
        <v>1.1638300000000001E-2</v>
      </c>
      <c r="L2" t="str">
        <f>IF(K2&lt;=0.01,"1",IF(AND(K2&lt;0.026,K2&gt;0.01),"2","3"))</f>
        <v>2</v>
      </c>
      <c r="M2" t="str">
        <f>IF(K2&lt;=0.045,"0","1")</f>
        <v>0</v>
      </c>
    </row>
    <row r="3" spans="1:13" x14ac:dyDescent="0.2">
      <c r="A3">
        <v>18</v>
      </c>
      <c r="B3" t="s">
        <v>30</v>
      </c>
      <c r="C3">
        <v>24</v>
      </c>
      <c r="D3" t="s">
        <v>52</v>
      </c>
      <c r="E3">
        <v>0.25998900000000003</v>
      </c>
      <c r="F3">
        <v>122.48</v>
      </c>
      <c r="G3">
        <v>0.272594</v>
      </c>
      <c r="H3">
        <v>0.27137899999999998</v>
      </c>
      <c r="I3">
        <v>0.28170600000000001</v>
      </c>
      <c r="J3">
        <v>1</v>
      </c>
      <c r="K3">
        <v>2.7984200000000001E-2</v>
      </c>
      <c r="L3" t="str">
        <f>IF(K3&lt;=0.01,"1",IF(AND(K3&lt;0.026,K3&gt;0.01),"2","3"))</f>
        <v>3</v>
      </c>
      <c r="M3" t="str">
        <f>IF(K3&lt;=0.045,"0","1")</f>
        <v>0</v>
      </c>
    </row>
    <row r="4" spans="1:13" x14ac:dyDescent="0.2">
      <c r="A4">
        <v>26</v>
      </c>
      <c r="B4" t="s">
        <v>30</v>
      </c>
      <c r="C4">
        <v>24</v>
      </c>
      <c r="D4" t="s">
        <v>52</v>
      </c>
      <c r="E4">
        <v>0.246197</v>
      </c>
      <c r="F4">
        <v>126.74</v>
      </c>
      <c r="G4">
        <v>0.476435</v>
      </c>
      <c r="H4">
        <v>0.2346</v>
      </c>
      <c r="I4">
        <v>0.32074000000000003</v>
      </c>
      <c r="J4">
        <v>1</v>
      </c>
      <c r="K4">
        <v>2.2073300000000001E-2</v>
      </c>
      <c r="L4" t="str">
        <f>IF(K4&lt;=0.01,"1",IF(AND(K4&lt;0.026,K4&gt;0.01),"2","3"))</f>
        <v>2</v>
      </c>
      <c r="M4" t="str">
        <f>IF(K4&lt;=0.045,"0","1")</f>
        <v>0</v>
      </c>
    </row>
    <row r="5" spans="1:13" x14ac:dyDescent="0.2">
      <c r="A5">
        <v>7</v>
      </c>
      <c r="B5" t="s">
        <v>31</v>
      </c>
      <c r="C5">
        <v>24</v>
      </c>
      <c r="D5" t="s">
        <v>53</v>
      </c>
      <c r="E5">
        <v>8.4620399999999998E-2</v>
      </c>
      <c r="F5">
        <v>109.46</v>
      </c>
      <c r="G5">
        <v>7.8836699999999996E-2</v>
      </c>
      <c r="H5">
        <v>0.17304600000000001</v>
      </c>
      <c r="I5">
        <v>0.131882</v>
      </c>
      <c r="J5">
        <v>1</v>
      </c>
      <c r="K5">
        <v>2.1054199999999999E-2</v>
      </c>
      <c r="L5" t="str">
        <f>IF(K5&lt;=0.01,"1",IF(AND(K5&lt;0.026,K5&gt;0.01),"2","3"))</f>
        <v>2</v>
      </c>
      <c r="M5" t="str">
        <f>IF(K5&lt;=0.045,"0","1")</f>
        <v>0</v>
      </c>
    </row>
    <row r="6" spans="1:13" x14ac:dyDescent="0.2">
      <c r="A6">
        <v>18</v>
      </c>
      <c r="B6" t="s">
        <v>31</v>
      </c>
      <c r="C6">
        <v>24</v>
      </c>
      <c r="D6" t="s">
        <v>53</v>
      </c>
      <c r="E6">
        <v>0.12116399999999999</v>
      </c>
      <c r="F6">
        <v>136.58000000000001</v>
      </c>
      <c r="G6">
        <v>0.14324400000000001</v>
      </c>
      <c r="H6">
        <v>0.15501400000000001</v>
      </c>
      <c r="I6">
        <v>0.20630799999999999</v>
      </c>
      <c r="J6">
        <v>1</v>
      </c>
      <c r="K6">
        <v>1.9809199999999999E-2</v>
      </c>
      <c r="L6" t="str">
        <f>IF(K6&lt;=0.01,"1",IF(AND(K6&lt;0.026,K6&gt;0.01),"2","3"))</f>
        <v>2</v>
      </c>
      <c r="M6" t="str">
        <f>IF(K6&lt;=0.045,"0","1")</f>
        <v>0</v>
      </c>
    </row>
    <row r="7" spans="1:13" x14ac:dyDescent="0.2">
      <c r="A7">
        <v>26</v>
      </c>
      <c r="B7" t="s">
        <v>31</v>
      </c>
      <c r="C7">
        <v>24</v>
      </c>
      <c r="D7" t="s">
        <v>53</v>
      </c>
      <c r="E7">
        <v>0.15763099999999999</v>
      </c>
      <c r="F7">
        <v>126.74</v>
      </c>
      <c r="G7">
        <v>0.15423200000000001</v>
      </c>
      <c r="H7">
        <v>0.2346</v>
      </c>
      <c r="I7">
        <v>0.32074000000000003</v>
      </c>
      <c r="J7">
        <v>1</v>
      </c>
      <c r="K7">
        <v>2.4079199999999999E-2</v>
      </c>
      <c r="L7" t="str">
        <f>IF(K7&lt;=0.01,"1",IF(AND(K7&lt;0.026,K7&gt;0.01),"2","3"))</f>
        <v>2</v>
      </c>
      <c r="M7" t="str">
        <f>IF(K7&lt;=0.045,"0","1")</f>
        <v>0</v>
      </c>
    </row>
    <row r="8" spans="1:13" x14ac:dyDescent="0.2">
      <c r="A8">
        <v>7</v>
      </c>
      <c r="B8" t="s">
        <v>32</v>
      </c>
      <c r="C8">
        <v>24</v>
      </c>
      <c r="D8" t="s">
        <v>54</v>
      </c>
      <c r="E8">
        <v>0.17974899999999999</v>
      </c>
      <c r="F8">
        <v>94.98</v>
      </c>
      <c r="G8">
        <v>0.18803500000000001</v>
      </c>
      <c r="H8">
        <v>0.16999900000000001</v>
      </c>
      <c r="I8">
        <v>0.148123</v>
      </c>
      <c r="J8">
        <v>1</v>
      </c>
      <c r="K8">
        <v>8.7425000000000003E-3</v>
      </c>
      <c r="L8" t="str">
        <f>IF(K8&lt;=0.01,"1",IF(AND(K8&lt;0.026,K8&gt;0.01),"2","3"))</f>
        <v>1</v>
      </c>
      <c r="M8" t="str">
        <f>IF(K8&lt;=0.045,"0","1")</f>
        <v>0</v>
      </c>
    </row>
    <row r="9" spans="1:13" x14ac:dyDescent="0.2">
      <c r="A9">
        <v>18</v>
      </c>
      <c r="B9" t="s">
        <v>32</v>
      </c>
      <c r="C9">
        <v>24</v>
      </c>
      <c r="D9" t="s">
        <v>54</v>
      </c>
      <c r="E9">
        <v>0.26077299999999998</v>
      </c>
      <c r="F9">
        <v>130.62</v>
      </c>
      <c r="G9">
        <v>0.246888</v>
      </c>
      <c r="H9">
        <v>0.20349400000000001</v>
      </c>
      <c r="I9">
        <v>0.22201000000000001</v>
      </c>
      <c r="J9">
        <v>1</v>
      </c>
      <c r="K9">
        <v>2.2615799999999998E-2</v>
      </c>
      <c r="L9" t="str">
        <f>IF(K9&lt;=0.01,"1",IF(AND(K9&lt;0.026,K9&gt;0.01),"2","3"))</f>
        <v>2</v>
      </c>
      <c r="M9" t="str">
        <f>IF(K9&lt;=0.045,"0","1")</f>
        <v>0</v>
      </c>
    </row>
    <row r="10" spans="1:13" x14ac:dyDescent="0.2">
      <c r="A10">
        <v>26</v>
      </c>
      <c r="B10" t="s">
        <v>32</v>
      </c>
      <c r="C10">
        <v>24</v>
      </c>
      <c r="D10" t="s">
        <v>54</v>
      </c>
      <c r="E10">
        <v>0.33328600000000003</v>
      </c>
      <c r="F10">
        <v>126.74</v>
      </c>
      <c r="G10">
        <v>0.447015</v>
      </c>
      <c r="H10">
        <v>0.2346</v>
      </c>
      <c r="I10">
        <v>0.32074000000000003</v>
      </c>
      <c r="J10">
        <v>1</v>
      </c>
      <c r="K10">
        <v>1.91483E-2</v>
      </c>
      <c r="L10" t="str">
        <f>IF(K10&lt;=0.01,"1",IF(AND(K10&lt;0.026,K10&gt;0.01),"2","3"))</f>
        <v>2</v>
      </c>
      <c r="M10" t="str">
        <f>IF(K10&lt;=0.045,"0","1")</f>
        <v>0</v>
      </c>
    </row>
    <row r="11" spans="1:13" x14ac:dyDescent="0.2">
      <c r="A11">
        <v>7</v>
      </c>
      <c r="B11" t="s">
        <v>33</v>
      </c>
      <c r="C11">
        <v>24</v>
      </c>
      <c r="D11" t="s">
        <v>55</v>
      </c>
      <c r="E11">
        <v>0.202264</v>
      </c>
      <c r="F11">
        <v>113.02</v>
      </c>
      <c r="G11">
        <v>0.243228</v>
      </c>
      <c r="H11">
        <v>0.161937</v>
      </c>
      <c r="I11">
        <v>0.14521600000000001</v>
      </c>
      <c r="J11">
        <v>1</v>
      </c>
      <c r="K11">
        <v>9.8041699999999992E-3</v>
      </c>
      <c r="L11" t="str">
        <f>IF(K11&lt;=0.01,"1",IF(AND(K11&lt;0.026,K11&gt;0.01),"2","3"))</f>
        <v>1</v>
      </c>
      <c r="M11" t="str">
        <f>IF(K11&lt;=0.045,"0","1")</f>
        <v>0</v>
      </c>
    </row>
    <row r="12" spans="1:13" x14ac:dyDescent="0.2">
      <c r="A12">
        <v>18</v>
      </c>
      <c r="B12" t="s">
        <v>33</v>
      </c>
      <c r="C12">
        <v>24</v>
      </c>
      <c r="D12" t="s">
        <v>55</v>
      </c>
      <c r="E12">
        <v>0.32320700000000002</v>
      </c>
      <c r="F12">
        <v>125</v>
      </c>
      <c r="G12">
        <v>0.29954500000000001</v>
      </c>
      <c r="H12">
        <v>0.24143400000000001</v>
      </c>
      <c r="I12">
        <v>0.25438899999999998</v>
      </c>
      <c r="J12">
        <v>1</v>
      </c>
      <c r="K12">
        <v>2.2798300000000001E-2</v>
      </c>
      <c r="L12" t="str">
        <f>IF(K12&lt;=0.01,"1",IF(AND(K12&lt;0.026,K12&gt;0.01),"2","3"))</f>
        <v>2</v>
      </c>
      <c r="M12" t="str">
        <f>IF(K12&lt;=0.045,"0","1")</f>
        <v>0</v>
      </c>
    </row>
    <row r="13" spans="1:13" x14ac:dyDescent="0.2">
      <c r="A13">
        <v>26</v>
      </c>
      <c r="B13" t="s">
        <v>33</v>
      </c>
      <c r="C13">
        <v>24</v>
      </c>
      <c r="D13" t="s">
        <v>55</v>
      </c>
      <c r="E13">
        <v>0.43584499999999998</v>
      </c>
      <c r="F13">
        <v>128.19999999999999</v>
      </c>
      <c r="G13">
        <v>0.51136499999999996</v>
      </c>
      <c r="H13">
        <v>0.26821400000000001</v>
      </c>
      <c r="I13">
        <v>0.40222999999999998</v>
      </c>
      <c r="J13">
        <v>1</v>
      </c>
      <c r="K13">
        <v>2.5720799999999999E-2</v>
      </c>
      <c r="L13" t="str">
        <f>IF(K13&lt;=0.01,"1",IF(AND(K13&lt;0.026,K13&gt;0.01),"2","3"))</f>
        <v>2</v>
      </c>
      <c r="M13" t="str">
        <f>IF(K13&lt;=0.045,"0","1")</f>
        <v>0</v>
      </c>
    </row>
    <row r="14" spans="1:13" x14ac:dyDescent="0.2">
      <c r="A14">
        <v>7</v>
      </c>
      <c r="B14" t="s">
        <v>34</v>
      </c>
      <c r="C14">
        <v>24</v>
      </c>
      <c r="D14" t="s">
        <v>56</v>
      </c>
      <c r="E14">
        <v>0.100604</v>
      </c>
      <c r="F14">
        <v>107.46</v>
      </c>
      <c r="G14">
        <v>0.133905</v>
      </c>
      <c r="H14">
        <v>0.15784999999999999</v>
      </c>
      <c r="I14">
        <v>0.121921</v>
      </c>
      <c r="J14">
        <v>1</v>
      </c>
      <c r="K14">
        <v>1.01942E-2</v>
      </c>
      <c r="L14" t="str">
        <f>IF(K14&lt;=0.01,"1",IF(AND(K14&lt;0.026,K14&gt;0.01),"2","3"))</f>
        <v>2</v>
      </c>
      <c r="M14" t="str">
        <f>IF(K14&lt;=0.045,"0","1")</f>
        <v>0</v>
      </c>
    </row>
    <row r="15" spans="1:13" x14ac:dyDescent="0.2">
      <c r="A15">
        <v>18</v>
      </c>
      <c r="B15" t="s">
        <v>34</v>
      </c>
      <c r="C15">
        <v>24</v>
      </c>
      <c r="D15" t="s">
        <v>56</v>
      </c>
      <c r="E15">
        <v>0.15482299999999999</v>
      </c>
      <c r="F15">
        <v>136.58000000000001</v>
      </c>
      <c r="G15">
        <v>0.265316</v>
      </c>
      <c r="H15">
        <v>0.15501400000000001</v>
      </c>
      <c r="I15">
        <v>0.20630799999999999</v>
      </c>
      <c r="J15">
        <v>1</v>
      </c>
      <c r="K15">
        <v>2.248E-2</v>
      </c>
      <c r="L15" t="str">
        <f>IF(K15&lt;=0.01,"1",IF(AND(K15&lt;0.026,K15&gt;0.01),"2","3"))</f>
        <v>2</v>
      </c>
      <c r="M15" t="str">
        <f>IF(K15&lt;=0.045,"0","1")</f>
        <v>0</v>
      </c>
    </row>
    <row r="16" spans="1:13" x14ac:dyDescent="0.2">
      <c r="A16">
        <v>26</v>
      </c>
      <c r="B16" t="s">
        <v>34</v>
      </c>
      <c r="C16">
        <v>24</v>
      </c>
      <c r="D16" t="s">
        <v>56</v>
      </c>
      <c r="E16">
        <v>0.228128</v>
      </c>
      <c r="F16">
        <v>126.74</v>
      </c>
      <c r="G16">
        <v>0.43190099999999998</v>
      </c>
      <c r="H16">
        <v>0.2346</v>
      </c>
      <c r="I16">
        <v>0.32074000000000003</v>
      </c>
      <c r="J16">
        <v>1</v>
      </c>
      <c r="K16">
        <v>3.11892E-2</v>
      </c>
      <c r="L16" t="str">
        <f>IF(K16&lt;=0.01,"1",IF(AND(K16&lt;0.026,K16&gt;0.01),"2","3"))</f>
        <v>3</v>
      </c>
      <c r="M16" t="str">
        <f>IF(K16&lt;=0.045,"0","1")</f>
        <v>0</v>
      </c>
    </row>
    <row r="17" spans="1:13" x14ac:dyDescent="0.2">
      <c r="A17">
        <v>7</v>
      </c>
      <c r="B17" t="s">
        <v>35</v>
      </c>
      <c r="C17">
        <v>24</v>
      </c>
      <c r="D17" t="s">
        <v>57</v>
      </c>
      <c r="E17">
        <v>0.12667700000000001</v>
      </c>
      <c r="F17">
        <v>101.86</v>
      </c>
      <c r="G17">
        <v>0.128689</v>
      </c>
      <c r="H17">
        <v>0.16602800000000001</v>
      </c>
      <c r="I17">
        <v>0.148255</v>
      </c>
      <c r="J17">
        <v>1</v>
      </c>
      <c r="K17">
        <v>1.36017E-2</v>
      </c>
      <c r="L17" t="str">
        <f>IF(K17&lt;=0.01,"1",IF(AND(K17&lt;0.026,K17&gt;0.01),"2","3"))</f>
        <v>2</v>
      </c>
      <c r="M17" t="str">
        <f>IF(K17&lt;=0.045,"0","1")</f>
        <v>0</v>
      </c>
    </row>
    <row r="18" spans="1:13" x14ac:dyDescent="0.2">
      <c r="A18">
        <v>18</v>
      </c>
      <c r="B18" t="s">
        <v>35</v>
      </c>
      <c r="C18">
        <v>24</v>
      </c>
      <c r="D18" t="s">
        <v>57</v>
      </c>
      <c r="E18">
        <v>0.18655099999999999</v>
      </c>
      <c r="F18">
        <v>130.62</v>
      </c>
      <c r="G18">
        <v>0.26987100000000003</v>
      </c>
      <c r="H18">
        <v>0.20349400000000001</v>
      </c>
      <c r="I18">
        <v>0.22201000000000001</v>
      </c>
      <c r="J18">
        <v>1</v>
      </c>
      <c r="K18">
        <v>1.8286699999999999E-2</v>
      </c>
      <c r="L18" t="str">
        <f>IF(K18&lt;=0.01,"1",IF(AND(K18&lt;0.026,K18&gt;0.01),"2","3"))</f>
        <v>2</v>
      </c>
      <c r="M18" t="str">
        <f>IF(K18&lt;=0.045,"0","1")</f>
        <v>0</v>
      </c>
    </row>
    <row r="19" spans="1:13" x14ac:dyDescent="0.2">
      <c r="A19">
        <v>26</v>
      </c>
      <c r="B19" t="s">
        <v>35</v>
      </c>
      <c r="C19">
        <v>24</v>
      </c>
      <c r="D19" t="s">
        <v>57</v>
      </c>
      <c r="E19">
        <v>0.223325</v>
      </c>
      <c r="F19">
        <v>126.74</v>
      </c>
      <c r="G19">
        <v>0.41197299999999998</v>
      </c>
      <c r="H19">
        <v>0.2346</v>
      </c>
      <c r="I19">
        <v>0.32074000000000003</v>
      </c>
      <c r="J19">
        <v>1</v>
      </c>
      <c r="K19">
        <v>2.7949999999999999E-2</v>
      </c>
      <c r="L19" t="str">
        <f>IF(K19&lt;=0.01,"1",IF(AND(K19&lt;0.026,K19&gt;0.01),"2","3"))</f>
        <v>3</v>
      </c>
      <c r="M19" t="str">
        <f>IF(K19&lt;=0.045,"0","1")</f>
        <v>0</v>
      </c>
    </row>
    <row r="20" spans="1:13" x14ac:dyDescent="0.2">
      <c r="A20">
        <v>7</v>
      </c>
      <c r="B20" t="s">
        <v>36</v>
      </c>
      <c r="C20">
        <v>24</v>
      </c>
      <c r="D20" t="s">
        <v>58</v>
      </c>
      <c r="E20">
        <v>0.19556899999999999</v>
      </c>
      <c r="F20">
        <v>109.7</v>
      </c>
      <c r="G20">
        <v>0.199078</v>
      </c>
      <c r="H20">
        <v>0.163719</v>
      </c>
      <c r="I20">
        <v>0.14291799999999999</v>
      </c>
      <c r="J20">
        <v>1</v>
      </c>
      <c r="K20">
        <v>9.9141699999999999E-3</v>
      </c>
      <c r="L20" t="str">
        <f>IF(K20&lt;=0.01,"1",IF(AND(K20&lt;0.026,K20&gt;0.01),"2","3"))</f>
        <v>1</v>
      </c>
      <c r="M20" t="str">
        <f>IF(K20&lt;=0.045,"0","1")</f>
        <v>0</v>
      </c>
    </row>
    <row r="21" spans="1:13" x14ac:dyDescent="0.2">
      <c r="A21">
        <v>18</v>
      </c>
      <c r="B21" t="s">
        <v>36</v>
      </c>
      <c r="C21">
        <v>24</v>
      </c>
      <c r="D21" t="s">
        <v>58</v>
      </c>
      <c r="E21">
        <v>0.27576600000000001</v>
      </c>
      <c r="F21">
        <v>123.12</v>
      </c>
      <c r="G21">
        <v>0.28474100000000002</v>
      </c>
      <c r="H21">
        <v>0.247611</v>
      </c>
      <c r="I21">
        <v>0.216227</v>
      </c>
      <c r="J21">
        <v>1</v>
      </c>
      <c r="K21">
        <v>1.29508E-2</v>
      </c>
      <c r="L21" t="str">
        <f>IF(K21&lt;=0.01,"1",IF(AND(K21&lt;0.026,K21&gt;0.01),"2","3"))</f>
        <v>2</v>
      </c>
      <c r="M21" t="str">
        <f>IF(K21&lt;=0.045,"0","1")</f>
        <v>0</v>
      </c>
    </row>
    <row r="22" spans="1:13" x14ac:dyDescent="0.2">
      <c r="A22">
        <v>26</v>
      </c>
      <c r="B22" t="s">
        <v>36</v>
      </c>
      <c r="C22">
        <v>24</v>
      </c>
      <c r="D22" t="s">
        <v>58</v>
      </c>
      <c r="E22">
        <v>0.34752</v>
      </c>
      <c r="F22">
        <v>136.96</v>
      </c>
      <c r="G22">
        <v>0.51608600000000004</v>
      </c>
      <c r="H22">
        <v>0.248029</v>
      </c>
      <c r="I22">
        <v>0.30502699999999999</v>
      </c>
      <c r="J22">
        <v>1</v>
      </c>
      <c r="K22">
        <v>2.44342E-2</v>
      </c>
      <c r="L22" t="str">
        <f>IF(K22&lt;=0.01,"1",IF(AND(K22&lt;0.026,K22&gt;0.01),"2","3"))</f>
        <v>2</v>
      </c>
      <c r="M22" t="str">
        <f>IF(K22&lt;=0.045,"0","1")</f>
        <v>0</v>
      </c>
    </row>
    <row r="23" spans="1:13" x14ac:dyDescent="0.2">
      <c r="A23">
        <v>7</v>
      </c>
      <c r="B23" t="s">
        <v>23</v>
      </c>
      <c r="C23">
        <v>20</v>
      </c>
      <c r="D23" t="s">
        <v>52</v>
      </c>
      <c r="E23">
        <v>0.16303899999999999</v>
      </c>
      <c r="F23">
        <v>94.98</v>
      </c>
      <c r="G23">
        <v>0.170872</v>
      </c>
      <c r="H23">
        <v>0.16999900000000001</v>
      </c>
      <c r="I23">
        <v>0.148123</v>
      </c>
      <c r="J23">
        <v>1</v>
      </c>
      <c r="K23">
        <v>1.25358E-2</v>
      </c>
      <c r="L23" t="str">
        <f>IF(K23&lt;=0.01,"1",IF(AND(K23&lt;0.026,K23&gt;0.01),"2","3"))</f>
        <v>2</v>
      </c>
      <c r="M23" t="str">
        <f>IF(K23&lt;=0.045,"0","1")</f>
        <v>0</v>
      </c>
    </row>
    <row r="24" spans="1:13" x14ac:dyDescent="0.2">
      <c r="A24">
        <v>18</v>
      </c>
      <c r="B24" t="s">
        <v>23</v>
      </c>
      <c r="C24">
        <v>20</v>
      </c>
      <c r="D24" t="s">
        <v>52</v>
      </c>
      <c r="E24">
        <v>0.24742400000000001</v>
      </c>
      <c r="F24">
        <v>130.62</v>
      </c>
      <c r="G24">
        <v>0.30461199999999999</v>
      </c>
      <c r="H24">
        <v>0.20349400000000001</v>
      </c>
      <c r="I24">
        <v>0.22201000000000001</v>
      </c>
      <c r="J24">
        <v>1</v>
      </c>
      <c r="K24">
        <v>2.3338299999999999E-2</v>
      </c>
      <c r="L24" t="str">
        <f>IF(K24&lt;=0.01,"1",IF(AND(K24&lt;0.026,K24&gt;0.01),"2","3"))</f>
        <v>2</v>
      </c>
      <c r="M24" t="str">
        <f>IF(K24&lt;=0.045,"0","1")</f>
        <v>0</v>
      </c>
    </row>
    <row r="25" spans="1:13" x14ac:dyDescent="0.2">
      <c r="A25">
        <v>26</v>
      </c>
      <c r="B25" t="s">
        <v>23</v>
      </c>
      <c r="C25">
        <v>20</v>
      </c>
      <c r="D25" t="s">
        <v>52</v>
      </c>
      <c r="E25">
        <v>0.36890400000000001</v>
      </c>
      <c r="F25">
        <v>130.94</v>
      </c>
      <c r="G25">
        <v>0.48743300000000001</v>
      </c>
      <c r="H25">
        <v>0.27196199999999998</v>
      </c>
      <c r="I25">
        <v>0.38663399999999998</v>
      </c>
      <c r="J25">
        <v>1</v>
      </c>
      <c r="K25">
        <v>3.9603300000000001E-2</v>
      </c>
      <c r="L25" t="str">
        <f>IF(K25&lt;=0.01,"1",IF(AND(K25&lt;0.026,K25&gt;0.01),"2","3"))</f>
        <v>3</v>
      </c>
      <c r="M25" t="str">
        <f>IF(K25&lt;=0.045,"0","1")</f>
        <v>0</v>
      </c>
    </row>
    <row r="26" spans="1:13" x14ac:dyDescent="0.2">
      <c r="A26">
        <v>7</v>
      </c>
      <c r="B26" t="s">
        <v>24</v>
      </c>
      <c r="C26">
        <v>20</v>
      </c>
      <c r="D26" t="s">
        <v>53</v>
      </c>
      <c r="E26">
        <v>9.3450500000000006E-2</v>
      </c>
      <c r="F26">
        <v>94.98</v>
      </c>
      <c r="G26">
        <v>0.114166</v>
      </c>
      <c r="H26">
        <v>0.16999900000000001</v>
      </c>
      <c r="I26">
        <v>0.148123</v>
      </c>
      <c r="J26">
        <v>1</v>
      </c>
      <c r="K26">
        <v>1.7304199999999999E-2</v>
      </c>
      <c r="L26" t="str">
        <f>IF(K26&lt;=0.01,"1",IF(AND(K26&lt;0.026,K26&gt;0.01),"2","3"))</f>
        <v>2</v>
      </c>
      <c r="M26" t="str">
        <f>IF(K26&lt;=0.045,"0","1")</f>
        <v>0</v>
      </c>
    </row>
    <row r="27" spans="1:13" x14ac:dyDescent="0.2">
      <c r="A27">
        <v>18</v>
      </c>
      <c r="B27" t="s">
        <v>24</v>
      </c>
      <c r="C27">
        <v>20</v>
      </c>
      <c r="D27" t="s">
        <v>53</v>
      </c>
      <c r="E27">
        <v>0.16167899999999999</v>
      </c>
      <c r="F27">
        <v>123.12</v>
      </c>
      <c r="G27">
        <v>0.195298</v>
      </c>
      <c r="H27">
        <v>0.247611</v>
      </c>
      <c r="I27">
        <v>0.216227</v>
      </c>
      <c r="J27">
        <v>1</v>
      </c>
      <c r="K27">
        <v>2.5585E-2</v>
      </c>
      <c r="L27" t="str">
        <f>IF(K27&lt;=0.01,"1",IF(AND(K27&lt;0.026,K27&gt;0.01),"2","3"))</f>
        <v>2</v>
      </c>
      <c r="M27" t="str">
        <f>IF(K27&lt;=0.045,"0","1")</f>
        <v>0</v>
      </c>
    </row>
    <row r="28" spans="1:13" x14ac:dyDescent="0.2">
      <c r="A28">
        <v>26</v>
      </c>
      <c r="B28" t="s">
        <v>24</v>
      </c>
      <c r="C28">
        <v>20</v>
      </c>
      <c r="D28" t="s">
        <v>53</v>
      </c>
      <c r="E28">
        <v>0.16394600000000001</v>
      </c>
      <c r="F28">
        <v>136.96</v>
      </c>
      <c r="G28">
        <v>0.21849199999999999</v>
      </c>
      <c r="H28">
        <v>0.248029</v>
      </c>
      <c r="I28">
        <v>0.30502699999999999</v>
      </c>
      <c r="J28">
        <v>1</v>
      </c>
      <c r="K28">
        <v>4.92825E-2</v>
      </c>
      <c r="L28" t="str">
        <f>IF(K28&lt;=0.01,"1",IF(AND(K28&lt;0.026,K28&gt;0.01),"2","3"))</f>
        <v>3</v>
      </c>
      <c r="M28" t="str">
        <f>IF(K28&lt;=0.045,"0","1")</f>
        <v>1</v>
      </c>
    </row>
    <row r="29" spans="1:13" x14ac:dyDescent="0.2">
      <c r="A29">
        <v>7</v>
      </c>
      <c r="B29" t="s">
        <v>25</v>
      </c>
      <c r="C29">
        <v>20</v>
      </c>
      <c r="D29" t="s">
        <v>54</v>
      </c>
      <c r="E29">
        <v>0.20070099999999999</v>
      </c>
      <c r="F29">
        <v>113.02</v>
      </c>
      <c r="G29">
        <v>0.238486</v>
      </c>
      <c r="H29">
        <v>0.161937</v>
      </c>
      <c r="I29">
        <v>0.14521600000000001</v>
      </c>
      <c r="J29">
        <v>1</v>
      </c>
      <c r="K29">
        <v>1.0880799999999999E-2</v>
      </c>
      <c r="L29" t="str">
        <f>IF(K29&lt;=0.01,"1",IF(AND(K29&lt;0.026,K29&gt;0.01),"2","3"))</f>
        <v>2</v>
      </c>
      <c r="M29" t="str">
        <f>IF(K29&lt;=0.045,"0","1")</f>
        <v>0</v>
      </c>
    </row>
    <row r="30" spans="1:13" x14ac:dyDescent="0.2">
      <c r="A30">
        <v>18</v>
      </c>
      <c r="B30" t="s">
        <v>25</v>
      </c>
      <c r="C30">
        <v>20</v>
      </c>
      <c r="D30" t="s">
        <v>54</v>
      </c>
      <c r="E30">
        <v>0.32118999999999998</v>
      </c>
      <c r="F30">
        <v>125</v>
      </c>
      <c r="G30">
        <v>0.30664200000000003</v>
      </c>
      <c r="H30">
        <v>0.24143400000000001</v>
      </c>
      <c r="I30">
        <v>0.25438899999999998</v>
      </c>
      <c r="J30">
        <v>1</v>
      </c>
      <c r="K30">
        <v>2.0429200000000002E-2</v>
      </c>
      <c r="L30" t="str">
        <f>IF(K30&lt;=0.01,"1",IF(AND(K30&lt;0.026,K30&gt;0.01),"2","3"))</f>
        <v>2</v>
      </c>
      <c r="M30" t="str">
        <f>IF(K30&lt;=0.045,"0","1")</f>
        <v>0</v>
      </c>
    </row>
    <row r="31" spans="1:13" x14ac:dyDescent="0.2">
      <c r="A31">
        <v>26</v>
      </c>
      <c r="B31" t="s">
        <v>25</v>
      </c>
      <c r="C31">
        <v>20</v>
      </c>
      <c r="D31" t="s">
        <v>54</v>
      </c>
      <c r="E31">
        <v>0.36003200000000002</v>
      </c>
      <c r="F31">
        <v>136.96</v>
      </c>
      <c r="G31">
        <v>0.51564299999999996</v>
      </c>
      <c r="H31">
        <v>0.248029</v>
      </c>
      <c r="I31">
        <v>0.30502699999999999</v>
      </c>
      <c r="J31">
        <v>1</v>
      </c>
      <c r="K31">
        <v>3.3008299999999997E-2</v>
      </c>
      <c r="L31" t="str">
        <f>IF(K31&lt;=0.01,"1",IF(AND(K31&lt;0.026,K31&gt;0.01),"2","3"))</f>
        <v>3</v>
      </c>
      <c r="M31" t="str">
        <f>IF(K31&lt;=0.045,"0","1")</f>
        <v>0</v>
      </c>
    </row>
    <row r="32" spans="1:13" x14ac:dyDescent="0.2">
      <c r="A32">
        <v>7</v>
      </c>
      <c r="B32" t="s">
        <v>26</v>
      </c>
      <c r="C32">
        <v>20</v>
      </c>
      <c r="D32" t="s">
        <v>55</v>
      </c>
      <c r="E32">
        <v>0.21568899999999999</v>
      </c>
      <c r="F32">
        <v>113.02</v>
      </c>
      <c r="G32">
        <v>0.26668999999999998</v>
      </c>
      <c r="H32">
        <v>0.161937</v>
      </c>
      <c r="I32">
        <v>0.14521600000000001</v>
      </c>
      <c r="J32">
        <v>1</v>
      </c>
      <c r="K32">
        <v>1.0944199999999999E-2</v>
      </c>
      <c r="L32" t="str">
        <f>IF(K32&lt;=0.01,"1",IF(AND(K32&lt;0.026,K32&gt;0.01),"2","3"))</f>
        <v>2</v>
      </c>
      <c r="M32" t="str">
        <f>IF(K32&lt;=0.045,"0","1")</f>
        <v>0</v>
      </c>
    </row>
    <row r="33" spans="1:13" x14ac:dyDescent="0.2">
      <c r="A33">
        <v>18</v>
      </c>
      <c r="B33" t="s">
        <v>26</v>
      </c>
      <c r="C33">
        <v>20</v>
      </c>
      <c r="D33" t="s">
        <v>55</v>
      </c>
      <c r="E33">
        <v>0.34205600000000003</v>
      </c>
      <c r="F33">
        <v>125</v>
      </c>
      <c r="G33">
        <v>0.37333499999999997</v>
      </c>
      <c r="H33">
        <v>0.24143400000000001</v>
      </c>
      <c r="I33">
        <v>0.25438899999999998</v>
      </c>
      <c r="J33">
        <v>1</v>
      </c>
      <c r="K33">
        <v>2.9066700000000001E-2</v>
      </c>
      <c r="L33" t="str">
        <f>IF(K33&lt;=0.01,"1",IF(AND(K33&lt;0.026,K33&gt;0.01),"2","3"))</f>
        <v>3</v>
      </c>
      <c r="M33" t="str">
        <f>IF(K33&lt;=0.045,"0","1")</f>
        <v>0</v>
      </c>
    </row>
    <row r="34" spans="1:13" x14ac:dyDescent="0.2">
      <c r="A34">
        <v>26</v>
      </c>
      <c r="B34" t="s">
        <v>26</v>
      </c>
      <c r="C34">
        <v>20</v>
      </c>
      <c r="D34" t="s">
        <v>55</v>
      </c>
      <c r="E34">
        <v>0.39067499999999999</v>
      </c>
      <c r="F34">
        <v>136.96</v>
      </c>
      <c r="G34">
        <v>0.573851</v>
      </c>
      <c r="H34">
        <v>0.248029</v>
      </c>
      <c r="I34">
        <v>0.30502699999999999</v>
      </c>
      <c r="J34">
        <v>1</v>
      </c>
      <c r="K34">
        <v>2.70508E-2</v>
      </c>
      <c r="L34" t="str">
        <f>IF(K34&lt;=0.01,"1",IF(AND(K34&lt;0.026,K34&gt;0.01),"2","3"))</f>
        <v>3</v>
      </c>
      <c r="M34" t="str">
        <f>IF(K34&lt;=0.045,"0","1")</f>
        <v>0</v>
      </c>
    </row>
    <row r="35" spans="1:13" x14ac:dyDescent="0.2">
      <c r="A35">
        <v>7</v>
      </c>
      <c r="B35" t="s">
        <v>27</v>
      </c>
      <c r="C35">
        <v>20</v>
      </c>
      <c r="D35" t="s">
        <v>56</v>
      </c>
      <c r="E35">
        <v>0.156939</v>
      </c>
      <c r="F35">
        <v>101.86</v>
      </c>
      <c r="G35">
        <v>0.17147499999999999</v>
      </c>
      <c r="H35">
        <v>0.16602800000000001</v>
      </c>
      <c r="I35">
        <v>0.148255</v>
      </c>
      <c r="J35">
        <v>1</v>
      </c>
      <c r="K35">
        <v>1.28617E-2</v>
      </c>
      <c r="L35" t="str">
        <f>IF(K35&lt;=0.01,"1",IF(AND(K35&lt;0.026,K35&gt;0.01),"2","3"))</f>
        <v>2</v>
      </c>
      <c r="M35" t="str">
        <f>IF(K35&lt;=0.045,"0","1")</f>
        <v>0</v>
      </c>
    </row>
    <row r="36" spans="1:13" x14ac:dyDescent="0.2">
      <c r="A36">
        <v>18</v>
      </c>
      <c r="B36" t="s">
        <v>27</v>
      </c>
      <c r="C36">
        <v>20</v>
      </c>
      <c r="D36" t="s">
        <v>56</v>
      </c>
      <c r="E36">
        <v>0.22853599999999999</v>
      </c>
      <c r="F36">
        <v>130.62</v>
      </c>
      <c r="G36">
        <v>0.25223899999999999</v>
      </c>
      <c r="H36">
        <v>0.20349400000000001</v>
      </c>
      <c r="I36">
        <v>0.22201000000000001</v>
      </c>
      <c r="J36">
        <v>1</v>
      </c>
      <c r="K36">
        <v>2.6785E-2</v>
      </c>
      <c r="L36" t="str">
        <f>IF(K36&lt;=0.01,"1",IF(AND(K36&lt;0.026,K36&gt;0.01),"2","3"))</f>
        <v>3</v>
      </c>
      <c r="M36" t="str">
        <f>IF(K36&lt;=0.045,"0","1")</f>
        <v>0</v>
      </c>
    </row>
    <row r="37" spans="1:13" x14ac:dyDescent="0.2">
      <c r="A37">
        <v>26</v>
      </c>
      <c r="B37" t="s">
        <v>27</v>
      </c>
      <c r="C37">
        <v>20</v>
      </c>
      <c r="D37" t="s">
        <v>56</v>
      </c>
      <c r="E37">
        <v>0.330735</v>
      </c>
      <c r="F37">
        <v>130.94</v>
      </c>
      <c r="G37">
        <v>0.54302399999999995</v>
      </c>
      <c r="H37">
        <v>0.27196199999999998</v>
      </c>
      <c r="I37">
        <v>0.38663399999999998</v>
      </c>
      <c r="J37">
        <v>1</v>
      </c>
      <c r="K37">
        <v>5.3062499999999999E-2</v>
      </c>
      <c r="L37" t="str">
        <f>IF(K37&lt;=0.01,"1",IF(AND(K37&lt;0.026,K37&gt;0.01),"2","3"))</f>
        <v>3</v>
      </c>
      <c r="M37" t="str">
        <f>IF(K37&lt;=0.045,"0","1")</f>
        <v>1</v>
      </c>
    </row>
    <row r="38" spans="1:13" x14ac:dyDescent="0.2">
      <c r="A38">
        <v>7</v>
      </c>
      <c r="B38" t="s">
        <v>28</v>
      </c>
      <c r="C38">
        <v>20</v>
      </c>
      <c r="D38" t="s">
        <v>57</v>
      </c>
      <c r="E38">
        <v>0.150399</v>
      </c>
      <c r="F38">
        <v>94.98</v>
      </c>
      <c r="G38">
        <v>0.16554099999999999</v>
      </c>
      <c r="H38">
        <v>0.16999900000000001</v>
      </c>
      <c r="I38">
        <v>0.148123</v>
      </c>
      <c r="J38">
        <v>1</v>
      </c>
      <c r="K38">
        <v>1.26258E-2</v>
      </c>
      <c r="L38" t="str">
        <f>IF(K38&lt;=0.01,"1",IF(AND(K38&lt;0.026,K38&gt;0.01),"2","3"))</f>
        <v>2</v>
      </c>
      <c r="M38" t="str">
        <f>IF(K38&lt;=0.045,"0","1")</f>
        <v>0</v>
      </c>
    </row>
    <row r="39" spans="1:13" x14ac:dyDescent="0.2">
      <c r="A39">
        <v>18</v>
      </c>
      <c r="B39" t="s">
        <v>28</v>
      </c>
      <c r="C39">
        <v>20</v>
      </c>
      <c r="D39" t="s">
        <v>57</v>
      </c>
      <c r="E39">
        <v>0.23597699999999999</v>
      </c>
      <c r="F39">
        <v>130.62</v>
      </c>
      <c r="G39">
        <v>0.297213</v>
      </c>
      <c r="H39">
        <v>0.20349400000000001</v>
      </c>
      <c r="I39">
        <v>0.22201000000000001</v>
      </c>
      <c r="J39">
        <v>1</v>
      </c>
      <c r="K39">
        <v>2.4204199999999999E-2</v>
      </c>
      <c r="L39" t="str">
        <f>IF(K39&lt;=0.01,"1",IF(AND(K39&lt;0.026,K39&gt;0.01),"2","3"))</f>
        <v>2</v>
      </c>
      <c r="M39" t="str">
        <f>IF(K39&lt;=0.045,"0","1")</f>
        <v>0</v>
      </c>
    </row>
    <row r="40" spans="1:13" x14ac:dyDescent="0.2">
      <c r="A40">
        <v>26</v>
      </c>
      <c r="B40" t="s">
        <v>28</v>
      </c>
      <c r="C40">
        <v>20</v>
      </c>
      <c r="D40" t="s">
        <v>57</v>
      </c>
      <c r="E40">
        <v>0.34479300000000002</v>
      </c>
      <c r="F40">
        <v>130.94</v>
      </c>
      <c r="G40">
        <v>0.54059500000000005</v>
      </c>
      <c r="H40">
        <v>0.27196199999999998</v>
      </c>
      <c r="I40">
        <v>0.38663399999999998</v>
      </c>
      <c r="J40">
        <v>1</v>
      </c>
      <c r="K40">
        <v>3.7711700000000001E-2</v>
      </c>
      <c r="L40" t="str">
        <f>IF(K40&lt;=0.01,"1",IF(AND(K40&lt;0.026,K40&gt;0.01),"2","3"))</f>
        <v>3</v>
      </c>
      <c r="M40" t="str">
        <f>IF(K40&lt;=0.045,"0","1")</f>
        <v>0</v>
      </c>
    </row>
    <row r="41" spans="1:13" x14ac:dyDescent="0.2">
      <c r="A41">
        <v>7</v>
      </c>
      <c r="B41" t="s">
        <v>29</v>
      </c>
      <c r="C41">
        <v>20</v>
      </c>
      <c r="D41" t="s">
        <v>58</v>
      </c>
      <c r="E41">
        <v>0.22665299999999999</v>
      </c>
      <c r="F41">
        <v>109.16</v>
      </c>
      <c r="G41">
        <v>0.28207399999999999</v>
      </c>
      <c r="H41">
        <v>0.17277100000000001</v>
      </c>
      <c r="I41">
        <v>0.14010400000000001</v>
      </c>
      <c r="J41">
        <v>1</v>
      </c>
      <c r="K41">
        <v>1.3464200000000001E-2</v>
      </c>
      <c r="L41" t="str">
        <f>IF(K41&lt;=0.01,"1",IF(AND(K41&lt;0.026,K41&gt;0.01),"2","3"))</f>
        <v>2</v>
      </c>
      <c r="M41" t="str">
        <f>IF(K41&lt;=0.045,"0","1")</f>
        <v>0</v>
      </c>
    </row>
    <row r="42" spans="1:13" x14ac:dyDescent="0.2">
      <c r="A42">
        <v>18</v>
      </c>
      <c r="B42" t="s">
        <v>29</v>
      </c>
      <c r="C42">
        <v>20</v>
      </c>
      <c r="D42" t="s">
        <v>58</v>
      </c>
      <c r="E42">
        <v>0.30848999999999999</v>
      </c>
      <c r="F42">
        <v>123.12</v>
      </c>
      <c r="G42">
        <v>0.41024300000000002</v>
      </c>
      <c r="H42">
        <v>0.247611</v>
      </c>
      <c r="I42">
        <v>0.216227</v>
      </c>
      <c r="J42">
        <v>1</v>
      </c>
      <c r="K42">
        <v>1.6675800000000001E-2</v>
      </c>
      <c r="L42" t="str">
        <f>IF(K42&lt;=0.01,"1",IF(AND(K42&lt;0.026,K42&gt;0.01),"2","3"))</f>
        <v>2</v>
      </c>
      <c r="M42" t="str">
        <f>IF(K42&lt;=0.045,"0","1")</f>
        <v>0</v>
      </c>
    </row>
    <row r="43" spans="1:13" x14ac:dyDescent="0.2">
      <c r="A43">
        <v>26</v>
      </c>
      <c r="B43" t="s">
        <v>29</v>
      </c>
      <c r="C43">
        <v>20</v>
      </c>
      <c r="D43" t="s">
        <v>58</v>
      </c>
      <c r="E43">
        <v>0.401505</v>
      </c>
      <c r="F43">
        <v>136.96</v>
      </c>
      <c r="G43">
        <v>0.534161</v>
      </c>
      <c r="H43">
        <v>0.248029</v>
      </c>
      <c r="I43">
        <v>0.30502699999999999</v>
      </c>
      <c r="J43">
        <v>1</v>
      </c>
      <c r="K43">
        <v>2.7596699999999998E-2</v>
      </c>
      <c r="L43" t="str">
        <f>IF(K43&lt;=0.01,"1",IF(AND(K43&lt;0.026,K43&gt;0.01),"2","3"))</f>
        <v>3</v>
      </c>
      <c r="M43" t="str">
        <f>IF(K43&lt;=0.045,"0","1")</f>
        <v>0</v>
      </c>
    </row>
    <row r="44" spans="1:13" x14ac:dyDescent="0.2">
      <c r="A44">
        <v>7</v>
      </c>
      <c r="B44" t="s">
        <v>16</v>
      </c>
      <c r="C44">
        <v>16</v>
      </c>
      <c r="D44" t="s">
        <v>52</v>
      </c>
      <c r="E44">
        <v>0.22267300000000001</v>
      </c>
      <c r="F44">
        <v>109.16</v>
      </c>
      <c r="G44">
        <v>0.274955</v>
      </c>
      <c r="H44">
        <v>0.17277100000000001</v>
      </c>
      <c r="I44">
        <v>0.14010400000000001</v>
      </c>
      <c r="J44">
        <v>1</v>
      </c>
      <c r="K44">
        <v>1.2080799999999999E-2</v>
      </c>
      <c r="L44" t="str">
        <f>IF(K44&lt;=0.01,"1",IF(AND(K44&lt;0.026,K44&gt;0.01),"2","3"))</f>
        <v>2</v>
      </c>
      <c r="M44" t="str">
        <f>IF(K44&lt;=0.045,"0","1")</f>
        <v>0</v>
      </c>
    </row>
    <row r="45" spans="1:13" x14ac:dyDescent="0.2">
      <c r="A45">
        <v>18</v>
      </c>
      <c r="B45" t="s">
        <v>16</v>
      </c>
      <c r="C45">
        <v>16</v>
      </c>
      <c r="D45" t="s">
        <v>52</v>
      </c>
      <c r="E45">
        <v>0.34467300000000001</v>
      </c>
      <c r="F45">
        <v>125</v>
      </c>
      <c r="G45">
        <v>0.39987699999999998</v>
      </c>
      <c r="H45">
        <v>0.24143400000000001</v>
      </c>
      <c r="I45">
        <v>0.25438899999999998</v>
      </c>
      <c r="J45">
        <v>1</v>
      </c>
      <c r="K45">
        <v>2.74217E-2</v>
      </c>
      <c r="L45" t="str">
        <f>IF(K45&lt;=0.01,"1",IF(AND(K45&lt;0.026,K45&gt;0.01),"2","3"))</f>
        <v>3</v>
      </c>
      <c r="M45" t="str">
        <f>IF(K45&lt;=0.045,"0","1")</f>
        <v>0</v>
      </c>
    </row>
    <row r="46" spans="1:13" x14ac:dyDescent="0.2">
      <c r="A46">
        <v>26</v>
      </c>
      <c r="B46" t="s">
        <v>16</v>
      </c>
      <c r="C46">
        <v>16</v>
      </c>
      <c r="D46" t="s">
        <v>52</v>
      </c>
      <c r="E46">
        <v>0.39486500000000002</v>
      </c>
      <c r="F46">
        <v>136.96</v>
      </c>
      <c r="G46">
        <v>0.56738100000000002</v>
      </c>
      <c r="H46">
        <v>0.248029</v>
      </c>
      <c r="I46">
        <v>0.30502699999999999</v>
      </c>
      <c r="J46">
        <v>1</v>
      </c>
      <c r="K46">
        <v>2.6735800000000001E-2</v>
      </c>
      <c r="L46" t="str">
        <f>IF(K46&lt;=0.01,"1",IF(AND(K46&lt;0.026,K46&gt;0.01),"2","3"))</f>
        <v>3</v>
      </c>
      <c r="M46" t="str">
        <f>IF(K46&lt;=0.045,"0","1")</f>
        <v>0</v>
      </c>
    </row>
    <row r="47" spans="1:13" x14ac:dyDescent="0.2">
      <c r="A47">
        <v>7</v>
      </c>
      <c r="B47" t="s">
        <v>17</v>
      </c>
      <c r="C47">
        <v>16</v>
      </c>
      <c r="D47" t="s">
        <v>53</v>
      </c>
      <c r="E47">
        <v>0.106044</v>
      </c>
      <c r="F47">
        <v>114.94</v>
      </c>
      <c r="G47">
        <v>0.15993199999999999</v>
      </c>
      <c r="H47">
        <v>0.15468899999999999</v>
      </c>
      <c r="I47">
        <v>0.105985</v>
      </c>
      <c r="J47">
        <v>1</v>
      </c>
      <c r="K47">
        <v>1.9154999999999998E-2</v>
      </c>
      <c r="L47" t="str">
        <f>IF(K47&lt;=0.01,"1",IF(AND(K47&lt;0.026,K47&gt;0.01),"2","3"))</f>
        <v>2</v>
      </c>
      <c r="M47" t="str">
        <f>IF(K47&lt;=0.045,"0","1")</f>
        <v>0</v>
      </c>
    </row>
    <row r="48" spans="1:13" x14ac:dyDescent="0.2">
      <c r="A48">
        <v>18</v>
      </c>
      <c r="B48" t="s">
        <v>17</v>
      </c>
      <c r="C48">
        <v>16</v>
      </c>
      <c r="D48" t="s">
        <v>53</v>
      </c>
      <c r="E48">
        <v>0.26039000000000001</v>
      </c>
      <c r="F48">
        <v>122.48</v>
      </c>
      <c r="G48">
        <v>0.272594</v>
      </c>
      <c r="H48">
        <v>0.27137899999999998</v>
      </c>
      <c r="I48">
        <v>0.28170600000000001</v>
      </c>
      <c r="J48">
        <v>1</v>
      </c>
      <c r="K48">
        <v>5.06992E-2</v>
      </c>
      <c r="L48" t="str">
        <f>IF(K48&lt;=0.01,"1",IF(AND(K48&lt;0.026,K48&gt;0.01),"2","3"))</f>
        <v>3</v>
      </c>
      <c r="M48" t="str">
        <f>IF(K48&lt;=0.045,"0","1")</f>
        <v>1</v>
      </c>
    </row>
    <row r="49" spans="1:13" x14ac:dyDescent="0.2">
      <c r="A49">
        <v>26</v>
      </c>
      <c r="B49" t="s">
        <v>17</v>
      </c>
      <c r="C49">
        <v>16</v>
      </c>
      <c r="D49" t="s">
        <v>53</v>
      </c>
      <c r="E49">
        <v>0.24665100000000001</v>
      </c>
      <c r="F49">
        <v>126.74</v>
      </c>
      <c r="G49">
        <v>0.476435</v>
      </c>
      <c r="H49">
        <v>0.2346</v>
      </c>
      <c r="I49">
        <v>0.32074000000000003</v>
      </c>
      <c r="J49">
        <v>1</v>
      </c>
      <c r="K49">
        <v>4.2695799999999999E-2</v>
      </c>
      <c r="L49" t="str">
        <f>IF(K49&lt;=0.01,"1",IF(AND(K49&lt;0.026,K49&gt;0.01),"2","3"))</f>
        <v>3</v>
      </c>
      <c r="M49" t="str">
        <f>IF(K49&lt;=0.045,"0","1")</f>
        <v>0</v>
      </c>
    </row>
    <row r="50" spans="1:13" x14ac:dyDescent="0.2">
      <c r="A50">
        <v>7</v>
      </c>
      <c r="B50" t="s">
        <v>18</v>
      </c>
      <c r="C50">
        <v>16</v>
      </c>
      <c r="D50" t="s">
        <v>54</v>
      </c>
      <c r="E50">
        <v>0.22267300000000001</v>
      </c>
      <c r="F50">
        <v>109.16</v>
      </c>
      <c r="G50">
        <v>0.274955</v>
      </c>
      <c r="H50">
        <v>0.17277100000000001</v>
      </c>
      <c r="I50">
        <v>0.14010400000000001</v>
      </c>
      <c r="J50">
        <v>1</v>
      </c>
      <c r="K50">
        <v>1.3683300000000001E-2</v>
      </c>
      <c r="L50" t="str">
        <f>IF(K50&lt;=0.01,"1",IF(AND(K50&lt;0.026,K50&gt;0.01),"2","3"))</f>
        <v>2</v>
      </c>
      <c r="M50" t="str">
        <f>IF(K50&lt;=0.045,"0","1")</f>
        <v>0</v>
      </c>
    </row>
    <row r="51" spans="1:13" x14ac:dyDescent="0.2">
      <c r="A51">
        <v>18</v>
      </c>
      <c r="B51" t="s">
        <v>18</v>
      </c>
      <c r="C51">
        <v>16</v>
      </c>
      <c r="D51" t="s">
        <v>54</v>
      </c>
      <c r="E51">
        <v>0.34467300000000001</v>
      </c>
      <c r="F51">
        <v>125</v>
      </c>
      <c r="G51">
        <v>0.39987699999999998</v>
      </c>
      <c r="H51">
        <v>0.24143400000000001</v>
      </c>
      <c r="I51">
        <v>0.25438899999999998</v>
      </c>
      <c r="J51">
        <v>1</v>
      </c>
      <c r="K51">
        <v>3.1917500000000001E-2</v>
      </c>
      <c r="L51" t="str">
        <f>IF(K51&lt;=0.01,"1",IF(AND(K51&lt;0.026,K51&gt;0.01),"2","3"))</f>
        <v>3</v>
      </c>
      <c r="M51" t="str">
        <f>IF(K51&lt;=0.045,"0","1")</f>
        <v>0</v>
      </c>
    </row>
    <row r="52" spans="1:13" x14ac:dyDescent="0.2">
      <c r="A52">
        <v>26</v>
      </c>
      <c r="B52" t="s">
        <v>18</v>
      </c>
      <c r="C52">
        <v>16</v>
      </c>
      <c r="D52" t="s">
        <v>54</v>
      </c>
      <c r="E52">
        <v>0.39486500000000002</v>
      </c>
      <c r="F52">
        <v>136.96</v>
      </c>
      <c r="G52">
        <v>0.56738100000000002</v>
      </c>
      <c r="H52">
        <v>0.248029</v>
      </c>
      <c r="I52">
        <v>0.30502699999999999</v>
      </c>
      <c r="J52">
        <v>1</v>
      </c>
      <c r="K52">
        <v>2.9450799999999999E-2</v>
      </c>
      <c r="L52" t="str">
        <f>IF(K52&lt;=0.01,"1",IF(AND(K52&lt;0.026,K52&gt;0.01),"2","3"))</f>
        <v>3</v>
      </c>
      <c r="M52" t="str">
        <f>IF(K52&lt;=0.045,"0","1")</f>
        <v>0</v>
      </c>
    </row>
    <row r="53" spans="1:13" x14ac:dyDescent="0.2">
      <c r="A53">
        <v>7</v>
      </c>
      <c r="B53" t="s">
        <v>19</v>
      </c>
      <c r="C53">
        <v>16</v>
      </c>
      <c r="D53" t="s">
        <v>55</v>
      </c>
      <c r="E53">
        <v>0.23571900000000001</v>
      </c>
      <c r="F53">
        <v>109.16</v>
      </c>
      <c r="G53">
        <v>0.301759</v>
      </c>
      <c r="H53">
        <v>0.17277100000000001</v>
      </c>
      <c r="I53">
        <v>0.14010400000000001</v>
      </c>
      <c r="J53">
        <v>1</v>
      </c>
      <c r="K53">
        <v>1.3129200000000001E-2</v>
      </c>
      <c r="L53" t="str">
        <f>IF(K53&lt;=0.01,"1",IF(AND(K53&lt;0.026,K53&gt;0.01),"2","3"))</f>
        <v>2</v>
      </c>
      <c r="M53" t="str">
        <f>IF(K53&lt;=0.045,"0","1")</f>
        <v>0</v>
      </c>
    </row>
    <row r="54" spans="1:13" x14ac:dyDescent="0.2">
      <c r="A54">
        <v>18</v>
      </c>
      <c r="B54" t="s">
        <v>19</v>
      </c>
      <c r="C54">
        <v>16</v>
      </c>
      <c r="D54" t="s">
        <v>55</v>
      </c>
      <c r="E54">
        <v>0.314189</v>
      </c>
      <c r="F54">
        <v>130.62</v>
      </c>
      <c r="G54">
        <v>0.47894100000000001</v>
      </c>
      <c r="H54">
        <v>0.20349400000000001</v>
      </c>
      <c r="I54">
        <v>0.22201000000000001</v>
      </c>
      <c r="J54">
        <v>1</v>
      </c>
      <c r="K54">
        <v>1.74308E-2</v>
      </c>
      <c r="L54" t="str">
        <f>IF(K54&lt;=0.01,"1",IF(AND(K54&lt;0.026,K54&gt;0.01),"2","3"))</f>
        <v>2</v>
      </c>
      <c r="M54" t="str">
        <f>IF(K54&lt;=0.045,"0","1")</f>
        <v>0</v>
      </c>
    </row>
    <row r="55" spans="1:13" x14ac:dyDescent="0.2">
      <c r="A55">
        <v>26</v>
      </c>
      <c r="B55" t="s">
        <v>19</v>
      </c>
      <c r="C55">
        <v>16</v>
      </c>
      <c r="D55" t="s">
        <v>55</v>
      </c>
      <c r="E55">
        <v>0.42033100000000001</v>
      </c>
      <c r="F55">
        <v>126.74</v>
      </c>
      <c r="G55">
        <v>0.55443900000000002</v>
      </c>
      <c r="H55">
        <v>0.2346</v>
      </c>
      <c r="I55">
        <v>0.32074000000000003</v>
      </c>
      <c r="J55">
        <v>1</v>
      </c>
      <c r="K55">
        <v>3.5465000000000003E-2</v>
      </c>
      <c r="L55" t="str">
        <f>IF(K55&lt;=0.01,"1",IF(AND(K55&lt;0.026,K55&gt;0.01),"2","3"))</f>
        <v>3</v>
      </c>
      <c r="M55" t="str">
        <f>IF(K55&lt;=0.045,"0","1")</f>
        <v>0</v>
      </c>
    </row>
    <row r="56" spans="1:13" x14ac:dyDescent="0.2">
      <c r="A56">
        <v>7</v>
      </c>
      <c r="B56" t="s">
        <v>20</v>
      </c>
      <c r="C56">
        <v>16</v>
      </c>
      <c r="D56" t="s">
        <v>56</v>
      </c>
      <c r="E56">
        <v>0.19001100000000001</v>
      </c>
      <c r="F56">
        <v>113.02</v>
      </c>
      <c r="G56">
        <v>0.19887299999999999</v>
      </c>
      <c r="H56">
        <v>0.161937</v>
      </c>
      <c r="I56">
        <v>0.14521600000000001</v>
      </c>
      <c r="J56">
        <v>1</v>
      </c>
      <c r="K56">
        <v>1.82633E-2</v>
      </c>
      <c r="L56" t="str">
        <f>IF(K56&lt;=0.01,"1",IF(AND(K56&lt;0.026,K56&gt;0.01),"2","3"))</f>
        <v>2</v>
      </c>
      <c r="M56" t="str">
        <f>IF(K56&lt;=0.045,"0","1")</f>
        <v>0</v>
      </c>
    </row>
    <row r="57" spans="1:13" x14ac:dyDescent="0.2">
      <c r="A57">
        <v>18</v>
      </c>
      <c r="B57" t="s">
        <v>20</v>
      </c>
      <c r="C57">
        <v>16</v>
      </c>
      <c r="D57" t="s">
        <v>56</v>
      </c>
      <c r="E57">
        <v>0.26635199999999998</v>
      </c>
      <c r="F57">
        <v>130.62</v>
      </c>
      <c r="G57">
        <v>0.26135199999999997</v>
      </c>
      <c r="H57">
        <v>0.20349400000000001</v>
      </c>
      <c r="I57">
        <v>0.22201000000000001</v>
      </c>
      <c r="J57">
        <v>1</v>
      </c>
      <c r="K57">
        <v>2.8671700000000001E-2</v>
      </c>
      <c r="L57" t="str">
        <f>IF(K57&lt;=0.01,"1",IF(AND(K57&lt;0.026,K57&gt;0.01),"2","3"))</f>
        <v>3</v>
      </c>
      <c r="M57" t="str">
        <f>IF(K57&lt;=0.045,"0","1")</f>
        <v>0</v>
      </c>
    </row>
    <row r="58" spans="1:13" x14ac:dyDescent="0.2">
      <c r="A58">
        <v>26</v>
      </c>
      <c r="B58" t="s">
        <v>20</v>
      </c>
      <c r="C58">
        <v>16</v>
      </c>
      <c r="D58" t="s">
        <v>56</v>
      </c>
      <c r="E58">
        <v>0.33926800000000001</v>
      </c>
      <c r="F58">
        <v>136.96</v>
      </c>
      <c r="G58">
        <v>0.47219299999999997</v>
      </c>
      <c r="H58">
        <v>0.248029</v>
      </c>
      <c r="I58">
        <v>0.30502699999999999</v>
      </c>
      <c r="J58">
        <v>1</v>
      </c>
      <c r="K58">
        <v>5.0165000000000001E-2</v>
      </c>
      <c r="L58" t="str">
        <f>IF(K58&lt;=0.01,"1",IF(AND(K58&lt;0.026,K58&gt;0.01),"2","3"))</f>
        <v>3</v>
      </c>
      <c r="M58" t="str">
        <f>IF(K58&lt;=0.045,"0","1")</f>
        <v>1</v>
      </c>
    </row>
    <row r="59" spans="1:13" x14ac:dyDescent="0.2">
      <c r="A59">
        <v>7</v>
      </c>
      <c r="B59" t="s">
        <v>21</v>
      </c>
      <c r="C59">
        <v>16</v>
      </c>
      <c r="D59" t="s">
        <v>57</v>
      </c>
      <c r="E59">
        <v>0.21606</v>
      </c>
      <c r="F59">
        <v>113.02</v>
      </c>
      <c r="G59">
        <v>0.26668999999999998</v>
      </c>
      <c r="H59">
        <v>0.161937</v>
      </c>
      <c r="I59">
        <v>0.14521600000000001</v>
      </c>
      <c r="J59">
        <v>1</v>
      </c>
      <c r="K59">
        <v>1.67508E-2</v>
      </c>
      <c r="L59" t="str">
        <f>IF(K59&lt;=0.01,"1",IF(AND(K59&lt;0.026,K59&gt;0.01),"2","3"))</f>
        <v>2</v>
      </c>
      <c r="M59" t="str">
        <f>IF(K59&lt;=0.045,"0","1")</f>
        <v>0</v>
      </c>
    </row>
    <row r="60" spans="1:13" x14ac:dyDescent="0.2">
      <c r="A60">
        <v>18</v>
      </c>
      <c r="B60" t="s">
        <v>21</v>
      </c>
      <c r="C60">
        <v>16</v>
      </c>
      <c r="D60" t="s">
        <v>57</v>
      </c>
      <c r="E60">
        <v>0.34257500000000002</v>
      </c>
      <c r="F60">
        <v>125</v>
      </c>
      <c r="G60">
        <v>0.37333499999999997</v>
      </c>
      <c r="H60">
        <v>0.24143400000000001</v>
      </c>
      <c r="I60">
        <v>0.25438899999999998</v>
      </c>
      <c r="J60">
        <v>1</v>
      </c>
      <c r="K60">
        <v>3.3587499999999999E-2</v>
      </c>
      <c r="L60" t="str">
        <f>IF(K60&lt;=0.01,"1",IF(AND(K60&lt;0.026,K60&gt;0.01),"2","3"))</f>
        <v>3</v>
      </c>
      <c r="M60" t="str">
        <f>IF(K60&lt;=0.045,"0","1")</f>
        <v>0</v>
      </c>
    </row>
    <row r="61" spans="1:13" x14ac:dyDescent="0.2">
      <c r="A61">
        <v>26</v>
      </c>
      <c r="B61" t="s">
        <v>21</v>
      </c>
      <c r="C61">
        <v>16</v>
      </c>
      <c r="D61" t="s">
        <v>57</v>
      </c>
      <c r="E61">
        <v>0.39147799999999999</v>
      </c>
      <c r="F61">
        <v>136.96</v>
      </c>
      <c r="G61">
        <v>0.573851</v>
      </c>
      <c r="H61">
        <v>0.248029</v>
      </c>
      <c r="I61">
        <v>0.30502699999999999</v>
      </c>
      <c r="J61">
        <v>1</v>
      </c>
      <c r="K61">
        <v>3.8434999999999997E-2</v>
      </c>
      <c r="L61" t="str">
        <f>IF(K61&lt;=0.01,"1",IF(AND(K61&lt;0.026,K61&gt;0.01),"2","3"))</f>
        <v>3</v>
      </c>
      <c r="M61" t="str">
        <f>IF(K61&lt;=0.045,"0","1")</f>
        <v>0</v>
      </c>
    </row>
    <row r="62" spans="1:13" x14ac:dyDescent="0.2">
      <c r="A62">
        <v>7</v>
      </c>
      <c r="B62" t="s">
        <v>22</v>
      </c>
      <c r="C62">
        <v>16</v>
      </c>
      <c r="D62" t="s">
        <v>58</v>
      </c>
      <c r="E62">
        <v>0.236097</v>
      </c>
      <c r="F62">
        <v>113.02</v>
      </c>
      <c r="G62">
        <v>0.32820199999999999</v>
      </c>
      <c r="H62">
        <v>0.161937</v>
      </c>
      <c r="I62">
        <v>0.14521600000000001</v>
      </c>
      <c r="J62">
        <v>1</v>
      </c>
      <c r="K62">
        <v>1.3495E-2</v>
      </c>
      <c r="L62" t="str">
        <f>IF(K62&lt;=0.01,"1",IF(AND(K62&lt;0.026,K62&gt;0.01),"2","3"))</f>
        <v>2</v>
      </c>
      <c r="M62" t="str">
        <f>IF(K62&lt;=0.045,"0","1")</f>
        <v>0</v>
      </c>
    </row>
    <row r="63" spans="1:13" x14ac:dyDescent="0.2">
      <c r="A63">
        <v>18</v>
      </c>
      <c r="B63" t="s">
        <v>22</v>
      </c>
      <c r="C63">
        <v>16</v>
      </c>
      <c r="D63" t="s">
        <v>58</v>
      </c>
      <c r="E63">
        <v>0.325741</v>
      </c>
      <c r="F63">
        <v>123.12</v>
      </c>
      <c r="G63">
        <v>0.55393199999999998</v>
      </c>
      <c r="H63">
        <v>0.247611</v>
      </c>
      <c r="I63">
        <v>0.216227</v>
      </c>
      <c r="J63">
        <v>1</v>
      </c>
      <c r="K63">
        <v>1.6423299999999998E-2</v>
      </c>
      <c r="L63" t="str">
        <f>IF(K63&lt;=0.01,"1",IF(AND(K63&lt;0.026,K63&gt;0.01),"2","3"))</f>
        <v>2</v>
      </c>
      <c r="M63" t="str">
        <f>IF(K63&lt;=0.045,"0","1")</f>
        <v>0</v>
      </c>
    </row>
    <row r="64" spans="1:13" x14ac:dyDescent="0.2">
      <c r="A64">
        <v>26</v>
      </c>
      <c r="B64" t="s">
        <v>22</v>
      </c>
      <c r="C64">
        <v>16</v>
      </c>
      <c r="D64" t="s">
        <v>58</v>
      </c>
      <c r="E64">
        <v>0.38448199999999999</v>
      </c>
      <c r="F64">
        <v>141.36000000000001</v>
      </c>
      <c r="G64">
        <v>0.52740600000000004</v>
      </c>
      <c r="H64">
        <v>0.22919600000000001</v>
      </c>
      <c r="I64">
        <v>0.25824200000000003</v>
      </c>
      <c r="J64">
        <v>1</v>
      </c>
      <c r="K64">
        <v>2.1870000000000001E-2</v>
      </c>
      <c r="L64" t="str">
        <f>IF(K64&lt;=0.01,"1",IF(AND(K64&lt;0.026,K64&gt;0.01),"2","3"))</f>
        <v>2</v>
      </c>
      <c r="M64" t="str">
        <f>IF(K64&lt;=0.045,"0","1")</f>
        <v>0</v>
      </c>
    </row>
    <row r="65" spans="1:13" x14ac:dyDescent="0.2">
      <c r="A65">
        <v>7</v>
      </c>
      <c r="B65" t="s">
        <v>9</v>
      </c>
      <c r="C65">
        <v>12</v>
      </c>
      <c r="D65" t="s">
        <v>52</v>
      </c>
      <c r="E65">
        <v>0.22581899999999999</v>
      </c>
      <c r="F65">
        <v>114.94</v>
      </c>
      <c r="G65">
        <v>0.34682400000000002</v>
      </c>
      <c r="H65">
        <v>0.15468899999999999</v>
      </c>
      <c r="I65">
        <v>0.105985</v>
      </c>
      <c r="J65">
        <v>1</v>
      </c>
      <c r="K65">
        <v>1.3786700000000001E-2</v>
      </c>
      <c r="L65" t="str">
        <f>IF(K65&lt;=0.01,"1",IF(AND(K65&lt;0.026,K65&gt;0.01),"2","3"))</f>
        <v>2</v>
      </c>
      <c r="M65" t="str">
        <f>IF(K65&lt;=0.045,"0","1")</f>
        <v>0</v>
      </c>
    </row>
    <row r="66" spans="1:13" x14ac:dyDescent="0.2">
      <c r="A66">
        <v>18</v>
      </c>
      <c r="B66" t="s">
        <v>9</v>
      </c>
      <c r="C66">
        <v>12</v>
      </c>
      <c r="D66" t="s">
        <v>52</v>
      </c>
      <c r="E66">
        <v>0.37669799999999998</v>
      </c>
      <c r="F66">
        <v>125</v>
      </c>
      <c r="G66">
        <v>0.64237100000000003</v>
      </c>
      <c r="H66">
        <v>0.24143400000000001</v>
      </c>
      <c r="I66">
        <v>0.25438899999999998</v>
      </c>
      <c r="J66">
        <v>1</v>
      </c>
      <c r="K66">
        <v>2.96558E-2</v>
      </c>
      <c r="L66" t="str">
        <f>IF(K66&lt;=0.01,"1",IF(AND(K66&lt;0.026,K66&gt;0.01),"2","3"))</f>
        <v>3</v>
      </c>
      <c r="M66" t="str">
        <f>IF(K66&lt;=0.045,"0","1")</f>
        <v>0</v>
      </c>
    </row>
    <row r="67" spans="1:13" x14ac:dyDescent="0.2">
      <c r="A67">
        <v>26</v>
      </c>
      <c r="B67" t="s">
        <v>9</v>
      </c>
      <c r="C67">
        <v>12</v>
      </c>
      <c r="D67" t="s">
        <v>52</v>
      </c>
      <c r="E67">
        <v>0.45337899999999998</v>
      </c>
      <c r="F67">
        <v>126.74</v>
      </c>
      <c r="G67">
        <v>0.50185900000000006</v>
      </c>
      <c r="H67">
        <v>0.2346</v>
      </c>
      <c r="I67">
        <v>0.32074000000000003</v>
      </c>
      <c r="J67">
        <v>1</v>
      </c>
      <c r="K67">
        <v>3.6027499999999997E-2</v>
      </c>
      <c r="L67" t="str">
        <f>IF(K67&lt;=0.01,"1",IF(AND(K67&lt;0.026,K67&gt;0.01),"2","3"))</f>
        <v>3</v>
      </c>
      <c r="M67" t="str">
        <f>IF(K67&lt;=0.045,"0","1")</f>
        <v>0</v>
      </c>
    </row>
    <row r="68" spans="1:13" x14ac:dyDescent="0.2">
      <c r="A68">
        <v>7</v>
      </c>
      <c r="B68" t="s">
        <v>10</v>
      </c>
      <c r="C68">
        <v>12</v>
      </c>
      <c r="D68" t="s">
        <v>53</v>
      </c>
      <c r="E68">
        <v>0.18538499999999999</v>
      </c>
      <c r="F68">
        <v>109.46</v>
      </c>
      <c r="G68">
        <v>0.191693</v>
      </c>
      <c r="H68">
        <v>0.17304600000000001</v>
      </c>
      <c r="I68">
        <v>0.131882</v>
      </c>
      <c r="J68">
        <v>1</v>
      </c>
      <c r="K68">
        <v>2.5388299999999999E-2</v>
      </c>
      <c r="L68" t="str">
        <f>IF(K68&lt;=0.01,"1",IF(AND(K68&lt;0.026,K68&gt;0.01),"2","3"))</f>
        <v>2</v>
      </c>
      <c r="M68" t="str">
        <f>IF(K68&lt;=0.045,"0","1")</f>
        <v>0</v>
      </c>
    </row>
    <row r="69" spans="1:13" x14ac:dyDescent="0.2">
      <c r="A69">
        <v>18</v>
      </c>
      <c r="B69" t="s">
        <v>10</v>
      </c>
      <c r="C69">
        <v>12</v>
      </c>
      <c r="D69" t="s">
        <v>53</v>
      </c>
      <c r="E69">
        <v>0.26762200000000003</v>
      </c>
      <c r="F69">
        <v>130.62</v>
      </c>
      <c r="G69">
        <v>0.269293</v>
      </c>
      <c r="H69">
        <v>0.20349400000000001</v>
      </c>
      <c r="I69">
        <v>0.22201000000000001</v>
      </c>
      <c r="J69">
        <v>1</v>
      </c>
      <c r="K69">
        <v>3.8604199999999998E-2</v>
      </c>
      <c r="L69" t="str">
        <f>IF(K69&lt;=0.01,"1",IF(AND(K69&lt;0.026,K69&gt;0.01),"2","3"))</f>
        <v>3</v>
      </c>
      <c r="M69" t="str">
        <f>IF(K69&lt;=0.045,"0","1")</f>
        <v>0</v>
      </c>
    </row>
    <row r="70" spans="1:13" x14ac:dyDescent="0.2">
      <c r="A70">
        <v>26</v>
      </c>
      <c r="B70" t="s">
        <v>10</v>
      </c>
      <c r="C70">
        <v>12</v>
      </c>
      <c r="D70" t="s">
        <v>53</v>
      </c>
      <c r="E70">
        <v>0.34147100000000002</v>
      </c>
      <c r="F70">
        <v>136.96</v>
      </c>
      <c r="G70">
        <v>0.49096699999999999</v>
      </c>
      <c r="H70">
        <v>0.248029</v>
      </c>
      <c r="I70">
        <v>0.30502699999999999</v>
      </c>
      <c r="J70">
        <v>1</v>
      </c>
      <c r="K70">
        <v>5.9657500000000002E-2</v>
      </c>
      <c r="L70" t="str">
        <f>IF(K70&lt;=0.01,"1",IF(AND(K70&lt;0.026,K70&gt;0.01),"2","3"))</f>
        <v>3</v>
      </c>
      <c r="M70" t="str">
        <f>IF(K70&lt;=0.045,"0","1")</f>
        <v>1</v>
      </c>
    </row>
    <row r="71" spans="1:13" x14ac:dyDescent="0.2">
      <c r="A71">
        <v>7</v>
      </c>
      <c r="B71" t="s">
        <v>11</v>
      </c>
      <c r="C71">
        <v>12</v>
      </c>
      <c r="D71" t="s">
        <v>54</v>
      </c>
      <c r="E71">
        <v>0.235319</v>
      </c>
      <c r="F71">
        <v>113.02</v>
      </c>
      <c r="G71">
        <v>0.32597700000000002</v>
      </c>
      <c r="H71">
        <v>0.161937</v>
      </c>
      <c r="I71">
        <v>0.14521600000000001</v>
      </c>
      <c r="J71">
        <v>1</v>
      </c>
      <c r="K71">
        <v>2.0246699999999999E-2</v>
      </c>
      <c r="L71" t="str">
        <f>IF(K71&lt;=0.01,"1",IF(AND(K71&lt;0.026,K71&gt;0.01),"2","3"))</f>
        <v>2</v>
      </c>
      <c r="M71" t="str">
        <f>IF(K71&lt;=0.045,"0","1")</f>
        <v>0</v>
      </c>
    </row>
    <row r="72" spans="1:13" x14ac:dyDescent="0.2">
      <c r="A72">
        <v>18</v>
      </c>
      <c r="B72" t="s">
        <v>11</v>
      </c>
      <c r="C72">
        <v>12</v>
      </c>
      <c r="D72" t="s">
        <v>54</v>
      </c>
      <c r="E72">
        <v>0.32483499999999998</v>
      </c>
      <c r="F72">
        <v>123.12</v>
      </c>
      <c r="G72">
        <v>0.54381500000000005</v>
      </c>
      <c r="H72">
        <v>0.247611</v>
      </c>
      <c r="I72">
        <v>0.216227</v>
      </c>
      <c r="J72">
        <v>1</v>
      </c>
      <c r="K72">
        <v>2.1271700000000001E-2</v>
      </c>
      <c r="L72" t="str">
        <f>IF(K72&lt;=0.01,"1",IF(AND(K72&lt;0.026,K72&gt;0.01),"2","3"))</f>
        <v>2</v>
      </c>
      <c r="M72" t="str">
        <f>IF(K72&lt;=0.045,"0","1")</f>
        <v>0</v>
      </c>
    </row>
    <row r="73" spans="1:13" x14ac:dyDescent="0.2">
      <c r="A73">
        <v>26</v>
      </c>
      <c r="B73" t="s">
        <v>11</v>
      </c>
      <c r="C73">
        <v>12</v>
      </c>
      <c r="D73" t="s">
        <v>54</v>
      </c>
      <c r="E73">
        <v>0.38311200000000001</v>
      </c>
      <c r="F73">
        <v>141.36000000000001</v>
      </c>
      <c r="G73">
        <v>0.52380599999999999</v>
      </c>
      <c r="H73">
        <v>0.22919600000000001</v>
      </c>
      <c r="I73">
        <v>0.25824200000000003</v>
      </c>
      <c r="J73">
        <v>1</v>
      </c>
      <c r="K73">
        <v>2.9881700000000001E-2</v>
      </c>
      <c r="L73" t="str">
        <f>IF(K73&lt;=0.01,"1",IF(AND(K73&lt;0.026,K73&gt;0.01),"2","3"))</f>
        <v>3</v>
      </c>
      <c r="M73" t="str">
        <f>IF(K73&lt;=0.045,"0","1")</f>
        <v>0</v>
      </c>
    </row>
    <row r="74" spans="1:13" x14ac:dyDescent="0.2">
      <c r="A74">
        <v>7</v>
      </c>
      <c r="B74" t="s">
        <v>12</v>
      </c>
      <c r="C74">
        <v>12</v>
      </c>
      <c r="D74" t="s">
        <v>55</v>
      </c>
      <c r="E74">
        <v>0.22345799999999999</v>
      </c>
      <c r="F74">
        <v>114.94</v>
      </c>
      <c r="G74">
        <v>0.33696599999999999</v>
      </c>
      <c r="H74">
        <v>0.15468899999999999</v>
      </c>
      <c r="I74">
        <v>0.105985</v>
      </c>
      <c r="J74">
        <v>1</v>
      </c>
      <c r="K74">
        <v>1.7160000000000002E-2</v>
      </c>
      <c r="L74" t="str">
        <f>IF(K74&lt;=0.01,"1",IF(AND(K74&lt;0.026,K74&gt;0.01),"2","3"))</f>
        <v>2</v>
      </c>
      <c r="M74" t="str">
        <f>IF(K74&lt;=0.045,"0","1")</f>
        <v>0</v>
      </c>
    </row>
    <row r="75" spans="1:13" x14ac:dyDescent="0.2">
      <c r="A75">
        <v>18</v>
      </c>
      <c r="B75" t="s">
        <v>12</v>
      </c>
      <c r="C75">
        <v>12</v>
      </c>
      <c r="D75" t="s">
        <v>55</v>
      </c>
      <c r="E75">
        <v>0.37543100000000001</v>
      </c>
      <c r="F75">
        <v>125</v>
      </c>
      <c r="G75">
        <v>0.65139199999999997</v>
      </c>
      <c r="H75">
        <v>0.24143400000000001</v>
      </c>
      <c r="I75">
        <v>0.25438899999999998</v>
      </c>
      <c r="J75">
        <v>1</v>
      </c>
      <c r="K75">
        <v>2.5042499999999999E-2</v>
      </c>
      <c r="L75" t="str">
        <f>IF(K75&lt;=0.01,"1",IF(AND(K75&lt;0.026,K75&gt;0.01),"2","3"))</f>
        <v>2</v>
      </c>
      <c r="M75" t="str">
        <f>IF(K75&lt;=0.045,"0","1")</f>
        <v>0</v>
      </c>
    </row>
    <row r="76" spans="1:13" x14ac:dyDescent="0.2">
      <c r="A76">
        <v>26</v>
      </c>
      <c r="B76" t="s">
        <v>12</v>
      </c>
      <c r="C76">
        <v>12</v>
      </c>
      <c r="D76" t="s">
        <v>55</v>
      </c>
      <c r="E76">
        <v>0.39644800000000002</v>
      </c>
      <c r="F76">
        <v>141.36000000000001</v>
      </c>
      <c r="G76">
        <v>0.48708499999999999</v>
      </c>
      <c r="H76">
        <v>0.22919600000000001</v>
      </c>
      <c r="I76">
        <v>0.25824200000000003</v>
      </c>
      <c r="J76">
        <v>1</v>
      </c>
      <c r="K76">
        <v>3.0752499999999999E-2</v>
      </c>
      <c r="L76" t="str">
        <f>IF(K76&lt;=0.01,"1",IF(AND(K76&lt;0.026,K76&gt;0.01),"2","3"))</f>
        <v>3</v>
      </c>
      <c r="M76" t="str">
        <f>IF(K76&lt;=0.045,"0","1")</f>
        <v>0</v>
      </c>
    </row>
    <row r="77" spans="1:13" x14ac:dyDescent="0.2">
      <c r="A77">
        <v>7</v>
      </c>
      <c r="B77" t="s">
        <v>13</v>
      </c>
      <c r="C77">
        <v>12</v>
      </c>
      <c r="D77" t="s">
        <v>56</v>
      </c>
      <c r="E77">
        <v>0.22547</v>
      </c>
      <c r="F77">
        <v>113.02</v>
      </c>
      <c r="G77">
        <v>0.305253</v>
      </c>
      <c r="H77">
        <v>0.161937</v>
      </c>
      <c r="I77">
        <v>0.14521600000000001</v>
      </c>
      <c r="J77">
        <v>1</v>
      </c>
      <c r="K77">
        <v>1.6580000000000001E-2</v>
      </c>
      <c r="L77" t="str">
        <f>IF(K77&lt;=0.01,"1",IF(AND(K77&lt;0.026,K77&gt;0.01),"2","3"))</f>
        <v>2</v>
      </c>
      <c r="M77" t="str">
        <f>IF(K77&lt;=0.045,"0","1")</f>
        <v>0</v>
      </c>
    </row>
    <row r="78" spans="1:13" x14ac:dyDescent="0.2">
      <c r="A78">
        <v>18</v>
      </c>
      <c r="B78" t="s">
        <v>13</v>
      </c>
      <c r="C78">
        <v>12</v>
      </c>
      <c r="D78" t="s">
        <v>56</v>
      </c>
      <c r="E78">
        <v>0.31170100000000001</v>
      </c>
      <c r="F78">
        <v>130.62</v>
      </c>
      <c r="G78">
        <v>0.46151900000000001</v>
      </c>
      <c r="H78">
        <v>0.20349400000000001</v>
      </c>
      <c r="I78">
        <v>0.22201000000000001</v>
      </c>
      <c r="J78">
        <v>1</v>
      </c>
      <c r="K78">
        <v>3.2250000000000001E-2</v>
      </c>
      <c r="L78" t="str">
        <f>IF(K78&lt;=0.01,"1",IF(AND(K78&lt;0.026,K78&gt;0.01),"2","3"))</f>
        <v>3</v>
      </c>
      <c r="M78" t="str">
        <f>IF(K78&lt;=0.045,"0","1")</f>
        <v>0</v>
      </c>
    </row>
    <row r="79" spans="1:13" x14ac:dyDescent="0.2">
      <c r="A79">
        <v>26</v>
      </c>
      <c r="B79" t="s">
        <v>13</v>
      </c>
      <c r="C79">
        <v>12</v>
      </c>
      <c r="D79" t="s">
        <v>56</v>
      </c>
      <c r="E79">
        <v>0.41569499999999998</v>
      </c>
      <c r="F79">
        <v>126.74</v>
      </c>
      <c r="G79">
        <v>0.55121900000000001</v>
      </c>
      <c r="H79">
        <v>0.2346</v>
      </c>
      <c r="I79">
        <v>0.32074000000000003</v>
      </c>
      <c r="J79">
        <v>1</v>
      </c>
      <c r="K79">
        <v>3.7229999999999999E-2</v>
      </c>
      <c r="L79" t="str">
        <f>IF(K79&lt;=0.01,"1",IF(AND(K79&lt;0.026,K79&gt;0.01),"2","3"))</f>
        <v>3</v>
      </c>
      <c r="M79" t="str">
        <f>IF(K79&lt;=0.045,"0","1")</f>
        <v>0</v>
      </c>
    </row>
    <row r="80" spans="1:13" x14ac:dyDescent="0.2">
      <c r="A80">
        <v>7</v>
      </c>
      <c r="B80" t="s">
        <v>14</v>
      </c>
      <c r="C80">
        <v>12</v>
      </c>
      <c r="D80" t="s">
        <v>57</v>
      </c>
      <c r="E80">
        <v>0.26977200000000001</v>
      </c>
      <c r="F80">
        <v>109.16</v>
      </c>
      <c r="G80">
        <v>0.37672299999999997</v>
      </c>
      <c r="H80">
        <v>0.17277100000000001</v>
      </c>
      <c r="I80">
        <v>0.14010400000000001</v>
      </c>
      <c r="J80">
        <v>1</v>
      </c>
      <c r="K80">
        <v>1.35625E-2</v>
      </c>
      <c r="L80" t="str">
        <f>IF(K80&lt;=0.01,"1",IF(AND(K80&lt;0.026,K80&gt;0.01),"2","3"))</f>
        <v>2</v>
      </c>
      <c r="M80" t="str">
        <f>IF(K80&lt;=0.045,"0","1")</f>
        <v>0</v>
      </c>
    </row>
    <row r="81" spans="1:13" x14ac:dyDescent="0.2">
      <c r="A81">
        <v>18</v>
      </c>
      <c r="B81" t="s">
        <v>14</v>
      </c>
      <c r="C81">
        <v>12</v>
      </c>
      <c r="D81" t="s">
        <v>57</v>
      </c>
      <c r="E81">
        <v>0.42019499999999999</v>
      </c>
      <c r="F81">
        <v>122.48</v>
      </c>
      <c r="G81">
        <v>0.57406999999999997</v>
      </c>
      <c r="H81">
        <v>0.27137899999999998</v>
      </c>
      <c r="I81">
        <v>0.28170600000000001</v>
      </c>
      <c r="J81">
        <v>1</v>
      </c>
      <c r="K81">
        <v>4.138E-2</v>
      </c>
      <c r="L81" t="str">
        <f>IF(K81&lt;=0.01,"1",IF(AND(K81&lt;0.026,K81&gt;0.01),"2","3"))</f>
        <v>3</v>
      </c>
      <c r="M81" t="str">
        <f>IF(K81&lt;=0.045,"0","1")</f>
        <v>0</v>
      </c>
    </row>
    <row r="82" spans="1:13" x14ac:dyDescent="0.2">
      <c r="A82">
        <v>26</v>
      </c>
      <c r="B82" t="s">
        <v>14</v>
      </c>
      <c r="C82">
        <v>12</v>
      </c>
      <c r="D82" t="s">
        <v>57</v>
      </c>
      <c r="E82">
        <v>0.45298699999999997</v>
      </c>
      <c r="F82">
        <v>136.96</v>
      </c>
      <c r="G82">
        <v>0.53348099999999998</v>
      </c>
      <c r="H82">
        <v>0.248029</v>
      </c>
      <c r="I82">
        <v>0.30502699999999999</v>
      </c>
      <c r="J82">
        <v>1</v>
      </c>
      <c r="K82">
        <v>2.9546699999999999E-2</v>
      </c>
      <c r="L82" t="str">
        <f>IF(K82&lt;=0.01,"1",IF(AND(K82&lt;0.026,K82&gt;0.01),"2","3"))</f>
        <v>3</v>
      </c>
      <c r="M82" t="str">
        <f>IF(K82&lt;=0.045,"0","1")</f>
        <v>0</v>
      </c>
    </row>
    <row r="83" spans="1:13" x14ac:dyDescent="0.2">
      <c r="A83">
        <v>7</v>
      </c>
      <c r="B83" t="s">
        <v>15</v>
      </c>
      <c r="C83">
        <v>12</v>
      </c>
      <c r="D83" t="s">
        <v>58</v>
      </c>
      <c r="E83">
        <v>0.27223999999999998</v>
      </c>
      <c r="F83">
        <v>109.7</v>
      </c>
      <c r="G83">
        <v>0.351767</v>
      </c>
      <c r="H83">
        <v>0.163719</v>
      </c>
      <c r="I83">
        <v>0.14291799999999999</v>
      </c>
      <c r="J83">
        <v>1</v>
      </c>
      <c r="K83">
        <v>1.5021700000000001E-2</v>
      </c>
      <c r="L83" t="str">
        <f>IF(K83&lt;=0.01,"1",IF(AND(K83&lt;0.026,K83&gt;0.01),"2","3"))</f>
        <v>2</v>
      </c>
      <c r="M83" t="str">
        <f>IF(K83&lt;=0.045,"0","1")</f>
        <v>0</v>
      </c>
    </row>
    <row r="84" spans="1:13" x14ac:dyDescent="0.2">
      <c r="A84">
        <v>18</v>
      </c>
      <c r="B84" t="s">
        <v>15</v>
      </c>
      <c r="C84">
        <v>12</v>
      </c>
      <c r="D84" t="s">
        <v>58</v>
      </c>
      <c r="E84">
        <v>0.42516199999999998</v>
      </c>
      <c r="F84">
        <v>122.48</v>
      </c>
      <c r="G84">
        <v>0.53626499999999999</v>
      </c>
      <c r="H84">
        <v>0.27137899999999998</v>
      </c>
      <c r="I84">
        <v>0.28170600000000001</v>
      </c>
      <c r="J84">
        <v>1</v>
      </c>
      <c r="K84">
        <v>2.2945E-2</v>
      </c>
      <c r="L84" t="str">
        <f>IF(K84&lt;=0.01,"1",IF(AND(K84&lt;0.026,K84&gt;0.01),"2","3"))</f>
        <v>2</v>
      </c>
      <c r="M84" t="str">
        <f>IF(K84&lt;=0.045,"0","1")</f>
        <v>0</v>
      </c>
    </row>
    <row r="85" spans="1:13" x14ac:dyDescent="0.2">
      <c r="A85">
        <v>26</v>
      </c>
      <c r="B85" t="s">
        <v>15</v>
      </c>
      <c r="C85">
        <v>12</v>
      </c>
      <c r="D85" t="s">
        <v>58</v>
      </c>
      <c r="E85">
        <v>0.53367600000000004</v>
      </c>
      <c r="F85">
        <v>128.19999999999999</v>
      </c>
      <c r="G85">
        <v>0.51088999999999996</v>
      </c>
      <c r="H85">
        <v>0.26821400000000001</v>
      </c>
      <c r="I85">
        <v>0.40222999999999998</v>
      </c>
      <c r="J85">
        <v>1</v>
      </c>
      <c r="K85">
        <v>3.8557500000000001E-2</v>
      </c>
      <c r="L85" t="str">
        <f>IF(K85&lt;=0.01,"1",IF(AND(K85&lt;0.026,K85&gt;0.01),"2","3"))</f>
        <v>3</v>
      </c>
      <c r="M85" t="str">
        <f>IF(K85&lt;=0.045,"0","1")</f>
        <v>0</v>
      </c>
    </row>
    <row r="86" spans="1:13" x14ac:dyDescent="0.2">
      <c r="A86">
        <v>7</v>
      </c>
      <c r="B86" t="s">
        <v>44</v>
      </c>
      <c r="C86">
        <v>8</v>
      </c>
      <c r="D86" t="s">
        <v>52</v>
      </c>
      <c r="E86">
        <v>0.31550899999999998</v>
      </c>
      <c r="F86">
        <v>115.28</v>
      </c>
      <c r="G86">
        <v>0.33895399999999998</v>
      </c>
      <c r="H86">
        <v>0.15329899999999999</v>
      </c>
      <c r="I86">
        <v>0.1014</v>
      </c>
      <c r="J86">
        <v>1</v>
      </c>
      <c r="K86">
        <v>1.53025E-2</v>
      </c>
      <c r="L86" t="str">
        <f>IF(K86&lt;=0.01,"1",IF(AND(K86&lt;0.026,K86&gt;0.01),"2","3"))</f>
        <v>2</v>
      </c>
      <c r="M86" t="str">
        <f>IF(K86&lt;=0.045,"0","1")</f>
        <v>0</v>
      </c>
    </row>
    <row r="87" spans="1:13" x14ac:dyDescent="0.2">
      <c r="A87">
        <v>18</v>
      </c>
      <c r="B87" t="s">
        <v>44</v>
      </c>
      <c r="C87">
        <v>8</v>
      </c>
      <c r="D87" t="s">
        <v>52</v>
      </c>
      <c r="E87">
        <v>0.50921700000000003</v>
      </c>
      <c r="F87">
        <v>112.7</v>
      </c>
      <c r="G87">
        <v>0.46157399999999998</v>
      </c>
      <c r="H87">
        <v>0.29511999999999999</v>
      </c>
      <c r="I87">
        <v>0.27940999999999999</v>
      </c>
      <c r="J87">
        <v>1</v>
      </c>
      <c r="K87">
        <v>3.13733E-2</v>
      </c>
      <c r="L87" t="str">
        <f>IF(K87&lt;=0.01,"1",IF(AND(K87&lt;0.026,K87&gt;0.01),"2","3"))</f>
        <v>3</v>
      </c>
      <c r="M87" t="str">
        <f>IF(K87&lt;=0.045,"0","1")</f>
        <v>0</v>
      </c>
    </row>
    <row r="88" spans="1:13" x14ac:dyDescent="0.2">
      <c r="A88">
        <v>26</v>
      </c>
      <c r="B88" t="s">
        <v>44</v>
      </c>
      <c r="C88">
        <v>8</v>
      </c>
      <c r="D88" t="s">
        <v>52</v>
      </c>
      <c r="E88">
        <v>0.49223499999999998</v>
      </c>
      <c r="F88">
        <v>128.19999999999999</v>
      </c>
      <c r="G88">
        <v>0.54544899999999996</v>
      </c>
      <c r="H88">
        <v>0.26821400000000001</v>
      </c>
      <c r="I88">
        <v>0.40222999999999998</v>
      </c>
      <c r="J88">
        <v>1</v>
      </c>
      <c r="K88">
        <v>3.3008299999999997E-2</v>
      </c>
      <c r="L88" t="str">
        <f>IF(K88&lt;=0.01,"1",IF(AND(K88&lt;0.026,K88&gt;0.01),"2","3"))</f>
        <v>3</v>
      </c>
      <c r="M88" t="str">
        <f>IF(K88&lt;=0.045,"0","1")</f>
        <v>0</v>
      </c>
    </row>
    <row r="89" spans="1:13" x14ac:dyDescent="0.2">
      <c r="A89">
        <v>7</v>
      </c>
      <c r="B89" t="s">
        <v>45</v>
      </c>
      <c r="C89">
        <v>8</v>
      </c>
      <c r="D89" t="s">
        <v>53</v>
      </c>
      <c r="E89">
        <v>0.25717200000000001</v>
      </c>
      <c r="F89">
        <v>96.82</v>
      </c>
      <c r="G89">
        <v>0.37374400000000002</v>
      </c>
      <c r="H89">
        <v>0.16902800000000001</v>
      </c>
      <c r="I89">
        <v>0.14966699999999999</v>
      </c>
      <c r="J89">
        <v>1</v>
      </c>
      <c r="K89">
        <v>2.32967E-2</v>
      </c>
      <c r="L89" t="str">
        <f>IF(K89&lt;=0.01,"1",IF(AND(K89&lt;0.026,K89&gt;0.01),"2","3"))</f>
        <v>2</v>
      </c>
      <c r="M89" t="str">
        <f>IF(K89&lt;=0.045,"0","1")</f>
        <v>0</v>
      </c>
    </row>
    <row r="90" spans="1:13" x14ac:dyDescent="0.2">
      <c r="A90">
        <v>18</v>
      </c>
      <c r="B90" t="s">
        <v>45</v>
      </c>
      <c r="C90">
        <v>8</v>
      </c>
      <c r="D90" t="s">
        <v>53</v>
      </c>
      <c r="E90">
        <v>0.41891600000000001</v>
      </c>
      <c r="F90">
        <v>122.48</v>
      </c>
      <c r="G90">
        <v>0.616784</v>
      </c>
      <c r="H90">
        <v>0.27137899999999998</v>
      </c>
      <c r="I90">
        <v>0.28170600000000001</v>
      </c>
      <c r="J90">
        <v>1</v>
      </c>
      <c r="K90">
        <v>3.5619999999999999E-2</v>
      </c>
      <c r="L90" t="str">
        <f>IF(K90&lt;=0.01,"1",IF(AND(K90&lt;0.026,K90&gt;0.01),"2","3"))</f>
        <v>3</v>
      </c>
      <c r="M90" t="str">
        <f>IF(K90&lt;=0.045,"0","1")</f>
        <v>0</v>
      </c>
    </row>
    <row r="91" spans="1:13" x14ac:dyDescent="0.2">
      <c r="A91">
        <v>26</v>
      </c>
      <c r="B91" t="s">
        <v>45</v>
      </c>
      <c r="C91">
        <v>8</v>
      </c>
      <c r="D91" t="s">
        <v>53</v>
      </c>
      <c r="E91">
        <v>0.580766</v>
      </c>
      <c r="F91">
        <v>125.52</v>
      </c>
      <c r="G91">
        <v>0.52856400000000003</v>
      </c>
      <c r="H91">
        <v>0.29433700000000002</v>
      </c>
      <c r="I91">
        <v>0.44965300000000002</v>
      </c>
      <c r="J91">
        <v>1</v>
      </c>
      <c r="K91">
        <v>7.1110000000000007E-2</v>
      </c>
      <c r="L91" t="str">
        <f>IF(K91&lt;=0.01,"1",IF(AND(K91&lt;0.026,K91&gt;0.01),"2","3"))</f>
        <v>3</v>
      </c>
      <c r="M91" t="str">
        <f>IF(K91&lt;=0.045,"0","1")</f>
        <v>1</v>
      </c>
    </row>
    <row r="92" spans="1:13" x14ac:dyDescent="0.2">
      <c r="A92">
        <v>7</v>
      </c>
      <c r="B92" t="s">
        <v>46</v>
      </c>
      <c r="C92">
        <v>8</v>
      </c>
      <c r="D92" t="s">
        <v>54</v>
      </c>
      <c r="E92">
        <v>0.29147400000000001</v>
      </c>
      <c r="F92">
        <v>94.98</v>
      </c>
      <c r="G92">
        <v>0.371035</v>
      </c>
      <c r="H92">
        <v>0.16999900000000001</v>
      </c>
      <c r="I92">
        <v>0.148123</v>
      </c>
      <c r="J92">
        <v>1</v>
      </c>
      <c r="K92">
        <v>1.9638300000000001E-2</v>
      </c>
      <c r="L92" t="str">
        <f>IF(K92&lt;=0.01,"1",IF(AND(K92&lt;0.026,K92&gt;0.01),"2","3"))</f>
        <v>2</v>
      </c>
      <c r="M92" t="str">
        <f>IF(K92&lt;=0.045,"0","1")</f>
        <v>0</v>
      </c>
    </row>
    <row r="93" spans="1:13" x14ac:dyDescent="0.2">
      <c r="A93">
        <v>18</v>
      </c>
      <c r="B93" t="s">
        <v>46</v>
      </c>
      <c r="C93">
        <v>8</v>
      </c>
      <c r="D93" t="s">
        <v>54</v>
      </c>
      <c r="E93">
        <v>0.45274700000000001</v>
      </c>
      <c r="F93">
        <v>122.48</v>
      </c>
      <c r="G93">
        <v>0.46193499999999998</v>
      </c>
      <c r="H93">
        <v>0.27137899999999998</v>
      </c>
      <c r="I93">
        <v>0.28170600000000001</v>
      </c>
      <c r="J93">
        <v>1</v>
      </c>
      <c r="K93">
        <v>2.758E-2</v>
      </c>
      <c r="L93" t="str">
        <f>IF(K93&lt;=0.01,"1",IF(AND(K93&lt;0.026,K93&gt;0.01),"2","3"))</f>
        <v>3</v>
      </c>
      <c r="M93" t="str">
        <f>IF(K93&lt;=0.045,"0","1")</f>
        <v>0</v>
      </c>
    </row>
    <row r="94" spans="1:13" x14ac:dyDescent="0.2">
      <c r="A94">
        <v>26</v>
      </c>
      <c r="B94" t="s">
        <v>46</v>
      </c>
      <c r="C94">
        <v>8</v>
      </c>
      <c r="D94" t="s">
        <v>54</v>
      </c>
      <c r="E94">
        <v>0.39318999999999998</v>
      </c>
      <c r="F94">
        <v>132.19999999999999</v>
      </c>
      <c r="G94">
        <v>0.53166800000000003</v>
      </c>
      <c r="H94">
        <v>0.21108499999999999</v>
      </c>
      <c r="I94">
        <v>0.239173</v>
      </c>
      <c r="J94">
        <v>1</v>
      </c>
      <c r="K94">
        <v>2.69825E-2</v>
      </c>
      <c r="L94" t="str">
        <f>IF(K94&lt;=0.01,"1",IF(AND(K94&lt;0.026,K94&gt;0.01),"2","3"))</f>
        <v>3</v>
      </c>
      <c r="M94" t="str">
        <f>IF(K94&lt;=0.045,"0","1")</f>
        <v>0</v>
      </c>
    </row>
    <row r="95" spans="1:13" x14ac:dyDescent="0.2">
      <c r="A95">
        <v>7</v>
      </c>
      <c r="B95" t="s">
        <v>47</v>
      </c>
      <c r="C95">
        <v>8</v>
      </c>
      <c r="D95" t="s">
        <v>55</v>
      </c>
      <c r="E95">
        <v>0.309444</v>
      </c>
      <c r="F95">
        <v>101.86</v>
      </c>
      <c r="G95">
        <v>0.35106300000000001</v>
      </c>
      <c r="H95">
        <v>0.16602800000000001</v>
      </c>
      <c r="I95">
        <v>0.148255</v>
      </c>
      <c r="J95">
        <v>1</v>
      </c>
      <c r="K95">
        <v>1.3893300000000001E-2</v>
      </c>
      <c r="L95" t="str">
        <f>IF(K95&lt;=0.01,"1",IF(AND(K95&lt;0.026,K95&gt;0.01),"2","3"))</f>
        <v>2</v>
      </c>
      <c r="M95" t="str">
        <f>IF(K95&lt;=0.045,"0","1")</f>
        <v>0</v>
      </c>
    </row>
    <row r="96" spans="1:13" x14ac:dyDescent="0.2">
      <c r="A96">
        <v>18</v>
      </c>
      <c r="B96" t="s">
        <v>47</v>
      </c>
      <c r="C96">
        <v>8</v>
      </c>
      <c r="D96" t="s">
        <v>55</v>
      </c>
      <c r="E96">
        <v>0.39590900000000001</v>
      </c>
      <c r="F96">
        <v>123.12</v>
      </c>
      <c r="G96">
        <v>0.48086099999999998</v>
      </c>
      <c r="H96">
        <v>0.247611</v>
      </c>
      <c r="I96">
        <v>0.216227</v>
      </c>
      <c r="J96">
        <v>1</v>
      </c>
      <c r="K96">
        <v>3.0377500000000002E-2</v>
      </c>
      <c r="L96" t="str">
        <f>IF(K96&lt;=0.01,"1",IF(AND(K96&lt;0.026,K96&gt;0.01),"2","3"))</f>
        <v>3</v>
      </c>
      <c r="M96" t="str">
        <f>IF(K96&lt;=0.045,"0","1")</f>
        <v>0</v>
      </c>
    </row>
    <row r="97" spans="1:13" x14ac:dyDescent="0.2">
      <c r="A97">
        <v>26</v>
      </c>
      <c r="B97" t="s">
        <v>47</v>
      </c>
      <c r="C97">
        <v>8</v>
      </c>
      <c r="D97" t="s">
        <v>55</v>
      </c>
      <c r="E97">
        <v>0.43516100000000002</v>
      </c>
      <c r="F97">
        <v>141.36000000000001</v>
      </c>
      <c r="G97">
        <v>0.54965600000000003</v>
      </c>
      <c r="H97">
        <v>0.22919600000000001</v>
      </c>
      <c r="I97">
        <v>0.25824200000000003</v>
      </c>
      <c r="J97">
        <v>1</v>
      </c>
      <c r="K97">
        <v>2.4712499999999998E-2</v>
      </c>
      <c r="L97" t="str">
        <f>IF(K97&lt;=0.01,"1",IF(AND(K97&lt;0.026,K97&gt;0.01),"2","3"))</f>
        <v>2</v>
      </c>
      <c r="M97" t="str">
        <f>IF(K97&lt;=0.045,"0","1")</f>
        <v>0</v>
      </c>
    </row>
    <row r="98" spans="1:13" x14ac:dyDescent="0.2">
      <c r="A98">
        <v>7</v>
      </c>
      <c r="B98" t="s">
        <v>48</v>
      </c>
      <c r="C98">
        <v>8</v>
      </c>
      <c r="D98" t="s">
        <v>56</v>
      </c>
      <c r="E98">
        <v>0.29147400000000001</v>
      </c>
      <c r="F98">
        <v>94.98</v>
      </c>
      <c r="G98">
        <v>0.371035</v>
      </c>
      <c r="H98">
        <v>0.16999900000000001</v>
      </c>
      <c r="I98">
        <v>0.148123</v>
      </c>
      <c r="J98">
        <v>1</v>
      </c>
      <c r="K98">
        <v>1.8557500000000001E-2</v>
      </c>
      <c r="L98" t="str">
        <f>IF(K98&lt;=0.01,"1",IF(AND(K98&lt;0.026,K98&gt;0.01),"2","3"))</f>
        <v>2</v>
      </c>
      <c r="M98" t="str">
        <f>IF(K98&lt;=0.045,"0","1")</f>
        <v>0</v>
      </c>
    </row>
    <row r="99" spans="1:13" x14ac:dyDescent="0.2">
      <c r="A99">
        <v>18</v>
      </c>
      <c r="B99" t="s">
        <v>48</v>
      </c>
      <c r="C99">
        <v>8</v>
      </c>
      <c r="D99" t="s">
        <v>56</v>
      </c>
      <c r="E99">
        <v>0.45274700000000001</v>
      </c>
      <c r="F99">
        <v>122.48</v>
      </c>
      <c r="G99">
        <v>0.46193499999999998</v>
      </c>
      <c r="H99">
        <v>0.27137899999999998</v>
      </c>
      <c r="I99">
        <v>0.28170600000000001</v>
      </c>
      <c r="J99">
        <v>1</v>
      </c>
      <c r="K99">
        <v>2.9175E-2</v>
      </c>
      <c r="L99" t="str">
        <f>IF(K99&lt;=0.01,"1",IF(AND(K99&lt;0.026,K99&gt;0.01),"2","3"))</f>
        <v>3</v>
      </c>
      <c r="M99" t="str">
        <f>IF(K99&lt;=0.045,"0","1")</f>
        <v>0</v>
      </c>
    </row>
    <row r="100" spans="1:13" x14ac:dyDescent="0.2">
      <c r="A100">
        <v>26</v>
      </c>
      <c r="B100" t="s">
        <v>48</v>
      </c>
      <c r="C100">
        <v>8</v>
      </c>
      <c r="D100" t="s">
        <v>56</v>
      </c>
      <c r="E100">
        <v>0.39318999999999998</v>
      </c>
      <c r="F100">
        <v>132.19999999999999</v>
      </c>
      <c r="G100">
        <v>0.53166800000000003</v>
      </c>
      <c r="H100">
        <v>0.21108499999999999</v>
      </c>
      <c r="I100">
        <v>0.239173</v>
      </c>
      <c r="J100">
        <v>1</v>
      </c>
      <c r="K100">
        <v>2.9524999999999999E-2</v>
      </c>
      <c r="L100" t="str">
        <f>IF(K100&lt;=0.01,"1",IF(AND(K100&lt;0.026,K100&gt;0.01),"2","3"))</f>
        <v>3</v>
      </c>
      <c r="M100" t="str">
        <f>IF(K100&lt;=0.045,"0","1")</f>
        <v>0</v>
      </c>
    </row>
    <row r="101" spans="1:13" x14ac:dyDescent="0.2">
      <c r="A101">
        <v>7</v>
      </c>
      <c r="B101" t="s">
        <v>49</v>
      </c>
      <c r="C101">
        <v>8</v>
      </c>
      <c r="D101" t="s">
        <v>57</v>
      </c>
      <c r="E101">
        <v>0.30593399999999998</v>
      </c>
      <c r="F101">
        <v>101.86</v>
      </c>
      <c r="G101">
        <v>0.34822199999999998</v>
      </c>
      <c r="H101">
        <v>0.16602800000000001</v>
      </c>
      <c r="I101">
        <v>0.148255</v>
      </c>
      <c r="J101">
        <v>1</v>
      </c>
      <c r="K101">
        <v>1.8770800000000001E-2</v>
      </c>
      <c r="L101" t="str">
        <f>IF(K101&lt;=0.01,"1",IF(AND(K101&lt;0.026,K101&gt;0.01),"2","3"))</f>
        <v>2</v>
      </c>
      <c r="M101" t="str">
        <f>IF(K101&lt;=0.045,"0","1")</f>
        <v>0</v>
      </c>
    </row>
    <row r="102" spans="1:13" x14ac:dyDescent="0.2">
      <c r="A102">
        <v>18</v>
      </c>
      <c r="B102" t="s">
        <v>49</v>
      </c>
      <c r="C102">
        <v>8</v>
      </c>
      <c r="D102" t="s">
        <v>57</v>
      </c>
      <c r="E102">
        <v>0.39337</v>
      </c>
      <c r="F102">
        <v>123.12</v>
      </c>
      <c r="G102">
        <v>0.48734</v>
      </c>
      <c r="H102">
        <v>0.247611</v>
      </c>
      <c r="I102">
        <v>0.216227</v>
      </c>
      <c r="J102">
        <v>1</v>
      </c>
      <c r="K102">
        <v>2.8785000000000002E-2</v>
      </c>
      <c r="L102" t="str">
        <f>IF(K102&lt;=0.01,"1",IF(AND(K102&lt;0.026,K102&gt;0.01),"2","3"))</f>
        <v>3</v>
      </c>
      <c r="M102" t="str">
        <f>IF(K102&lt;=0.045,"0","1")</f>
        <v>0</v>
      </c>
    </row>
    <row r="103" spans="1:13" x14ac:dyDescent="0.2">
      <c r="A103">
        <v>26</v>
      </c>
      <c r="B103" t="s">
        <v>49</v>
      </c>
      <c r="C103">
        <v>8</v>
      </c>
      <c r="D103" t="s">
        <v>57</v>
      </c>
      <c r="E103">
        <v>0.441029</v>
      </c>
      <c r="F103">
        <v>126.74</v>
      </c>
      <c r="G103">
        <v>0.57776700000000003</v>
      </c>
      <c r="H103">
        <v>0.2346</v>
      </c>
      <c r="I103">
        <v>0.32074000000000003</v>
      </c>
      <c r="J103">
        <v>1</v>
      </c>
      <c r="K103">
        <v>2.91808E-2</v>
      </c>
      <c r="L103" t="str">
        <f>IF(K103&lt;=0.01,"1",IF(AND(K103&lt;0.026,K103&gt;0.01),"2","3"))</f>
        <v>3</v>
      </c>
      <c r="M103" t="str">
        <f>IF(K103&lt;=0.045,"0","1")</f>
        <v>0</v>
      </c>
    </row>
    <row r="104" spans="1:13" x14ac:dyDescent="0.2">
      <c r="A104">
        <v>7</v>
      </c>
      <c r="B104" t="s">
        <v>50</v>
      </c>
      <c r="C104">
        <v>8</v>
      </c>
      <c r="D104" t="s">
        <v>58</v>
      </c>
      <c r="E104">
        <v>0.32384099999999999</v>
      </c>
      <c r="F104">
        <v>96.82</v>
      </c>
      <c r="G104">
        <v>0.36646800000000002</v>
      </c>
      <c r="H104">
        <v>0.16902800000000001</v>
      </c>
      <c r="I104">
        <v>0.14966699999999999</v>
      </c>
      <c r="J104">
        <v>1</v>
      </c>
      <c r="K104">
        <v>1.1417699999999999E-2</v>
      </c>
      <c r="L104" t="str">
        <f>IF(K104&lt;=0.01,"1",IF(AND(K104&lt;0.026,K104&gt;0.01),"2","3"))</f>
        <v>2</v>
      </c>
      <c r="M104" t="str">
        <f>IF(K104&lt;=0.045,"0","1")</f>
        <v>0</v>
      </c>
    </row>
    <row r="105" spans="1:13" x14ac:dyDescent="0.2">
      <c r="A105">
        <v>18</v>
      </c>
      <c r="B105" t="s">
        <v>50</v>
      </c>
      <c r="C105">
        <v>8</v>
      </c>
      <c r="D105" t="s">
        <v>58</v>
      </c>
      <c r="E105">
        <v>0.37274099999999999</v>
      </c>
      <c r="F105">
        <v>130.62</v>
      </c>
      <c r="G105">
        <v>0.45090000000000002</v>
      </c>
      <c r="H105">
        <v>0.20349400000000001</v>
      </c>
      <c r="I105">
        <v>0.22201000000000001</v>
      </c>
      <c r="J105">
        <v>1</v>
      </c>
      <c r="K105">
        <v>1.6974199999999998E-2</v>
      </c>
      <c r="L105" t="str">
        <f>IF(K105&lt;=0.01,"1",IF(AND(K105&lt;0.026,K105&gt;0.01),"2","3"))</f>
        <v>2</v>
      </c>
      <c r="M105" t="str">
        <f>IF(K105&lt;=0.045,"0","1")</f>
        <v>0</v>
      </c>
    </row>
    <row r="106" spans="1:13" x14ac:dyDescent="0.2">
      <c r="A106">
        <v>26</v>
      </c>
      <c r="B106" t="s">
        <v>50</v>
      </c>
      <c r="C106">
        <v>8</v>
      </c>
      <c r="D106" t="s">
        <v>58</v>
      </c>
      <c r="E106">
        <v>0.49419299999999999</v>
      </c>
      <c r="F106">
        <v>128.19999999999999</v>
      </c>
      <c r="G106">
        <v>0.495946</v>
      </c>
      <c r="H106">
        <v>0.26821400000000001</v>
      </c>
      <c r="I106">
        <v>0.40222999999999998</v>
      </c>
      <c r="J106">
        <v>1</v>
      </c>
      <c r="K106">
        <v>2.7224999999999999E-2</v>
      </c>
      <c r="L106" t="str">
        <f>IF(K106&lt;=0.01,"1",IF(AND(K106&lt;0.026,K106&gt;0.01),"2","3"))</f>
        <v>3</v>
      </c>
      <c r="M106" t="str">
        <f>IF(K106&lt;=0.045,"0","1")</f>
        <v>0</v>
      </c>
    </row>
    <row r="107" spans="1:13" x14ac:dyDescent="0.2">
      <c r="A107">
        <v>7</v>
      </c>
      <c r="B107" t="s">
        <v>37</v>
      </c>
      <c r="C107">
        <v>4</v>
      </c>
      <c r="D107" t="s">
        <v>52</v>
      </c>
      <c r="E107">
        <v>0.33006000000000002</v>
      </c>
      <c r="F107">
        <v>101.86</v>
      </c>
      <c r="G107">
        <v>0.24662700000000001</v>
      </c>
      <c r="H107">
        <v>0.16602800000000001</v>
      </c>
      <c r="I107">
        <v>0.148255</v>
      </c>
      <c r="J107">
        <v>1</v>
      </c>
      <c r="K107">
        <v>5.0702500000000001E-3</v>
      </c>
      <c r="L107" t="str">
        <f>IF(K107&lt;=0.01,"1",IF(AND(K107&lt;0.026,K107&gt;0.01),"2","3"))</f>
        <v>1</v>
      </c>
      <c r="M107" t="str">
        <f>IF(K107&lt;=0.045,"0","1")</f>
        <v>0</v>
      </c>
    </row>
    <row r="108" spans="1:13" x14ac:dyDescent="0.2">
      <c r="A108">
        <v>18</v>
      </c>
      <c r="B108" t="s">
        <v>37</v>
      </c>
      <c r="C108">
        <v>4</v>
      </c>
      <c r="D108" t="s">
        <v>52</v>
      </c>
      <c r="E108">
        <v>0.34945900000000002</v>
      </c>
      <c r="F108">
        <v>130.62</v>
      </c>
      <c r="G108">
        <v>0.25984299999999999</v>
      </c>
      <c r="H108">
        <v>0.20349400000000001</v>
      </c>
      <c r="I108">
        <v>0.22201000000000001</v>
      </c>
      <c r="J108">
        <v>1</v>
      </c>
      <c r="K108">
        <v>4.7475E-3</v>
      </c>
      <c r="L108" t="str">
        <f>IF(K108&lt;=0.01,"1",IF(AND(K108&lt;0.026,K108&gt;0.01),"2","3"))</f>
        <v>1</v>
      </c>
      <c r="M108" t="str">
        <f>IF(K108&lt;=0.045,"0","1")</f>
        <v>0</v>
      </c>
    </row>
    <row r="109" spans="1:13" x14ac:dyDescent="0.2">
      <c r="A109">
        <v>26</v>
      </c>
      <c r="B109" t="s">
        <v>37</v>
      </c>
      <c r="C109">
        <v>4</v>
      </c>
      <c r="D109" t="s">
        <v>52</v>
      </c>
      <c r="E109">
        <v>0.44282500000000002</v>
      </c>
      <c r="F109">
        <v>128.19999999999999</v>
      </c>
      <c r="G109">
        <v>0.31018499999999999</v>
      </c>
      <c r="H109">
        <v>0.26821400000000001</v>
      </c>
      <c r="I109">
        <v>0.40222999999999998</v>
      </c>
      <c r="J109">
        <v>1</v>
      </c>
      <c r="K109">
        <v>4.8953299999999998E-3</v>
      </c>
      <c r="L109" t="str">
        <f>IF(K109&lt;=0.01,"1",IF(AND(K109&lt;0.026,K109&gt;0.01),"2","3"))</f>
        <v>1</v>
      </c>
      <c r="M109" t="str">
        <f>IF(K109&lt;=0.045,"0","1")</f>
        <v>0</v>
      </c>
    </row>
    <row r="110" spans="1:13" x14ac:dyDescent="0.2">
      <c r="A110">
        <v>7</v>
      </c>
      <c r="B110" t="s">
        <v>38</v>
      </c>
      <c r="C110">
        <v>4</v>
      </c>
      <c r="D110" t="s">
        <v>53</v>
      </c>
      <c r="E110">
        <v>0.354792</v>
      </c>
      <c r="F110">
        <v>109.7</v>
      </c>
      <c r="G110">
        <v>0.35416900000000001</v>
      </c>
      <c r="H110">
        <v>0.163719</v>
      </c>
      <c r="I110">
        <v>0.14291799999999999</v>
      </c>
      <c r="J110">
        <v>1</v>
      </c>
      <c r="K110">
        <v>1.30013E-2</v>
      </c>
      <c r="L110" t="str">
        <f>IF(K110&lt;=0.01,"1",IF(AND(K110&lt;0.026,K110&gt;0.01),"2","3"))</f>
        <v>2</v>
      </c>
      <c r="M110" t="str">
        <f>IF(K110&lt;=0.045,"0","1")</f>
        <v>0</v>
      </c>
    </row>
    <row r="111" spans="1:13" x14ac:dyDescent="0.2">
      <c r="A111">
        <v>18</v>
      </c>
      <c r="B111" t="s">
        <v>38</v>
      </c>
      <c r="C111">
        <v>4</v>
      </c>
      <c r="D111" t="s">
        <v>53</v>
      </c>
      <c r="E111">
        <v>0.38151000000000002</v>
      </c>
      <c r="F111">
        <v>130.62</v>
      </c>
      <c r="G111">
        <v>0.55584699999999998</v>
      </c>
      <c r="H111">
        <v>0.20349400000000001</v>
      </c>
      <c r="I111">
        <v>0.22201000000000001</v>
      </c>
      <c r="J111">
        <v>1</v>
      </c>
      <c r="K111">
        <v>1.6825300000000001E-2</v>
      </c>
      <c r="L111" t="str">
        <f>IF(K111&lt;=0.01,"1",IF(AND(K111&lt;0.026,K111&gt;0.01),"2","3"))</f>
        <v>2</v>
      </c>
      <c r="M111" t="str">
        <f>IF(K111&lt;=0.045,"0","1")</f>
        <v>0</v>
      </c>
    </row>
    <row r="112" spans="1:13" x14ac:dyDescent="0.2">
      <c r="A112">
        <v>26</v>
      </c>
      <c r="B112" t="s">
        <v>38</v>
      </c>
      <c r="C112">
        <v>4</v>
      </c>
      <c r="D112" t="s">
        <v>53</v>
      </c>
      <c r="E112">
        <v>0.473354</v>
      </c>
      <c r="F112">
        <v>128.19999999999999</v>
      </c>
      <c r="G112">
        <v>0.39909899999999998</v>
      </c>
      <c r="H112">
        <v>0.26821400000000001</v>
      </c>
      <c r="I112">
        <v>0.40222999999999998</v>
      </c>
      <c r="J112">
        <v>1</v>
      </c>
      <c r="K112">
        <v>1.36726E-2</v>
      </c>
      <c r="L112" t="str">
        <f>IF(K112&lt;=0.01,"1",IF(AND(K112&lt;0.026,K112&gt;0.01),"2","3"))</f>
        <v>2</v>
      </c>
      <c r="M112" t="str">
        <f>IF(K112&lt;=0.045,"0","1")</f>
        <v>0</v>
      </c>
    </row>
    <row r="113" spans="1:13" x14ac:dyDescent="0.2">
      <c r="A113">
        <v>7</v>
      </c>
      <c r="B113" t="s">
        <v>39</v>
      </c>
      <c r="C113">
        <v>4</v>
      </c>
      <c r="D113" t="s">
        <v>54</v>
      </c>
      <c r="E113">
        <v>0.32105699999999998</v>
      </c>
      <c r="F113">
        <v>94.98</v>
      </c>
      <c r="G113">
        <v>0.29632700000000001</v>
      </c>
      <c r="H113">
        <v>0.16999900000000001</v>
      </c>
      <c r="I113">
        <v>0.148123</v>
      </c>
      <c r="J113">
        <v>1</v>
      </c>
      <c r="K113">
        <v>5.7217500000000003E-3</v>
      </c>
      <c r="L113" t="str">
        <f>IF(K113&lt;=0.01,"1",IF(AND(K113&lt;0.026,K113&gt;0.01),"2","3"))</f>
        <v>1</v>
      </c>
      <c r="M113" t="str">
        <f>IF(K113&lt;=0.045,"0","1")</f>
        <v>0</v>
      </c>
    </row>
    <row r="114" spans="1:13" x14ac:dyDescent="0.2">
      <c r="A114">
        <v>18</v>
      </c>
      <c r="B114" t="s">
        <v>39</v>
      </c>
      <c r="C114">
        <v>4</v>
      </c>
      <c r="D114" t="s">
        <v>54</v>
      </c>
      <c r="E114">
        <v>0.38108900000000001</v>
      </c>
      <c r="F114">
        <v>123.12</v>
      </c>
      <c r="G114">
        <v>0.347995</v>
      </c>
      <c r="H114">
        <v>0.247611</v>
      </c>
      <c r="I114">
        <v>0.216227</v>
      </c>
      <c r="J114">
        <v>1</v>
      </c>
      <c r="K114">
        <v>4.9898299999999998E-3</v>
      </c>
      <c r="L114" t="str">
        <f>IF(K114&lt;=0.01,"1",IF(AND(K114&lt;0.026,K114&gt;0.01),"2","3"))</f>
        <v>1</v>
      </c>
      <c r="M114" t="str">
        <f>IF(K114&lt;=0.045,"0","1")</f>
        <v>0</v>
      </c>
    </row>
    <row r="115" spans="1:13" x14ac:dyDescent="0.2">
      <c r="A115">
        <v>26</v>
      </c>
      <c r="B115" t="s">
        <v>39</v>
      </c>
      <c r="C115">
        <v>4</v>
      </c>
      <c r="D115" t="s">
        <v>54</v>
      </c>
      <c r="E115">
        <v>0.48773</v>
      </c>
      <c r="F115">
        <v>130.94</v>
      </c>
      <c r="G115">
        <v>0.33027400000000001</v>
      </c>
      <c r="H115">
        <v>0.27196199999999998</v>
      </c>
      <c r="I115">
        <v>0.38663399999999998</v>
      </c>
      <c r="J115">
        <v>1</v>
      </c>
      <c r="K115">
        <v>8.4198299999999997E-3</v>
      </c>
      <c r="L115" t="str">
        <f>IF(K115&lt;=0.01,"1",IF(AND(K115&lt;0.026,K115&gt;0.01),"2","3"))</f>
        <v>1</v>
      </c>
      <c r="M115" t="str">
        <f>IF(K115&lt;=0.045,"0","1")</f>
        <v>0</v>
      </c>
    </row>
    <row r="116" spans="1:13" x14ac:dyDescent="0.2">
      <c r="A116">
        <v>7</v>
      </c>
      <c r="B116" t="s">
        <v>40</v>
      </c>
      <c r="C116">
        <v>4</v>
      </c>
      <c r="D116" t="s">
        <v>55</v>
      </c>
      <c r="E116">
        <v>0.33006000000000002</v>
      </c>
      <c r="F116">
        <v>101.86</v>
      </c>
      <c r="G116">
        <v>0.24662700000000001</v>
      </c>
      <c r="H116">
        <v>0.16602800000000001</v>
      </c>
      <c r="I116">
        <v>0.148255</v>
      </c>
      <c r="J116">
        <v>1</v>
      </c>
      <c r="K116">
        <v>3.59333E-3</v>
      </c>
      <c r="L116" t="str">
        <f>IF(K116&lt;=0.01,"1",IF(AND(K116&lt;0.026,K116&gt;0.01),"2","3"))</f>
        <v>1</v>
      </c>
      <c r="M116" t="str">
        <f>IF(K116&lt;=0.045,"0","1")</f>
        <v>0</v>
      </c>
    </row>
    <row r="117" spans="1:13" x14ac:dyDescent="0.2">
      <c r="A117">
        <v>18</v>
      </c>
      <c r="B117" t="s">
        <v>40</v>
      </c>
      <c r="C117">
        <v>4</v>
      </c>
      <c r="D117" t="s">
        <v>55</v>
      </c>
      <c r="E117">
        <v>0.34945900000000002</v>
      </c>
      <c r="F117">
        <v>130.62</v>
      </c>
      <c r="G117">
        <v>0.25984299999999999</v>
      </c>
      <c r="H117">
        <v>0.20349400000000001</v>
      </c>
      <c r="I117">
        <v>0.22201000000000001</v>
      </c>
      <c r="J117">
        <v>1</v>
      </c>
      <c r="K117">
        <v>4.1378300000000003E-3</v>
      </c>
      <c r="L117" t="str">
        <f>IF(K117&lt;=0.01,"1",IF(AND(K117&lt;0.026,K117&gt;0.01),"2","3"))</f>
        <v>1</v>
      </c>
      <c r="M117" t="str">
        <f>IF(K117&lt;=0.045,"0","1")</f>
        <v>0</v>
      </c>
    </row>
    <row r="118" spans="1:13" x14ac:dyDescent="0.2">
      <c r="A118">
        <v>26</v>
      </c>
      <c r="B118" t="s">
        <v>40</v>
      </c>
      <c r="C118">
        <v>4</v>
      </c>
      <c r="D118" t="s">
        <v>55</v>
      </c>
      <c r="E118">
        <v>0.44282500000000002</v>
      </c>
      <c r="F118">
        <v>128.19999999999999</v>
      </c>
      <c r="G118">
        <v>0.31018499999999999</v>
      </c>
      <c r="H118">
        <v>0.26821400000000001</v>
      </c>
      <c r="I118">
        <v>0.40222999999999998</v>
      </c>
      <c r="J118">
        <v>1</v>
      </c>
      <c r="K118">
        <v>4.4060000000000002E-3</v>
      </c>
      <c r="L118" t="str">
        <f>IF(K118&lt;=0.01,"1",IF(AND(K118&lt;0.026,K118&gt;0.01),"2","3"))</f>
        <v>1</v>
      </c>
      <c r="M118" t="str">
        <f>IF(K118&lt;=0.045,"0","1")</f>
        <v>0</v>
      </c>
    </row>
    <row r="119" spans="1:13" x14ac:dyDescent="0.2">
      <c r="A119">
        <v>7</v>
      </c>
      <c r="B119" t="s">
        <v>41</v>
      </c>
      <c r="C119">
        <v>4</v>
      </c>
      <c r="D119" t="s">
        <v>56</v>
      </c>
      <c r="E119">
        <v>0.32006099999999998</v>
      </c>
      <c r="F119">
        <v>114.94</v>
      </c>
      <c r="G119">
        <v>0.27689599999999998</v>
      </c>
      <c r="H119">
        <v>0.15468899999999999</v>
      </c>
      <c r="I119">
        <v>0.105985</v>
      </c>
      <c r="J119">
        <v>1</v>
      </c>
      <c r="K119">
        <v>5.104E-3</v>
      </c>
      <c r="L119" t="str">
        <f>IF(K119&lt;=0.01,"1",IF(AND(K119&lt;0.026,K119&gt;0.01),"2","3"))</f>
        <v>1</v>
      </c>
      <c r="M119" t="str">
        <f>IF(K119&lt;=0.045,"0","1")</f>
        <v>0</v>
      </c>
    </row>
    <row r="120" spans="1:13" x14ac:dyDescent="0.2">
      <c r="A120">
        <v>18</v>
      </c>
      <c r="B120" t="s">
        <v>41</v>
      </c>
      <c r="C120">
        <v>4</v>
      </c>
      <c r="D120" t="s">
        <v>56</v>
      </c>
      <c r="E120">
        <v>0.35627900000000001</v>
      </c>
      <c r="F120">
        <v>130.62</v>
      </c>
      <c r="G120">
        <v>0.33305699999999999</v>
      </c>
      <c r="H120">
        <v>0.20349400000000001</v>
      </c>
      <c r="I120">
        <v>0.22201000000000001</v>
      </c>
      <c r="J120">
        <v>1</v>
      </c>
      <c r="K120">
        <v>8.2108300000000006E-3</v>
      </c>
      <c r="L120" t="str">
        <f>IF(K120&lt;=0.01,"1",IF(AND(K120&lt;0.026,K120&gt;0.01),"2","3"))</f>
        <v>1</v>
      </c>
      <c r="M120" t="str">
        <f>IF(K120&lt;=0.045,"0","1")</f>
        <v>0</v>
      </c>
    </row>
    <row r="121" spans="1:13" x14ac:dyDescent="0.2">
      <c r="A121">
        <v>26</v>
      </c>
      <c r="B121" t="s">
        <v>41</v>
      </c>
      <c r="C121">
        <v>4</v>
      </c>
      <c r="D121" t="s">
        <v>56</v>
      </c>
      <c r="E121">
        <v>0.41772700000000001</v>
      </c>
      <c r="F121">
        <v>126.74</v>
      </c>
      <c r="G121">
        <v>0.33619100000000002</v>
      </c>
      <c r="H121">
        <v>0.2346</v>
      </c>
      <c r="I121">
        <v>0.32074000000000003</v>
      </c>
      <c r="J121">
        <v>1</v>
      </c>
      <c r="K121">
        <v>6.3896700000000001E-3</v>
      </c>
      <c r="L121" t="str">
        <f>IF(K121&lt;=0.01,"1",IF(AND(K121&lt;0.026,K121&gt;0.01),"2","3"))</f>
        <v>1</v>
      </c>
      <c r="M121" t="str">
        <f>IF(K121&lt;=0.045,"0","1")</f>
        <v>0</v>
      </c>
    </row>
    <row r="122" spans="1:13" x14ac:dyDescent="0.2">
      <c r="A122">
        <v>7</v>
      </c>
      <c r="B122" t="s">
        <v>42</v>
      </c>
      <c r="C122">
        <v>4</v>
      </c>
      <c r="D122" t="s">
        <v>57</v>
      </c>
      <c r="E122">
        <v>0.31306899999999999</v>
      </c>
      <c r="F122">
        <v>114.94</v>
      </c>
      <c r="G122">
        <v>0.24141799999999999</v>
      </c>
      <c r="H122">
        <v>0.15468899999999999</v>
      </c>
      <c r="I122">
        <v>0.105985</v>
      </c>
      <c r="J122">
        <v>1</v>
      </c>
      <c r="K122">
        <v>4.1656699999999998E-3</v>
      </c>
      <c r="L122" t="str">
        <f>IF(K122&lt;=0.01,"1",IF(AND(K122&lt;0.026,K122&gt;0.01),"2","3"))</f>
        <v>1</v>
      </c>
      <c r="M122" t="str">
        <f>IF(K122&lt;=0.045,"0","1")</f>
        <v>0</v>
      </c>
    </row>
    <row r="123" spans="1:13" x14ac:dyDescent="0.2">
      <c r="A123">
        <v>18</v>
      </c>
      <c r="B123" t="s">
        <v>42</v>
      </c>
      <c r="C123">
        <v>4</v>
      </c>
      <c r="D123" t="s">
        <v>57</v>
      </c>
      <c r="E123">
        <v>0.34955700000000001</v>
      </c>
      <c r="F123">
        <v>130.62</v>
      </c>
      <c r="G123">
        <v>0.25984299999999999</v>
      </c>
      <c r="H123">
        <v>0.20349400000000001</v>
      </c>
      <c r="I123">
        <v>0.22201000000000001</v>
      </c>
      <c r="J123">
        <v>1</v>
      </c>
      <c r="K123">
        <v>5.6775799999999998E-3</v>
      </c>
      <c r="L123" t="str">
        <f>IF(K123&lt;=0.01,"1",IF(AND(K123&lt;0.026,K123&gt;0.01),"2","3"))</f>
        <v>1</v>
      </c>
      <c r="M123" t="str">
        <f>IF(K123&lt;=0.045,"0","1")</f>
        <v>0</v>
      </c>
    </row>
    <row r="124" spans="1:13" x14ac:dyDescent="0.2">
      <c r="A124">
        <v>26</v>
      </c>
      <c r="B124" t="s">
        <v>42</v>
      </c>
      <c r="C124">
        <v>4</v>
      </c>
      <c r="D124" t="s">
        <v>57</v>
      </c>
      <c r="E124">
        <v>0.50751400000000002</v>
      </c>
      <c r="F124">
        <v>123.5</v>
      </c>
      <c r="G124">
        <v>0.30687199999999998</v>
      </c>
      <c r="H124">
        <v>0.30977500000000002</v>
      </c>
      <c r="I124">
        <v>0.48449799999999998</v>
      </c>
      <c r="J124">
        <v>1</v>
      </c>
      <c r="K124">
        <v>5.8368300000000003E-3</v>
      </c>
      <c r="L124" t="str">
        <f>IF(K124&lt;=0.01,"1",IF(AND(K124&lt;0.026,K124&gt;0.01),"2","3"))</f>
        <v>1</v>
      </c>
      <c r="M124" t="str">
        <f>IF(K124&lt;=0.045,"0","1")</f>
        <v>0</v>
      </c>
    </row>
    <row r="125" spans="1:13" x14ac:dyDescent="0.2">
      <c r="A125">
        <v>7</v>
      </c>
      <c r="B125" t="s">
        <v>43</v>
      </c>
      <c r="C125">
        <v>4</v>
      </c>
      <c r="D125" t="s">
        <v>58</v>
      </c>
      <c r="E125">
        <v>0.32904299999999997</v>
      </c>
      <c r="F125">
        <v>101.86</v>
      </c>
      <c r="G125">
        <v>0.26880799999999999</v>
      </c>
      <c r="H125">
        <v>0.16602800000000001</v>
      </c>
      <c r="I125">
        <v>0.148255</v>
      </c>
      <c r="J125">
        <v>1</v>
      </c>
      <c r="K125">
        <v>2.5306700000000001E-3</v>
      </c>
      <c r="L125" t="str">
        <f>IF(K125&lt;=0.01,"1",IF(AND(K125&lt;0.026,K125&gt;0.01),"2","3"))</f>
        <v>1</v>
      </c>
      <c r="M125" t="str">
        <f>IF(K125&lt;=0.045,"0","1")</f>
        <v>0</v>
      </c>
    </row>
    <row r="126" spans="1:13" x14ac:dyDescent="0.2">
      <c r="A126">
        <v>18</v>
      </c>
      <c r="B126" t="s">
        <v>43</v>
      </c>
      <c r="C126">
        <v>4</v>
      </c>
      <c r="D126" t="s">
        <v>58</v>
      </c>
      <c r="E126">
        <v>0.34301599999999999</v>
      </c>
      <c r="F126">
        <v>130.62</v>
      </c>
      <c r="G126">
        <v>0.249164</v>
      </c>
      <c r="H126">
        <v>0.20349400000000001</v>
      </c>
      <c r="I126">
        <v>0.22201000000000001</v>
      </c>
      <c r="J126">
        <v>1</v>
      </c>
      <c r="K126">
        <v>2.45889E-3</v>
      </c>
      <c r="L126" t="str">
        <f>IF(K126&lt;=0.01,"1",IF(AND(K126&lt;0.026,K126&gt;0.01),"2","3"))</f>
        <v>1</v>
      </c>
      <c r="M126" t="str">
        <f>IF(K126&lt;=0.045,"0","1")</f>
        <v>0</v>
      </c>
    </row>
    <row r="127" spans="1:13" x14ac:dyDescent="0.2">
      <c r="A127">
        <v>26</v>
      </c>
      <c r="B127" t="s">
        <v>43</v>
      </c>
      <c r="C127">
        <v>4</v>
      </c>
      <c r="D127" t="s">
        <v>58</v>
      </c>
      <c r="E127">
        <v>0.36909900000000001</v>
      </c>
      <c r="F127">
        <v>132.19999999999999</v>
      </c>
      <c r="G127">
        <v>0.307116</v>
      </c>
      <c r="H127">
        <v>0.21108499999999999</v>
      </c>
      <c r="I127">
        <v>0.239173</v>
      </c>
      <c r="J127">
        <v>1</v>
      </c>
      <c r="K127">
        <v>4.3849199999999996E-3</v>
      </c>
      <c r="L127" t="str">
        <f>IF(K127&lt;=0.01,"1",IF(AND(K127&lt;0.026,K127&gt;0.01),"2","3"))</f>
        <v>1</v>
      </c>
      <c r="M127" t="str">
        <f>IF(K127&lt;=0.045,"0","1")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05F1-0E05-43E8-A0BB-27713CF79B81}">
  <dimension ref="A1:M127"/>
  <sheetViews>
    <sheetView tabSelected="1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2" max="2" width="17.33203125" bestFit="1" customWidth="1"/>
    <col min="3" max="3" width="11.5" customWidth="1"/>
    <col min="4" max="4" width="14.83203125" bestFit="1" customWidth="1"/>
    <col min="15" max="15" width="11.1640625" bestFit="1" customWidth="1"/>
  </cols>
  <sheetData>
    <row r="1" spans="1:13" x14ac:dyDescent="0.2">
      <c r="A1" t="s">
        <v>0</v>
      </c>
      <c r="B1" t="s">
        <v>1</v>
      </c>
      <c r="C1" t="s">
        <v>51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69</v>
      </c>
      <c r="K1" t="s">
        <v>7</v>
      </c>
      <c r="L1" t="s">
        <v>8</v>
      </c>
      <c r="M1" t="s">
        <v>70</v>
      </c>
    </row>
    <row r="2" spans="1:13" x14ac:dyDescent="0.2">
      <c r="A2">
        <v>7</v>
      </c>
      <c r="B2" t="s">
        <v>30</v>
      </c>
      <c r="C2">
        <v>24</v>
      </c>
      <c r="D2" t="s">
        <v>52</v>
      </c>
      <c r="E2">
        <v>0.14849699999999999</v>
      </c>
      <c r="F2">
        <v>93.24</v>
      </c>
      <c r="G2">
        <v>0.160389</v>
      </c>
      <c r="H2">
        <v>0.27595999999999998</v>
      </c>
      <c r="I2">
        <v>0.158027</v>
      </c>
      <c r="J2">
        <v>1</v>
      </c>
      <c r="K2">
        <v>1.2881699999999999E-2</v>
      </c>
      <c r="L2" t="str">
        <f t="shared" ref="L2:L33" si="0">IF(K2&lt;=0.01,"1",IF(AND(K2&lt;0.026,K2&gt;0.01),"2","3"))</f>
        <v>2</v>
      </c>
      <c r="M2" t="str">
        <f>IF(K2&lt;=0.045,"0","1")</f>
        <v>0</v>
      </c>
    </row>
    <row r="3" spans="1:13" x14ac:dyDescent="0.2">
      <c r="A3">
        <v>18</v>
      </c>
      <c r="B3" t="s">
        <v>30</v>
      </c>
      <c r="C3">
        <v>24</v>
      </c>
      <c r="D3" t="s">
        <v>52</v>
      </c>
      <c r="E3">
        <v>0.19200200000000001</v>
      </c>
      <c r="F3">
        <v>149.82</v>
      </c>
      <c r="G3">
        <v>0.241371</v>
      </c>
      <c r="H3">
        <v>0.18248200000000001</v>
      </c>
      <c r="I3">
        <v>0.210313</v>
      </c>
      <c r="J3">
        <v>1</v>
      </c>
      <c r="K3">
        <v>1.48533E-2</v>
      </c>
      <c r="L3" t="str">
        <f t="shared" si="0"/>
        <v>2</v>
      </c>
      <c r="M3" t="str">
        <f t="shared" ref="M3:M66" si="1">IF(K3&lt;=0.045,"0","1")</f>
        <v>0</v>
      </c>
    </row>
    <row r="4" spans="1:13" x14ac:dyDescent="0.2">
      <c r="A4">
        <v>26</v>
      </c>
      <c r="B4" t="s">
        <v>30</v>
      </c>
      <c r="C4">
        <v>24</v>
      </c>
      <c r="D4" t="s">
        <v>52</v>
      </c>
      <c r="E4">
        <v>0.20469599999999999</v>
      </c>
      <c r="F4">
        <v>152.22</v>
      </c>
      <c r="G4">
        <v>0.32303100000000001</v>
      </c>
      <c r="H4">
        <v>0.171712</v>
      </c>
      <c r="I4">
        <v>0.24886</v>
      </c>
      <c r="J4">
        <v>1</v>
      </c>
      <c r="K4">
        <v>2.32733E-2</v>
      </c>
      <c r="L4" t="str">
        <f t="shared" si="0"/>
        <v>2</v>
      </c>
      <c r="M4" t="str">
        <f t="shared" si="1"/>
        <v>0</v>
      </c>
    </row>
    <row r="5" spans="1:13" x14ac:dyDescent="0.2">
      <c r="A5">
        <v>7</v>
      </c>
      <c r="B5" t="s">
        <v>31</v>
      </c>
      <c r="C5">
        <v>24</v>
      </c>
      <c r="D5" t="s">
        <v>53</v>
      </c>
      <c r="E5">
        <v>9.9646600000000002E-2</v>
      </c>
      <c r="F5">
        <v>101.2</v>
      </c>
      <c r="G5">
        <v>7.3794399999999996E-2</v>
      </c>
      <c r="H5">
        <v>0.21232999999999999</v>
      </c>
      <c r="I5">
        <v>0.13624900000000001</v>
      </c>
      <c r="J5">
        <v>1</v>
      </c>
      <c r="K5">
        <v>1.3865799999999999E-2</v>
      </c>
      <c r="L5" t="str">
        <f t="shared" si="0"/>
        <v>2</v>
      </c>
      <c r="M5" t="str">
        <f t="shared" si="1"/>
        <v>0</v>
      </c>
    </row>
    <row r="6" spans="1:13" x14ac:dyDescent="0.2">
      <c r="A6">
        <v>18</v>
      </c>
      <c r="B6" t="s">
        <v>31</v>
      </c>
      <c r="C6">
        <v>24</v>
      </c>
      <c r="D6" t="s">
        <v>53</v>
      </c>
      <c r="E6">
        <v>0.14505799999999999</v>
      </c>
      <c r="F6">
        <v>140.04</v>
      </c>
      <c r="G6">
        <v>0.112001</v>
      </c>
      <c r="H6">
        <v>0.205932</v>
      </c>
      <c r="I6">
        <v>0.25653399999999998</v>
      </c>
      <c r="J6">
        <v>1</v>
      </c>
      <c r="K6">
        <v>2.5083299999999999E-2</v>
      </c>
      <c r="L6" t="str">
        <f t="shared" si="0"/>
        <v>2</v>
      </c>
      <c r="M6" t="str">
        <f t="shared" si="1"/>
        <v>0</v>
      </c>
    </row>
    <row r="7" spans="1:13" x14ac:dyDescent="0.2">
      <c r="A7">
        <v>26</v>
      </c>
      <c r="B7" t="s">
        <v>31</v>
      </c>
      <c r="C7">
        <v>24</v>
      </c>
      <c r="D7" t="s">
        <v>53</v>
      </c>
      <c r="E7">
        <v>0.15351400000000001</v>
      </c>
      <c r="F7">
        <v>129.38</v>
      </c>
      <c r="G7">
        <v>0.15085399999999999</v>
      </c>
      <c r="H7">
        <v>0.20014899999999999</v>
      </c>
      <c r="I7">
        <v>0.24974399999999999</v>
      </c>
      <c r="J7">
        <v>1</v>
      </c>
      <c r="K7">
        <v>4.6912500000000003E-2</v>
      </c>
      <c r="L7" t="str">
        <f t="shared" si="0"/>
        <v>3</v>
      </c>
      <c r="M7" t="str">
        <f t="shared" si="1"/>
        <v>1</v>
      </c>
    </row>
    <row r="8" spans="1:13" x14ac:dyDescent="0.2">
      <c r="A8">
        <v>7</v>
      </c>
      <c r="B8" t="s">
        <v>32</v>
      </c>
      <c r="C8">
        <v>24</v>
      </c>
      <c r="D8" t="s">
        <v>54</v>
      </c>
      <c r="E8">
        <v>0.26595099999999999</v>
      </c>
      <c r="F8">
        <v>88.9</v>
      </c>
      <c r="G8">
        <v>0.28369800000000001</v>
      </c>
      <c r="H8">
        <v>0.33570699999999998</v>
      </c>
      <c r="I8">
        <v>0.19431599999999999</v>
      </c>
      <c r="J8">
        <v>1</v>
      </c>
      <c r="K8">
        <v>1.24067E-2</v>
      </c>
      <c r="L8" t="str">
        <f t="shared" si="0"/>
        <v>2</v>
      </c>
      <c r="M8" t="str">
        <f t="shared" si="1"/>
        <v>0</v>
      </c>
    </row>
    <row r="9" spans="1:13" x14ac:dyDescent="0.2">
      <c r="A9">
        <v>18</v>
      </c>
      <c r="B9" t="s">
        <v>32</v>
      </c>
      <c r="C9">
        <v>24</v>
      </c>
      <c r="D9" t="s">
        <v>54</v>
      </c>
      <c r="E9">
        <v>0.220084</v>
      </c>
      <c r="F9">
        <v>148.6</v>
      </c>
      <c r="G9">
        <v>0.41510000000000002</v>
      </c>
      <c r="H9">
        <v>0.19400300000000001</v>
      </c>
      <c r="I9">
        <v>0.189413</v>
      </c>
      <c r="J9">
        <v>1</v>
      </c>
      <c r="K9">
        <v>1.25133E-2</v>
      </c>
      <c r="L9" t="str">
        <f t="shared" si="0"/>
        <v>2</v>
      </c>
      <c r="M9" t="str">
        <f t="shared" si="1"/>
        <v>0</v>
      </c>
    </row>
    <row r="10" spans="1:13" x14ac:dyDescent="0.2">
      <c r="A10">
        <v>26</v>
      </c>
      <c r="B10" t="s">
        <v>32</v>
      </c>
      <c r="C10">
        <v>24</v>
      </c>
      <c r="D10" t="s">
        <v>54</v>
      </c>
      <c r="E10">
        <v>0.26303700000000002</v>
      </c>
      <c r="F10">
        <v>152.22</v>
      </c>
      <c r="G10">
        <v>0.41091100000000003</v>
      </c>
      <c r="H10">
        <v>0.171712</v>
      </c>
      <c r="I10">
        <v>0.24886</v>
      </c>
      <c r="J10">
        <v>1</v>
      </c>
      <c r="K10">
        <v>2.0018299999999999E-2</v>
      </c>
      <c r="L10" t="str">
        <f t="shared" si="0"/>
        <v>2</v>
      </c>
      <c r="M10" t="str">
        <f t="shared" si="1"/>
        <v>0</v>
      </c>
    </row>
    <row r="11" spans="1:13" x14ac:dyDescent="0.2">
      <c r="A11">
        <v>7</v>
      </c>
      <c r="B11" t="s">
        <v>33</v>
      </c>
      <c r="C11">
        <v>24</v>
      </c>
      <c r="D11" t="s">
        <v>55</v>
      </c>
      <c r="E11">
        <v>0.26557900000000001</v>
      </c>
      <c r="F11">
        <v>97</v>
      </c>
      <c r="G11">
        <v>0.35685800000000001</v>
      </c>
      <c r="H11">
        <v>0.28159200000000001</v>
      </c>
      <c r="I11">
        <v>0.171652</v>
      </c>
      <c r="J11">
        <v>1</v>
      </c>
      <c r="K11">
        <v>1.03242E-2</v>
      </c>
      <c r="L11" t="str">
        <f t="shared" si="0"/>
        <v>2</v>
      </c>
      <c r="M11" t="str">
        <f t="shared" si="1"/>
        <v>0</v>
      </c>
    </row>
    <row r="12" spans="1:13" x14ac:dyDescent="0.2">
      <c r="A12">
        <v>18</v>
      </c>
      <c r="B12" t="s">
        <v>33</v>
      </c>
      <c r="C12">
        <v>24</v>
      </c>
      <c r="D12" t="s">
        <v>55</v>
      </c>
      <c r="E12">
        <v>0.25517899999999999</v>
      </c>
      <c r="F12">
        <v>149.82</v>
      </c>
      <c r="G12">
        <v>0.50749500000000003</v>
      </c>
      <c r="H12">
        <v>0.18248200000000001</v>
      </c>
      <c r="I12">
        <v>0.210313</v>
      </c>
      <c r="J12">
        <v>1</v>
      </c>
      <c r="K12">
        <v>1.6395799999999999E-2</v>
      </c>
      <c r="L12" t="str">
        <f t="shared" si="0"/>
        <v>2</v>
      </c>
      <c r="M12" t="str">
        <f t="shared" si="1"/>
        <v>0</v>
      </c>
    </row>
    <row r="13" spans="1:13" x14ac:dyDescent="0.2">
      <c r="A13">
        <v>26</v>
      </c>
      <c r="B13" t="s">
        <v>33</v>
      </c>
      <c r="C13">
        <v>24</v>
      </c>
      <c r="D13" t="s">
        <v>55</v>
      </c>
      <c r="E13">
        <v>0.35668299999999997</v>
      </c>
      <c r="F13">
        <v>125.76</v>
      </c>
      <c r="G13">
        <v>0.41833999999999999</v>
      </c>
      <c r="H13">
        <v>0.226908</v>
      </c>
      <c r="I13">
        <v>0.29056599999999999</v>
      </c>
      <c r="J13">
        <v>1</v>
      </c>
      <c r="K13">
        <v>2.5842500000000001E-2</v>
      </c>
      <c r="L13" t="str">
        <f t="shared" si="0"/>
        <v>2</v>
      </c>
      <c r="M13" t="str">
        <f t="shared" si="1"/>
        <v>0</v>
      </c>
    </row>
    <row r="14" spans="1:13" x14ac:dyDescent="0.2">
      <c r="A14">
        <v>7</v>
      </c>
      <c r="B14" t="s">
        <v>34</v>
      </c>
      <c r="C14">
        <v>24</v>
      </c>
      <c r="D14" t="s">
        <v>56</v>
      </c>
      <c r="E14">
        <v>0.14079700000000001</v>
      </c>
      <c r="F14">
        <v>93.1</v>
      </c>
      <c r="G14">
        <v>0.14838599999999999</v>
      </c>
      <c r="H14">
        <v>0.29376000000000002</v>
      </c>
      <c r="I14">
        <v>0.16866400000000001</v>
      </c>
      <c r="J14">
        <v>1</v>
      </c>
      <c r="K14">
        <v>1.9872500000000001E-2</v>
      </c>
      <c r="L14" t="str">
        <f t="shared" si="0"/>
        <v>2</v>
      </c>
      <c r="M14" t="str">
        <f t="shared" si="1"/>
        <v>0</v>
      </c>
    </row>
    <row r="15" spans="1:13" x14ac:dyDescent="0.2">
      <c r="A15">
        <v>18</v>
      </c>
      <c r="B15" t="s">
        <v>34</v>
      </c>
      <c r="C15">
        <v>24</v>
      </c>
      <c r="D15" t="s">
        <v>56</v>
      </c>
      <c r="E15">
        <v>0.19723199999999999</v>
      </c>
      <c r="F15">
        <v>140.04</v>
      </c>
      <c r="G15">
        <v>0.30111199999999999</v>
      </c>
      <c r="H15">
        <v>0.205932</v>
      </c>
      <c r="I15">
        <v>0.25653399999999998</v>
      </c>
      <c r="J15">
        <v>1</v>
      </c>
      <c r="K15">
        <v>2.1267500000000002E-2</v>
      </c>
      <c r="L15" t="str">
        <f t="shared" si="0"/>
        <v>2</v>
      </c>
      <c r="M15" t="str">
        <f t="shared" si="1"/>
        <v>0</v>
      </c>
    </row>
    <row r="16" spans="1:13" x14ac:dyDescent="0.2">
      <c r="A16">
        <v>26</v>
      </c>
      <c r="B16" t="s">
        <v>34</v>
      </c>
      <c r="C16">
        <v>24</v>
      </c>
      <c r="D16" t="s">
        <v>56</v>
      </c>
      <c r="E16">
        <v>0.18538099999999999</v>
      </c>
      <c r="F16">
        <v>152.22</v>
      </c>
      <c r="G16">
        <v>0.30323099999999997</v>
      </c>
      <c r="H16">
        <v>0.171712</v>
      </c>
      <c r="I16">
        <v>0.24886</v>
      </c>
      <c r="J16">
        <v>1</v>
      </c>
      <c r="K16">
        <v>1.8779199999999999E-2</v>
      </c>
      <c r="L16" t="str">
        <f t="shared" si="0"/>
        <v>2</v>
      </c>
      <c r="M16" t="str">
        <f t="shared" si="1"/>
        <v>0</v>
      </c>
    </row>
    <row r="17" spans="1:13" x14ac:dyDescent="0.2">
      <c r="A17">
        <v>7</v>
      </c>
      <c r="B17" t="s">
        <v>35</v>
      </c>
      <c r="C17">
        <v>24</v>
      </c>
      <c r="D17" t="s">
        <v>57</v>
      </c>
      <c r="E17">
        <v>0.13718900000000001</v>
      </c>
      <c r="F17">
        <v>93.1</v>
      </c>
      <c r="G17">
        <v>0.14432700000000001</v>
      </c>
      <c r="H17">
        <v>0.29376000000000002</v>
      </c>
      <c r="I17">
        <v>0.16866400000000001</v>
      </c>
      <c r="J17">
        <v>1</v>
      </c>
      <c r="K17">
        <v>1.8525799999999999E-2</v>
      </c>
      <c r="L17" t="str">
        <f t="shared" si="0"/>
        <v>2</v>
      </c>
      <c r="M17" t="str">
        <f t="shared" si="1"/>
        <v>0</v>
      </c>
    </row>
    <row r="18" spans="1:13" x14ac:dyDescent="0.2">
      <c r="A18">
        <v>18</v>
      </c>
      <c r="B18" t="s">
        <v>35</v>
      </c>
      <c r="C18">
        <v>24</v>
      </c>
      <c r="D18" t="s">
        <v>57</v>
      </c>
      <c r="E18">
        <v>0.19352800000000001</v>
      </c>
      <c r="F18">
        <v>140.04</v>
      </c>
      <c r="G18">
        <v>0.30095100000000002</v>
      </c>
      <c r="H18">
        <v>0.205932</v>
      </c>
      <c r="I18">
        <v>0.25653399999999998</v>
      </c>
      <c r="J18">
        <v>1</v>
      </c>
      <c r="K18">
        <v>1.8320800000000002E-2</v>
      </c>
      <c r="L18" t="str">
        <f t="shared" si="0"/>
        <v>2</v>
      </c>
      <c r="M18" t="str">
        <f t="shared" si="1"/>
        <v>0</v>
      </c>
    </row>
    <row r="19" spans="1:13" x14ac:dyDescent="0.2">
      <c r="A19">
        <v>26</v>
      </c>
      <c r="B19" t="s">
        <v>35</v>
      </c>
      <c r="C19">
        <v>24</v>
      </c>
      <c r="D19" t="s">
        <v>57</v>
      </c>
      <c r="E19">
        <v>0.18004400000000001</v>
      </c>
      <c r="F19">
        <v>152.22</v>
      </c>
      <c r="G19">
        <v>0.29403600000000002</v>
      </c>
      <c r="H19">
        <v>0.171712</v>
      </c>
      <c r="I19">
        <v>0.24886</v>
      </c>
      <c r="J19">
        <v>1</v>
      </c>
      <c r="K19">
        <v>1.74717E-2</v>
      </c>
      <c r="L19" t="str">
        <f t="shared" si="0"/>
        <v>2</v>
      </c>
      <c r="M19" t="str">
        <f t="shared" si="1"/>
        <v>0</v>
      </c>
    </row>
    <row r="20" spans="1:13" x14ac:dyDescent="0.2">
      <c r="A20">
        <v>7</v>
      </c>
      <c r="B20" t="s">
        <v>36</v>
      </c>
      <c r="C20">
        <v>24</v>
      </c>
      <c r="D20" t="s">
        <v>58</v>
      </c>
      <c r="E20">
        <v>0.27520699999999998</v>
      </c>
      <c r="F20">
        <v>88.48</v>
      </c>
      <c r="G20">
        <v>0.32075999999999999</v>
      </c>
      <c r="H20">
        <v>0.31719199999999997</v>
      </c>
      <c r="I20">
        <v>0.187525</v>
      </c>
      <c r="J20">
        <v>1</v>
      </c>
      <c r="K20">
        <v>1.11358E-2</v>
      </c>
      <c r="L20" t="str">
        <f t="shared" si="0"/>
        <v>2</v>
      </c>
      <c r="M20" t="str">
        <f t="shared" si="1"/>
        <v>0</v>
      </c>
    </row>
    <row r="21" spans="1:13" x14ac:dyDescent="0.2">
      <c r="A21">
        <v>18</v>
      </c>
      <c r="B21" t="s">
        <v>36</v>
      </c>
      <c r="C21">
        <v>24</v>
      </c>
      <c r="D21" t="s">
        <v>58</v>
      </c>
      <c r="E21">
        <v>0.291769</v>
      </c>
      <c r="F21">
        <v>138.56</v>
      </c>
      <c r="G21">
        <v>0.50498100000000001</v>
      </c>
      <c r="H21">
        <v>0.19268199999999999</v>
      </c>
      <c r="I21">
        <v>0.27354600000000001</v>
      </c>
      <c r="J21">
        <v>1</v>
      </c>
      <c r="K21">
        <v>1.66625E-2</v>
      </c>
      <c r="L21" t="str">
        <f t="shared" si="0"/>
        <v>2</v>
      </c>
      <c r="M21" t="str">
        <f t="shared" si="1"/>
        <v>0</v>
      </c>
    </row>
    <row r="22" spans="1:13" x14ac:dyDescent="0.2">
      <c r="A22">
        <v>26</v>
      </c>
      <c r="B22" t="s">
        <v>36</v>
      </c>
      <c r="C22">
        <v>24</v>
      </c>
      <c r="D22" t="s">
        <v>58</v>
      </c>
      <c r="E22">
        <v>0.31026399999999998</v>
      </c>
      <c r="F22">
        <v>155.02000000000001</v>
      </c>
      <c r="G22">
        <v>0.43124400000000002</v>
      </c>
      <c r="H22">
        <v>0.205986</v>
      </c>
      <c r="I22">
        <v>0.27268300000000001</v>
      </c>
      <c r="J22">
        <v>1</v>
      </c>
      <c r="K22">
        <v>1.67E-2</v>
      </c>
      <c r="L22" t="str">
        <f t="shared" si="0"/>
        <v>2</v>
      </c>
      <c r="M22" t="str">
        <f t="shared" si="1"/>
        <v>0</v>
      </c>
    </row>
    <row r="23" spans="1:13" x14ac:dyDescent="0.2">
      <c r="A23">
        <v>7</v>
      </c>
      <c r="B23" t="s">
        <v>23</v>
      </c>
      <c r="C23">
        <v>20</v>
      </c>
      <c r="D23" t="s">
        <v>52</v>
      </c>
      <c r="E23">
        <v>0.21862699999999999</v>
      </c>
      <c r="F23">
        <v>97</v>
      </c>
      <c r="G23">
        <v>0.25777299999999997</v>
      </c>
      <c r="H23">
        <v>0.28159200000000001</v>
      </c>
      <c r="I23">
        <v>0.171652</v>
      </c>
      <c r="J23">
        <v>1</v>
      </c>
      <c r="K23">
        <v>1.5463299999999999E-2</v>
      </c>
      <c r="L23" t="str">
        <f t="shared" si="0"/>
        <v>2</v>
      </c>
      <c r="M23" t="str">
        <f t="shared" si="1"/>
        <v>0</v>
      </c>
    </row>
    <row r="24" spans="1:13" x14ac:dyDescent="0.2">
      <c r="A24">
        <v>18</v>
      </c>
      <c r="B24" t="s">
        <v>23</v>
      </c>
      <c r="C24">
        <v>20</v>
      </c>
      <c r="D24" t="s">
        <v>52</v>
      </c>
      <c r="E24">
        <v>0.26725500000000002</v>
      </c>
      <c r="F24">
        <v>140.26</v>
      </c>
      <c r="G24">
        <v>0.36314800000000003</v>
      </c>
      <c r="H24">
        <v>0.185028</v>
      </c>
      <c r="I24">
        <v>0.272171</v>
      </c>
      <c r="J24">
        <v>1</v>
      </c>
      <c r="K24">
        <v>2.7491700000000001E-2</v>
      </c>
      <c r="L24" t="str">
        <f t="shared" si="0"/>
        <v>3</v>
      </c>
      <c r="M24" t="str">
        <f t="shared" si="1"/>
        <v>0</v>
      </c>
    </row>
    <row r="25" spans="1:13" x14ac:dyDescent="0.2">
      <c r="A25">
        <v>26</v>
      </c>
      <c r="B25" t="s">
        <v>23</v>
      </c>
      <c r="C25">
        <v>20</v>
      </c>
      <c r="D25" t="s">
        <v>52</v>
      </c>
      <c r="E25">
        <v>0.241146</v>
      </c>
      <c r="F25">
        <v>146.58000000000001</v>
      </c>
      <c r="G25">
        <v>0.41250100000000001</v>
      </c>
      <c r="H25">
        <v>0.16861799999999999</v>
      </c>
      <c r="I25">
        <v>0.23135</v>
      </c>
      <c r="J25">
        <v>1</v>
      </c>
      <c r="K25">
        <v>1.9141700000000001E-2</v>
      </c>
      <c r="L25" t="str">
        <f t="shared" si="0"/>
        <v>2</v>
      </c>
      <c r="M25" t="str">
        <f t="shared" si="1"/>
        <v>0</v>
      </c>
    </row>
    <row r="26" spans="1:13" x14ac:dyDescent="0.2">
      <c r="A26">
        <v>7</v>
      </c>
      <c r="B26" t="s">
        <v>24</v>
      </c>
      <c r="C26">
        <v>20</v>
      </c>
      <c r="D26" t="s">
        <v>53</v>
      </c>
      <c r="E26">
        <v>0.12620700000000001</v>
      </c>
      <c r="F26">
        <v>101.78</v>
      </c>
      <c r="G26">
        <v>0.116465</v>
      </c>
      <c r="H26">
        <v>0.24383199999999999</v>
      </c>
      <c r="I26">
        <v>0.15198500000000001</v>
      </c>
      <c r="J26">
        <v>1</v>
      </c>
      <c r="K26">
        <v>1.7128299999999999E-2</v>
      </c>
      <c r="L26" t="str">
        <f t="shared" si="0"/>
        <v>2</v>
      </c>
      <c r="M26" t="str">
        <f t="shared" si="1"/>
        <v>0</v>
      </c>
    </row>
    <row r="27" spans="1:13" x14ac:dyDescent="0.2">
      <c r="A27">
        <v>18</v>
      </c>
      <c r="B27" t="s">
        <v>24</v>
      </c>
      <c r="C27">
        <v>20</v>
      </c>
      <c r="D27" t="s">
        <v>53</v>
      </c>
      <c r="E27">
        <v>0.17021800000000001</v>
      </c>
      <c r="F27">
        <v>140.04</v>
      </c>
      <c r="G27">
        <v>0.21782699999999999</v>
      </c>
      <c r="H27">
        <v>0.205932</v>
      </c>
      <c r="I27">
        <v>0.25653399999999998</v>
      </c>
      <c r="J27">
        <v>1</v>
      </c>
      <c r="K27">
        <v>3.0843300000000001E-2</v>
      </c>
      <c r="L27" t="str">
        <f t="shared" si="0"/>
        <v>3</v>
      </c>
      <c r="M27" t="str">
        <f t="shared" si="1"/>
        <v>0</v>
      </c>
    </row>
    <row r="28" spans="1:13" x14ac:dyDescent="0.2">
      <c r="A28">
        <v>26</v>
      </c>
      <c r="B28" t="s">
        <v>24</v>
      </c>
      <c r="C28">
        <v>20</v>
      </c>
      <c r="D28" t="s">
        <v>53</v>
      </c>
      <c r="E28">
        <v>0.20972399999999999</v>
      </c>
      <c r="F28">
        <v>125.76</v>
      </c>
      <c r="G28">
        <v>0.209762</v>
      </c>
      <c r="H28">
        <v>0.226908</v>
      </c>
      <c r="I28">
        <v>0.29056599999999999</v>
      </c>
      <c r="J28">
        <v>1</v>
      </c>
      <c r="K28">
        <v>6.1414200000000002E-2</v>
      </c>
      <c r="L28" t="str">
        <f t="shared" si="0"/>
        <v>3</v>
      </c>
      <c r="M28" t="str">
        <f t="shared" si="1"/>
        <v>1</v>
      </c>
    </row>
    <row r="29" spans="1:13" x14ac:dyDescent="0.2">
      <c r="A29">
        <v>7</v>
      </c>
      <c r="B29" t="s">
        <v>25</v>
      </c>
      <c r="C29">
        <v>20</v>
      </c>
      <c r="D29" t="s">
        <v>54</v>
      </c>
      <c r="E29">
        <v>0.26261600000000002</v>
      </c>
      <c r="F29">
        <v>97</v>
      </c>
      <c r="G29">
        <v>0.34176800000000002</v>
      </c>
      <c r="H29">
        <v>0.28159200000000001</v>
      </c>
      <c r="I29">
        <v>0.171652</v>
      </c>
      <c r="J29">
        <v>1</v>
      </c>
      <c r="K29">
        <v>1.5643299999999999E-2</v>
      </c>
      <c r="L29" t="str">
        <f t="shared" si="0"/>
        <v>2</v>
      </c>
      <c r="M29" t="str">
        <f t="shared" si="1"/>
        <v>0</v>
      </c>
    </row>
    <row r="30" spans="1:13" x14ac:dyDescent="0.2">
      <c r="A30">
        <v>18</v>
      </c>
      <c r="B30" t="s">
        <v>25</v>
      </c>
      <c r="C30">
        <v>20</v>
      </c>
      <c r="D30" t="s">
        <v>54</v>
      </c>
      <c r="E30">
        <v>0.25342900000000002</v>
      </c>
      <c r="F30">
        <v>149.82</v>
      </c>
      <c r="G30">
        <v>0.50118600000000002</v>
      </c>
      <c r="H30">
        <v>0.18248200000000001</v>
      </c>
      <c r="I30">
        <v>0.210313</v>
      </c>
      <c r="J30">
        <v>1</v>
      </c>
      <c r="K30">
        <v>1.89842E-2</v>
      </c>
      <c r="L30" t="str">
        <f t="shared" si="0"/>
        <v>2</v>
      </c>
      <c r="M30" t="str">
        <f t="shared" si="1"/>
        <v>0</v>
      </c>
    </row>
    <row r="31" spans="1:13" x14ac:dyDescent="0.2">
      <c r="A31">
        <v>26</v>
      </c>
      <c r="B31" t="s">
        <v>25</v>
      </c>
      <c r="C31">
        <v>20</v>
      </c>
      <c r="D31" t="s">
        <v>54</v>
      </c>
      <c r="E31">
        <v>0.354549</v>
      </c>
      <c r="F31">
        <v>125.76</v>
      </c>
      <c r="G31">
        <v>0.43734600000000001</v>
      </c>
      <c r="H31">
        <v>0.226908</v>
      </c>
      <c r="I31">
        <v>0.29056599999999999</v>
      </c>
      <c r="J31">
        <v>1</v>
      </c>
      <c r="K31">
        <v>2.44458E-2</v>
      </c>
      <c r="L31" t="str">
        <f t="shared" si="0"/>
        <v>2</v>
      </c>
      <c r="M31" t="str">
        <f t="shared" si="1"/>
        <v>0</v>
      </c>
    </row>
    <row r="32" spans="1:13" x14ac:dyDescent="0.2">
      <c r="A32">
        <v>7</v>
      </c>
      <c r="B32" t="s">
        <v>26</v>
      </c>
      <c r="C32">
        <v>20</v>
      </c>
      <c r="D32" t="s">
        <v>55</v>
      </c>
      <c r="E32">
        <v>0.29169200000000001</v>
      </c>
      <c r="F32">
        <v>97</v>
      </c>
      <c r="G32">
        <v>0.46961999999999998</v>
      </c>
      <c r="H32">
        <v>0.28159200000000001</v>
      </c>
      <c r="I32">
        <v>0.171652</v>
      </c>
      <c r="J32">
        <v>1</v>
      </c>
      <c r="K32">
        <v>1.38175E-2</v>
      </c>
      <c r="L32" t="str">
        <f t="shared" si="0"/>
        <v>2</v>
      </c>
      <c r="M32" t="str">
        <f t="shared" si="1"/>
        <v>0</v>
      </c>
    </row>
    <row r="33" spans="1:13" x14ac:dyDescent="0.2">
      <c r="A33">
        <v>18</v>
      </c>
      <c r="B33" t="s">
        <v>26</v>
      </c>
      <c r="C33">
        <v>20</v>
      </c>
      <c r="D33" t="s">
        <v>55</v>
      </c>
      <c r="E33">
        <v>0.32331100000000002</v>
      </c>
      <c r="F33">
        <v>140.04</v>
      </c>
      <c r="G33">
        <v>0.49541400000000002</v>
      </c>
      <c r="H33">
        <v>0.205932</v>
      </c>
      <c r="I33">
        <v>0.25653399999999998</v>
      </c>
      <c r="J33">
        <v>1</v>
      </c>
      <c r="K33">
        <v>1.95958E-2</v>
      </c>
      <c r="L33" t="str">
        <f t="shared" si="0"/>
        <v>2</v>
      </c>
      <c r="M33" t="str">
        <f t="shared" si="1"/>
        <v>0</v>
      </c>
    </row>
    <row r="34" spans="1:13" x14ac:dyDescent="0.2">
      <c r="A34">
        <v>26</v>
      </c>
      <c r="B34" t="s">
        <v>26</v>
      </c>
      <c r="C34">
        <v>20</v>
      </c>
      <c r="D34" t="s">
        <v>55</v>
      </c>
      <c r="E34">
        <v>0.37628099999999998</v>
      </c>
      <c r="F34">
        <v>125.76</v>
      </c>
      <c r="G34">
        <v>0.41316599999999998</v>
      </c>
      <c r="H34">
        <v>0.226908</v>
      </c>
      <c r="I34">
        <v>0.29056599999999999</v>
      </c>
      <c r="J34">
        <v>1</v>
      </c>
      <c r="K34">
        <v>2.6918299999999999E-2</v>
      </c>
      <c r="L34" t="str">
        <f t="shared" ref="L34:L65" si="2">IF(K34&lt;=0.01,"1",IF(AND(K34&lt;0.026,K34&gt;0.01),"2","3"))</f>
        <v>3</v>
      </c>
      <c r="M34" t="str">
        <f t="shared" si="1"/>
        <v>0</v>
      </c>
    </row>
    <row r="35" spans="1:13" x14ac:dyDescent="0.2">
      <c r="A35">
        <v>7</v>
      </c>
      <c r="B35" t="s">
        <v>27</v>
      </c>
      <c r="C35">
        <v>20</v>
      </c>
      <c r="D35" t="s">
        <v>56</v>
      </c>
      <c r="E35">
        <v>0.19506699999999999</v>
      </c>
      <c r="F35">
        <v>97</v>
      </c>
      <c r="G35">
        <v>0.19969700000000001</v>
      </c>
      <c r="H35">
        <v>0.28159200000000001</v>
      </c>
      <c r="I35">
        <v>0.171652</v>
      </c>
      <c r="J35">
        <v>1</v>
      </c>
      <c r="K35">
        <v>1.94083E-2</v>
      </c>
      <c r="L35" t="str">
        <f t="shared" si="2"/>
        <v>2</v>
      </c>
      <c r="M35" t="str">
        <f t="shared" si="1"/>
        <v>0</v>
      </c>
    </row>
    <row r="36" spans="1:13" x14ac:dyDescent="0.2">
      <c r="A36">
        <v>18</v>
      </c>
      <c r="B36" t="s">
        <v>27</v>
      </c>
      <c r="C36">
        <v>20</v>
      </c>
      <c r="D36" t="s">
        <v>56</v>
      </c>
      <c r="E36">
        <v>0.18929699999999999</v>
      </c>
      <c r="F36">
        <v>148.6</v>
      </c>
      <c r="G36">
        <v>0.31012800000000001</v>
      </c>
      <c r="H36">
        <v>0.19400300000000001</v>
      </c>
      <c r="I36">
        <v>0.189413</v>
      </c>
      <c r="J36">
        <v>1</v>
      </c>
      <c r="K36">
        <v>1.5871699999999999E-2</v>
      </c>
      <c r="L36" t="str">
        <f t="shared" si="2"/>
        <v>2</v>
      </c>
      <c r="M36" t="str">
        <f t="shared" si="1"/>
        <v>0</v>
      </c>
    </row>
    <row r="37" spans="1:13" x14ac:dyDescent="0.2">
      <c r="A37">
        <v>26</v>
      </c>
      <c r="B37" t="s">
        <v>27</v>
      </c>
      <c r="C37">
        <v>20</v>
      </c>
      <c r="D37" t="s">
        <v>56</v>
      </c>
      <c r="E37">
        <v>0.32710600000000001</v>
      </c>
      <c r="F37">
        <v>153.54</v>
      </c>
      <c r="G37">
        <v>0.403507</v>
      </c>
      <c r="H37">
        <v>0.26949800000000002</v>
      </c>
      <c r="I37">
        <v>0.31353900000000001</v>
      </c>
      <c r="J37">
        <v>1</v>
      </c>
      <c r="K37">
        <v>4.3510800000000002E-2</v>
      </c>
      <c r="L37" t="str">
        <f t="shared" si="2"/>
        <v>3</v>
      </c>
      <c r="M37" t="str">
        <f t="shared" si="1"/>
        <v>0</v>
      </c>
    </row>
    <row r="38" spans="1:13" x14ac:dyDescent="0.2">
      <c r="A38">
        <v>7</v>
      </c>
      <c r="B38" t="s">
        <v>28</v>
      </c>
      <c r="C38">
        <v>20</v>
      </c>
      <c r="D38" t="s">
        <v>57</v>
      </c>
      <c r="E38">
        <v>0.21854799999999999</v>
      </c>
      <c r="F38">
        <v>89.6</v>
      </c>
      <c r="G38">
        <v>0.217724</v>
      </c>
      <c r="H38">
        <v>0.33599200000000001</v>
      </c>
      <c r="I38">
        <v>0.19198000000000001</v>
      </c>
      <c r="J38">
        <v>1</v>
      </c>
      <c r="K38">
        <v>1.51875E-2</v>
      </c>
      <c r="L38" t="str">
        <f t="shared" si="2"/>
        <v>2</v>
      </c>
      <c r="M38" t="str">
        <f t="shared" si="1"/>
        <v>0</v>
      </c>
    </row>
    <row r="39" spans="1:13" x14ac:dyDescent="0.2">
      <c r="A39">
        <v>18</v>
      </c>
      <c r="B39" t="s">
        <v>28</v>
      </c>
      <c r="C39">
        <v>20</v>
      </c>
      <c r="D39" t="s">
        <v>57</v>
      </c>
      <c r="E39">
        <v>0.191358</v>
      </c>
      <c r="F39">
        <v>146.78</v>
      </c>
      <c r="G39">
        <v>0.31424999999999997</v>
      </c>
      <c r="H39">
        <v>0.203041</v>
      </c>
      <c r="I39">
        <v>0.19134899999999999</v>
      </c>
      <c r="J39">
        <v>1</v>
      </c>
      <c r="K39">
        <v>1.306E-2</v>
      </c>
      <c r="L39" t="str">
        <f t="shared" si="2"/>
        <v>2</v>
      </c>
      <c r="M39" t="str">
        <f t="shared" si="1"/>
        <v>0</v>
      </c>
    </row>
    <row r="40" spans="1:13" x14ac:dyDescent="0.2">
      <c r="A40">
        <v>26</v>
      </c>
      <c r="B40" t="s">
        <v>28</v>
      </c>
      <c r="C40">
        <v>20</v>
      </c>
      <c r="D40" t="s">
        <v>57</v>
      </c>
      <c r="E40">
        <v>0.24034</v>
      </c>
      <c r="F40">
        <v>152.22</v>
      </c>
      <c r="G40">
        <v>0.44156600000000001</v>
      </c>
      <c r="H40">
        <v>0.171712</v>
      </c>
      <c r="I40">
        <v>0.24886</v>
      </c>
      <c r="J40">
        <v>1</v>
      </c>
      <c r="K40">
        <v>2.2341699999999999E-2</v>
      </c>
      <c r="L40" t="str">
        <f t="shared" si="2"/>
        <v>2</v>
      </c>
      <c r="M40" t="str">
        <f t="shared" si="1"/>
        <v>0</v>
      </c>
    </row>
    <row r="41" spans="1:13" x14ac:dyDescent="0.2">
      <c r="A41">
        <v>7</v>
      </c>
      <c r="B41" t="s">
        <v>29</v>
      </c>
      <c r="C41">
        <v>20</v>
      </c>
      <c r="D41" t="s">
        <v>58</v>
      </c>
      <c r="E41">
        <v>0.30240600000000001</v>
      </c>
      <c r="F41">
        <v>97</v>
      </c>
      <c r="G41">
        <v>0.48312500000000003</v>
      </c>
      <c r="H41">
        <v>0.28159200000000001</v>
      </c>
      <c r="I41">
        <v>0.171652</v>
      </c>
      <c r="J41">
        <v>1</v>
      </c>
      <c r="K41">
        <v>1.1119199999999999E-2</v>
      </c>
      <c r="L41" t="str">
        <f t="shared" si="2"/>
        <v>2</v>
      </c>
      <c r="M41" t="str">
        <f t="shared" si="1"/>
        <v>0</v>
      </c>
    </row>
    <row r="42" spans="1:13" x14ac:dyDescent="0.2">
      <c r="A42">
        <v>18</v>
      </c>
      <c r="B42" t="s">
        <v>29</v>
      </c>
      <c r="C42">
        <v>20</v>
      </c>
      <c r="D42" t="s">
        <v>58</v>
      </c>
      <c r="E42">
        <v>0.33155899999999999</v>
      </c>
      <c r="F42">
        <v>140.04</v>
      </c>
      <c r="G42">
        <v>0.445552</v>
      </c>
      <c r="H42">
        <v>0.205932</v>
      </c>
      <c r="I42">
        <v>0.25653399999999998</v>
      </c>
      <c r="J42">
        <v>1</v>
      </c>
      <c r="K42">
        <v>2.4260799999999999E-2</v>
      </c>
      <c r="L42" t="str">
        <f t="shared" si="2"/>
        <v>2</v>
      </c>
      <c r="M42" t="str">
        <f t="shared" si="1"/>
        <v>0</v>
      </c>
    </row>
    <row r="43" spans="1:13" x14ac:dyDescent="0.2">
      <c r="A43">
        <v>26</v>
      </c>
      <c r="B43" t="s">
        <v>29</v>
      </c>
      <c r="C43">
        <v>20</v>
      </c>
      <c r="D43" t="s">
        <v>58</v>
      </c>
      <c r="E43">
        <v>0.38457400000000003</v>
      </c>
      <c r="F43">
        <v>125.76</v>
      </c>
      <c r="G43">
        <v>0.39215699999999998</v>
      </c>
      <c r="H43">
        <v>0.226908</v>
      </c>
      <c r="I43">
        <v>0.29056599999999999</v>
      </c>
      <c r="J43">
        <v>1</v>
      </c>
      <c r="K43">
        <v>2.4664999999999999E-2</v>
      </c>
      <c r="L43" t="str">
        <f t="shared" si="2"/>
        <v>2</v>
      </c>
      <c r="M43" t="str">
        <f t="shared" si="1"/>
        <v>0</v>
      </c>
    </row>
    <row r="44" spans="1:13" x14ac:dyDescent="0.2">
      <c r="A44">
        <v>7</v>
      </c>
      <c r="B44" t="s">
        <v>16</v>
      </c>
      <c r="C44">
        <v>16</v>
      </c>
      <c r="D44" t="s">
        <v>52</v>
      </c>
      <c r="E44">
        <v>0.29591099999999998</v>
      </c>
      <c r="F44">
        <v>97</v>
      </c>
      <c r="G44">
        <v>0.47432299999999999</v>
      </c>
      <c r="H44">
        <v>0.28159200000000001</v>
      </c>
      <c r="I44">
        <v>0.171652</v>
      </c>
      <c r="J44">
        <v>1</v>
      </c>
      <c r="K44">
        <v>1.5195E-2</v>
      </c>
      <c r="L44" t="str">
        <f t="shared" si="2"/>
        <v>2</v>
      </c>
      <c r="M44" t="str">
        <f t="shared" si="1"/>
        <v>0</v>
      </c>
    </row>
    <row r="45" spans="1:13" x14ac:dyDescent="0.2">
      <c r="A45">
        <v>18</v>
      </c>
      <c r="B45" t="s">
        <v>16</v>
      </c>
      <c r="C45">
        <v>16</v>
      </c>
      <c r="D45" t="s">
        <v>52</v>
      </c>
      <c r="E45">
        <v>0.32665300000000003</v>
      </c>
      <c r="F45">
        <v>140.04</v>
      </c>
      <c r="G45">
        <v>0.47829700000000003</v>
      </c>
      <c r="H45">
        <v>0.205932</v>
      </c>
      <c r="I45">
        <v>0.25653399999999998</v>
      </c>
      <c r="J45">
        <v>1</v>
      </c>
      <c r="K45">
        <v>2.35567E-2</v>
      </c>
      <c r="L45" t="str">
        <f t="shared" si="2"/>
        <v>2</v>
      </c>
      <c r="M45" t="str">
        <f t="shared" si="1"/>
        <v>0</v>
      </c>
    </row>
    <row r="46" spans="1:13" x14ac:dyDescent="0.2">
      <c r="A46">
        <v>26</v>
      </c>
      <c r="B46" t="s">
        <v>16</v>
      </c>
      <c r="C46">
        <v>16</v>
      </c>
      <c r="D46" t="s">
        <v>52</v>
      </c>
      <c r="E46">
        <v>0.37945099999999998</v>
      </c>
      <c r="F46">
        <v>125.76</v>
      </c>
      <c r="G46">
        <v>0.41268899999999997</v>
      </c>
      <c r="H46">
        <v>0.226908</v>
      </c>
      <c r="I46">
        <v>0.29056599999999999</v>
      </c>
      <c r="J46">
        <v>1</v>
      </c>
      <c r="K46">
        <v>2.50967E-2</v>
      </c>
      <c r="L46" t="str">
        <f t="shared" si="2"/>
        <v>2</v>
      </c>
      <c r="M46" t="str">
        <f t="shared" si="1"/>
        <v>0</v>
      </c>
    </row>
    <row r="47" spans="1:13" x14ac:dyDescent="0.2">
      <c r="A47">
        <v>7</v>
      </c>
      <c r="B47" t="s">
        <v>17</v>
      </c>
      <c r="C47">
        <v>16</v>
      </c>
      <c r="D47" t="s">
        <v>53</v>
      </c>
      <c r="E47">
        <v>0.140379</v>
      </c>
      <c r="F47">
        <v>96.56</v>
      </c>
      <c r="G47">
        <v>0.16031400000000001</v>
      </c>
      <c r="H47">
        <v>0.23005600000000001</v>
      </c>
      <c r="I47">
        <v>0.140401</v>
      </c>
      <c r="J47">
        <v>1</v>
      </c>
      <c r="K47">
        <v>1.9454200000000001E-2</v>
      </c>
      <c r="L47" t="str">
        <f t="shared" si="2"/>
        <v>2</v>
      </c>
      <c r="M47" t="str">
        <f t="shared" si="1"/>
        <v>0</v>
      </c>
    </row>
    <row r="48" spans="1:13" x14ac:dyDescent="0.2">
      <c r="A48">
        <v>18</v>
      </c>
      <c r="B48" t="s">
        <v>17</v>
      </c>
      <c r="C48">
        <v>16</v>
      </c>
      <c r="D48" t="s">
        <v>53</v>
      </c>
      <c r="E48">
        <v>0.19220999999999999</v>
      </c>
      <c r="F48">
        <v>149.82</v>
      </c>
      <c r="G48">
        <v>0.241371</v>
      </c>
      <c r="H48">
        <v>0.18248200000000001</v>
      </c>
      <c r="I48">
        <v>0.210313</v>
      </c>
      <c r="J48">
        <v>1</v>
      </c>
      <c r="K48">
        <v>2.5797500000000001E-2</v>
      </c>
      <c r="L48" t="str">
        <f t="shared" si="2"/>
        <v>2</v>
      </c>
      <c r="M48" t="str">
        <f t="shared" si="1"/>
        <v>0</v>
      </c>
    </row>
    <row r="49" spans="1:13" x14ac:dyDescent="0.2">
      <c r="A49">
        <v>26</v>
      </c>
      <c r="B49" t="s">
        <v>17</v>
      </c>
      <c r="C49">
        <v>16</v>
      </c>
      <c r="D49" t="s">
        <v>53</v>
      </c>
      <c r="E49">
        <v>0.20513500000000001</v>
      </c>
      <c r="F49">
        <v>152.22</v>
      </c>
      <c r="G49">
        <v>0.32303100000000001</v>
      </c>
      <c r="H49">
        <v>0.171712</v>
      </c>
      <c r="I49">
        <v>0.24886</v>
      </c>
      <c r="J49">
        <v>1</v>
      </c>
      <c r="K49">
        <v>3.85625E-2</v>
      </c>
      <c r="L49" t="str">
        <f t="shared" si="2"/>
        <v>3</v>
      </c>
      <c r="M49" t="str">
        <f t="shared" si="1"/>
        <v>0</v>
      </c>
    </row>
    <row r="50" spans="1:13" x14ac:dyDescent="0.2">
      <c r="A50">
        <v>7</v>
      </c>
      <c r="B50" t="s">
        <v>18</v>
      </c>
      <c r="C50">
        <v>16</v>
      </c>
      <c r="D50" t="s">
        <v>54</v>
      </c>
      <c r="E50">
        <v>0.29591099999999998</v>
      </c>
      <c r="F50">
        <v>97</v>
      </c>
      <c r="G50">
        <v>0.47432299999999999</v>
      </c>
      <c r="H50">
        <v>0.28159200000000001</v>
      </c>
      <c r="I50">
        <v>0.171652</v>
      </c>
      <c r="J50">
        <v>1</v>
      </c>
      <c r="K50">
        <v>1.456E-2</v>
      </c>
      <c r="L50" t="str">
        <f t="shared" si="2"/>
        <v>2</v>
      </c>
      <c r="M50" t="str">
        <f t="shared" si="1"/>
        <v>0</v>
      </c>
    </row>
    <row r="51" spans="1:13" x14ac:dyDescent="0.2">
      <c r="A51">
        <v>18</v>
      </c>
      <c r="B51" t="s">
        <v>18</v>
      </c>
      <c r="C51">
        <v>16</v>
      </c>
      <c r="D51" t="s">
        <v>54</v>
      </c>
      <c r="E51">
        <v>0.32665300000000003</v>
      </c>
      <c r="F51">
        <v>140.04</v>
      </c>
      <c r="G51">
        <v>0.47829700000000003</v>
      </c>
      <c r="H51">
        <v>0.205932</v>
      </c>
      <c r="I51">
        <v>0.25653399999999998</v>
      </c>
      <c r="J51">
        <v>1</v>
      </c>
      <c r="K51">
        <v>2.85767E-2</v>
      </c>
      <c r="L51" t="str">
        <f t="shared" si="2"/>
        <v>3</v>
      </c>
      <c r="M51" t="str">
        <f t="shared" si="1"/>
        <v>0</v>
      </c>
    </row>
    <row r="52" spans="1:13" x14ac:dyDescent="0.2">
      <c r="A52">
        <v>26</v>
      </c>
      <c r="B52" t="s">
        <v>18</v>
      </c>
      <c r="C52">
        <v>16</v>
      </c>
      <c r="D52" t="s">
        <v>54</v>
      </c>
      <c r="E52">
        <v>0.37945099999999998</v>
      </c>
      <c r="F52">
        <v>125.76</v>
      </c>
      <c r="G52">
        <v>0.41268899999999997</v>
      </c>
      <c r="H52">
        <v>0.226908</v>
      </c>
      <c r="I52">
        <v>0.29056599999999999</v>
      </c>
      <c r="J52">
        <v>1</v>
      </c>
      <c r="K52">
        <v>3.1638300000000001E-2</v>
      </c>
      <c r="L52" t="str">
        <f t="shared" si="2"/>
        <v>3</v>
      </c>
      <c r="M52" t="str">
        <f t="shared" si="1"/>
        <v>0</v>
      </c>
    </row>
    <row r="53" spans="1:13" x14ac:dyDescent="0.2">
      <c r="A53">
        <v>7</v>
      </c>
      <c r="B53" t="s">
        <v>19</v>
      </c>
      <c r="C53">
        <v>16</v>
      </c>
      <c r="D53" t="s">
        <v>55</v>
      </c>
      <c r="E53">
        <v>0.31843900000000003</v>
      </c>
      <c r="F53">
        <v>97</v>
      </c>
      <c r="G53">
        <v>0.50060300000000002</v>
      </c>
      <c r="H53">
        <v>0.28159200000000001</v>
      </c>
      <c r="I53">
        <v>0.171652</v>
      </c>
      <c r="J53">
        <v>1</v>
      </c>
      <c r="K53">
        <v>1.9513300000000001E-2</v>
      </c>
      <c r="L53" t="str">
        <f t="shared" si="2"/>
        <v>2</v>
      </c>
      <c r="M53" t="str">
        <f t="shared" si="1"/>
        <v>0</v>
      </c>
    </row>
    <row r="54" spans="1:13" x14ac:dyDescent="0.2">
      <c r="A54">
        <v>18</v>
      </c>
      <c r="B54" t="s">
        <v>19</v>
      </c>
      <c r="C54">
        <v>16</v>
      </c>
      <c r="D54" t="s">
        <v>55</v>
      </c>
      <c r="E54">
        <v>0.27596199999999999</v>
      </c>
      <c r="F54">
        <v>148.6</v>
      </c>
      <c r="G54">
        <v>0.40994199999999997</v>
      </c>
      <c r="H54">
        <v>0.19400300000000001</v>
      </c>
      <c r="I54">
        <v>0.189413</v>
      </c>
      <c r="J54">
        <v>1</v>
      </c>
      <c r="K54">
        <v>2.0975799999999999E-2</v>
      </c>
      <c r="L54" t="str">
        <f t="shared" si="2"/>
        <v>2</v>
      </c>
      <c r="M54" t="str">
        <f t="shared" si="1"/>
        <v>0</v>
      </c>
    </row>
    <row r="55" spans="1:13" x14ac:dyDescent="0.2">
      <c r="A55">
        <v>26</v>
      </c>
      <c r="B55" t="s">
        <v>19</v>
      </c>
      <c r="C55">
        <v>16</v>
      </c>
      <c r="D55" t="s">
        <v>55</v>
      </c>
      <c r="E55">
        <v>0.33337899999999998</v>
      </c>
      <c r="F55">
        <v>152.22</v>
      </c>
      <c r="G55">
        <v>0.316973</v>
      </c>
      <c r="H55">
        <v>0.171712</v>
      </c>
      <c r="I55">
        <v>0.24886</v>
      </c>
      <c r="J55">
        <v>1</v>
      </c>
      <c r="K55">
        <v>2.3264199999999999E-2</v>
      </c>
      <c r="L55" t="str">
        <f t="shared" si="2"/>
        <v>2</v>
      </c>
      <c r="M55" t="str">
        <f t="shared" si="1"/>
        <v>0</v>
      </c>
    </row>
    <row r="56" spans="1:13" x14ac:dyDescent="0.2">
      <c r="A56">
        <v>7</v>
      </c>
      <c r="B56" t="s">
        <v>20</v>
      </c>
      <c r="C56">
        <v>16</v>
      </c>
      <c r="D56" t="s">
        <v>56</v>
      </c>
      <c r="E56">
        <v>0.199515</v>
      </c>
      <c r="F56">
        <v>96.56</v>
      </c>
      <c r="G56">
        <v>0.29334300000000002</v>
      </c>
      <c r="H56">
        <v>0.23005600000000001</v>
      </c>
      <c r="I56">
        <v>0.140401</v>
      </c>
      <c r="J56">
        <v>1</v>
      </c>
      <c r="K56">
        <v>2.0256699999999999E-2</v>
      </c>
      <c r="L56" t="str">
        <f t="shared" si="2"/>
        <v>2</v>
      </c>
      <c r="M56" t="str">
        <f t="shared" si="1"/>
        <v>0</v>
      </c>
    </row>
    <row r="57" spans="1:13" x14ac:dyDescent="0.2">
      <c r="A57">
        <v>18</v>
      </c>
      <c r="B57" t="s">
        <v>20</v>
      </c>
      <c r="C57">
        <v>16</v>
      </c>
      <c r="D57" t="s">
        <v>56</v>
      </c>
      <c r="E57">
        <v>0.22578699999999999</v>
      </c>
      <c r="F57">
        <v>148.6</v>
      </c>
      <c r="G57">
        <v>0.44731599999999999</v>
      </c>
      <c r="H57">
        <v>0.19400300000000001</v>
      </c>
      <c r="I57">
        <v>0.189413</v>
      </c>
      <c r="J57">
        <v>1</v>
      </c>
      <c r="K57">
        <v>1.9692500000000002E-2</v>
      </c>
      <c r="L57" t="str">
        <f t="shared" si="2"/>
        <v>2</v>
      </c>
      <c r="M57" t="str">
        <f t="shared" si="1"/>
        <v>0</v>
      </c>
    </row>
    <row r="58" spans="1:13" x14ac:dyDescent="0.2">
      <c r="A58">
        <v>26</v>
      </c>
      <c r="B58" t="s">
        <v>20</v>
      </c>
      <c r="C58">
        <v>16</v>
      </c>
      <c r="D58" t="s">
        <v>56</v>
      </c>
      <c r="E58">
        <v>0.30388399999999999</v>
      </c>
      <c r="F58">
        <v>155.02000000000001</v>
      </c>
      <c r="G58">
        <v>0.41922199999999998</v>
      </c>
      <c r="H58">
        <v>0.205986</v>
      </c>
      <c r="I58">
        <v>0.27268300000000001</v>
      </c>
      <c r="J58">
        <v>1</v>
      </c>
      <c r="K58">
        <v>2.8472500000000001E-2</v>
      </c>
      <c r="L58" t="str">
        <f t="shared" si="2"/>
        <v>3</v>
      </c>
      <c r="M58" t="str">
        <f t="shared" si="1"/>
        <v>0</v>
      </c>
    </row>
    <row r="59" spans="1:13" x14ac:dyDescent="0.2">
      <c r="A59">
        <v>7</v>
      </c>
      <c r="B59" t="s">
        <v>21</v>
      </c>
      <c r="C59">
        <v>16</v>
      </c>
      <c r="D59" t="s">
        <v>57</v>
      </c>
      <c r="E59">
        <v>0.292433</v>
      </c>
      <c r="F59">
        <v>97</v>
      </c>
      <c r="G59">
        <v>0.46961999999999998</v>
      </c>
      <c r="H59">
        <v>0.28159200000000001</v>
      </c>
      <c r="I59">
        <v>0.171652</v>
      </c>
      <c r="J59">
        <v>1</v>
      </c>
      <c r="K59">
        <v>1.7386700000000001E-2</v>
      </c>
      <c r="L59" t="str">
        <f t="shared" si="2"/>
        <v>2</v>
      </c>
      <c r="M59" t="str">
        <f t="shared" si="1"/>
        <v>0</v>
      </c>
    </row>
    <row r="60" spans="1:13" x14ac:dyDescent="0.2">
      <c r="A60">
        <v>18</v>
      </c>
      <c r="B60" t="s">
        <v>21</v>
      </c>
      <c r="C60">
        <v>16</v>
      </c>
      <c r="D60" t="s">
        <v>57</v>
      </c>
      <c r="E60">
        <v>0.323932</v>
      </c>
      <c r="F60">
        <v>140.04</v>
      </c>
      <c r="G60">
        <v>0.49541400000000002</v>
      </c>
      <c r="H60">
        <v>0.205932</v>
      </c>
      <c r="I60">
        <v>0.25653399999999998</v>
      </c>
      <c r="J60">
        <v>1</v>
      </c>
      <c r="K60">
        <v>2.4045799999999999E-2</v>
      </c>
      <c r="L60" t="str">
        <f t="shared" si="2"/>
        <v>2</v>
      </c>
      <c r="M60" t="str">
        <f t="shared" si="1"/>
        <v>0</v>
      </c>
    </row>
    <row r="61" spans="1:13" x14ac:dyDescent="0.2">
      <c r="A61">
        <v>26</v>
      </c>
      <c r="B61" t="s">
        <v>21</v>
      </c>
      <c r="C61">
        <v>16</v>
      </c>
      <c r="D61" t="s">
        <v>57</v>
      </c>
      <c r="E61">
        <v>0.37684000000000001</v>
      </c>
      <c r="F61">
        <v>125.76</v>
      </c>
      <c r="G61">
        <v>0.41316599999999998</v>
      </c>
      <c r="H61">
        <v>0.226908</v>
      </c>
      <c r="I61">
        <v>0.29056599999999999</v>
      </c>
      <c r="J61">
        <v>1</v>
      </c>
      <c r="K61">
        <v>2.6072499999999998E-2</v>
      </c>
      <c r="L61" t="str">
        <f t="shared" si="2"/>
        <v>3</v>
      </c>
      <c r="M61" t="str">
        <f t="shared" si="1"/>
        <v>0</v>
      </c>
    </row>
    <row r="62" spans="1:13" x14ac:dyDescent="0.2">
      <c r="A62">
        <v>7</v>
      </c>
      <c r="B62" t="s">
        <v>22</v>
      </c>
      <c r="C62">
        <v>16</v>
      </c>
      <c r="D62" t="s">
        <v>58</v>
      </c>
      <c r="E62">
        <v>0.34394999999999998</v>
      </c>
      <c r="F62">
        <v>93.1</v>
      </c>
      <c r="G62">
        <v>0.57709500000000002</v>
      </c>
      <c r="H62">
        <v>0.29376000000000002</v>
      </c>
      <c r="I62">
        <v>0.16866400000000001</v>
      </c>
      <c r="J62">
        <v>1</v>
      </c>
      <c r="K62">
        <v>1.8565000000000002E-2</v>
      </c>
      <c r="L62" t="str">
        <f t="shared" si="2"/>
        <v>2</v>
      </c>
      <c r="M62" t="str">
        <f t="shared" si="1"/>
        <v>0</v>
      </c>
    </row>
    <row r="63" spans="1:13" x14ac:dyDescent="0.2">
      <c r="A63">
        <v>18</v>
      </c>
      <c r="B63" t="s">
        <v>22</v>
      </c>
      <c r="C63">
        <v>16</v>
      </c>
      <c r="D63" t="s">
        <v>58</v>
      </c>
      <c r="E63">
        <v>0.35348800000000002</v>
      </c>
      <c r="F63">
        <v>137.26</v>
      </c>
      <c r="G63">
        <v>0.36421700000000001</v>
      </c>
      <c r="H63">
        <v>0.18445700000000001</v>
      </c>
      <c r="I63">
        <v>0.27840900000000002</v>
      </c>
      <c r="J63">
        <v>1</v>
      </c>
      <c r="K63">
        <v>2.6769999999999999E-2</v>
      </c>
      <c r="L63" t="str">
        <f t="shared" si="2"/>
        <v>3</v>
      </c>
      <c r="M63" t="str">
        <f t="shared" si="1"/>
        <v>0</v>
      </c>
    </row>
    <row r="64" spans="1:13" x14ac:dyDescent="0.2">
      <c r="A64">
        <v>26</v>
      </c>
      <c r="B64" t="s">
        <v>22</v>
      </c>
      <c r="C64">
        <v>16</v>
      </c>
      <c r="D64" t="s">
        <v>58</v>
      </c>
      <c r="E64">
        <v>0.380102</v>
      </c>
      <c r="F64">
        <v>155.02000000000001</v>
      </c>
      <c r="G64">
        <v>0.378137</v>
      </c>
      <c r="H64">
        <v>0.205986</v>
      </c>
      <c r="I64">
        <v>0.27268300000000001</v>
      </c>
      <c r="J64">
        <v>1</v>
      </c>
      <c r="K64">
        <v>2.5447500000000001E-2</v>
      </c>
      <c r="L64" t="str">
        <f t="shared" si="2"/>
        <v>2</v>
      </c>
      <c r="M64" t="str">
        <f t="shared" si="1"/>
        <v>0</v>
      </c>
    </row>
    <row r="65" spans="1:13" x14ac:dyDescent="0.2">
      <c r="A65">
        <v>7</v>
      </c>
      <c r="B65" t="s">
        <v>9</v>
      </c>
      <c r="C65">
        <v>12</v>
      </c>
      <c r="D65" t="s">
        <v>52</v>
      </c>
      <c r="E65">
        <v>0.38963100000000001</v>
      </c>
      <c r="F65">
        <v>92.54</v>
      </c>
      <c r="G65">
        <v>0.54089799999999999</v>
      </c>
      <c r="H65">
        <v>0.31989600000000001</v>
      </c>
      <c r="I65">
        <v>0.18110100000000001</v>
      </c>
      <c r="J65">
        <v>1</v>
      </c>
      <c r="K65">
        <v>2.3897499999999999E-2</v>
      </c>
      <c r="L65" t="str">
        <f t="shared" si="2"/>
        <v>2</v>
      </c>
      <c r="M65" t="str">
        <f t="shared" si="1"/>
        <v>0</v>
      </c>
    </row>
    <row r="66" spans="1:13" x14ac:dyDescent="0.2">
      <c r="A66">
        <v>18</v>
      </c>
      <c r="B66" t="s">
        <v>9</v>
      </c>
      <c r="C66">
        <v>12</v>
      </c>
      <c r="D66" t="s">
        <v>52</v>
      </c>
      <c r="E66">
        <v>0.31914199999999998</v>
      </c>
      <c r="F66">
        <v>146.78</v>
      </c>
      <c r="G66">
        <v>0.31777699999999998</v>
      </c>
      <c r="H66">
        <v>0.203041</v>
      </c>
      <c r="I66">
        <v>0.19134899999999999</v>
      </c>
      <c r="J66">
        <v>1</v>
      </c>
      <c r="K66">
        <v>2.0188299999999999E-2</v>
      </c>
      <c r="L66" t="str">
        <f t="shared" ref="L66:L97" si="3">IF(K66&lt;=0.01,"1",IF(AND(K66&lt;0.026,K66&gt;0.01),"2","3"))</f>
        <v>2</v>
      </c>
      <c r="M66" t="str">
        <f t="shared" si="1"/>
        <v>0</v>
      </c>
    </row>
    <row r="67" spans="1:13" x14ac:dyDescent="0.2">
      <c r="A67">
        <v>26</v>
      </c>
      <c r="B67" t="s">
        <v>9</v>
      </c>
      <c r="C67">
        <v>12</v>
      </c>
      <c r="D67" t="s">
        <v>52</v>
      </c>
      <c r="E67">
        <v>0.38855499999999998</v>
      </c>
      <c r="F67">
        <v>155.02000000000001</v>
      </c>
      <c r="G67">
        <v>0.36363200000000001</v>
      </c>
      <c r="H67">
        <v>0.205986</v>
      </c>
      <c r="I67">
        <v>0.27268300000000001</v>
      </c>
      <c r="J67">
        <v>1</v>
      </c>
      <c r="K67">
        <v>2.9955800000000001E-2</v>
      </c>
      <c r="L67" t="str">
        <f t="shared" si="3"/>
        <v>3</v>
      </c>
      <c r="M67" t="str">
        <f t="shared" ref="M67:M127" si="4">IF(K67&lt;=0.045,"0","1")</f>
        <v>0</v>
      </c>
    </row>
    <row r="68" spans="1:13" x14ac:dyDescent="0.2">
      <c r="A68">
        <v>7</v>
      </c>
      <c r="B68" t="s">
        <v>10</v>
      </c>
      <c r="C68">
        <v>12</v>
      </c>
      <c r="D68" t="s">
        <v>53</v>
      </c>
      <c r="E68">
        <v>0.201183</v>
      </c>
      <c r="F68">
        <v>96.56</v>
      </c>
      <c r="G68">
        <v>0.292964</v>
      </c>
      <c r="H68">
        <v>0.23005600000000001</v>
      </c>
      <c r="I68">
        <v>0.140401</v>
      </c>
      <c r="J68">
        <v>1</v>
      </c>
      <c r="K68">
        <v>2.7609999999999999E-2</v>
      </c>
      <c r="L68" t="str">
        <f t="shared" si="3"/>
        <v>3</v>
      </c>
      <c r="M68" t="str">
        <f t="shared" si="4"/>
        <v>0</v>
      </c>
    </row>
    <row r="69" spans="1:13" x14ac:dyDescent="0.2">
      <c r="A69">
        <v>18</v>
      </c>
      <c r="B69" t="s">
        <v>10</v>
      </c>
      <c r="C69">
        <v>12</v>
      </c>
      <c r="D69" t="s">
        <v>53</v>
      </c>
      <c r="E69">
        <v>0.226989</v>
      </c>
      <c r="F69">
        <v>148.6</v>
      </c>
      <c r="G69">
        <v>0.47024899999999997</v>
      </c>
      <c r="H69">
        <v>0.19400300000000001</v>
      </c>
      <c r="I69">
        <v>0.189413</v>
      </c>
      <c r="J69">
        <v>1</v>
      </c>
      <c r="K69">
        <v>2.9009199999999999E-2</v>
      </c>
      <c r="L69" t="str">
        <f t="shared" si="3"/>
        <v>3</v>
      </c>
      <c r="M69" t="str">
        <f t="shared" si="4"/>
        <v>0</v>
      </c>
    </row>
    <row r="70" spans="1:13" x14ac:dyDescent="0.2">
      <c r="A70">
        <v>26</v>
      </c>
      <c r="B70" t="s">
        <v>10</v>
      </c>
      <c r="C70">
        <v>12</v>
      </c>
      <c r="D70" t="s">
        <v>53</v>
      </c>
      <c r="E70">
        <v>0.30550100000000002</v>
      </c>
      <c r="F70">
        <v>155.02000000000001</v>
      </c>
      <c r="G70">
        <v>0.42011199999999999</v>
      </c>
      <c r="H70">
        <v>0.205986</v>
      </c>
      <c r="I70">
        <v>0.27268300000000001</v>
      </c>
      <c r="J70">
        <v>1</v>
      </c>
      <c r="K70">
        <v>4.2360799999999997E-2</v>
      </c>
      <c r="L70" t="str">
        <f t="shared" si="3"/>
        <v>3</v>
      </c>
      <c r="M70" t="str">
        <f t="shared" si="4"/>
        <v>0</v>
      </c>
    </row>
    <row r="71" spans="1:13" x14ac:dyDescent="0.2">
      <c r="A71">
        <v>7</v>
      </c>
      <c r="B71" t="s">
        <v>11</v>
      </c>
      <c r="C71">
        <v>12</v>
      </c>
      <c r="D71" t="s">
        <v>54</v>
      </c>
      <c r="E71">
        <v>0.34210499999999999</v>
      </c>
      <c r="F71">
        <v>93.1</v>
      </c>
      <c r="G71">
        <v>0.58783200000000002</v>
      </c>
      <c r="H71">
        <v>0.29376000000000002</v>
      </c>
      <c r="I71">
        <v>0.16866400000000001</v>
      </c>
      <c r="J71">
        <v>1</v>
      </c>
      <c r="K71">
        <v>2.74392E-2</v>
      </c>
      <c r="L71" t="str">
        <f t="shared" si="3"/>
        <v>3</v>
      </c>
      <c r="M71" t="str">
        <f t="shared" si="4"/>
        <v>0</v>
      </c>
    </row>
    <row r="72" spans="1:13" x14ac:dyDescent="0.2">
      <c r="A72">
        <v>18</v>
      </c>
      <c r="B72" t="s">
        <v>11</v>
      </c>
      <c r="C72">
        <v>12</v>
      </c>
      <c r="D72" t="s">
        <v>54</v>
      </c>
      <c r="E72">
        <v>0.35311599999999999</v>
      </c>
      <c r="F72">
        <v>137.26</v>
      </c>
      <c r="G72">
        <v>0.360954</v>
      </c>
      <c r="H72">
        <v>0.18445700000000001</v>
      </c>
      <c r="I72">
        <v>0.27840900000000002</v>
      </c>
      <c r="J72">
        <v>1</v>
      </c>
      <c r="K72">
        <v>3.2465000000000001E-2</v>
      </c>
      <c r="L72" t="str">
        <f t="shared" si="3"/>
        <v>3</v>
      </c>
      <c r="M72" t="str">
        <f t="shared" si="4"/>
        <v>0</v>
      </c>
    </row>
    <row r="73" spans="1:13" x14ac:dyDescent="0.2">
      <c r="A73">
        <v>26</v>
      </c>
      <c r="B73" t="s">
        <v>11</v>
      </c>
      <c r="C73">
        <v>12</v>
      </c>
      <c r="D73" t="s">
        <v>54</v>
      </c>
      <c r="E73">
        <v>0.41143600000000002</v>
      </c>
      <c r="F73">
        <v>125.76</v>
      </c>
      <c r="G73">
        <v>0.37745200000000001</v>
      </c>
      <c r="H73">
        <v>0.226908</v>
      </c>
      <c r="I73">
        <v>0.29056599999999999</v>
      </c>
      <c r="J73">
        <v>1</v>
      </c>
      <c r="K73">
        <v>3.6368299999999999E-2</v>
      </c>
      <c r="L73" t="str">
        <f t="shared" si="3"/>
        <v>3</v>
      </c>
      <c r="M73" t="str">
        <f t="shared" si="4"/>
        <v>0</v>
      </c>
    </row>
    <row r="74" spans="1:13" x14ac:dyDescent="0.2">
      <c r="A74">
        <v>7</v>
      </c>
      <c r="B74" t="s">
        <v>12</v>
      </c>
      <c r="C74">
        <v>12</v>
      </c>
      <c r="D74" t="s">
        <v>55</v>
      </c>
      <c r="E74">
        <v>0.385662</v>
      </c>
      <c r="F74">
        <v>92.54</v>
      </c>
      <c r="G74">
        <v>0.56942899999999996</v>
      </c>
      <c r="H74">
        <v>0.31989600000000001</v>
      </c>
      <c r="I74">
        <v>0.18110100000000001</v>
      </c>
      <c r="J74">
        <v>1</v>
      </c>
      <c r="K74">
        <v>3.0370000000000001E-2</v>
      </c>
      <c r="L74" t="str">
        <f t="shared" si="3"/>
        <v>3</v>
      </c>
      <c r="M74" t="str">
        <f t="shared" si="4"/>
        <v>0</v>
      </c>
    </row>
    <row r="75" spans="1:13" x14ac:dyDescent="0.2">
      <c r="A75">
        <v>18</v>
      </c>
      <c r="B75" t="s">
        <v>12</v>
      </c>
      <c r="C75">
        <v>12</v>
      </c>
      <c r="D75" t="s">
        <v>55</v>
      </c>
      <c r="E75">
        <v>0.3155</v>
      </c>
      <c r="F75">
        <v>146.78</v>
      </c>
      <c r="G75">
        <v>0.31731999999999999</v>
      </c>
      <c r="H75">
        <v>0.203041</v>
      </c>
      <c r="I75">
        <v>0.19134899999999999</v>
      </c>
      <c r="J75">
        <v>1</v>
      </c>
      <c r="K75">
        <v>2.7179999999999999E-2</v>
      </c>
      <c r="L75" t="str">
        <f t="shared" si="3"/>
        <v>3</v>
      </c>
      <c r="M75" t="str">
        <f t="shared" si="4"/>
        <v>0</v>
      </c>
    </row>
    <row r="76" spans="1:13" x14ac:dyDescent="0.2">
      <c r="A76">
        <v>26</v>
      </c>
      <c r="B76" t="s">
        <v>12</v>
      </c>
      <c r="C76">
        <v>12</v>
      </c>
      <c r="D76" t="s">
        <v>55</v>
      </c>
      <c r="E76">
        <v>0.371224</v>
      </c>
      <c r="F76">
        <v>129.38</v>
      </c>
      <c r="G76">
        <v>0.36019699999999999</v>
      </c>
      <c r="H76">
        <v>0.20014899999999999</v>
      </c>
      <c r="I76">
        <v>0.24974399999999999</v>
      </c>
      <c r="J76">
        <v>1</v>
      </c>
      <c r="K76">
        <v>2.3594199999999999E-2</v>
      </c>
      <c r="L76" t="str">
        <f t="shared" si="3"/>
        <v>2</v>
      </c>
      <c r="M76" t="str">
        <f t="shared" si="4"/>
        <v>0</v>
      </c>
    </row>
    <row r="77" spans="1:13" x14ac:dyDescent="0.2">
      <c r="A77">
        <v>7</v>
      </c>
      <c r="B77" t="s">
        <v>13</v>
      </c>
      <c r="C77">
        <v>12</v>
      </c>
      <c r="D77" t="s">
        <v>56</v>
      </c>
      <c r="E77">
        <v>0.31384299999999998</v>
      </c>
      <c r="F77">
        <v>97</v>
      </c>
      <c r="G77">
        <v>0.49983300000000003</v>
      </c>
      <c r="H77">
        <v>0.28159200000000001</v>
      </c>
      <c r="I77">
        <v>0.171652</v>
      </c>
      <c r="J77">
        <v>1</v>
      </c>
      <c r="K77">
        <v>2.4766699999999999E-2</v>
      </c>
      <c r="L77" t="str">
        <f t="shared" si="3"/>
        <v>2</v>
      </c>
      <c r="M77" t="str">
        <f t="shared" si="4"/>
        <v>0</v>
      </c>
    </row>
    <row r="78" spans="1:13" x14ac:dyDescent="0.2">
      <c r="A78">
        <v>18</v>
      </c>
      <c r="B78" t="s">
        <v>13</v>
      </c>
      <c r="C78">
        <v>12</v>
      </c>
      <c r="D78" t="s">
        <v>56</v>
      </c>
      <c r="E78">
        <v>0.34320600000000001</v>
      </c>
      <c r="F78">
        <v>140.26</v>
      </c>
      <c r="G78">
        <v>0.41753299999999999</v>
      </c>
      <c r="H78">
        <v>0.185028</v>
      </c>
      <c r="I78">
        <v>0.272171</v>
      </c>
      <c r="J78">
        <v>1</v>
      </c>
      <c r="K78">
        <v>3.2384200000000002E-2</v>
      </c>
      <c r="L78" t="str">
        <f t="shared" si="3"/>
        <v>3</v>
      </c>
      <c r="M78" t="str">
        <f t="shared" si="4"/>
        <v>0</v>
      </c>
    </row>
    <row r="79" spans="1:13" x14ac:dyDescent="0.2">
      <c r="A79">
        <v>26</v>
      </c>
      <c r="B79" t="s">
        <v>13</v>
      </c>
      <c r="C79">
        <v>12</v>
      </c>
      <c r="D79" t="s">
        <v>56</v>
      </c>
      <c r="E79">
        <v>0.39408500000000002</v>
      </c>
      <c r="F79">
        <v>125.76</v>
      </c>
      <c r="G79">
        <v>0.33205099999999999</v>
      </c>
      <c r="H79">
        <v>0.226908</v>
      </c>
      <c r="I79">
        <v>0.29056599999999999</v>
      </c>
      <c r="J79">
        <v>1</v>
      </c>
      <c r="K79">
        <v>4.0695000000000002E-2</v>
      </c>
      <c r="L79" t="str">
        <f t="shared" si="3"/>
        <v>3</v>
      </c>
      <c r="M79" t="str">
        <f t="shared" si="4"/>
        <v>0</v>
      </c>
    </row>
    <row r="80" spans="1:13" x14ac:dyDescent="0.2">
      <c r="A80">
        <v>7</v>
      </c>
      <c r="B80" t="s">
        <v>14</v>
      </c>
      <c r="C80">
        <v>12</v>
      </c>
      <c r="D80" t="s">
        <v>57</v>
      </c>
      <c r="E80">
        <v>0.409555</v>
      </c>
      <c r="F80">
        <v>92.54</v>
      </c>
      <c r="G80">
        <v>0.54649800000000004</v>
      </c>
      <c r="H80">
        <v>0.31989600000000001</v>
      </c>
      <c r="I80">
        <v>0.18110100000000001</v>
      </c>
      <c r="J80">
        <v>1</v>
      </c>
      <c r="K80">
        <v>2.0607500000000001E-2</v>
      </c>
      <c r="L80" t="str">
        <f t="shared" si="3"/>
        <v>2</v>
      </c>
      <c r="M80" t="str">
        <f t="shared" si="4"/>
        <v>0</v>
      </c>
    </row>
    <row r="81" spans="1:13" x14ac:dyDescent="0.2">
      <c r="A81">
        <v>18</v>
      </c>
      <c r="B81" t="s">
        <v>14</v>
      </c>
      <c r="C81">
        <v>12</v>
      </c>
      <c r="D81" t="s">
        <v>57</v>
      </c>
      <c r="E81">
        <v>0.324575</v>
      </c>
      <c r="F81">
        <v>148.6</v>
      </c>
      <c r="G81">
        <v>0.33638899999999999</v>
      </c>
      <c r="H81">
        <v>0.19400300000000001</v>
      </c>
      <c r="I81">
        <v>0.189413</v>
      </c>
      <c r="J81">
        <v>1</v>
      </c>
      <c r="K81">
        <v>2.0142500000000001E-2</v>
      </c>
      <c r="L81" t="str">
        <f t="shared" si="3"/>
        <v>2</v>
      </c>
      <c r="M81" t="str">
        <f t="shared" si="4"/>
        <v>0</v>
      </c>
    </row>
    <row r="82" spans="1:13" x14ac:dyDescent="0.2">
      <c r="A82">
        <v>26</v>
      </c>
      <c r="B82" t="s">
        <v>14</v>
      </c>
      <c r="C82">
        <v>12</v>
      </c>
      <c r="D82" t="s">
        <v>57</v>
      </c>
      <c r="E82">
        <v>0.394872</v>
      </c>
      <c r="F82">
        <v>155.02000000000001</v>
      </c>
      <c r="G82">
        <v>0.37414700000000001</v>
      </c>
      <c r="H82">
        <v>0.205986</v>
      </c>
      <c r="I82">
        <v>0.27268300000000001</v>
      </c>
      <c r="J82">
        <v>1</v>
      </c>
      <c r="K82">
        <v>2.7026700000000001E-2</v>
      </c>
      <c r="L82" t="str">
        <f t="shared" si="3"/>
        <v>3</v>
      </c>
      <c r="M82" t="str">
        <f t="shared" si="4"/>
        <v>0</v>
      </c>
    </row>
    <row r="83" spans="1:13" x14ac:dyDescent="0.2">
      <c r="A83">
        <v>7</v>
      </c>
      <c r="B83" t="s">
        <v>15</v>
      </c>
      <c r="C83">
        <v>12</v>
      </c>
      <c r="D83" t="s">
        <v>58</v>
      </c>
      <c r="E83">
        <v>0.38217200000000001</v>
      </c>
      <c r="F83">
        <v>94.18</v>
      </c>
      <c r="G83">
        <v>0.64697199999999999</v>
      </c>
      <c r="H83">
        <v>0.25167800000000001</v>
      </c>
      <c r="I83">
        <v>0.15095</v>
      </c>
      <c r="J83">
        <v>1</v>
      </c>
      <c r="K83">
        <v>1.9550000000000001E-2</v>
      </c>
      <c r="L83" t="str">
        <f t="shared" si="3"/>
        <v>2</v>
      </c>
      <c r="M83" t="str">
        <f t="shared" si="4"/>
        <v>0</v>
      </c>
    </row>
    <row r="84" spans="1:13" x14ac:dyDescent="0.2">
      <c r="A84">
        <v>18</v>
      </c>
      <c r="B84" t="s">
        <v>15</v>
      </c>
      <c r="C84">
        <v>12</v>
      </c>
      <c r="D84" t="s">
        <v>58</v>
      </c>
      <c r="E84">
        <v>0.35006300000000001</v>
      </c>
      <c r="F84">
        <v>138.34</v>
      </c>
      <c r="G84">
        <v>0.39194699999999999</v>
      </c>
      <c r="H84">
        <v>0.18142</v>
      </c>
      <c r="I84">
        <v>0.27542</v>
      </c>
      <c r="J84">
        <v>1</v>
      </c>
      <c r="K84">
        <v>2.367E-2</v>
      </c>
      <c r="L84" t="str">
        <f t="shared" si="3"/>
        <v>2</v>
      </c>
      <c r="M84" t="str">
        <f t="shared" si="4"/>
        <v>0</v>
      </c>
    </row>
    <row r="85" spans="1:13" x14ac:dyDescent="0.2">
      <c r="A85">
        <v>26</v>
      </c>
      <c r="B85" t="s">
        <v>15</v>
      </c>
      <c r="C85">
        <v>12</v>
      </c>
      <c r="D85" t="s">
        <v>58</v>
      </c>
      <c r="E85">
        <v>0.40071600000000002</v>
      </c>
      <c r="F85">
        <v>155.02000000000001</v>
      </c>
      <c r="G85">
        <v>0.398814</v>
      </c>
      <c r="H85">
        <v>0.205986</v>
      </c>
      <c r="I85">
        <v>0.27268300000000001</v>
      </c>
      <c r="J85">
        <v>1</v>
      </c>
      <c r="K85">
        <v>2.7519200000000001E-2</v>
      </c>
      <c r="L85" t="str">
        <f t="shared" si="3"/>
        <v>3</v>
      </c>
      <c r="M85" t="str">
        <f t="shared" si="4"/>
        <v>0</v>
      </c>
    </row>
    <row r="86" spans="1:13" x14ac:dyDescent="0.2">
      <c r="A86">
        <v>7</v>
      </c>
      <c r="B86" t="s">
        <v>44</v>
      </c>
      <c r="C86">
        <v>8</v>
      </c>
      <c r="D86" t="s">
        <v>52</v>
      </c>
      <c r="E86">
        <v>0.450492</v>
      </c>
      <c r="F86">
        <v>96.56</v>
      </c>
      <c r="G86">
        <v>0.67663200000000001</v>
      </c>
      <c r="H86">
        <v>0.23005600000000001</v>
      </c>
      <c r="I86">
        <v>0.140401</v>
      </c>
      <c r="J86">
        <v>1</v>
      </c>
      <c r="K86">
        <v>2.1322500000000001E-2</v>
      </c>
      <c r="L86" t="str">
        <f t="shared" si="3"/>
        <v>2</v>
      </c>
      <c r="M86" t="str">
        <f t="shared" si="4"/>
        <v>0</v>
      </c>
    </row>
    <row r="87" spans="1:13" x14ac:dyDescent="0.2">
      <c r="A87">
        <v>18</v>
      </c>
      <c r="B87" t="s">
        <v>44</v>
      </c>
      <c r="C87">
        <v>8</v>
      </c>
      <c r="D87" t="s">
        <v>52</v>
      </c>
      <c r="E87">
        <v>0.359236</v>
      </c>
      <c r="F87">
        <v>138.34</v>
      </c>
      <c r="G87">
        <v>0.44771300000000003</v>
      </c>
      <c r="H87">
        <v>0.18142</v>
      </c>
      <c r="I87">
        <v>0.27542</v>
      </c>
      <c r="J87">
        <v>1</v>
      </c>
      <c r="K87">
        <v>1.3191400000000001E-2</v>
      </c>
      <c r="L87" t="str">
        <f t="shared" si="3"/>
        <v>2</v>
      </c>
      <c r="M87" t="str">
        <f t="shared" si="4"/>
        <v>0</v>
      </c>
    </row>
    <row r="88" spans="1:13" x14ac:dyDescent="0.2">
      <c r="A88">
        <v>26</v>
      </c>
      <c r="B88" t="s">
        <v>44</v>
      </c>
      <c r="C88">
        <v>8</v>
      </c>
      <c r="D88" t="s">
        <v>52</v>
      </c>
      <c r="E88">
        <v>0.40970400000000001</v>
      </c>
      <c r="F88">
        <v>129.38</v>
      </c>
      <c r="G88">
        <v>0.61642600000000003</v>
      </c>
      <c r="H88">
        <v>0.20014899999999999</v>
      </c>
      <c r="I88">
        <v>0.24974399999999999</v>
      </c>
      <c r="J88">
        <v>1</v>
      </c>
      <c r="K88">
        <v>2.0748300000000001E-2</v>
      </c>
      <c r="L88" t="str">
        <f t="shared" si="3"/>
        <v>2</v>
      </c>
      <c r="M88" t="str">
        <f t="shared" si="4"/>
        <v>0</v>
      </c>
    </row>
    <row r="89" spans="1:13" x14ac:dyDescent="0.2">
      <c r="A89">
        <v>7</v>
      </c>
      <c r="B89" t="s">
        <v>45</v>
      </c>
      <c r="C89">
        <v>8</v>
      </c>
      <c r="D89" t="s">
        <v>53</v>
      </c>
      <c r="E89">
        <v>0.403362</v>
      </c>
      <c r="F89">
        <v>92.54</v>
      </c>
      <c r="G89">
        <v>0.52050099999999999</v>
      </c>
      <c r="H89">
        <v>0.31989600000000001</v>
      </c>
      <c r="I89">
        <v>0.18110100000000001</v>
      </c>
      <c r="J89">
        <v>1</v>
      </c>
      <c r="K89">
        <v>3.6331700000000001E-2</v>
      </c>
      <c r="L89" t="str">
        <f t="shared" si="3"/>
        <v>3</v>
      </c>
      <c r="M89" t="str">
        <f t="shared" si="4"/>
        <v>0</v>
      </c>
    </row>
    <row r="90" spans="1:13" x14ac:dyDescent="0.2">
      <c r="A90">
        <v>18</v>
      </c>
      <c r="B90" t="s">
        <v>45</v>
      </c>
      <c r="C90">
        <v>8</v>
      </c>
      <c r="D90" t="s">
        <v>53</v>
      </c>
      <c r="E90">
        <v>0.35691200000000001</v>
      </c>
      <c r="F90">
        <v>137.26</v>
      </c>
      <c r="G90">
        <v>0.32517800000000002</v>
      </c>
      <c r="H90">
        <v>0.18445700000000001</v>
      </c>
      <c r="I90">
        <v>0.27840900000000002</v>
      </c>
      <c r="J90">
        <v>1</v>
      </c>
      <c r="K90">
        <v>3.6862499999999999E-2</v>
      </c>
      <c r="L90" t="str">
        <f t="shared" si="3"/>
        <v>3</v>
      </c>
      <c r="M90" t="str">
        <f t="shared" si="4"/>
        <v>0</v>
      </c>
    </row>
    <row r="91" spans="1:13" x14ac:dyDescent="0.2">
      <c r="A91">
        <v>26</v>
      </c>
      <c r="B91" t="s">
        <v>45</v>
      </c>
      <c r="C91">
        <v>8</v>
      </c>
      <c r="D91" t="s">
        <v>53</v>
      </c>
      <c r="E91">
        <v>0.392988</v>
      </c>
      <c r="F91">
        <v>155.02000000000001</v>
      </c>
      <c r="G91">
        <v>0.37120599999999998</v>
      </c>
      <c r="H91">
        <v>0.205986</v>
      </c>
      <c r="I91">
        <v>0.27268300000000001</v>
      </c>
      <c r="J91">
        <v>1</v>
      </c>
      <c r="K91">
        <v>3.8315799999999997E-2</v>
      </c>
      <c r="L91" t="str">
        <f t="shared" si="3"/>
        <v>3</v>
      </c>
      <c r="M91" t="str">
        <f t="shared" si="4"/>
        <v>0</v>
      </c>
    </row>
    <row r="92" spans="1:13" x14ac:dyDescent="0.2">
      <c r="A92">
        <v>7</v>
      </c>
      <c r="B92" t="s">
        <v>46</v>
      </c>
      <c r="C92">
        <v>8</v>
      </c>
      <c r="D92" t="s">
        <v>54</v>
      </c>
      <c r="E92">
        <v>0.46411400000000003</v>
      </c>
      <c r="F92">
        <v>97</v>
      </c>
      <c r="G92">
        <v>0.75727999999999995</v>
      </c>
      <c r="H92">
        <v>0.28159200000000001</v>
      </c>
      <c r="I92">
        <v>0.171652</v>
      </c>
      <c r="J92">
        <v>1</v>
      </c>
      <c r="K92">
        <v>2.7508299999999999E-2</v>
      </c>
      <c r="L92" t="str">
        <f t="shared" si="3"/>
        <v>3</v>
      </c>
      <c r="M92" t="str">
        <f t="shared" si="4"/>
        <v>0</v>
      </c>
    </row>
    <row r="93" spans="1:13" x14ac:dyDescent="0.2">
      <c r="A93">
        <v>18</v>
      </c>
      <c r="B93" t="s">
        <v>46</v>
      </c>
      <c r="C93">
        <v>8</v>
      </c>
      <c r="D93" t="s">
        <v>54</v>
      </c>
      <c r="E93">
        <v>0.375336</v>
      </c>
      <c r="F93">
        <v>138.56</v>
      </c>
      <c r="G93">
        <v>0.37642100000000001</v>
      </c>
      <c r="H93">
        <v>0.19268199999999999</v>
      </c>
      <c r="I93">
        <v>0.27354600000000001</v>
      </c>
      <c r="J93">
        <v>1</v>
      </c>
      <c r="K93">
        <v>2.8046700000000001E-2</v>
      </c>
      <c r="L93" t="str">
        <f t="shared" si="3"/>
        <v>3</v>
      </c>
      <c r="M93" t="str">
        <f t="shared" si="4"/>
        <v>0</v>
      </c>
    </row>
    <row r="94" spans="1:13" x14ac:dyDescent="0.2">
      <c r="A94">
        <v>26</v>
      </c>
      <c r="B94" t="s">
        <v>46</v>
      </c>
      <c r="C94">
        <v>8</v>
      </c>
      <c r="D94" t="s">
        <v>54</v>
      </c>
      <c r="E94">
        <v>0.397729</v>
      </c>
      <c r="F94">
        <v>129.38</v>
      </c>
      <c r="G94">
        <v>0.43129000000000001</v>
      </c>
      <c r="H94">
        <v>0.20014899999999999</v>
      </c>
      <c r="I94">
        <v>0.24974399999999999</v>
      </c>
      <c r="J94">
        <v>1</v>
      </c>
      <c r="K94">
        <v>2.22533E-2</v>
      </c>
      <c r="L94" t="str">
        <f t="shared" si="3"/>
        <v>2</v>
      </c>
      <c r="M94" t="str">
        <f t="shared" si="4"/>
        <v>0</v>
      </c>
    </row>
    <row r="95" spans="1:13" x14ac:dyDescent="0.2">
      <c r="A95">
        <v>7</v>
      </c>
      <c r="B95" t="s">
        <v>47</v>
      </c>
      <c r="C95">
        <v>8</v>
      </c>
      <c r="D95" t="s">
        <v>55</v>
      </c>
      <c r="E95">
        <v>0.45660400000000001</v>
      </c>
      <c r="F95">
        <v>94.18</v>
      </c>
      <c r="G95">
        <v>0.67276499999999995</v>
      </c>
      <c r="H95">
        <v>0.25167800000000001</v>
      </c>
      <c r="I95">
        <v>0.15095</v>
      </c>
      <c r="J95">
        <v>1</v>
      </c>
      <c r="K95">
        <v>2.4843299999999999E-2</v>
      </c>
      <c r="L95" t="str">
        <f t="shared" si="3"/>
        <v>2</v>
      </c>
      <c r="M95" t="str">
        <f t="shared" si="4"/>
        <v>0</v>
      </c>
    </row>
    <row r="96" spans="1:13" x14ac:dyDescent="0.2">
      <c r="A96">
        <v>18</v>
      </c>
      <c r="B96" t="s">
        <v>47</v>
      </c>
      <c r="C96">
        <v>8</v>
      </c>
      <c r="D96" t="s">
        <v>55</v>
      </c>
      <c r="E96">
        <v>0.370284</v>
      </c>
      <c r="F96">
        <v>148.6</v>
      </c>
      <c r="G96">
        <v>0.40803800000000001</v>
      </c>
      <c r="H96">
        <v>0.19400300000000001</v>
      </c>
      <c r="I96">
        <v>0.189413</v>
      </c>
      <c r="J96">
        <v>1</v>
      </c>
      <c r="K96">
        <v>1.24905E-2</v>
      </c>
      <c r="L96" t="str">
        <f t="shared" si="3"/>
        <v>2</v>
      </c>
      <c r="M96" t="str">
        <f t="shared" si="4"/>
        <v>0</v>
      </c>
    </row>
    <row r="97" spans="1:13" x14ac:dyDescent="0.2">
      <c r="A97">
        <v>26</v>
      </c>
      <c r="B97" t="s">
        <v>47</v>
      </c>
      <c r="C97">
        <v>8</v>
      </c>
      <c r="D97" t="s">
        <v>55</v>
      </c>
      <c r="E97">
        <v>0.48120099999999999</v>
      </c>
      <c r="F97">
        <v>155.91999999999999</v>
      </c>
      <c r="G97">
        <v>0.60257899999999998</v>
      </c>
      <c r="H97">
        <v>0.24345</v>
      </c>
      <c r="I97">
        <v>0.29216900000000001</v>
      </c>
      <c r="J97">
        <v>1</v>
      </c>
      <c r="K97">
        <v>2.1672500000000001E-2</v>
      </c>
      <c r="L97" t="str">
        <f t="shared" si="3"/>
        <v>2</v>
      </c>
      <c r="M97" t="str">
        <f t="shared" si="4"/>
        <v>0</v>
      </c>
    </row>
    <row r="98" spans="1:13" x14ac:dyDescent="0.2">
      <c r="A98">
        <v>7</v>
      </c>
      <c r="B98" t="s">
        <v>48</v>
      </c>
      <c r="C98">
        <v>8</v>
      </c>
      <c r="D98" t="s">
        <v>56</v>
      </c>
      <c r="E98">
        <v>0.46411400000000003</v>
      </c>
      <c r="F98">
        <v>97</v>
      </c>
      <c r="G98">
        <v>0.75727999999999995</v>
      </c>
      <c r="H98">
        <v>0.28159200000000001</v>
      </c>
      <c r="I98">
        <v>0.171652</v>
      </c>
      <c r="J98">
        <v>1</v>
      </c>
      <c r="K98">
        <v>3.00992E-2</v>
      </c>
      <c r="L98" t="str">
        <f t="shared" ref="L98:L127" si="5">IF(K98&lt;=0.01,"1",IF(AND(K98&lt;0.026,K98&gt;0.01),"2","3"))</f>
        <v>3</v>
      </c>
      <c r="M98" t="str">
        <f t="shared" si="4"/>
        <v>0</v>
      </c>
    </row>
    <row r="99" spans="1:13" x14ac:dyDescent="0.2">
      <c r="A99">
        <v>18</v>
      </c>
      <c r="B99" t="s">
        <v>48</v>
      </c>
      <c r="C99">
        <v>8</v>
      </c>
      <c r="D99" t="s">
        <v>56</v>
      </c>
      <c r="E99">
        <v>0.375336</v>
      </c>
      <c r="F99">
        <v>138.56</v>
      </c>
      <c r="G99">
        <v>0.37642100000000001</v>
      </c>
      <c r="H99">
        <v>0.19268199999999999</v>
      </c>
      <c r="I99">
        <v>0.27354600000000001</v>
      </c>
      <c r="J99">
        <v>1</v>
      </c>
      <c r="K99">
        <v>3.4500000000000003E-2</v>
      </c>
      <c r="L99" t="str">
        <f t="shared" si="5"/>
        <v>3</v>
      </c>
      <c r="M99" t="str">
        <f t="shared" si="4"/>
        <v>0</v>
      </c>
    </row>
    <row r="100" spans="1:13" x14ac:dyDescent="0.2">
      <c r="A100">
        <v>26</v>
      </c>
      <c r="B100" t="s">
        <v>48</v>
      </c>
      <c r="C100">
        <v>8</v>
      </c>
      <c r="D100" t="s">
        <v>56</v>
      </c>
      <c r="E100">
        <v>0.397729</v>
      </c>
      <c r="F100">
        <v>129.38</v>
      </c>
      <c r="G100">
        <v>0.43129000000000001</v>
      </c>
      <c r="H100">
        <v>0.20014899999999999</v>
      </c>
      <c r="I100">
        <v>0.24974399999999999</v>
      </c>
      <c r="J100">
        <v>1</v>
      </c>
      <c r="K100">
        <v>2.41608E-2</v>
      </c>
      <c r="L100" t="str">
        <f t="shared" si="5"/>
        <v>2</v>
      </c>
      <c r="M100" t="str">
        <f t="shared" si="4"/>
        <v>0</v>
      </c>
    </row>
    <row r="101" spans="1:13" x14ac:dyDescent="0.2">
      <c r="A101">
        <v>7</v>
      </c>
      <c r="B101" t="s">
        <v>49</v>
      </c>
      <c r="C101">
        <v>8</v>
      </c>
      <c r="D101" t="s">
        <v>57</v>
      </c>
      <c r="E101">
        <v>0.45407500000000001</v>
      </c>
      <c r="F101">
        <v>94.18</v>
      </c>
      <c r="G101">
        <v>0.61335700000000004</v>
      </c>
      <c r="H101">
        <v>0.25167800000000001</v>
      </c>
      <c r="I101">
        <v>0.15095</v>
      </c>
      <c r="J101">
        <v>1</v>
      </c>
      <c r="K101">
        <v>2.0584999999999999E-2</v>
      </c>
      <c r="L101" t="str">
        <f t="shared" si="5"/>
        <v>2</v>
      </c>
      <c r="M101" t="str">
        <f t="shared" si="4"/>
        <v>0</v>
      </c>
    </row>
    <row r="102" spans="1:13" x14ac:dyDescent="0.2">
      <c r="A102">
        <v>18</v>
      </c>
      <c r="B102" t="s">
        <v>49</v>
      </c>
      <c r="C102">
        <v>8</v>
      </c>
      <c r="D102" t="s">
        <v>57</v>
      </c>
      <c r="E102">
        <v>0.370199</v>
      </c>
      <c r="F102">
        <v>148.6</v>
      </c>
      <c r="G102">
        <v>0.40265000000000001</v>
      </c>
      <c r="H102">
        <v>0.19400300000000001</v>
      </c>
      <c r="I102">
        <v>0.189413</v>
      </c>
      <c r="J102">
        <v>1</v>
      </c>
      <c r="K102">
        <v>2.41175E-2</v>
      </c>
      <c r="L102" t="str">
        <f t="shared" si="5"/>
        <v>2</v>
      </c>
      <c r="M102" t="str">
        <f t="shared" si="4"/>
        <v>0</v>
      </c>
    </row>
    <row r="103" spans="1:13" x14ac:dyDescent="0.2">
      <c r="A103">
        <v>26</v>
      </c>
      <c r="B103" t="s">
        <v>49</v>
      </c>
      <c r="C103">
        <v>8</v>
      </c>
      <c r="D103" t="s">
        <v>57</v>
      </c>
      <c r="E103">
        <v>0.47942800000000002</v>
      </c>
      <c r="F103">
        <v>155.91999999999999</v>
      </c>
      <c r="G103">
        <v>0.55379</v>
      </c>
      <c r="H103">
        <v>0.24345</v>
      </c>
      <c r="I103">
        <v>0.29216900000000001</v>
      </c>
      <c r="J103">
        <v>1</v>
      </c>
      <c r="K103">
        <v>3.5097499999999997E-2</v>
      </c>
      <c r="L103" t="str">
        <f t="shared" si="5"/>
        <v>3</v>
      </c>
      <c r="M103" t="str">
        <f t="shared" si="4"/>
        <v>0</v>
      </c>
    </row>
    <row r="104" spans="1:13" x14ac:dyDescent="0.2">
      <c r="A104">
        <v>7</v>
      </c>
      <c r="B104" t="s">
        <v>50</v>
      </c>
      <c r="C104">
        <v>8</v>
      </c>
      <c r="D104" t="s">
        <v>58</v>
      </c>
      <c r="E104">
        <v>0.584507</v>
      </c>
      <c r="F104">
        <v>88.48</v>
      </c>
      <c r="G104">
        <v>0.70587299999999997</v>
      </c>
      <c r="H104">
        <v>0.31719199999999997</v>
      </c>
      <c r="I104">
        <v>0.187525</v>
      </c>
      <c r="J104">
        <v>1</v>
      </c>
      <c r="K104">
        <v>2.90183E-2</v>
      </c>
      <c r="L104" t="str">
        <f t="shared" si="5"/>
        <v>3</v>
      </c>
      <c r="M104" t="str">
        <f t="shared" si="4"/>
        <v>0</v>
      </c>
    </row>
    <row r="105" spans="1:13" x14ac:dyDescent="0.2">
      <c r="A105">
        <v>18</v>
      </c>
      <c r="B105" t="s">
        <v>50</v>
      </c>
      <c r="C105">
        <v>8</v>
      </c>
      <c r="D105" t="s">
        <v>58</v>
      </c>
      <c r="E105">
        <v>0.36478899999999997</v>
      </c>
      <c r="F105">
        <v>148.6</v>
      </c>
      <c r="G105">
        <v>0.44376500000000002</v>
      </c>
      <c r="H105">
        <v>0.19400300000000001</v>
      </c>
      <c r="I105">
        <v>0.189413</v>
      </c>
      <c r="J105">
        <v>1</v>
      </c>
      <c r="K105">
        <v>1.70475E-2</v>
      </c>
      <c r="L105" t="str">
        <f t="shared" si="5"/>
        <v>2</v>
      </c>
      <c r="M105" t="str">
        <f t="shared" si="4"/>
        <v>0</v>
      </c>
    </row>
    <row r="106" spans="1:13" x14ac:dyDescent="0.2">
      <c r="A106">
        <v>26</v>
      </c>
      <c r="B106" t="s">
        <v>50</v>
      </c>
      <c r="C106">
        <v>8</v>
      </c>
      <c r="D106" t="s">
        <v>58</v>
      </c>
      <c r="E106">
        <v>0.40475</v>
      </c>
      <c r="F106">
        <v>129.38</v>
      </c>
      <c r="G106">
        <v>0.70911000000000002</v>
      </c>
      <c r="H106">
        <v>0.20014899999999999</v>
      </c>
      <c r="I106">
        <v>0.24974399999999999</v>
      </c>
      <c r="J106">
        <v>1</v>
      </c>
      <c r="K106">
        <v>2.0324999999999999E-2</v>
      </c>
      <c r="L106" t="str">
        <f t="shared" si="5"/>
        <v>2</v>
      </c>
      <c r="M106" t="str">
        <f t="shared" si="4"/>
        <v>0</v>
      </c>
    </row>
    <row r="107" spans="1:13" x14ac:dyDescent="0.2">
      <c r="A107">
        <v>7</v>
      </c>
      <c r="B107" t="s">
        <v>37</v>
      </c>
      <c r="C107">
        <v>4</v>
      </c>
      <c r="D107" t="s">
        <v>52</v>
      </c>
      <c r="E107">
        <v>0.51436199999999999</v>
      </c>
      <c r="F107">
        <v>93.1</v>
      </c>
      <c r="G107">
        <v>0.35747099999999998</v>
      </c>
      <c r="H107">
        <v>0.29376000000000002</v>
      </c>
      <c r="I107">
        <v>0.16866400000000001</v>
      </c>
      <c r="J107">
        <v>1</v>
      </c>
      <c r="K107">
        <v>7.5927499999999997E-3</v>
      </c>
      <c r="L107" t="str">
        <f t="shared" si="5"/>
        <v>1</v>
      </c>
      <c r="M107" t="str">
        <f t="shared" si="4"/>
        <v>0</v>
      </c>
    </row>
    <row r="108" spans="1:13" x14ac:dyDescent="0.2">
      <c r="A108">
        <v>18</v>
      </c>
      <c r="B108" t="s">
        <v>37</v>
      </c>
      <c r="C108">
        <v>4</v>
      </c>
      <c r="D108" t="s">
        <v>52</v>
      </c>
      <c r="E108">
        <v>0.36491499999999999</v>
      </c>
      <c r="F108">
        <v>146.78</v>
      </c>
      <c r="G108">
        <v>0.241032</v>
      </c>
      <c r="H108">
        <v>0.203041</v>
      </c>
      <c r="I108">
        <v>0.19134899999999999</v>
      </c>
      <c r="J108">
        <v>1</v>
      </c>
      <c r="K108">
        <v>4.1096700000000002E-3</v>
      </c>
      <c r="L108" t="str">
        <f t="shared" si="5"/>
        <v>1</v>
      </c>
      <c r="M108" t="str">
        <f t="shared" si="4"/>
        <v>0</v>
      </c>
    </row>
    <row r="109" spans="1:13" x14ac:dyDescent="0.2">
      <c r="A109">
        <v>26</v>
      </c>
      <c r="B109" t="s">
        <v>37</v>
      </c>
      <c r="C109">
        <v>4</v>
      </c>
      <c r="D109" t="s">
        <v>52</v>
      </c>
      <c r="E109">
        <v>0.45024500000000001</v>
      </c>
      <c r="F109">
        <v>129.38</v>
      </c>
      <c r="G109">
        <v>0.37825199999999998</v>
      </c>
      <c r="H109">
        <v>0.20014899999999999</v>
      </c>
      <c r="I109">
        <v>0.24974399999999999</v>
      </c>
      <c r="J109">
        <v>1</v>
      </c>
      <c r="K109">
        <v>7.05158E-3</v>
      </c>
      <c r="L109" t="str">
        <f t="shared" si="5"/>
        <v>1</v>
      </c>
      <c r="M109" t="str">
        <f t="shared" si="4"/>
        <v>0</v>
      </c>
    </row>
    <row r="110" spans="1:13" x14ac:dyDescent="0.2">
      <c r="A110">
        <v>7</v>
      </c>
      <c r="B110" t="s">
        <v>38</v>
      </c>
      <c r="C110">
        <v>4</v>
      </c>
      <c r="D110" t="s">
        <v>53</v>
      </c>
      <c r="E110">
        <v>0.53442900000000004</v>
      </c>
      <c r="F110">
        <v>93.1</v>
      </c>
      <c r="G110">
        <v>0.50092599999999998</v>
      </c>
      <c r="H110">
        <v>0.29376000000000002</v>
      </c>
      <c r="I110">
        <v>0.16866400000000001</v>
      </c>
      <c r="J110">
        <v>1</v>
      </c>
      <c r="K110">
        <v>3.8628299999999997E-2</v>
      </c>
      <c r="L110" t="str">
        <f t="shared" si="5"/>
        <v>3</v>
      </c>
      <c r="M110" t="str">
        <f t="shared" si="4"/>
        <v>0</v>
      </c>
    </row>
    <row r="111" spans="1:13" x14ac:dyDescent="0.2">
      <c r="A111">
        <v>18</v>
      </c>
      <c r="B111" t="s">
        <v>38</v>
      </c>
      <c r="C111">
        <v>4</v>
      </c>
      <c r="D111" t="s">
        <v>53</v>
      </c>
      <c r="E111">
        <v>0.357323</v>
      </c>
      <c r="F111">
        <v>146.78</v>
      </c>
      <c r="G111">
        <v>0.39388200000000001</v>
      </c>
      <c r="H111">
        <v>0.203041</v>
      </c>
      <c r="I111">
        <v>0.19134899999999999</v>
      </c>
      <c r="J111">
        <v>1</v>
      </c>
      <c r="K111">
        <v>9.3910799999999996E-3</v>
      </c>
      <c r="L111" t="str">
        <f t="shared" si="5"/>
        <v>1</v>
      </c>
      <c r="M111" t="str">
        <f t="shared" si="4"/>
        <v>0</v>
      </c>
    </row>
    <row r="112" spans="1:13" x14ac:dyDescent="0.2">
      <c r="A112">
        <v>26</v>
      </c>
      <c r="B112" t="s">
        <v>38</v>
      </c>
      <c r="C112">
        <v>4</v>
      </c>
      <c r="D112" t="s">
        <v>53</v>
      </c>
      <c r="E112">
        <v>0.43137999999999999</v>
      </c>
      <c r="F112">
        <v>129.38</v>
      </c>
      <c r="G112">
        <v>0.33358300000000002</v>
      </c>
      <c r="H112">
        <v>0.20014899999999999</v>
      </c>
      <c r="I112">
        <v>0.24974399999999999</v>
      </c>
      <c r="J112">
        <v>1</v>
      </c>
      <c r="K112">
        <v>1.24458E-2</v>
      </c>
      <c r="L112" t="str">
        <f t="shared" si="5"/>
        <v>2</v>
      </c>
      <c r="M112" t="str">
        <f t="shared" si="4"/>
        <v>0</v>
      </c>
    </row>
    <row r="113" spans="1:13" x14ac:dyDescent="0.2">
      <c r="A113">
        <v>7</v>
      </c>
      <c r="B113" t="s">
        <v>39</v>
      </c>
      <c r="C113">
        <v>4</v>
      </c>
      <c r="D113" t="s">
        <v>54</v>
      </c>
      <c r="E113">
        <v>0.52024000000000004</v>
      </c>
      <c r="F113">
        <v>93.24</v>
      </c>
      <c r="G113">
        <v>0.41408200000000001</v>
      </c>
      <c r="H113">
        <v>0.27595999999999998</v>
      </c>
      <c r="I113">
        <v>0.158027</v>
      </c>
      <c r="J113">
        <v>1</v>
      </c>
      <c r="K113">
        <v>1.1158599999999999E-2</v>
      </c>
      <c r="L113" t="str">
        <f t="shared" si="5"/>
        <v>2</v>
      </c>
      <c r="M113" t="str">
        <f t="shared" si="4"/>
        <v>0</v>
      </c>
    </row>
    <row r="114" spans="1:13" x14ac:dyDescent="0.2">
      <c r="A114">
        <v>18</v>
      </c>
      <c r="B114" t="s">
        <v>39</v>
      </c>
      <c r="C114">
        <v>4</v>
      </c>
      <c r="D114" t="s">
        <v>54</v>
      </c>
      <c r="E114">
        <v>0.36427500000000002</v>
      </c>
      <c r="F114">
        <v>140.26</v>
      </c>
      <c r="G114">
        <v>0.27345399999999997</v>
      </c>
      <c r="H114">
        <v>0.185028</v>
      </c>
      <c r="I114">
        <v>0.272171</v>
      </c>
      <c r="J114">
        <v>1</v>
      </c>
      <c r="K114">
        <v>4.7124999999999997E-3</v>
      </c>
      <c r="L114" t="str">
        <f t="shared" si="5"/>
        <v>1</v>
      </c>
      <c r="M114" t="str">
        <f t="shared" si="4"/>
        <v>0</v>
      </c>
    </row>
    <row r="115" spans="1:13" x14ac:dyDescent="0.2">
      <c r="A115">
        <v>26</v>
      </c>
      <c r="B115" t="s">
        <v>39</v>
      </c>
      <c r="C115">
        <v>4</v>
      </c>
      <c r="D115" t="s">
        <v>54</v>
      </c>
      <c r="E115">
        <v>0.36286099999999999</v>
      </c>
      <c r="F115">
        <v>152.22</v>
      </c>
      <c r="G115">
        <v>0.354661</v>
      </c>
      <c r="H115">
        <v>0.171712</v>
      </c>
      <c r="I115">
        <v>0.24886</v>
      </c>
      <c r="J115">
        <v>1</v>
      </c>
      <c r="K115">
        <v>6.9864999999999997E-3</v>
      </c>
      <c r="L115" t="str">
        <f t="shared" si="5"/>
        <v>1</v>
      </c>
      <c r="M115" t="str">
        <f t="shared" si="4"/>
        <v>0</v>
      </c>
    </row>
    <row r="116" spans="1:13" x14ac:dyDescent="0.2">
      <c r="A116">
        <v>7</v>
      </c>
      <c r="B116" t="s">
        <v>40</v>
      </c>
      <c r="C116">
        <v>4</v>
      </c>
      <c r="D116" t="s">
        <v>55</v>
      </c>
      <c r="E116">
        <v>0.51436199999999999</v>
      </c>
      <c r="F116">
        <v>93.1</v>
      </c>
      <c r="G116">
        <v>0.35747099999999998</v>
      </c>
      <c r="H116">
        <v>0.29376000000000002</v>
      </c>
      <c r="I116">
        <v>0.16866400000000001</v>
      </c>
      <c r="J116">
        <v>1</v>
      </c>
      <c r="K116">
        <v>5.7635000000000004E-3</v>
      </c>
      <c r="L116" t="str">
        <f t="shared" si="5"/>
        <v>1</v>
      </c>
      <c r="M116" t="str">
        <f t="shared" si="4"/>
        <v>0</v>
      </c>
    </row>
    <row r="117" spans="1:13" x14ac:dyDescent="0.2">
      <c r="A117">
        <v>18</v>
      </c>
      <c r="B117" t="s">
        <v>40</v>
      </c>
      <c r="C117">
        <v>4</v>
      </c>
      <c r="D117" t="s">
        <v>55</v>
      </c>
      <c r="E117">
        <v>0.36491499999999999</v>
      </c>
      <c r="F117">
        <v>146.78</v>
      </c>
      <c r="G117">
        <v>0.241032</v>
      </c>
      <c r="H117">
        <v>0.203041</v>
      </c>
      <c r="I117">
        <v>0.19134899999999999</v>
      </c>
      <c r="J117">
        <v>1</v>
      </c>
      <c r="K117">
        <v>3.4211699999999999E-3</v>
      </c>
      <c r="L117" t="str">
        <f t="shared" si="5"/>
        <v>1</v>
      </c>
      <c r="M117" t="str">
        <f t="shared" si="4"/>
        <v>0</v>
      </c>
    </row>
    <row r="118" spans="1:13" x14ac:dyDescent="0.2">
      <c r="A118">
        <v>26</v>
      </c>
      <c r="B118" t="s">
        <v>40</v>
      </c>
      <c r="C118">
        <v>4</v>
      </c>
      <c r="D118" t="s">
        <v>55</v>
      </c>
      <c r="E118">
        <v>0.45024500000000001</v>
      </c>
      <c r="F118">
        <v>129.38</v>
      </c>
      <c r="G118">
        <v>0.37825199999999998</v>
      </c>
      <c r="H118">
        <v>0.20014899999999999</v>
      </c>
      <c r="I118">
        <v>0.24974399999999999</v>
      </c>
      <c r="J118">
        <v>1</v>
      </c>
      <c r="K118">
        <v>6.69683E-3</v>
      </c>
      <c r="L118" t="str">
        <f t="shared" si="5"/>
        <v>1</v>
      </c>
      <c r="M118" t="str">
        <f t="shared" si="4"/>
        <v>0</v>
      </c>
    </row>
    <row r="119" spans="1:13" x14ac:dyDescent="0.2">
      <c r="A119">
        <v>7</v>
      </c>
      <c r="B119" t="s">
        <v>41</v>
      </c>
      <c r="C119">
        <v>4</v>
      </c>
      <c r="D119" t="s">
        <v>56</v>
      </c>
      <c r="E119">
        <v>0.51717199999999997</v>
      </c>
      <c r="F119">
        <v>93.24</v>
      </c>
      <c r="G119">
        <v>0.41143600000000002</v>
      </c>
      <c r="H119">
        <v>0.27595999999999998</v>
      </c>
      <c r="I119">
        <v>0.158027</v>
      </c>
      <c r="J119">
        <v>1</v>
      </c>
      <c r="K119">
        <v>1.38856E-2</v>
      </c>
      <c r="L119" t="str">
        <f t="shared" si="5"/>
        <v>2</v>
      </c>
      <c r="M119" t="str">
        <f t="shared" si="4"/>
        <v>0</v>
      </c>
    </row>
    <row r="120" spans="1:13" x14ac:dyDescent="0.2">
      <c r="A120">
        <v>18</v>
      </c>
      <c r="B120" t="s">
        <v>41</v>
      </c>
      <c r="C120">
        <v>4</v>
      </c>
      <c r="D120" t="s">
        <v>56</v>
      </c>
      <c r="E120">
        <v>0.36435499999999998</v>
      </c>
      <c r="F120">
        <v>140.26</v>
      </c>
      <c r="G120">
        <v>0.265986</v>
      </c>
      <c r="H120">
        <v>0.185028</v>
      </c>
      <c r="I120">
        <v>0.272171</v>
      </c>
      <c r="J120">
        <v>1</v>
      </c>
      <c r="K120">
        <v>3.9988300000000001E-3</v>
      </c>
      <c r="L120" t="str">
        <f t="shared" si="5"/>
        <v>1</v>
      </c>
      <c r="M120" t="str">
        <f t="shared" si="4"/>
        <v>0</v>
      </c>
    </row>
    <row r="121" spans="1:13" x14ac:dyDescent="0.2">
      <c r="A121">
        <v>26</v>
      </c>
      <c r="B121" t="s">
        <v>41</v>
      </c>
      <c r="C121">
        <v>4</v>
      </c>
      <c r="D121" t="s">
        <v>56</v>
      </c>
      <c r="E121">
        <v>0.49141699999999999</v>
      </c>
      <c r="F121">
        <v>125.76</v>
      </c>
      <c r="G121">
        <v>0.33096799999999998</v>
      </c>
      <c r="H121">
        <v>0.226908</v>
      </c>
      <c r="I121">
        <v>0.29056599999999999</v>
      </c>
      <c r="J121">
        <v>1</v>
      </c>
      <c r="K121">
        <v>7.7604199999999996E-3</v>
      </c>
      <c r="L121" t="str">
        <f t="shared" si="5"/>
        <v>1</v>
      </c>
      <c r="M121" t="str">
        <f t="shared" si="4"/>
        <v>0</v>
      </c>
    </row>
    <row r="122" spans="1:13" x14ac:dyDescent="0.2">
      <c r="A122">
        <v>7</v>
      </c>
      <c r="B122" t="s">
        <v>42</v>
      </c>
      <c r="C122">
        <v>4</v>
      </c>
      <c r="D122" t="s">
        <v>57</v>
      </c>
      <c r="E122">
        <v>0.51229800000000003</v>
      </c>
      <c r="F122">
        <v>93.1</v>
      </c>
      <c r="G122">
        <v>0.35747099999999998</v>
      </c>
      <c r="H122">
        <v>0.29376000000000002</v>
      </c>
      <c r="I122">
        <v>0.16866400000000001</v>
      </c>
      <c r="J122">
        <v>1</v>
      </c>
      <c r="K122">
        <v>7.5516699999999999E-3</v>
      </c>
      <c r="L122" t="str">
        <f t="shared" si="5"/>
        <v>1</v>
      </c>
      <c r="M122" t="str">
        <f t="shared" si="4"/>
        <v>0</v>
      </c>
    </row>
    <row r="123" spans="1:13" x14ac:dyDescent="0.2">
      <c r="A123">
        <v>18</v>
      </c>
      <c r="B123" t="s">
        <v>42</v>
      </c>
      <c r="C123">
        <v>4</v>
      </c>
      <c r="D123" t="s">
        <v>57</v>
      </c>
      <c r="E123">
        <v>0.36500899999999997</v>
      </c>
      <c r="F123">
        <v>146.78</v>
      </c>
      <c r="G123">
        <v>0.241032</v>
      </c>
      <c r="H123">
        <v>0.203041</v>
      </c>
      <c r="I123">
        <v>0.19134899999999999</v>
      </c>
      <c r="J123">
        <v>1</v>
      </c>
      <c r="K123">
        <v>4.32892E-3</v>
      </c>
      <c r="L123" t="str">
        <f t="shared" si="5"/>
        <v>1</v>
      </c>
      <c r="M123" t="str">
        <f t="shared" si="4"/>
        <v>0</v>
      </c>
    </row>
    <row r="124" spans="1:13" x14ac:dyDescent="0.2">
      <c r="A124">
        <v>26</v>
      </c>
      <c r="B124" t="s">
        <v>42</v>
      </c>
      <c r="C124">
        <v>4</v>
      </c>
      <c r="D124" t="s">
        <v>57</v>
      </c>
      <c r="E124">
        <v>0.45044000000000001</v>
      </c>
      <c r="F124">
        <v>129.38</v>
      </c>
      <c r="G124">
        <v>0.37825199999999998</v>
      </c>
      <c r="H124">
        <v>0.20014899999999999</v>
      </c>
      <c r="I124">
        <v>0.24974399999999999</v>
      </c>
      <c r="J124">
        <v>1</v>
      </c>
      <c r="K124">
        <v>7.7340000000000004E-3</v>
      </c>
      <c r="L124" t="str">
        <f t="shared" si="5"/>
        <v>1</v>
      </c>
      <c r="M124" t="str">
        <f t="shared" si="4"/>
        <v>0</v>
      </c>
    </row>
    <row r="125" spans="1:13" x14ac:dyDescent="0.2">
      <c r="A125">
        <v>7</v>
      </c>
      <c r="B125" t="s">
        <v>43</v>
      </c>
      <c r="C125">
        <v>4</v>
      </c>
      <c r="D125" t="s">
        <v>58</v>
      </c>
      <c r="E125">
        <v>0.48473899999999998</v>
      </c>
      <c r="F125">
        <v>93.1</v>
      </c>
      <c r="G125">
        <v>0.36827399999999999</v>
      </c>
      <c r="H125">
        <v>0.29376000000000002</v>
      </c>
      <c r="I125">
        <v>0.16866400000000001</v>
      </c>
      <c r="J125">
        <v>1</v>
      </c>
      <c r="K125">
        <v>5.37142E-3</v>
      </c>
      <c r="L125" t="str">
        <f t="shared" si="5"/>
        <v>1</v>
      </c>
      <c r="M125" t="str">
        <f t="shared" si="4"/>
        <v>0</v>
      </c>
    </row>
    <row r="126" spans="1:13" x14ac:dyDescent="0.2">
      <c r="A126">
        <v>18</v>
      </c>
      <c r="B126" t="s">
        <v>43</v>
      </c>
      <c r="C126">
        <v>4</v>
      </c>
      <c r="D126" t="s">
        <v>58</v>
      </c>
      <c r="E126">
        <v>0.35762899999999997</v>
      </c>
      <c r="F126">
        <v>140.04</v>
      </c>
      <c r="G126">
        <v>0.26164300000000001</v>
      </c>
      <c r="H126">
        <v>0.205932</v>
      </c>
      <c r="I126">
        <v>0.25653399999999998</v>
      </c>
      <c r="J126">
        <v>1</v>
      </c>
      <c r="K126">
        <v>3.1520799999999998E-3</v>
      </c>
      <c r="L126" t="str">
        <f t="shared" si="5"/>
        <v>1</v>
      </c>
      <c r="M126" t="str">
        <f t="shared" si="4"/>
        <v>0</v>
      </c>
    </row>
    <row r="127" spans="1:13" x14ac:dyDescent="0.2">
      <c r="A127">
        <v>26</v>
      </c>
      <c r="B127" t="s">
        <v>43</v>
      </c>
      <c r="C127">
        <v>4</v>
      </c>
      <c r="D127" t="s">
        <v>58</v>
      </c>
      <c r="E127">
        <v>0.48513000000000001</v>
      </c>
      <c r="F127">
        <v>155.91999999999999</v>
      </c>
      <c r="G127">
        <v>0.40079500000000001</v>
      </c>
      <c r="H127">
        <v>0.24345</v>
      </c>
      <c r="I127">
        <v>0.29216900000000001</v>
      </c>
      <c r="J127">
        <v>1</v>
      </c>
      <c r="K127">
        <v>5.8318299999999997E-3</v>
      </c>
      <c r="L127" t="str">
        <f t="shared" si="5"/>
        <v>1</v>
      </c>
      <c r="M127" t="str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Seattle</vt:lpstr>
      <vt:lpstr>N_Seattle</vt:lpstr>
      <vt:lpstr>Bellevue</vt:lpstr>
      <vt:lpstr>Tacoma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Pouria Kourehpaz</cp:lastModifiedBy>
  <dcterms:created xsi:type="dcterms:W3CDTF">2021-05-12T13:08:53Z</dcterms:created>
  <dcterms:modified xsi:type="dcterms:W3CDTF">2022-03-24T14:08:47Z</dcterms:modified>
</cp:coreProperties>
</file>