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85B8CDFF-D8CD-CA4B-AF98-58D82F17E454}" xr6:coauthVersionLast="47" xr6:coauthVersionMax="47" xr10:uidLastSave="{00000000-0000-0000-0000-000000000000}"/>
  <bookViews>
    <workbookView xWindow="60" yWindow="860" windowWidth="31760" windowHeight="12920" activeTab="1" xr2:uid="{092F107D-2B6D-FE47-A2F2-04DB71A88C56}"/>
  </bookViews>
  <sheets>
    <sheet name="Beachwood Golf Course" sheetId="6" r:id="rId1"/>
    <sheet name="Pine Forest Golf Club" sheetId="9" r:id="rId2"/>
    <sheet name="Knight's play 1-9" sheetId="1" r:id="rId3"/>
    <sheet name="Knight's play 10-18" sheetId="3" r:id="rId4"/>
    <sheet name="Knight's play 19-27" sheetId="4" r:id="rId5"/>
    <sheet name="Lochmere" sheetId="2" r:id="rId6"/>
    <sheet name="Maggie Valley Club &amp; Resort" sheetId="7" r:id="rId7"/>
    <sheet name="Plantation Golf Club" sheetId="8" r:id="rId8"/>
    <sheet name="Tidewater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9" l="1"/>
  <c r="M14" i="9"/>
  <c r="W11" i="9"/>
  <c r="M11" i="9"/>
  <c r="W10" i="9"/>
  <c r="M10" i="9"/>
  <c r="W7" i="9"/>
  <c r="M7" i="9"/>
  <c r="W6" i="9"/>
  <c r="M6" i="9"/>
  <c r="W5" i="9"/>
  <c r="M5" i="9"/>
  <c r="W4" i="9"/>
  <c r="M4" i="9"/>
  <c r="W22" i="6"/>
  <c r="M22" i="6"/>
  <c r="W19" i="6"/>
  <c r="M19" i="6"/>
  <c r="W18" i="6"/>
  <c r="M18" i="6"/>
  <c r="W64" i="2"/>
  <c r="M64" i="2"/>
  <c r="W61" i="2"/>
  <c r="M61" i="2"/>
  <c r="W60" i="2"/>
  <c r="M60" i="2"/>
  <c r="X57" i="2"/>
  <c r="W57" i="2"/>
  <c r="M57" i="2"/>
  <c r="W54" i="2"/>
  <c r="M54" i="2"/>
  <c r="W53" i="2"/>
  <c r="M53" i="2"/>
  <c r="M99" i="3"/>
  <c r="M96" i="3"/>
  <c r="M95" i="3"/>
  <c r="M97" i="1"/>
  <c r="M94" i="1"/>
  <c r="M93" i="1"/>
  <c r="X37" i="2"/>
  <c r="X36" i="2"/>
  <c r="W36" i="2"/>
  <c r="W37" i="2"/>
  <c r="M92" i="3"/>
  <c r="M89" i="3"/>
  <c r="M88" i="3"/>
  <c r="X10" i="9" l="1"/>
  <c r="X14" i="9"/>
  <c r="X11" i="9"/>
  <c r="X7" i="9"/>
  <c r="X6" i="9"/>
  <c r="X5" i="9"/>
  <c r="X4" i="9"/>
  <c r="X22" i="6"/>
  <c r="X19" i="6"/>
  <c r="X18" i="6"/>
  <c r="X64" i="2"/>
  <c r="X61" i="2"/>
  <c r="X60" i="2"/>
  <c r="X54" i="2"/>
  <c r="X53" i="2"/>
  <c r="M85" i="3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5" i="6" l="1"/>
  <c r="X12" i="8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<sst xmlns="http://schemas.openxmlformats.org/spreadsheetml/2006/main" count="768" uniqueCount="51">
  <si>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</si>
  <si>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</si>
  <si>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</si>
  <si>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</si>
  <si>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</si>
  <si>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</si>
  <si>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</si>
  <si>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</si>
  <si>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</si>
  <si>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</si>
  <si>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</si>
  <si>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</si>
  <si>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</si>
  <si>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</si>
  <si>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</si>
  <si>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</si>
  <si>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</si>
  <si>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</si>
  <si>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</si>
  <si>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</si>
  <si>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</si>
  <si>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</si>
  <si>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</si>
  <si>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</si>
  <si>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</si>
  <si>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</si>
  <si>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</si>
  <si>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</si>
  <si>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</si>
  <si>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</si>
  <si>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</si>
  <si>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</si>
  <si>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</si>
  <si>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</si>
  <si>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</si>
  <si>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</si>
  <si>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</si>
  <si>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</si>
  <si>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</si>
  <si>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</si>
  <si>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</si>
  <si>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</si>
  <si>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</si>
  <si>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</si>
  <si>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</si>
  <si>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</si>
  <si>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</si>
  <si>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</si>
  <si>
    <t>636 Riverside Drive</t>
  </si>
  <si>
    <t>Bastrop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</si>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</sst>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  <xf numFmtId="0" fontId="0" fillId="0" borderId="2" xfId="0" applyBorder="1"/>
    <xf numFmtId="0" fontId="0" fillId="0" borderId="1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22"/>
  <sheetViews>
    <sheetView workbookViewId="0">
      <selection activeCell="W22"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x14ac:dyDescent="0.2">
      <c r="A17" s="2">
        <v>44635</v>
      </c>
      <c r="B17" s="11">
        <v>0.38541666666666669</v>
      </c>
      <c r="C17" s="11">
        <v>0.58333333333333337</v>
      </c>
    </row>
    <row r="18" spans="1:24" x14ac:dyDescent="0.2">
      <c r="A18" s="1" t="s">
        <v>2</v>
      </c>
      <c r="B18" s="1"/>
      <c r="C18" s="1"/>
      <c r="D18">
        <v>6</v>
      </c>
      <c r="E18">
        <v>5</v>
      </c>
      <c r="F18">
        <v>8</v>
      </c>
      <c r="G18">
        <v>3</v>
      </c>
      <c r="H18">
        <v>6</v>
      </c>
      <c r="I18">
        <v>5</v>
      </c>
      <c r="J18">
        <v>5</v>
      </c>
      <c r="K18" s="3">
        <v>6</v>
      </c>
      <c r="L18" s="3">
        <v>9</v>
      </c>
      <c r="M18" s="1">
        <f>SUM(D18:L18)</f>
        <v>53</v>
      </c>
      <c r="N18">
        <v>7</v>
      </c>
      <c r="O18">
        <v>6</v>
      </c>
      <c r="P18">
        <v>5</v>
      </c>
      <c r="Q18">
        <v>5</v>
      </c>
      <c r="R18">
        <v>5</v>
      </c>
      <c r="S18">
        <v>6</v>
      </c>
      <c r="T18">
        <v>5</v>
      </c>
      <c r="U18" s="3">
        <v>5</v>
      </c>
      <c r="V18" s="3">
        <v>5</v>
      </c>
      <c r="W18" s="1">
        <f>SUM(N18:V18)</f>
        <v>49</v>
      </c>
      <c r="X18" s="1">
        <f>W18+M18</f>
        <v>102</v>
      </c>
    </row>
    <row r="19" spans="1:24" x14ac:dyDescent="0.2">
      <c r="A19" s="1" t="s">
        <v>8</v>
      </c>
      <c r="D19">
        <v>2</v>
      </c>
      <c r="E19">
        <v>3</v>
      </c>
      <c r="F19">
        <v>2</v>
      </c>
      <c r="G19">
        <v>1</v>
      </c>
      <c r="H19">
        <v>2</v>
      </c>
      <c r="I19">
        <v>2</v>
      </c>
      <c r="J19">
        <v>2</v>
      </c>
      <c r="K19" s="3">
        <v>2</v>
      </c>
      <c r="L19" s="3">
        <v>1</v>
      </c>
      <c r="M19" s="1">
        <f>SUM(D19:L19)</f>
        <v>17</v>
      </c>
      <c r="N19">
        <v>3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 s="3">
        <v>1</v>
      </c>
      <c r="V19" s="3">
        <v>2</v>
      </c>
      <c r="W19" s="1">
        <f>SUM(N19:V19)</f>
        <v>17</v>
      </c>
      <c r="X19" s="1">
        <f>W19+M19</f>
        <v>34</v>
      </c>
    </row>
    <row r="20" spans="1:24" x14ac:dyDescent="0.2">
      <c r="A20" s="1" t="s">
        <v>21</v>
      </c>
      <c r="K20" s="1"/>
      <c r="P20" t="s">
        <v>22</v>
      </c>
      <c r="S20" t="s">
        <v>11</v>
      </c>
      <c r="U20" s="1"/>
      <c r="V20" s="1"/>
    </row>
    <row r="21" spans="1:24" x14ac:dyDescent="0.2">
      <c r="A21" s="1" t="s">
        <v>30</v>
      </c>
      <c r="D21" t="s">
        <v>33</v>
      </c>
      <c r="E21" t="s">
        <v>34</v>
      </c>
      <c r="F21" t="s">
        <v>34</v>
      </c>
      <c r="H21" t="s">
        <v>33</v>
      </c>
      <c r="I21" t="s">
        <v>34</v>
      </c>
      <c r="J21" t="s">
        <v>33</v>
      </c>
      <c r="L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34</v>
      </c>
      <c r="T21" t="s">
        <v>34</v>
      </c>
      <c r="U21" t="s">
        <v>33</v>
      </c>
      <c r="V21" t="s">
        <v>33</v>
      </c>
    </row>
    <row r="22" spans="1:24" x14ac:dyDescent="0.2">
      <c r="A22" s="1" t="s">
        <v>32</v>
      </c>
      <c r="D22">
        <v>4</v>
      </c>
      <c r="E22">
        <v>4</v>
      </c>
      <c r="F22">
        <v>3</v>
      </c>
      <c r="G22">
        <v>2</v>
      </c>
      <c r="H22">
        <v>4</v>
      </c>
      <c r="I22">
        <v>3</v>
      </c>
      <c r="J22">
        <v>3</v>
      </c>
      <c r="K22">
        <v>5</v>
      </c>
      <c r="L22">
        <v>5</v>
      </c>
      <c r="M22">
        <f>SUM(D22:L22)</f>
        <v>33</v>
      </c>
      <c r="N22">
        <v>5</v>
      </c>
      <c r="O22">
        <v>4</v>
      </c>
      <c r="P22">
        <v>3</v>
      </c>
      <c r="Q22">
        <v>3</v>
      </c>
      <c r="R22">
        <v>3</v>
      </c>
      <c r="S22">
        <v>4</v>
      </c>
      <c r="T22">
        <v>3</v>
      </c>
      <c r="U22">
        <v>2</v>
      </c>
      <c r="V22">
        <v>3</v>
      </c>
      <c r="W22">
        <f>SUM(N22:V22)</f>
        <v>30</v>
      </c>
      <c r="X22">
        <f>M22+W22</f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3F77-7860-8246-BA57-0F6F07936043}">
  <dimension ref="A1:X21"/>
  <sheetViews>
    <sheetView tabSelected="1" workbookViewId="0">
      <selection activeCell="A9" sqref="A9"/>
    </sheetView>
  </sheetViews>
  <sheetFormatPr baseColWidth="10" defaultRowHeight="16" x14ac:dyDescent="0.2"/>
  <sheetData>
    <row r="1" spans="1:24" x14ac:dyDescent="0.2">
      <c r="A1" t="s">
        <v>14</v>
      </c>
      <c r="B1" t="s">
        <v>48</v>
      </c>
      <c r="D1" t="s">
        <v>49</v>
      </c>
      <c r="E1" t="s">
        <v>46</v>
      </c>
      <c r="F1">
        <v>78602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71.8</v>
      </c>
      <c r="C4" s="1">
        <v>132</v>
      </c>
      <c r="D4" s="1">
        <v>505</v>
      </c>
      <c r="E4" s="1">
        <v>357</v>
      </c>
      <c r="F4" s="1">
        <v>170</v>
      </c>
      <c r="G4" s="1">
        <v>403</v>
      </c>
      <c r="H4" s="1">
        <v>338</v>
      </c>
      <c r="I4" s="1">
        <v>350</v>
      </c>
      <c r="J4" s="1">
        <v>200</v>
      </c>
      <c r="K4" s="1">
        <v>390</v>
      </c>
      <c r="L4" s="4">
        <v>533</v>
      </c>
      <c r="M4" s="5">
        <f>SUM(D4:L4)</f>
        <v>3246</v>
      </c>
      <c r="N4" s="1">
        <v>539</v>
      </c>
      <c r="O4" s="1">
        <v>350</v>
      </c>
      <c r="P4" s="1">
        <v>180</v>
      </c>
      <c r="Q4" s="1">
        <v>561</v>
      </c>
      <c r="R4" s="1">
        <v>354</v>
      </c>
      <c r="S4" s="1">
        <v>364</v>
      </c>
      <c r="T4" s="1">
        <v>225</v>
      </c>
      <c r="U4" s="1">
        <v>220</v>
      </c>
      <c r="V4" s="1">
        <v>530</v>
      </c>
      <c r="W4" s="1">
        <f>SUM(N4:V4)</f>
        <v>3323</v>
      </c>
      <c r="X4" s="1">
        <f>M4+W4</f>
        <v>6569</v>
      </c>
    </row>
    <row r="5" spans="1:24" x14ac:dyDescent="0.2">
      <c r="A5" s="1" t="s">
        <v>2</v>
      </c>
      <c r="B5" s="1">
        <v>66.599999999999994</v>
      </c>
      <c r="C5">
        <v>116</v>
      </c>
      <c r="D5" s="1">
        <v>495</v>
      </c>
      <c r="E5" s="1">
        <v>316</v>
      </c>
      <c r="F5" s="1">
        <v>155</v>
      </c>
      <c r="G5" s="1">
        <v>370</v>
      </c>
      <c r="H5" s="1">
        <v>321</v>
      </c>
      <c r="I5" s="1">
        <v>322</v>
      </c>
      <c r="J5" s="1">
        <v>180</v>
      </c>
      <c r="K5" s="1">
        <v>376</v>
      </c>
      <c r="L5" s="1">
        <v>501</v>
      </c>
      <c r="M5" s="5">
        <f t="shared" ref="M5:M7" si="0">SUM(D5:L5)</f>
        <v>3036</v>
      </c>
      <c r="N5" s="1">
        <v>475</v>
      </c>
      <c r="O5" s="1">
        <v>343</v>
      </c>
      <c r="P5" s="1">
        <v>170</v>
      </c>
      <c r="Q5" s="1">
        <v>475</v>
      </c>
      <c r="R5" s="1">
        <v>346</v>
      </c>
      <c r="S5" s="1">
        <v>319</v>
      </c>
      <c r="T5" s="1">
        <v>210</v>
      </c>
      <c r="U5" s="1">
        <v>200</v>
      </c>
      <c r="V5" s="1">
        <v>474</v>
      </c>
      <c r="W5" s="1">
        <f t="shared" ref="W5:W7" si="1">SUM(N5:V5)</f>
        <v>3012</v>
      </c>
      <c r="X5" s="1">
        <f t="shared" ref="X5:X7" si="2">M5+W5</f>
        <v>6048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5">
        <f t="shared" si="0"/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5">
        <f t="shared" si="0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44651</v>
      </c>
      <c r="B9" s="11">
        <v>0.35416666666666669</v>
      </c>
      <c r="C9" s="11">
        <v>0.52083333333333337</v>
      </c>
    </row>
    <row r="10" spans="1:24" x14ac:dyDescent="0.2">
      <c r="A10" s="1" t="s">
        <v>3</v>
      </c>
      <c r="B10" s="1"/>
      <c r="C10" s="1"/>
      <c r="D10">
        <v>7</v>
      </c>
      <c r="E10">
        <v>6</v>
      </c>
      <c r="F10">
        <v>6</v>
      </c>
      <c r="G10">
        <v>6</v>
      </c>
      <c r="H10">
        <v>7</v>
      </c>
      <c r="I10">
        <v>5</v>
      </c>
      <c r="J10">
        <v>7</v>
      </c>
      <c r="K10" s="3">
        <v>6</v>
      </c>
      <c r="L10" s="3">
        <v>7</v>
      </c>
      <c r="M10" s="1">
        <f>SUM(D10:L10)</f>
        <v>57</v>
      </c>
      <c r="N10">
        <v>6</v>
      </c>
      <c r="O10">
        <v>8</v>
      </c>
      <c r="P10">
        <v>5</v>
      </c>
      <c r="Q10">
        <v>7</v>
      </c>
      <c r="R10">
        <v>4</v>
      </c>
      <c r="S10">
        <v>7</v>
      </c>
      <c r="T10">
        <v>4</v>
      </c>
      <c r="U10" s="3">
        <v>5</v>
      </c>
      <c r="V10" s="3">
        <v>8</v>
      </c>
      <c r="W10" s="1">
        <f>SUM(N10:V10)</f>
        <v>54</v>
      </c>
      <c r="X10" s="1">
        <f>W10+M10</f>
        <v>111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2</v>
      </c>
      <c r="K11" s="3">
        <v>2</v>
      </c>
      <c r="L11" s="3">
        <v>1</v>
      </c>
      <c r="M11" s="1">
        <f>SUM(D11:L11)</f>
        <v>18</v>
      </c>
      <c r="N11">
        <v>2</v>
      </c>
      <c r="O11">
        <v>1</v>
      </c>
      <c r="P11">
        <v>1</v>
      </c>
      <c r="Q11">
        <v>1</v>
      </c>
      <c r="R11">
        <v>0</v>
      </c>
      <c r="S11" s="17">
        <v>2</v>
      </c>
      <c r="T11">
        <v>2</v>
      </c>
      <c r="U11" s="3">
        <v>3</v>
      </c>
      <c r="V11" s="3">
        <v>2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E12" t="s">
        <v>9</v>
      </c>
      <c r="F12" t="s">
        <v>9</v>
      </c>
      <c r="H12" t="s">
        <v>9</v>
      </c>
      <c r="I12" t="s">
        <v>9</v>
      </c>
      <c r="K12" s="1"/>
      <c r="N12" t="s">
        <v>50</v>
      </c>
      <c r="O12" t="s">
        <v>9</v>
      </c>
      <c r="P12" t="s">
        <v>9</v>
      </c>
      <c r="U12" s="1"/>
      <c r="V12" s="1"/>
    </row>
    <row r="13" spans="1:24" x14ac:dyDescent="0.2">
      <c r="A13" s="1" t="s">
        <v>30</v>
      </c>
      <c r="D13" t="s">
        <v>33</v>
      </c>
      <c r="E13" t="s">
        <v>33</v>
      </c>
      <c r="F13" t="s">
        <v>33</v>
      </c>
      <c r="G13" t="s">
        <v>34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8">
        <v>4</v>
      </c>
      <c r="E14">
        <v>4</v>
      </c>
      <c r="F14">
        <v>4</v>
      </c>
      <c r="G14" s="18">
        <v>4</v>
      </c>
      <c r="H14">
        <v>5</v>
      </c>
      <c r="I14">
        <v>4</v>
      </c>
      <c r="J14">
        <v>6</v>
      </c>
      <c r="K14">
        <v>4</v>
      </c>
      <c r="L14">
        <v>4</v>
      </c>
      <c r="M14">
        <f>SUM(D14:L14)</f>
        <v>39</v>
      </c>
      <c r="N14">
        <v>3</v>
      </c>
      <c r="O14">
        <v>3</v>
      </c>
      <c r="P14">
        <v>4</v>
      </c>
      <c r="Q14">
        <v>3</v>
      </c>
      <c r="R14">
        <v>2</v>
      </c>
      <c r="S14">
        <v>4</v>
      </c>
      <c r="T14">
        <v>3</v>
      </c>
      <c r="U14">
        <v>4</v>
      </c>
      <c r="V14">
        <v>4</v>
      </c>
      <c r="W14">
        <f>SUM(N14:V14)</f>
        <v>30</v>
      </c>
      <c r="X14">
        <f>M14+W14</f>
        <v>69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11"/>
      <c r="C16" s="11"/>
    </row>
    <row r="17" spans="1:24" x14ac:dyDescent="0.2">
      <c r="A17" s="1"/>
      <c r="B17" s="1"/>
      <c r="C17" s="1"/>
      <c r="K17" s="3"/>
      <c r="L17" s="3"/>
      <c r="M17" s="1"/>
      <c r="U17" s="3"/>
      <c r="V17" s="3"/>
      <c r="W17" s="1"/>
      <c r="X17" s="1"/>
    </row>
    <row r="18" spans="1:24" x14ac:dyDescent="0.2">
      <c r="A18" s="1"/>
      <c r="K18" s="3"/>
      <c r="L18" s="3"/>
      <c r="M18" s="1"/>
      <c r="U18" s="3"/>
      <c r="V18" s="3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7"/>
  <sheetViews>
    <sheetView topLeftCell="A74" workbookViewId="0">
      <selection activeCell="A91" sqref="A91:M97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  <row r="92" spans="1:13" x14ac:dyDescent="0.2">
      <c r="A92" s="6">
        <v>44603</v>
      </c>
      <c r="B92" s="12">
        <v>0.53541666666666665</v>
      </c>
      <c r="C92" s="13">
        <v>0.59791666666666665</v>
      </c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">
      <c r="A93" s="1" t="s">
        <v>1</v>
      </c>
      <c r="B93" s="1"/>
      <c r="C93" s="1"/>
      <c r="D93" s="7">
        <v>4</v>
      </c>
      <c r="E93" s="7">
        <v>5</v>
      </c>
      <c r="F93" s="7">
        <v>3</v>
      </c>
      <c r="G93" s="7">
        <v>5</v>
      </c>
      <c r="H93" s="7">
        <v>7</v>
      </c>
      <c r="I93" s="7">
        <v>5</v>
      </c>
      <c r="J93" s="7">
        <v>6</v>
      </c>
      <c r="K93" s="7">
        <v>3</v>
      </c>
      <c r="L93" s="7">
        <v>5</v>
      </c>
      <c r="M93" s="8">
        <f>SUM(D93:L93)</f>
        <v>43</v>
      </c>
    </row>
    <row r="94" spans="1:13" x14ac:dyDescent="0.2">
      <c r="A94" s="8" t="s">
        <v>8</v>
      </c>
      <c r="B94" s="8"/>
      <c r="C94" s="8"/>
      <c r="D94" s="7">
        <v>2</v>
      </c>
      <c r="E94" s="7">
        <v>3</v>
      </c>
      <c r="F94" s="7">
        <v>1</v>
      </c>
      <c r="G94" s="7">
        <v>2</v>
      </c>
      <c r="H94" s="7">
        <v>2</v>
      </c>
      <c r="I94" s="7">
        <v>3</v>
      </c>
      <c r="J94" s="7">
        <v>2</v>
      </c>
      <c r="K94" s="7">
        <v>2</v>
      </c>
      <c r="L94" s="7">
        <v>3</v>
      </c>
      <c r="M94" s="8">
        <f>SUM(D94:L94)</f>
        <v>20</v>
      </c>
    </row>
    <row r="95" spans="1:13" x14ac:dyDescent="0.2">
      <c r="A95" s="8" t="s">
        <v>21</v>
      </c>
      <c r="B95" s="8"/>
      <c r="C95" s="8"/>
      <c r="D95" s="7"/>
      <c r="E95" s="7" t="s">
        <v>9</v>
      </c>
      <c r="F95" s="7" t="s">
        <v>9</v>
      </c>
      <c r="G95" s="7"/>
      <c r="H95" s="7"/>
      <c r="I95" s="7"/>
      <c r="J95" s="7" t="s">
        <v>11</v>
      </c>
      <c r="K95" s="7" t="s">
        <v>9</v>
      </c>
      <c r="L95" s="7"/>
      <c r="M95" s="7"/>
    </row>
    <row r="96" spans="1:13" x14ac:dyDescent="0.2">
      <c r="A96" s="1" t="s">
        <v>37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</row>
    <row r="97" spans="1:13" x14ac:dyDescent="0.2">
      <c r="A97" s="1" t="s">
        <v>36</v>
      </c>
      <c r="D97">
        <v>3</v>
      </c>
      <c r="E97">
        <v>4</v>
      </c>
      <c r="F97">
        <v>2</v>
      </c>
      <c r="G97">
        <v>5</v>
      </c>
      <c r="H97">
        <v>4</v>
      </c>
      <c r="I97">
        <v>5</v>
      </c>
      <c r="J97" s="3">
        <v>3</v>
      </c>
      <c r="K97">
        <v>2</v>
      </c>
      <c r="L97">
        <v>1</v>
      </c>
      <c r="M97">
        <f>SUM(D97:L97)</f>
        <v>29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99"/>
  <sheetViews>
    <sheetView topLeftCell="A82" workbookViewId="0">
      <selection activeCell="M99" sqref="M99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6">
        <v>44567</v>
      </c>
      <c r="B87" s="12">
        <v>0.64444444444444449</v>
      </c>
      <c r="C87" s="12">
        <v>0.6875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1" t="s">
        <v>1</v>
      </c>
      <c r="B88" s="1"/>
      <c r="C88" s="1"/>
      <c r="D88" s="7">
        <v>4</v>
      </c>
      <c r="E88" s="7">
        <v>3</v>
      </c>
      <c r="F88" s="7">
        <v>4</v>
      </c>
      <c r="G88" s="7">
        <v>5</v>
      </c>
      <c r="H88" s="7">
        <v>5</v>
      </c>
      <c r="I88" s="7">
        <v>4</v>
      </c>
      <c r="J88" s="7">
        <v>7</v>
      </c>
      <c r="K88" s="7">
        <v>5</v>
      </c>
      <c r="L88" s="7">
        <v>7</v>
      </c>
      <c r="M88" s="8">
        <f>SUM(D88:L88)</f>
        <v>44</v>
      </c>
    </row>
    <row r="89" spans="1:13" x14ac:dyDescent="0.2">
      <c r="A89" s="8" t="s">
        <v>8</v>
      </c>
      <c r="B89" s="8"/>
      <c r="C89" s="8"/>
      <c r="D89" s="7">
        <v>2</v>
      </c>
      <c r="E89" s="7">
        <v>2</v>
      </c>
      <c r="F89" s="7">
        <v>1</v>
      </c>
      <c r="G89" s="7">
        <v>3</v>
      </c>
      <c r="H89" s="7">
        <v>3</v>
      </c>
      <c r="I89" s="7">
        <v>2</v>
      </c>
      <c r="J89" s="7">
        <v>4</v>
      </c>
      <c r="K89" s="7">
        <v>2</v>
      </c>
      <c r="L89" s="7">
        <v>4</v>
      </c>
      <c r="M89" s="8">
        <f>SUM(D89:L89)</f>
        <v>23</v>
      </c>
    </row>
    <row r="90" spans="1:13" x14ac:dyDescent="0.2">
      <c r="A90" s="8" t="s">
        <v>21</v>
      </c>
      <c r="B90" s="8"/>
      <c r="C90" s="8"/>
      <c r="D90" s="7"/>
      <c r="E90" s="7"/>
      <c r="F90" s="7" t="s">
        <v>9</v>
      </c>
      <c r="G90" s="7"/>
      <c r="H90" s="7"/>
      <c r="I90" s="7" t="s">
        <v>11</v>
      </c>
      <c r="J90" s="7" t="s">
        <v>11</v>
      </c>
      <c r="K90" s="7"/>
      <c r="L90" s="7"/>
      <c r="M90" s="7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7">
        <v>3</v>
      </c>
      <c r="E92" s="7">
        <v>2</v>
      </c>
      <c r="F92" s="7">
        <v>3</v>
      </c>
      <c r="G92" s="7">
        <v>4</v>
      </c>
      <c r="H92" s="7">
        <v>4</v>
      </c>
      <c r="I92" s="7">
        <v>3</v>
      </c>
      <c r="J92" s="7">
        <v>6</v>
      </c>
      <c r="K92" s="7">
        <v>4</v>
      </c>
      <c r="L92" s="7">
        <v>5</v>
      </c>
      <c r="M92">
        <f>SUM(D92:L92)</f>
        <v>34</v>
      </c>
    </row>
    <row r="94" spans="1:13" x14ac:dyDescent="0.2">
      <c r="A94" s="6">
        <v>44603</v>
      </c>
      <c r="B94" s="13">
        <v>0.59791666666666665</v>
      </c>
      <c r="C94" s="13">
        <v>0.66666666666666663</v>
      </c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">
      <c r="A95" s="1" t="s">
        <v>1</v>
      </c>
      <c r="B95" s="1"/>
      <c r="C95" s="1"/>
      <c r="D95" s="7">
        <v>4</v>
      </c>
      <c r="E95" s="7">
        <v>5</v>
      </c>
      <c r="F95" s="7">
        <v>7</v>
      </c>
      <c r="G95" s="7">
        <v>4</v>
      </c>
      <c r="H95" s="7">
        <v>4</v>
      </c>
      <c r="I95" s="7">
        <v>4</v>
      </c>
      <c r="J95" s="7">
        <v>6</v>
      </c>
      <c r="K95" s="7">
        <v>7</v>
      </c>
      <c r="L95" s="7">
        <v>5</v>
      </c>
      <c r="M95" s="8">
        <f>SUM(D95:L95)</f>
        <v>46</v>
      </c>
    </row>
    <row r="96" spans="1:13" x14ac:dyDescent="0.2">
      <c r="A96" s="8" t="s">
        <v>8</v>
      </c>
      <c r="B96" s="8"/>
      <c r="C96" s="8"/>
      <c r="D96" s="7">
        <v>1</v>
      </c>
      <c r="E96" s="7">
        <v>2</v>
      </c>
      <c r="F96" s="7">
        <v>3</v>
      </c>
      <c r="G96" s="7">
        <v>2</v>
      </c>
      <c r="H96" s="7">
        <v>2</v>
      </c>
      <c r="I96" s="7">
        <v>2</v>
      </c>
      <c r="J96" s="7">
        <v>4</v>
      </c>
      <c r="K96" s="7">
        <v>2</v>
      </c>
      <c r="L96" s="7">
        <v>2</v>
      </c>
      <c r="M96" s="8">
        <f>SUM(D96:L96)</f>
        <v>20</v>
      </c>
    </row>
    <row r="97" spans="1:13" x14ac:dyDescent="0.2">
      <c r="A97" s="8" t="s">
        <v>21</v>
      </c>
      <c r="B97" s="8"/>
      <c r="C97" s="8"/>
      <c r="D97" s="7"/>
      <c r="E97" s="7"/>
      <c r="F97" s="7" t="s">
        <v>9</v>
      </c>
      <c r="G97" s="7"/>
      <c r="H97" s="7" t="s">
        <v>9</v>
      </c>
      <c r="I97" s="7"/>
      <c r="J97" s="7"/>
      <c r="K97" s="7"/>
      <c r="L97" s="7" t="s">
        <v>11</v>
      </c>
      <c r="M97" s="7"/>
    </row>
    <row r="98" spans="1:13" x14ac:dyDescent="0.2">
      <c r="A98" s="1" t="s">
        <v>37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</row>
    <row r="99" spans="1:13" x14ac:dyDescent="0.2">
      <c r="A99" s="1" t="s">
        <v>36</v>
      </c>
      <c r="D99">
        <v>3</v>
      </c>
      <c r="E99">
        <v>4</v>
      </c>
      <c r="F99">
        <v>6</v>
      </c>
      <c r="G99">
        <v>3</v>
      </c>
      <c r="H99">
        <v>5</v>
      </c>
      <c r="I99">
        <v>3</v>
      </c>
      <c r="J99" s="3">
        <v>5</v>
      </c>
      <c r="K99">
        <v>6</v>
      </c>
      <c r="L99">
        <v>3</v>
      </c>
      <c r="M99">
        <f>SUM(D99:L99)</f>
        <v>38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10"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64"/>
  <sheetViews>
    <sheetView topLeftCell="A43" workbookViewId="0">
      <selection activeCell="W64" sqref="W64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5</v>
      </c>
      <c r="V36" s="3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2</v>
      </c>
      <c r="V37" s="3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4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4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  <row r="52" spans="1:24" x14ac:dyDescent="0.2">
      <c r="A52" s="2">
        <v>44609</v>
      </c>
      <c r="B52" s="11">
        <v>0.47500000000000003</v>
      </c>
      <c r="C52" s="11">
        <v>0.65972222222222221</v>
      </c>
    </row>
    <row r="53" spans="1:24" x14ac:dyDescent="0.2">
      <c r="A53" s="1" t="s">
        <v>3</v>
      </c>
      <c r="B53" s="1"/>
      <c r="C53" s="1"/>
      <c r="D53">
        <v>7</v>
      </c>
      <c r="E53">
        <v>7</v>
      </c>
      <c r="F53">
        <v>4</v>
      </c>
      <c r="G53">
        <v>6</v>
      </c>
      <c r="H53">
        <v>7</v>
      </c>
      <c r="I53">
        <v>6</v>
      </c>
      <c r="J53">
        <v>5</v>
      </c>
      <c r="K53" s="3">
        <v>4</v>
      </c>
      <c r="L53" s="3">
        <v>10</v>
      </c>
      <c r="M53" s="1">
        <f>SUM(D53:L53)</f>
        <v>56</v>
      </c>
      <c r="N53">
        <v>5</v>
      </c>
      <c r="O53">
        <v>5</v>
      </c>
      <c r="P53">
        <v>9</v>
      </c>
      <c r="Q53">
        <v>6</v>
      </c>
      <c r="R53">
        <v>7</v>
      </c>
      <c r="S53">
        <v>6</v>
      </c>
      <c r="T53">
        <v>7</v>
      </c>
      <c r="U53" s="3">
        <v>5</v>
      </c>
      <c r="V53" s="3">
        <v>5</v>
      </c>
      <c r="W53" s="1">
        <f>SUM(N53:V53)</f>
        <v>55</v>
      </c>
      <c r="X53" s="1">
        <f>W53+M53</f>
        <v>111</v>
      </c>
    </row>
    <row r="54" spans="1:24" x14ac:dyDescent="0.2">
      <c r="A54" s="1" t="s">
        <v>8</v>
      </c>
      <c r="D54">
        <v>1</v>
      </c>
      <c r="E54">
        <v>2</v>
      </c>
      <c r="F54">
        <v>2</v>
      </c>
      <c r="G54">
        <v>2</v>
      </c>
      <c r="H54">
        <v>4</v>
      </c>
      <c r="I54">
        <v>3</v>
      </c>
      <c r="J54">
        <v>2</v>
      </c>
      <c r="K54" s="3">
        <v>2</v>
      </c>
      <c r="L54" s="3">
        <v>2</v>
      </c>
      <c r="M54" s="1">
        <f>SUM(D54:L54)</f>
        <v>20</v>
      </c>
      <c r="N54">
        <v>2</v>
      </c>
      <c r="O54">
        <v>3</v>
      </c>
      <c r="P54">
        <v>2</v>
      </c>
      <c r="Q54">
        <v>3</v>
      </c>
      <c r="R54">
        <v>3</v>
      </c>
      <c r="S54">
        <v>2</v>
      </c>
      <c r="T54">
        <v>4</v>
      </c>
      <c r="U54" s="3">
        <v>2</v>
      </c>
      <c r="V54" s="3">
        <v>2</v>
      </c>
      <c r="W54" s="1">
        <f>SUM(N54:V54)</f>
        <v>23</v>
      </c>
      <c r="X54" s="1">
        <f>W54+M54</f>
        <v>43</v>
      </c>
    </row>
    <row r="55" spans="1:24" x14ac:dyDescent="0.2">
      <c r="A55" s="1" t="s">
        <v>21</v>
      </c>
      <c r="D55" t="s">
        <v>24</v>
      </c>
      <c r="K55" s="1"/>
      <c r="L55" t="s">
        <v>11</v>
      </c>
      <c r="P55" t="s">
        <v>22</v>
      </c>
      <c r="U55" s="1"/>
      <c r="V55" s="1"/>
    </row>
    <row r="56" spans="1:24" x14ac:dyDescent="0.2">
      <c r="A56" s="1" t="s">
        <v>30</v>
      </c>
      <c r="D56" t="s">
        <v>34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34</v>
      </c>
      <c r="U56" t="s">
        <v>33</v>
      </c>
      <c r="V56" t="s">
        <v>34</v>
      </c>
    </row>
    <row r="57" spans="1:24" x14ac:dyDescent="0.2">
      <c r="A57" s="1" t="s">
        <v>32</v>
      </c>
      <c r="D57">
        <v>4</v>
      </c>
      <c r="E57">
        <v>4</v>
      </c>
      <c r="F57">
        <v>3</v>
      </c>
      <c r="G57">
        <v>4</v>
      </c>
      <c r="H57">
        <v>5</v>
      </c>
      <c r="I57">
        <v>4</v>
      </c>
      <c r="J57">
        <v>4</v>
      </c>
      <c r="K57">
        <v>2</v>
      </c>
      <c r="L57">
        <v>6</v>
      </c>
      <c r="M57">
        <f>SUM(D57:L57)</f>
        <v>36</v>
      </c>
      <c r="N57">
        <v>3</v>
      </c>
      <c r="O57">
        <v>4</v>
      </c>
      <c r="P57">
        <v>6</v>
      </c>
      <c r="Q57">
        <v>4</v>
      </c>
      <c r="R57">
        <v>5</v>
      </c>
      <c r="S57">
        <v>4</v>
      </c>
      <c r="T57">
        <v>5</v>
      </c>
      <c r="U57">
        <v>4</v>
      </c>
      <c r="V57">
        <v>3</v>
      </c>
      <c r="W57">
        <f>SUM(N57:V57)</f>
        <v>38</v>
      </c>
      <c r="X57">
        <f>M57+W57</f>
        <v>74</v>
      </c>
    </row>
    <row r="59" spans="1:24" x14ac:dyDescent="0.2">
      <c r="A59" s="2">
        <v>44618</v>
      </c>
      <c r="B59" s="11">
        <v>0.52500000000000002</v>
      </c>
      <c r="C59" s="11">
        <v>0.70138888888888884</v>
      </c>
    </row>
    <row r="60" spans="1:24" x14ac:dyDescent="0.2">
      <c r="A60" s="1" t="s">
        <v>3</v>
      </c>
      <c r="B60" s="1"/>
      <c r="C60" s="1"/>
      <c r="D60">
        <v>6</v>
      </c>
      <c r="E60">
        <v>4</v>
      </c>
      <c r="F60">
        <v>4</v>
      </c>
      <c r="G60">
        <v>6</v>
      </c>
      <c r="H60">
        <v>6</v>
      </c>
      <c r="I60">
        <v>9</v>
      </c>
      <c r="J60">
        <v>5</v>
      </c>
      <c r="K60" s="3">
        <v>8</v>
      </c>
      <c r="L60" s="3">
        <v>6</v>
      </c>
      <c r="M60" s="1">
        <f>SUM(D60:L60)</f>
        <v>54</v>
      </c>
      <c r="N60">
        <v>6</v>
      </c>
      <c r="O60">
        <v>7</v>
      </c>
      <c r="P60">
        <v>8</v>
      </c>
      <c r="Q60">
        <v>7</v>
      </c>
      <c r="R60">
        <v>8</v>
      </c>
      <c r="S60" s="10">
        <v>7</v>
      </c>
      <c r="T60">
        <v>8</v>
      </c>
      <c r="U60" s="3">
        <v>5</v>
      </c>
      <c r="V60" s="3">
        <v>8</v>
      </c>
      <c r="W60" s="1">
        <f>SUM(N60:V60)</f>
        <v>64</v>
      </c>
      <c r="X60" s="1">
        <f>W60+M60</f>
        <v>118</v>
      </c>
    </row>
    <row r="61" spans="1:24" x14ac:dyDescent="0.2">
      <c r="A61" s="1" t="s">
        <v>8</v>
      </c>
      <c r="D61">
        <v>2</v>
      </c>
      <c r="E61">
        <v>2</v>
      </c>
      <c r="F61">
        <v>2</v>
      </c>
      <c r="G61">
        <v>2</v>
      </c>
      <c r="H61">
        <v>2</v>
      </c>
      <c r="I61">
        <v>3</v>
      </c>
      <c r="J61">
        <v>2</v>
      </c>
      <c r="K61" s="3">
        <v>3</v>
      </c>
      <c r="L61" s="3">
        <v>1</v>
      </c>
      <c r="M61" s="1">
        <f>SUM(D61:L61)</f>
        <v>19</v>
      </c>
      <c r="N61">
        <v>2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 s="3">
        <v>1</v>
      </c>
      <c r="V61" s="3">
        <v>2</v>
      </c>
      <c r="W61" s="1">
        <f>SUM(N61:V61)</f>
        <v>16</v>
      </c>
      <c r="X61" s="1">
        <f>W61+M61</f>
        <v>35</v>
      </c>
    </row>
    <row r="62" spans="1:24" x14ac:dyDescent="0.2">
      <c r="A62" s="1" t="s">
        <v>21</v>
      </c>
      <c r="J62" t="s">
        <v>11</v>
      </c>
      <c r="K62" s="1"/>
      <c r="O62" t="s">
        <v>11</v>
      </c>
      <c r="P62" t="s">
        <v>22</v>
      </c>
      <c r="Q62" t="s">
        <v>11</v>
      </c>
      <c r="R62" t="s">
        <v>11</v>
      </c>
      <c r="S62" t="s">
        <v>11</v>
      </c>
      <c r="U62" s="1" t="s">
        <v>11</v>
      </c>
      <c r="V62" s="1"/>
    </row>
    <row r="63" spans="1:24" x14ac:dyDescent="0.2">
      <c r="A63" s="1" t="s">
        <v>30</v>
      </c>
      <c r="D63" t="s">
        <v>33</v>
      </c>
      <c r="E63" t="s">
        <v>34</v>
      </c>
      <c r="G63" t="s">
        <v>33</v>
      </c>
      <c r="H63" t="s">
        <v>33</v>
      </c>
      <c r="I63" t="s">
        <v>33</v>
      </c>
      <c r="K63" s="10" t="s">
        <v>33</v>
      </c>
      <c r="L63" t="s">
        <v>33</v>
      </c>
      <c r="N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V63" t="s">
        <v>33</v>
      </c>
    </row>
    <row r="64" spans="1:24" x14ac:dyDescent="0.2">
      <c r="A64" s="1" t="s">
        <v>32</v>
      </c>
      <c r="D64">
        <v>4</v>
      </c>
      <c r="E64">
        <v>2</v>
      </c>
      <c r="F64">
        <v>3</v>
      </c>
      <c r="G64">
        <v>4</v>
      </c>
      <c r="H64">
        <v>5</v>
      </c>
      <c r="I64">
        <v>4</v>
      </c>
      <c r="J64">
        <v>3</v>
      </c>
      <c r="K64">
        <v>4</v>
      </c>
      <c r="L64">
        <v>3</v>
      </c>
      <c r="M64">
        <f>SUM(D64:L64)</f>
        <v>32</v>
      </c>
      <c r="N64">
        <v>4</v>
      </c>
      <c r="O64">
        <v>4</v>
      </c>
      <c r="P64">
        <v>4</v>
      </c>
      <c r="Q64">
        <v>4</v>
      </c>
      <c r="R64">
        <v>5</v>
      </c>
      <c r="S64">
        <v>4</v>
      </c>
      <c r="T64">
        <v>4</v>
      </c>
      <c r="U64">
        <v>2</v>
      </c>
      <c r="V64">
        <v>6</v>
      </c>
      <c r="W64">
        <f>SUM(N64:V64)</f>
        <v>37</v>
      </c>
      <c r="X64">
        <f>M64+W64</f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Beachwood Golf Course</vt:lpstr>
      <vt:lpstr>Pine Forest Golf Club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2022-04-02T10:29:38Z</dcterms:modified>
</cp:coreProperties>
</file>