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988E867D-138E-5C40-838F-E5F64D99D274}" xr6:coauthVersionLast="45" xr6:coauthVersionMax="45" xr10:uidLastSave="{00000000-0000-0000-0000-000000000000}"/>
  <bookViews>
    <workbookView xWindow="2780" yWindow="1540" windowWidth="30200" windowHeight="17440" xr2:uid="{092F107D-2B6D-FE47-A2F2-04DB71A88C56}"/>
  </bookViews>
  <sheets>
    <sheet name="Knight's play" sheetId="1" r:id="rId1"/>
    <sheet name="Lochme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B31" i="1"/>
  <c r="K30" i="1"/>
  <c r="L30" i="1"/>
  <c r="M30" i="1"/>
  <c r="N30" i="1"/>
  <c r="O30" i="1"/>
  <c r="P30" i="1"/>
  <c r="Q30" i="1"/>
  <c r="R30" i="1"/>
  <c r="S30" i="1"/>
  <c r="T30" i="1"/>
  <c r="U30" i="1"/>
  <c r="V30" i="1"/>
  <c r="C30" i="1"/>
  <c r="D30" i="1"/>
  <c r="E30" i="1"/>
  <c r="F30" i="1"/>
  <c r="G30" i="1"/>
  <c r="H30" i="1"/>
  <c r="I30" i="1"/>
  <c r="J30" i="1"/>
  <c r="B30" i="1"/>
  <c r="U26" i="1"/>
  <c r="K26" i="1"/>
  <c r="U25" i="1"/>
  <c r="K25" i="1"/>
  <c r="V26" i="1" l="1"/>
  <c r="V25" i="1"/>
  <c r="U22" i="1"/>
  <c r="K22" i="1"/>
  <c r="U21" i="1"/>
  <c r="K21" i="1"/>
  <c r="W10" i="2"/>
  <c r="W9" i="2"/>
  <c r="M10" i="2"/>
  <c r="M9" i="2"/>
  <c r="X9" i="2" s="1"/>
  <c r="X5" i="2"/>
  <c r="W4" i="2"/>
  <c r="W5" i="2"/>
  <c r="W6" i="2"/>
  <c r="W3" i="2"/>
  <c r="M4" i="2"/>
  <c r="X4" i="2" s="1"/>
  <c r="M5" i="2"/>
  <c r="M6" i="2"/>
  <c r="X6" i="2" s="1"/>
  <c r="M3" i="2"/>
  <c r="X3" i="2" s="1"/>
  <c r="U18" i="1"/>
  <c r="U17" i="1"/>
  <c r="K18" i="1"/>
  <c r="V18" i="1" s="1"/>
  <c r="K17" i="1"/>
  <c r="V17" i="1" s="1"/>
  <c r="U14" i="1"/>
  <c r="K14" i="1"/>
  <c r="U13" i="1"/>
  <c r="K13" i="1"/>
  <c r="U10" i="1"/>
  <c r="U9" i="1"/>
  <c r="K10" i="1"/>
  <c r="V10" i="1" s="1"/>
  <c r="K9" i="1"/>
  <c r="V9" i="1" l="1"/>
  <c r="X10" i="2"/>
  <c r="V22" i="1"/>
  <c r="V21" i="1"/>
  <c r="V14" i="1"/>
  <c r="V13" i="1"/>
</calcChain>
</file>

<file path=xl/sharedStrings.xml><?xml version="1.0" encoding="utf-8"?>
<sst xmlns="http://schemas.openxmlformats.org/spreadsheetml/2006/main" count="55" uniqueCount="16">
  <si>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</si>
  <si>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</si>
  <si>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</si>
  <si>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</si>
  <si>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</si>
  <si>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</si>
  <si>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</si>
  <si>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</si>
  <si>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</si>
  <si>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penities</t>
  </si>
  <si>
    <t>M</t>
  </si>
  <si>
    <t>OB</t>
  </si>
  <si>
    <t>W</t>
  </si>
  <si>
    <t>Rate</t>
  </si>
  <si>
    <t>Slope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</si>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</sst>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V31"/>
  <sheetViews>
    <sheetView tabSelected="1" workbookViewId="0">
      <selection activeCell="R4" sqref="R4"/>
    </sheetView>
  </sheetViews>
  <sheetFormatPr baseColWidth="10" defaultRowHeight="16" x14ac:dyDescent="0.2"/>
  <sheetData>
    <row r="1" spans="1:22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 t="s">
        <v>6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 t="s">
        <v>6</v>
      </c>
      <c r="V1" s="1" t="s">
        <v>7</v>
      </c>
    </row>
    <row r="2" spans="1:2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1" t="s">
        <v>1</v>
      </c>
      <c r="B3" s="1">
        <v>126</v>
      </c>
      <c r="C3" s="1">
        <v>100</v>
      </c>
      <c r="D3" s="1">
        <v>139</v>
      </c>
      <c r="E3" s="1">
        <v>194</v>
      </c>
      <c r="F3" s="1">
        <v>106</v>
      </c>
      <c r="G3" s="1">
        <v>166</v>
      </c>
      <c r="H3" s="1">
        <v>123</v>
      </c>
      <c r="I3" s="1">
        <v>171</v>
      </c>
      <c r="J3" s="4">
        <v>151</v>
      </c>
      <c r="K3" s="5">
        <v>1276</v>
      </c>
      <c r="L3" s="1">
        <v>134</v>
      </c>
      <c r="M3" s="1">
        <v>160</v>
      </c>
      <c r="N3" s="1">
        <v>213</v>
      </c>
      <c r="O3" s="1">
        <v>102</v>
      </c>
      <c r="P3" s="1">
        <v>112</v>
      </c>
      <c r="Q3" s="1">
        <v>105</v>
      </c>
      <c r="R3" s="1">
        <v>194</v>
      </c>
      <c r="S3" s="1">
        <v>140</v>
      </c>
      <c r="T3" s="1">
        <v>165</v>
      </c>
      <c r="U3" s="1">
        <v>1325</v>
      </c>
      <c r="V3" s="1">
        <v>2601</v>
      </c>
    </row>
    <row r="4" spans="1:22" x14ac:dyDescent="0.2">
      <c r="A4" s="1" t="s">
        <v>2</v>
      </c>
      <c r="B4" s="1">
        <v>93</v>
      </c>
      <c r="C4" s="1">
        <v>80</v>
      </c>
      <c r="D4" s="1">
        <v>114</v>
      </c>
      <c r="E4" s="1">
        <v>174</v>
      </c>
      <c r="F4" s="1">
        <v>91</v>
      </c>
      <c r="G4" s="1">
        <v>121</v>
      </c>
      <c r="H4" s="1">
        <v>101</v>
      </c>
      <c r="I4" s="1">
        <v>140</v>
      </c>
      <c r="J4" s="1">
        <v>133</v>
      </c>
      <c r="K4" s="1">
        <v>1047</v>
      </c>
      <c r="L4" s="1">
        <v>104</v>
      </c>
      <c r="M4" s="1">
        <v>138</v>
      </c>
      <c r="N4" s="1">
        <v>169</v>
      </c>
      <c r="O4" s="1">
        <v>84</v>
      </c>
      <c r="P4" s="1">
        <v>88</v>
      </c>
      <c r="Q4" s="1">
        <v>87</v>
      </c>
      <c r="R4" s="1">
        <v>164</v>
      </c>
      <c r="S4" s="1">
        <v>107</v>
      </c>
      <c r="T4" s="1">
        <v>136</v>
      </c>
      <c r="U4" s="1">
        <v>1077</v>
      </c>
      <c r="V4" s="1">
        <v>2124</v>
      </c>
    </row>
    <row r="5" spans="1:22" x14ac:dyDescent="0.2">
      <c r="A5" s="1" t="s">
        <v>3</v>
      </c>
      <c r="B5" s="1">
        <v>60</v>
      </c>
      <c r="C5" s="1">
        <v>46</v>
      </c>
      <c r="D5" s="1">
        <v>85</v>
      </c>
      <c r="E5" s="1">
        <v>115</v>
      </c>
      <c r="F5" s="1">
        <v>56</v>
      </c>
      <c r="G5" s="1">
        <v>98</v>
      </c>
      <c r="H5" s="1">
        <v>52</v>
      </c>
      <c r="I5" s="1">
        <v>93</v>
      </c>
      <c r="J5" s="1">
        <v>92</v>
      </c>
      <c r="K5" s="1">
        <v>697</v>
      </c>
      <c r="L5" s="1">
        <v>77</v>
      </c>
      <c r="M5" s="1">
        <v>85</v>
      </c>
      <c r="N5" s="1">
        <v>110</v>
      </c>
      <c r="O5" s="1">
        <v>64</v>
      </c>
      <c r="P5" s="1">
        <v>72</v>
      </c>
      <c r="Q5" s="1">
        <v>71</v>
      </c>
      <c r="R5" s="1">
        <v>99</v>
      </c>
      <c r="S5" s="1">
        <v>78</v>
      </c>
      <c r="T5" s="1">
        <v>90</v>
      </c>
      <c r="U5" s="1">
        <v>746</v>
      </c>
      <c r="V5" s="1">
        <v>1443</v>
      </c>
    </row>
    <row r="6" spans="1:22" x14ac:dyDescent="0.2">
      <c r="A6" s="1" t="s">
        <v>5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27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27</v>
      </c>
      <c r="V6" s="1">
        <v>54</v>
      </c>
    </row>
    <row r="7" spans="1:22" x14ac:dyDescent="0.2">
      <c r="A7" s="1" t="s">
        <v>4</v>
      </c>
    </row>
    <row r="8" spans="1:22" x14ac:dyDescent="0.2">
      <c r="A8" s="1"/>
    </row>
    <row r="9" spans="1:22" x14ac:dyDescent="0.2">
      <c r="A9" s="2">
        <v>44067</v>
      </c>
      <c r="B9">
        <v>4</v>
      </c>
      <c r="C9">
        <v>4</v>
      </c>
      <c r="D9">
        <v>4</v>
      </c>
      <c r="E9">
        <v>5</v>
      </c>
      <c r="F9">
        <v>3</v>
      </c>
      <c r="G9">
        <v>5</v>
      </c>
      <c r="H9">
        <v>3</v>
      </c>
      <c r="I9">
        <v>6</v>
      </c>
      <c r="J9">
        <v>5</v>
      </c>
      <c r="K9" s="1">
        <f>SUM(B9:J9)</f>
        <v>39</v>
      </c>
      <c r="L9">
        <v>4</v>
      </c>
      <c r="M9">
        <v>6</v>
      </c>
      <c r="N9">
        <v>5</v>
      </c>
      <c r="O9">
        <v>4</v>
      </c>
      <c r="P9">
        <v>4</v>
      </c>
      <c r="Q9">
        <v>4</v>
      </c>
      <c r="R9">
        <v>6</v>
      </c>
      <c r="S9">
        <v>6</v>
      </c>
      <c r="T9">
        <v>5</v>
      </c>
      <c r="U9" s="1">
        <f>SUM(L9:T9)</f>
        <v>44</v>
      </c>
      <c r="V9" s="1">
        <f>K9+U9</f>
        <v>83</v>
      </c>
    </row>
    <row r="10" spans="1:22" x14ac:dyDescent="0.2">
      <c r="A10" s="1" t="s">
        <v>8</v>
      </c>
      <c r="B10">
        <v>2</v>
      </c>
      <c r="C10">
        <v>1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 s="1">
        <f>SUM(B10:J10)</f>
        <v>17</v>
      </c>
      <c r="L10">
        <v>2</v>
      </c>
      <c r="M10">
        <v>2</v>
      </c>
      <c r="N10">
        <v>3</v>
      </c>
      <c r="O10">
        <v>1</v>
      </c>
      <c r="P10">
        <v>2</v>
      </c>
      <c r="Q10">
        <v>2</v>
      </c>
      <c r="R10">
        <v>3</v>
      </c>
      <c r="S10">
        <v>3</v>
      </c>
      <c r="T10">
        <v>2</v>
      </c>
      <c r="U10" s="1">
        <f>SUM(L10:T10)</f>
        <v>20</v>
      </c>
      <c r="V10" s="1">
        <f>K10+U10</f>
        <v>37</v>
      </c>
    </row>
    <row r="11" spans="1:22" x14ac:dyDescent="0.2">
      <c r="A11" s="1" t="s">
        <v>9</v>
      </c>
      <c r="B11" t="s">
        <v>10</v>
      </c>
      <c r="D11" t="s">
        <v>10</v>
      </c>
      <c r="G11" t="s">
        <v>11</v>
      </c>
      <c r="I11" t="s">
        <v>11</v>
      </c>
      <c r="K11" s="1"/>
      <c r="M11" t="s">
        <v>12</v>
      </c>
      <c r="U11" s="1"/>
      <c r="V11" s="1"/>
    </row>
    <row r="12" spans="1:22" x14ac:dyDescent="0.2">
      <c r="K12" s="1"/>
      <c r="U12" s="1"/>
      <c r="V12" s="1"/>
    </row>
    <row r="13" spans="1:22" x14ac:dyDescent="0.2">
      <c r="A13" s="2">
        <v>44074</v>
      </c>
      <c r="B13">
        <v>3</v>
      </c>
      <c r="C13">
        <v>3</v>
      </c>
      <c r="D13">
        <v>4</v>
      </c>
      <c r="E13">
        <v>5</v>
      </c>
      <c r="F13">
        <v>3</v>
      </c>
      <c r="G13">
        <v>2</v>
      </c>
      <c r="H13">
        <v>4</v>
      </c>
      <c r="I13">
        <v>3</v>
      </c>
      <c r="J13">
        <v>7</v>
      </c>
      <c r="K13" s="1">
        <f>SUM(B13:J13)</f>
        <v>34</v>
      </c>
      <c r="L13">
        <v>6</v>
      </c>
      <c r="M13">
        <v>4</v>
      </c>
      <c r="N13">
        <v>4</v>
      </c>
      <c r="O13">
        <v>4</v>
      </c>
      <c r="P13">
        <v>3</v>
      </c>
      <c r="Q13">
        <v>4</v>
      </c>
      <c r="R13">
        <v>5</v>
      </c>
      <c r="S13">
        <v>4</v>
      </c>
      <c r="T13">
        <v>5</v>
      </c>
      <c r="U13" s="1">
        <f>SUM(L13:T13)</f>
        <v>39</v>
      </c>
      <c r="V13" s="1">
        <f>K13+U13</f>
        <v>73</v>
      </c>
    </row>
    <row r="14" spans="1:22" x14ac:dyDescent="0.2">
      <c r="A14" s="1" t="s">
        <v>8</v>
      </c>
      <c r="B14">
        <v>1</v>
      </c>
      <c r="C14">
        <v>2</v>
      </c>
      <c r="D14">
        <v>2</v>
      </c>
      <c r="E14">
        <v>3</v>
      </c>
      <c r="F14">
        <v>2</v>
      </c>
      <c r="G14">
        <v>1</v>
      </c>
      <c r="H14">
        <v>3</v>
      </c>
      <c r="I14">
        <v>2</v>
      </c>
      <c r="J14">
        <v>2</v>
      </c>
      <c r="K14" s="1">
        <f>SUM(B14:J14)</f>
        <v>18</v>
      </c>
      <c r="L14">
        <v>3</v>
      </c>
      <c r="M14">
        <v>2</v>
      </c>
      <c r="N14">
        <v>3</v>
      </c>
      <c r="O14">
        <v>2</v>
      </c>
      <c r="P14">
        <v>2</v>
      </c>
      <c r="Q14">
        <v>2</v>
      </c>
      <c r="R14">
        <v>3</v>
      </c>
      <c r="S14">
        <v>2</v>
      </c>
      <c r="T14">
        <v>2</v>
      </c>
      <c r="U14" s="1">
        <f>SUM(L14:T14)</f>
        <v>21</v>
      </c>
      <c r="V14" s="1">
        <f>K14+U14</f>
        <v>39</v>
      </c>
    </row>
    <row r="15" spans="1:22" x14ac:dyDescent="0.2">
      <c r="A15" s="1" t="s">
        <v>9</v>
      </c>
      <c r="B15" t="s">
        <v>10</v>
      </c>
      <c r="D15" t="s">
        <v>10</v>
      </c>
      <c r="K15" s="1"/>
      <c r="M15" t="s">
        <v>12</v>
      </c>
      <c r="U15" s="1"/>
      <c r="V15" s="1"/>
    </row>
    <row r="16" spans="1:22" x14ac:dyDescent="0.2">
      <c r="K16" s="1"/>
      <c r="U16" s="1"/>
      <c r="V16" s="1"/>
    </row>
    <row r="17" spans="1:22" x14ac:dyDescent="0.2">
      <c r="A17" s="6">
        <v>44081</v>
      </c>
      <c r="B17" s="7">
        <v>5</v>
      </c>
      <c r="C17" s="7">
        <v>3</v>
      </c>
      <c r="D17" s="7">
        <v>4</v>
      </c>
      <c r="E17" s="7">
        <v>5</v>
      </c>
      <c r="F17" s="7">
        <v>4</v>
      </c>
      <c r="G17" s="7">
        <v>4</v>
      </c>
      <c r="H17" s="7">
        <v>4</v>
      </c>
      <c r="I17" s="7">
        <v>4</v>
      </c>
      <c r="J17" s="7">
        <v>4</v>
      </c>
      <c r="K17" s="8">
        <f>SUM(B17:J17)</f>
        <v>37</v>
      </c>
      <c r="L17" s="7">
        <v>5</v>
      </c>
      <c r="M17" s="7">
        <v>3</v>
      </c>
      <c r="N17" s="7">
        <v>4</v>
      </c>
      <c r="O17" s="7">
        <v>4</v>
      </c>
      <c r="P17" s="7">
        <v>3</v>
      </c>
      <c r="Q17" s="7">
        <v>2</v>
      </c>
      <c r="R17" s="7">
        <v>4</v>
      </c>
      <c r="S17" s="7">
        <v>4</v>
      </c>
      <c r="T17" s="7">
        <v>4</v>
      </c>
      <c r="U17" s="8">
        <f>SUM(L17:T17)</f>
        <v>33</v>
      </c>
      <c r="V17" s="8">
        <f>K17+U17</f>
        <v>70</v>
      </c>
    </row>
    <row r="18" spans="1:22" x14ac:dyDescent="0.2">
      <c r="A18" s="8" t="s">
        <v>8</v>
      </c>
      <c r="B18" s="7">
        <v>2</v>
      </c>
      <c r="C18" s="7">
        <v>2</v>
      </c>
      <c r="D18" s="7">
        <v>2</v>
      </c>
      <c r="E18" s="7">
        <v>3</v>
      </c>
      <c r="F18" s="7">
        <v>2</v>
      </c>
      <c r="G18" s="7">
        <v>2</v>
      </c>
      <c r="H18" s="7">
        <v>3</v>
      </c>
      <c r="I18" s="7">
        <v>1</v>
      </c>
      <c r="J18" s="7">
        <v>1</v>
      </c>
      <c r="K18" s="8">
        <f>SUM(B18:J18)</f>
        <v>18</v>
      </c>
      <c r="L18" s="7">
        <v>3</v>
      </c>
      <c r="M18" s="7">
        <v>2</v>
      </c>
      <c r="N18" s="7">
        <v>3</v>
      </c>
      <c r="O18" s="7">
        <v>2</v>
      </c>
      <c r="P18" s="7">
        <v>2</v>
      </c>
      <c r="Q18" s="7">
        <v>1</v>
      </c>
      <c r="R18" s="7">
        <v>3</v>
      </c>
      <c r="S18" s="7">
        <v>3</v>
      </c>
      <c r="T18" s="7">
        <v>2</v>
      </c>
      <c r="U18" s="8">
        <f>SUM(L18:T18)</f>
        <v>21</v>
      </c>
      <c r="V18" s="8">
        <f>K18+U18</f>
        <v>39</v>
      </c>
    </row>
    <row r="19" spans="1:22" x14ac:dyDescent="0.2">
      <c r="A19" s="8" t="s">
        <v>9</v>
      </c>
      <c r="B19" s="7"/>
      <c r="C19" s="7"/>
      <c r="D19" s="7"/>
      <c r="E19" s="7" t="s">
        <v>10</v>
      </c>
      <c r="F19" s="7"/>
      <c r="G19" s="7"/>
      <c r="H19" s="7"/>
      <c r="I19" s="7"/>
      <c r="J19" s="7"/>
      <c r="K19" s="7"/>
      <c r="L19" s="7"/>
      <c r="M19" s="7" t="s">
        <v>12</v>
      </c>
      <c r="N19" s="7"/>
      <c r="O19" s="7"/>
      <c r="P19" s="7"/>
      <c r="Q19" s="7"/>
      <c r="R19" s="7"/>
      <c r="S19" s="7"/>
      <c r="T19" s="7"/>
      <c r="U19" s="7"/>
      <c r="V19" s="7"/>
    </row>
    <row r="21" spans="1:22" x14ac:dyDescent="0.2">
      <c r="A21" s="6">
        <v>44090</v>
      </c>
      <c r="B21" s="7">
        <v>4</v>
      </c>
      <c r="C21" s="7">
        <v>4</v>
      </c>
      <c r="D21" s="7">
        <v>3</v>
      </c>
      <c r="E21" s="7">
        <v>4</v>
      </c>
      <c r="F21" s="7">
        <v>3</v>
      </c>
      <c r="G21" s="7">
        <v>4</v>
      </c>
      <c r="H21" s="7">
        <v>4</v>
      </c>
      <c r="I21" s="7">
        <v>4</v>
      </c>
      <c r="J21" s="7">
        <v>4</v>
      </c>
      <c r="K21" s="8">
        <f>SUM(B21:J21)</f>
        <v>34</v>
      </c>
      <c r="L21" s="7">
        <v>4</v>
      </c>
      <c r="M21" s="7">
        <v>4</v>
      </c>
      <c r="N21" s="7">
        <v>5</v>
      </c>
      <c r="O21" s="7">
        <v>3</v>
      </c>
      <c r="P21" s="7">
        <v>4</v>
      </c>
      <c r="Q21" s="7">
        <v>4</v>
      </c>
      <c r="R21" s="7">
        <v>4</v>
      </c>
      <c r="S21" s="7">
        <v>3</v>
      </c>
      <c r="T21" s="7">
        <v>6</v>
      </c>
      <c r="U21" s="8">
        <f>SUM(L21:T21)</f>
        <v>37</v>
      </c>
      <c r="V21" s="8">
        <f>K21+U21</f>
        <v>71</v>
      </c>
    </row>
    <row r="22" spans="1:22" x14ac:dyDescent="0.2">
      <c r="A22" s="8" t="s">
        <v>8</v>
      </c>
      <c r="B22" s="7">
        <v>3</v>
      </c>
      <c r="C22" s="7">
        <v>2</v>
      </c>
      <c r="D22" s="7">
        <v>1</v>
      </c>
      <c r="E22" s="7">
        <v>2</v>
      </c>
      <c r="F22" s="7">
        <v>2</v>
      </c>
      <c r="G22" s="7">
        <v>3</v>
      </c>
      <c r="H22" s="7">
        <v>3</v>
      </c>
      <c r="I22" s="7">
        <v>2</v>
      </c>
      <c r="J22" s="7">
        <v>3</v>
      </c>
      <c r="K22" s="8">
        <f>SUM(B22:J22)</f>
        <v>21</v>
      </c>
      <c r="L22" s="7">
        <v>2</v>
      </c>
      <c r="M22" s="7">
        <v>2</v>
      </c>
      <c r="N22" s="7">
        <v>3</v>
      </c>
      <c r="O22" s="7">
        <v>2</v>
      </c>
      <c r="P22" s="7">
        <v>2</v>
      </c>
      <c r="Q22" s="7">
        <v>2</v>
      </c>
      <c r="R22" s="7">
        <v>2</v>
      </c>
      <c r="S22" s="7">
        <v>2</v>
      </c>
      <c r="T22" s="7">
        <v>3</v>
      </c>
      <c r="U22" s="8">
        <f>SUM(L22:T22)</f>
        <v>20</v>
      </c>
      <c r="V22" s="8">
        <f>K22+U22</f>
        <v>41</v>
      </c>
    </row>
    <row r="23" spans="1:22" x14ac:dyDescent="0.2">
      <c r="A23" s="8" t="s">
        <v>9</v>
      </c>
      <c r="B23" s="7" t="s">
        <v>10</v>
      </c>
      <c r="C23" s="7"/>
      <c r="D23" s="7"/>
      <c r="E23" s="7" t="s">
        <v>10</v>
      </c>
      <c r="F23" s="7"/>
      <c r="G23" s="7"/>
      <c r="H23" s="7"/>
      <c r="I23" s="7"/>
      <c r="J23" s="7" t="s">
        <v>10</v>
      </c>
      <c r="K23" s="7"/>
      <c r="L23" s="7"/>
      <c r="M23" s="7"/>
      <c r="N23" s="7"/>
      <c r="O23" s="7"/>
      <c r="P23" s="7"/>
      <c r="Q23" s="7"/>
      <c r="R23" s="7"/>
      <c r="S23" s="7"/>
      <c r="T23" s="7" t="s">
        <v>12</v>
      </c>
      <c r="U23" s="7"/>
      <c r="V23" s="7"/>
    </row>
    <row r="24" spans="1:22" x14ac:dyDescent="0.2">
      <c r="A24" s="8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x14ac:dyDescent="0.2">
      <c r="A25" s="6">
        <v>44102</v>
      </c>
      <c r="B25" s="7">
        <v>4</v>
      </c>
      <c r="C25" s="7">
        <v>3</v>
      </c>
      <c r="D25" s="7">
        <v>4</v>
      </c>
      <c r="E25" s="7">
        <v>5</v>
      </c>
      <c r="F25" s="7">
        <v>3</v>
      </c>
      <c r="G25" s="7">
        <v>3</v>
      </c>
      <c r="H25" s="7">
        <v>3</v>
      </c>
      <c r="I25" s="7">
        <v>5</v>
      </c>
      <c r="J25" s="7">
        <v>4</v>
      </c>
      <c r="K25" s="8">
        <f>SUM(B25:J25)</f>
        <v>34</v>
      </c>
      <c r="L25" s="7">
        <v>4</v>
      </c>
      <c r="M25" s="7">
        <v>3</v>
      </c>
      <c r="N25" s="7">
        <v>5</v>
      </c>
      <c r="O25" s="7">
        <v>4</v>
      </c>
      <c r="P25" s="7">
        <v>4</v>
      </c>
      <c r="Q25" s="7">
        <v>5</v>
      </c>
      <c r="R25" s="7">
        <v>5</v>
      </c>
      <c r="S25" s="7">
        <v>5</v>
      </c>
      <c r="T25" s="7">
        <v>4</v>
      </c>
      <c r="U25" s="8">
        <f>SUM(L25:T25)</f>
        <v>39</v>
      </c>
      <c r="V25" s="8">
        <f>K25+U25</f>
        <v>73</v>
      </c>
    </row>
    <row r="26" spans="1:22" x14ac:dyDescent="0.2">
      <c r="A26" s="8" t="s">
        <v>8</v>
      </c>
      <c r="B26" s="7">
        <v>2</v>
      </c>
      <c r="C26" s="7">
        <v>1</v>
      </c>
      <c r="D26" s="7">
        <v>2</v>
      </c>
      <c r="E26" s="7">
        <v>2</v>
      </c>
      <c r="F26" s="7">
        <v>2</v>
      </c>
      <c r="G26" s="7">
        <v>1</v>
      </c>
      <c r="H26" s="7">
        <v>2</v>
      </c>
      <c r="I26" s="7">
        <v>2</v>
      </c>
      <c r="J26" s="7">
        <v>2</v>
      </c>
      <c r="K26" s="8">
        <f>SUM(B26:J26)</f>
        <v>16</v>
      </c>
      <c r="L26" s="7">
        <v>2</v>
      </c>
      <c r="M26" s="7">
        <v>2</v>
      </c>
      <c r="N26" s="7">
        <v>2</v>
      </c>
      <c r="O26" s="7">
        <v>2</v>
      </c>
      <c r="P26" s="7">
        <v>2</v>
      </c>
      <c r="Q26" s="7">
        <v>3</v>
      </c>
      <c r="R26" s="7">
        <v>2</v>
      </c>
      <c r="S26" s="7">
        <v>3</v>
      </c>
      <c r="T26" s="7">
        <v>2</v>
      </c>
      <c r="U26" s="8">
        <f>SUM(L26:T26)</f>
        <v>20</v>
      </c>
      <c r="V26" s="8">
        <f>K26+U26</f>
        <v>36</v>
      </c>
    </row>
    <row r="27" spans="1:22" x14ac:dyDescent="0.2">
      <c r="A27" s="8" t="s">
        <v>9</v>
      </c>
      <c r="B27" s="7" t="s">
        <v>10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 t="s">
        <v>12</v>
      </c>
      <c r="U27" s="7"/>
      <c r="V27" s="7"/>
    </row>
    <row r="29" spans="1:22" x14ac:dyDescent="0.2">
      <c r="A29" s="1" t="s">
        <v>15</v>
      </c>
    </row>
    <row r="30" spans="1:22" x14ac:dyDescent="0.2">
      <c r="B30">
        <f>AVERAGE(B9,B13,B17,B21,B25)</f>
        <v>4</v>
      </c>
      <c r="C30">
        <f t="shared" ref="C30:V30" si="0">AVERAGE(C9,C13,C17,C21,C25)</f>
        <v>3.4</v>
      </c>
      <c r="D30">
        <f t="shared" si="0"/>
        <v>3.8</v>
      </c>
      <c r="E30">
        <f t="shared" si="0"/>
        <v>4.8</v>
      </c>
      <c r="F30">
        <f t="shared" si="0"/>
        <v>3.2</v>
      </c>
      <c r="G30">
        <f t="shared" si="0"/>
        <v>3.6</v>
      </c>
      <c r="H30">
        <f t="shared" si="0"/>
        <v>3.6</v>
      </c>
      <c r="I30">
        <f t="shared" si="0"/>
        <v>4.4000000000000004</v>
      </c>
      <c r="J30">
        <f t="shared" si="0"/>
        <v>4.8</v>
      </c>
      <c r="K30">
        <f t="shared" si="0"/>
        <v>35.6</v>
      </c>
      <c r="L30">
        <f t="shared" si="0"/>
        <v>4.5999999999999996</v>
      </c>
      <c r="M30">
        <f t="shared" si="0"/>
        <v>4</v>
      </c>
      <c r="N30">
        <f t="shared" si="0"/>
        <v>4.5999999999999996</v>
      </c>
      <c r="O30">
        <f t="shared" si="0"/>
        <v>3.8</v>
      </c>
      <c r="P30">
        <f t="shared" si="0"/>
        <v>3.6</v>
      </c>
      <c r="Q30">
        <f t="shared" si="0"/>
        <v>3.8</v>
      </c>
      <c r="R30">
        <f t="shared" si="0"/>
        <v>4.8</v>
      </c>
      <c r="S30">
        <f t="shared" si="0"/>
        <v>4.4000000000000004</v>
      </c>
      <c r="T30">
        <f t="shared" si="0"/>
        <v>4.8</v>
      </c>
      <c r="U30">
        <f t="shared" si="0"/>
        <v>38.4</v>
      </c>
      <c r="V30">
        <f t="shared" si="0"/>
        <v>74</v>
      </c>
    </row>
    <row r="31" spans="1:22" x14ac:dyDescent="0.2">
      <c r="B31">
        <f>AVERAGE(B10,B14,B18,B22,B25)</f>
        <v>2.4</v>
      </c>
      <c r="C31">
        <f t="shared" ref="C31:V31" si="1">AVERAGE(C10,C14,C18,C22,C25)</f>
        <v>2</v>
      </c>
      <c r="D31">
        <f t="shared" si="1"/>
        <v>2.2000000000000002</v>
      </c>
      <c r="E31">
        <f t="shared" si="1"/>
        <v>3</v>
      </c>
      <c r="F31">
        <f t="shared" si="1"/>
        <v>2.2000000000000002</v>
      </c>
      <c r="G31">
        <f t="shared" si="1"/>
        <v>2.2000000000000002</v>
      </c>
      <c r="H31">
        <f t="shared" si="1"/>
        <v>2.8</v>
      </c>
      <c r="I31">
        <f t="shared" si="1"/>
        <v>2.4</v>
      </c>
      <c r="J31">
        <f t="shared" si="1"/>
        <v>2.4</v>
      </c>
      <c r="K31">
        <f t="shared" si="1"/>
        <v>21.6</v>
      </c>
      <c r="L31">
        <f t="shared" si="1"/>
        <v>2.8</v>
      </c>
      <c r="M31">
        <f t="shared" si="1"/>
        <v>2.2000000000000002</v>
      </c>
      <c r="N31">
        <f t="shared" si="1"/>
        <v>3.4</v>
      </c>
      <c r="O31">
        <f t="shared" si="1"/>
        <v>2.2000000000000002</v>
      </c>
      <c r="P31">
        <f t="shared" si="1"/>
        <v>2.4</v>
      </c>
      <c r="Q31">
        <f t="shared" si="1"/>
        <v>2.4</v>
      </c>
      <c r="R31">
        <f t="shared" si="1"/>
        <v>3.2</v>
      </c>
      <c r="S31">
        <f t="shared" si="1"/>
        <v>3</v>
      </c>
      <c r="T31">
        <f t="shared" si="1"/>
        <v>2.6</v>
      </c>
      <c r="U31">
        <f t="shared" si="1"/>
        <v>24.2</v>
      </c>
      <c r="V31">
        <f t="shared" si="1"/>
        <v>45.8</v>
      </c>
    </row>
  </sheetData>
  <pageMargins left="0.7" right="0.7" top="0.75" bottom="0.75" header="0.3" footer="0.3"/>
  <ignoredErrors>
    <ignoredError sqref="K9 K13 K17:K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11"/>
  <sheetViews>
    <sheetView topLeftCell="C1" workbookViewId="0">
      <selection activeCell="M1" sqref="M1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13</v>
      </c>
      <c r="C1" s="1" t="s">
        <v>14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6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 t="s">
        <v>6</v>
      </c>
      <c r="X1" s="1" t="s">
        <v>7</v>
      </c>
    </row>
    <row r="2" spans="1:24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 t="s">
        <v>1</v>
      </c>
      <c r="B3" s="1">
        <v>71.599999999999994</v>
      </c>
      <c r="C3" s="1">
        <v>139</v>
      </c>
      <c r="D3" s="1">
        <v>411</v>
      </c>
      <c r="E3" s="1">
        <v>360</v>
      </c>
      <c r="F3" s="1">
        <v>198</v>
      </c>
      <c r="G3" s="1">
        <v>395</v>
      </c>
      <c r="H3" s="1">
        <v>376</v>
      </c>
      <c r="I3" s="1">
        <v>421</v>
      </c>
      <c r="J3" s="1">
        <v>202</v>
      </c>
      <c r="K3" s="1">
        <v>445</v>
      </c>
      <c r="L3" s="4">
        <v>558</v>
      </c>
      <c r="M3" s="5">
        <f>SUM(D3:L3)</f>
        <v>3366</v>
      </c>
      <c r="N3" s="1">
        <v>381</v>
      </c>
      <c r="O3" s="1">
        <v>164</v>
      </c>
      <c r="P3" s="1">
        <v>513</v>
      </c>
      <c r="Q3" s="1">
        <v>378</v>
      </c>
      <c r="R3" s="1">
        <v>358</v>
      </c>
      <c r="S3" s="1">
        <v>360</v>
      </c>
      <c r="T3" s="1">
        <v>542</v>
      </c>
      <c r="U3" s="1">
        <v>193</v>
      </c>
      <c r="V3" s="1">
        <v>372</v>
      </c>
      <c r="W3" s="1">
        <f>SUM(N3:V3)</f>
        <v>3261</v>
      </c>
      <c r="X3" s="1">
        <f>M3+W3</f>
        <v>6627</v>
      </c>
    </row>
    <row r="4" spans="1:24" x14ac:dyDescent="0.2">
      <c r="A4" t="s">
        <v>3</v>
      </c>
      <c r="B4">
        <v>69.5</v>
      </c>
      <c r="C4">
        <v>132</v>
      </c>
      <c r="D4" s="1">
        <v>385</v>
      </c>
      <c r="E4" s="1">
        <v>336</v>
      </c>
      <c r="F4" s="1">
        <v>179</v>
      </c>
      <c r="G4" s="1">
        <v>363</v>
      </c>
      <c r="H4" s="1">
        <v>346</v>
      </c>
      <c r="I4" s="1">
        <v>377</v>
      </c>
      <c r="J4" s="1">
        <v>172</v>
      </c>
      <c r="K4" s="1">
        <v>412</v>
      </c>
      <c r="L4" s="1">
        <v>536</v>
      </c>
      <c r="M4" s="5">
        <f t="shared" ref="M4:M6" si="0">SUM(D4:L4)</f>
        <v>3106</v>
      </c>
      <c r="N4" s="1">
        <v>364</v>
      </c>
      <c r="O4" s="1">
        <v>151</v>
      </c>
      <c r="P4" s="1">
        <v>492</v>
      </c>
      <c r="Q4" s="1">
        <v>338</v>
      </c>
      <c r="R4" s="1">
        <v>336</v>
      </c>
      <c r="S4" s="1">
        <v>319</v>
      </c>
      <c r="T4" s="1">
        <v>512</v>
      </c>
      <c r="U4" s="1">
        <v>172</v>
      </c>
      <c r="V4" s="1">
        <v>346</v>
      </c>
      <c r="W4" s="1">
        <f t="shared" ref="W4:W6" si="1">SUM(N4:V4)</f>
        <v>3030</v>
      </c>
      <c r="X4" s="1">
        <f t="shared" ref="X4:X6" si="2">M4+W4</f>
        <v>6136</v>
      </c>
    </row>
    <row r="5" spans="1:24" x14ac:dyDescent="0.2">
      <c r="A5" s="1" t="s">
        <v>2</v>
      </c>
      <c r="B5" s="1">
        <v>67.099999999999994</v>
      </c>
      <c r="C5" s="1">
        <v>123</v>
      </c>
      <c r="D5" s="1">
        <v>350</v>
      </c>
      <c r="E5" s="1">
        <v>300</v>
      </c>
      <c r="F5" s="1">
        <v>125</v>
      </c>
      <c r="G5" s="1">
        <v>341</v>
      </c>
      <c r="H5" s="1">
        <v>332</v>
      </c>
      <c r="I5" s="1">
        <v>331</v>
      </c>
      <c r="J5" s="1">
        <v>153</v>
      </c>
      <c r="K5" s="1">
        <v>375</v>
      </c>
      <c r="L5" s="1">
        <v>494</v>
      </c>
      <c r="M5" s="5">
        <f t="shared" si="0"/>
        <v>2801</v>
      </c>
      <c r="N5" s="1">
        <v>342</v>
      </c>
      <c r="O5" s="1">
        <v>139</v>
      </c>
      <c r="P5" s="1">
        <v>453</v>
      </c>
      <c r="Q5" s="1">
        <v>306</v>
      </c>
      <c r="R5" s="1">
        <v>288</v>
      </c>
      <c r="S5" s="1">
        <v>289</v>
      </c>
      <c r="T5" s="1">
        <v>454</v>
      </c>
      <c r="U5" s="1">
        <v>137</v>
      </c>
      <c r="V5" s="1">
        <v>326</v>
      </c>
      <c r="W5" s="1">
        <f t="shared" si="1"/>
        <v>2734</v>
      </c>
      <c r="X5" s="1">
        <f t="shared" si="2"/>
        <v>5535</v>
      </c>
    </row>
    <row r="6" spans="1:24" x14ac:dyDescent="0.2">
      <c r="A6" s="1" t="s">
        <v>5</v>
      </c>
      <c r="B6" s="1"/>
      <c r="C6" s="1"/>
      <c r="D6" s="1">
        <v>4</v>
      </c>
      <c r="E6" s="1">
        <v>4</v>
      </c>
      <c r="F6" s="1">
        <v>3</v>
      </c>
      <c r="G6" s="1">
        <v>4</v>
      </c>
      <c r="H6" s="1">
        <v>4</v>
      </c>
      <c r="I6" s="1">
        <v>4</v>
      </c>
      <c r="J6" s="1">
        <v>3</v>
      </c>
      <c r="K6" s="1">
        <v>4</v>
      </c>
      <c r="L6" s="1">
        <v>5</v>
      </c>
      <c r="M6" s="5">
        <f t="shared" si="0"/>
        <v>35</v>
      </c>
      <c r="N6" s="1">
        <v>4</v>
      </c>
      <c r="O6" s="1">
        <v>3</v>
      </c>
      <c r="P6" s="1">
        <v>5</v>
      </c>
      <c r="Q6" s="1">
        <v>4</v>
      </c>
      <c r="R6" s="1">
        <v>4</v>
      </c>
      <c r="S6" s="1">
        <v>4</v>
      </c>
      <c r="T6" s="1">
        <v>5</v>
      </c>
      <c r="U6" s="1">
        <v>3</v>
      </c>
      <c r="V6" s="1">
        <v>4</v>
      </c>
      <c r="W6" s="1">
        <f t="shared" si="1"/>
        <v>36</v>
      </c>
      <c r="X6" s="1">
        <f t="shared" si="2"/>
        <v>71</v>
      </c>
    </row>
    <row r="7" spans="1:24" x14ac:dyDescent="0.2">
      <c r="A7" s="1" t="s">
        <v>4</v>
      </c>
      <c r="B7" s="1"/>
      <c r="C7" s="1"/>
      <c r="D7" s="1">
        <v>9</v>
      </c>
      <c r="E7" s="1">
        <v>15</v>
      </c>
      <c r="F7" s="1">
        <v>11</v>
      </c>
      <c r="G7" s="1">
        <v>3</v>
      </c>
      <c r="H7" s="1">
        <v>17</v>
      </c>
      <c r="I7" s="1">
        <v>7</v>
      </c>
      <c r="J7" s="1">
        <v>13</v>
      </c>
      <c r="K7" s="1">
        <v>1</v>
      </c>
      <c r="L7" s="1">
        <v>5</v>
      </c>
      <c r="M7" s="5"/>
      <c r="N7" s="1">
        <v>8</v>
      </c>
      <c r="O7" s="1">
        <v>18</v>
      </c>
      <c r="P7" s="1">
        <v>6</v>
      </c>
      <c r="Q7" s="1">
        <v>10</v>
      </c>
      <c r="R7" s="1">
        <v>2</v>
      </c>
      <c r="S7" s="1">
        <v>14</v>
      </c>
      <c r="T7" s="1">
        <v>4</v>
      </c>
      <c r="U7" s="1">
        <v>16</v>
      </c>
      <c r="V7" s="1">
        <v>12</v>
      </c>
      <c r="W7" s="1"/>
    </row>
    <row r="9" spans="1:24" x14ac:dyDescent="0.2">
      <c r="A9" s="2">
        <v>44042</v>
      </c>
      <c r="B9" s="1">
        <v>71.599999999999994</v>
      </c>
      <c r="C9" s="1">
        <v>139</v>
      </c>
      <c r="D9">
        <v>7</v>
      </c>
      <c r="E9">
        <v>6</v>
      </c>
      <c r="F9">
        <v>8</v>
      </c>
      <c r="G9">
        <v>5</v>
      </c>
      <c r="H9">
        <v>5</v>
      </c>
      <c r="I9">
        <v>5</v>
      </c>
      <c r="J9">
        <v>5</v>
      </c>
      <c r="K9" s="3">
        <v>7</v>
      </c>
      <c r="L9" s="3">
        <v>5</v>
      </c>
      <c r="M9" s="1">
        <f>SUM(D9:L9)</f>
        <v>53</v>
      </c>
      <c r="N9">
        <v>8</v>
      </c>
      <c r="O9">
        <v>4</v>
      </c>
      <c r="P9">
        <v>8</v>
      </c>
      <c r="Q9">
        <v>6</v>
      </c>
      <c r="R9">
        <v>7</v>
      </c>
      <c r="S9">
        <v>5</v>
      </c>
      <c r="T9">
        <v>10</v>
      </c>
      <c r="U9" s="3">
        <v>5</v>
      </c>
      <c r="V9" s="3">
        <v>6</v>
      </c>
      <c r="W9" s="1">
        <f>SUM(N9:V9)</f>
        <v>59</v>
      </c>
      <c r="X9" s="1">
        <f>M9+W9</f>
        <v>112</v>
      </c>
    </row>
    <row r="10" spans="1:24" x14ac:dyDescent="0.2">
      <c r="A10" s="1" t="s">
        <v>8</v>
      </c>
      <c r="D10">
        <v>3</v>
      </c>
      <c r="E10">
        <v>2</v>
      </c>
      <c r="F10">
        <v>3</v>
      </c>
      <c r="G10">
        <v>2</v>
      </c>
      <c r="H10">
        <v>2</v>
      </c>
      <c r="I10">
        <v>1</v>
      </c>
      <c r="J10">
        <v>2</v>
      </c>
      <c r="K10" s="3">
        <v>2</v>
      </c>
      <c r="L10" s="3">
        <v>1</v>
      </c>
      <c r="M10" s="1">
        <f>SUM(D10:L10)</f>
        <v>18</v>
      </c>
      <c r="N10">
        <v>3</v>
      </c>
      <c r="O10">
        <v>2</v>
      </c>
      <c r="P10">
        <v>2</v>
      </c>
      <c r="Q10">
        <v>2</v>
      </c>
      <c r="R10">
        <v>1</v>
      </c>
      <c r="S10">
        <v>2</v>
      </c>
      <c r="T10">
        <v>2</v>
      </c>
      <c r="U10" s="3">
        <v>3</v>
      </c>
      <c r="V10" s="3">
        <v>2</v>
      </c>
      <c r="W10" s="1">
        <f>SUM(N10:V10)</f>
        <v>19</v>
      </c>
      <c r="X10" s="1">
        <f>M10+W10</f>
        <v>37</v>
      </c>
    </row>
    <row r="11" spans="1:24" x14ac:dyDescent="0.2">
      <c r="A11" s="1" t="s">
        <v>9</v>
      </c>
      <c r="G11" t="s">
        <v>12</v>
      </c>
      <c r="J11" t="s">
        <v>12</v>
      </c>
      <c r="K11" s="1"/>
      <c r="N11" t="s">
        <v>12</v>
      </c>
      <c r="Q11" t="s">
        <v>12</v>
      </c>
      <c r="R11" t="s">
        <v>12</v>
      </c>
      <c r="T11" t="s">
        <v>12</v>
      </c>
      <c r="U11" s="1"/>
      <c r="V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Knight's play</vt:lpstr>
      <vt:lpstr>Lochmere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2020-10-01T13:46:54Z</dcterms:modified>
</cp:coreProperties>
</file>