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awel\Documents\STUDIA\Semestr 3\Algorytmy Geometryczne\cwicznia\projekt\documents\report\"/>
    </mc:Choice>
  </mc:AlternateContent>
  <xr:revisionPtr revIDLastSave="0" documentId="13_ncr:1_{8DB3DDEA-6E5D-4F11-8646-05F567A11B11}" xr6:coauthVersionLast="45" xr6:coauthVersionMax="45" xr10:uidLastSave="{00000000-0000-0000-0000-000000000000}"/>
  <bookViews>
    <workbookView xWindow="0" yWindow="0" windowWidth="11520" windowHeight="12360" activeTab="3" xr2:uid="{00000000-000D-0000-FFFF-FFFF00000000}"/>
  </bookViews>
  <sheets>
    <sheet name="testResults20201229" sheetId="2" r:id="rId1"/>
    <sheet name="testResultsV2 (2)" sheetId="4" r:id="rId2"/>
    <sheet name="Arkusz1" sheetId="1" r:id="rId3"/>
    <sheet name="Dane do wykresów" sheetId="5" r:id="rId4"/>
  </sheets>
  <definedNames>
    <definedName name="DaneZewnętrzne_1" localSheetId="0" hidden="1">testResults20201229!$A$1:$H$25</definedName>
    <definedName name="DaneZewnętrzne_1" localSheetId="1" hidden="1">'testResultsV2 (2)'!$A$1:$AS$151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5" l="1"/>
  <c r="E34" i="5"/>
  <c r="E35" i="5"/>
  <c r="E36" i="5"/>
  <c r="E37" i="5"/>
  <c r="E38" i="5"/>
  <c r="D34" i="5"/>
  <c r="D35" i="5"/>
  <c r="D36" i="5"/>
  <c r="D37" i="5"/>
  <c r="D38" i="5"/>
  <c r="D3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DC83C-816F-4C19-B0A1-E2FE34478FE5}" keepAlive="1" name="Zapytanie — testResults20201229" description="Połączenie z zapytaniem „testResults20201229” w skoroszycie." type="5" refreshedVersion="6" background="1" saveData="1">
    <dbPr connection="Provider=Microsoft.Mashup.OleDb.1;Data Source=$Workbook$;Location=testResults20201229;Extended Properties=&quot;&quot;" command="SELECT * FROM [testResults20201229]"/>
  </connection>
  <connection id="2" xr16:uid="{EA1D30FF-377D-4E28-9565-F5E5216BB180}" keepAlive="1" name="Zapytanie — testResultsV2" description="Połączenie z zapytaniem „testResultsV2” w skoroszycie." type="5" refreshedVersion="6" background="1" saveData="1">
    <dbPr connection="Provider=Microsoft.Mashup.OleDb.1;Data Source=$Workbook$;Location=testResultsV2;Extended Properties=&quot;&quot;" command="SELECT * FROM [testResultsV2]"/>
  </connection>
</connections>
</file>

<file path=xl/sharedStrings.xml><?xml version="1.0" encoding="utf-8"?>
<sst xmlns="http://schemas.openxmlformats.org/spreadsheetml/2006/main" count="1467" uniqueCount="222">
  <si>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</si>
  <si>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</si>
  <si>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</si>
  <si>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</si>
  <si>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</si>
  <si>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</si>
  <si>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</si>
  <si>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</si>
  <si>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n = 100</t>
  </si>
  <si>
    <t/>
  </si>
  <si>
    <t xml:space="preserve">  constr </t>
  </si>
  <si>
    <t xml:space="preserve">    1.0% </t>
  </si>
  <si>
    <t xml:space="preserve">   10.0% </t>
  </si>
  <si>
    <t xml:space="preserve">   25.0% </t>
  </si>
  <si>
    <t xml:space="preserve">   50.0% </t>
  </si>
  <si>
    <t xml:space="preserve">   75.0% </t>
  </si>
  <si>
    <t xml:space="preserve">    100%</t>
  </si>
  <si>
    <t xml:space="preserve">0.008127 </t>
  </si>
  <si>
    <t xml:space="preserve">0.000000 </t>
  </si>
  <si>
    <t>0.000000</t>
  </si>
  <si>
    <t xml:space="preserve">0.002040 </t>
  </si>
  <si>
    <t xml:space="preserve">0.000080 </t>
  </si>
  <si>
    <t>n = 1000</t>
  </si>
  <si>
    <t xml:space="preserve">0.008123 </t>
  </si>
  <si>
    <t xml:space="preserve">0.022680 </t>
  </si>
  <si>
    <t xml:space="preserve">0.008140 </t>
  </si>
  <si>
    <t xml:space="preserve">0.002130 </t>
  </si>
  <si>
    <t>n = 10000</t>
  </si>
  <si>
    <t xml:space="preserve">0.061538 </t>
  </si>
  <si>
    <t xml:space="preserve">0.010268 </t>
  </si>
  <si>
    <t>0.008136</t>
  </si>
  <si>
    <t xml:space="preserve">0.153170 </t>
  </si>
  <si>
    <t xml:space="preserve">0.008050 </t>
  </si>
  <si>
    <t xml:space="preserve">0.010140 </t>
  </si>
  <si>
    <t xml:space="preserve">0.022610 </t>
  </si>
  <si>
    <t xml:space="preserve">0.030540 </t>
  </si>
  <si>
    <t>0.060730</t>
  </si>
  <si>
    <t xml:space="preserve">1.159775 </t>
  </si>
  <si>
    <t xml:space="preserve">0.002141 </t>
  </si>
  <si>
    <t xml:space="preserve">0.008113 </t>
  </si>
  <si>
    <t xml:space="preserve">0.012394 </t>
  </si>
  <si>
    <t xml:space="preserve">0.038814 </t>
  </si>
  <si>
    <t xml:space="preserve">0.051161 </t>
  </si>
  <si>
    <t>0.053348</t>
  </si>
  <si>
    <t xml:space="preserve">2.575440 </t>
  </si>
  <si>
    <t xml:space="preserve">0.051230 </t>
  </si>
  <si>
    <t xml:space="preserve">0.102320 </t>
  </si>
  <si>
    <t xml:space="preserve">0.222900 </t>
  </si>
  <si>
    <t xml:space="preserve">0.344930 </t>
  </si>
  <si>
    <t>0.499410</t>
  </si>
  <si>
    <t>18.330335</t>
  </si>
  <si>
    <t xml:space="preserve"> 0.010172</t>
  </si>
  <si>
    <t xml:space="preserve"> 0.081715</t>
  </si>
  <si>
    <t xml:space="preserve"> 0.244448</t>
  </si>
  <si>
    <t xml:space="preserve"> 0.507818</t>
  </si>
  <si>
    <t xml:space="preserve"> 0.752460</t>
  </si>
  <si>
    <t xml:space="preserve"> 0.937124</t>
  </si>
  <si>
    <t>30.575970</t>
  </si>
  <si>
    <t xml:space="preserve"> 0.051160</t>
  </si>
  <si>
    <t xml:space="preserve"> 0.456750</t>
  </si>
  <si>
    <t xml:space="preserve"> 1.159920</t>
  </si>
  <si>
    <t xml:space="preserve"> 2.229150</t>
  </si>
  <si>
    <t xml:space="preserve"> 3.403530</t>
  </si>
  <si>
    <t xml:space="preserve"> 4.973140</t>
  </si>
  <si>
    <t>n = 1000000</t>
  </si>
  <si>
    <t>n = 100000</t>
  </si>
  <si>
    <t xml:space="preserve">n </t>
  </si>
  <si>
    <t>KD-Tree</t>
  </si>
  <si>
    <t>QuadTree</t>
  </si>
  <si>
    <t>construction</t>
  </si>
  <si>
    <t>50% search</t>
  </si>
  <si>
    <t>100% search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</si>
  <si>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</si>
  <si>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</si>
  <si>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</si>
  <si>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</si>
  <si>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</si>
  <si>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</si>
  <si>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</si>
  <si>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</si>
  <si>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</si>
  <si>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</si>
  <si>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</si>
  <si>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</si>
  <si>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</si>
  <si>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</si>
  <si>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</si>
  <si>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</si>
  <si>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</si>
  <si>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</si>
  <si>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</si>
  <si>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</si>
  <si>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</si>
  <si>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</si>
  <si>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</si>
  <si>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</si>
  <si>
    <t>Column1.33</t>
  </si>
  <si>
    <t>Column1.34</t>
  </si>
  <si>
    <t>Column1.35</t>
  </si>
  <si>
    <t>Column1.36</t>
  </si>
  <si>
    <t>Column1.37</t>
  </si>
  <si>
    <t>Column1.38</t>
  </si>
  <si>
    <t>Column1.39</t>
  </si>
  <si>
    <t>Column1.40</t>
  </si>
  <si>
    <t>Column1.41</t>
  </si>
  <si>
    <t>Column1.42</t>
  </si>
  <si>
    <t>Column1.43</t>
  </si>
  <si>
    <t>Column1.44</t>
  </si>
  <si>
    <t>Column1.45</t>
  </si>
  <si>
    <t>CONSTRUCTION</t>
  </si>
  <si>
    <t>inRect</t>
  </si>
  <si>
    <t>size</t>
  </si>
  <si>
    <t>kd</t>
  </si>
  <si>
    <t>quad</t>
  </si>
  <si>
    <t>10</t>
  </si>
  <si>
    <t>0.0</t>
  </si>
  <si>
    <t>100</t>
  </si>
  <si>
    <t>1.0</t>
  </si>
  <si>
    <t>2.000244140625</t>
  </si>
  <si>
    <t>1000</t>
  </si>
  <si>
    <t>22.001220703125</t>
  </si>
  <si>
    <t>21.001220703125</t>
  </si>
  <si>
    <t>10000</t>
  </si>
  <si>
    <t>152.0087890625</t>
  </si>
  <si>
    <t>224.0126953125</t>
  </si>
  <si>
    <t>100000</t>
  </si>
  <si>
    <t>2028.115966796875</t>
  </si>
  <si>
    <t>3337.19091796875</t>
  </si>
  <si>
    <t>cirque</t>
  </si>
  <si>
    <t>2.0</t>
  </si>
  <si>
    <t>3.000244140625</t>
  </si>
  <si>
    <t>13.000732421875</t>
  </si>
  <si>
    <t>30.001708984375</t>
  </si>
  <si>
    <t>147.008544921875</t>
  </si>
  <si>
    <t>419.024169921875</t>
  </si>
  <si>
    <t>2076.118896484375</t>
  </si>
  <si>
    <t>6186.353759765625</t>
  </si>
  <si>
    <t>rectDiagonals</t>
  </si>
  <si>
    <t>29.001708984375</t>
  </si>
  <si>
    <t>147.00830078125</t>
  </si>
  <si>
    <t>320.018310546875</t>
  </si>
  <si>
    <t>1717.09814453125</t>
  </si>
  <si>
    <t>5921.3388671875</t>
  </si>
  <si>
    <t>doubleRectDiagonals</t>
  </si>
  <si>
    <t>5.000244140625</t>
  </si>
  <si>
    <t>28.001708984375</t>
  </si>
  <si>
    <t>57.003173828125</t>
  </si>
  <si>
    <t>303.017333984375</t>
  </si>
  <si>
    <t>726.04150390625</t>
  </si>
  <si>
    <t>4523.258544921875</t>
  </si>
  <si>
    <t>12345.706298828125</t>
  </si>
  <si>
    <t>archimedeanSpiral</t>
  </si>
  <si>
    <t>13.0009765625</t>
  </si>
  <si>
    <t>20.001220703125</t>
  </si>
  <si>
    <t>149.008544921875</t>
  </si>
  <si>
    <t>276.015869140625</t>
  </si>
  <si>
    <t>1788.102294921875</t>
  </si>
  <si>
    <t>5700.326171875</t>
  </si>
  <si>
    <t>**********************************************************************</t>
  </si>
  <si>
    <t>DEPTH</t>
  </si>
  <si>
    <t>5.0</t>
  </si>
  <si>
    <t>6.0</t>
  </si>
  <si>
    <t>8.0</t>
  </si>
  <si>
    <t>11.0</t>
  </si>
  <si>
    <t>13.0</t>
  </si>
  <si>
    <t>15.0</t>
  </si>
  <si>
    <t>18.0</t>
  </si>
  <si>
    <t>17.0</t>
  </si>
  <si>
    <t>29.0</t>
  </si>
  <si>
    <t>35.0</t>
  </si>
  <si>
    <t>12.0</t>
  </si>
  <si>
    <t>20.0</t>
  </si>
  <si>
    <t>25.0</t>
  </si>
  <si>
    <t>34.0</t>
  </si>
  <si>
    <t>9.0</t>
  </si>
  <si>
    <t>16.0</t>
  </si>
  <si>
    <t>23.0</t>
  </si>
  <si>
    <t>30.0</t>
  </si>
  <si>
    <t>19.0</t>
  </si>
  <si>
    <t>3.0</t>
  </si>
  <si>
    <t>10.0</t>
  </si>
  <si>
    <t>SEARCH</t>
  </si>
  <si>
    <t>serach</t>
  </si>
  <si>
    <t>10.0%</t>
  </si>
  <si>
    <t>68.00390625</t>
  </si>
  <si>
    <t>50.0%</t>
  </si>
  <si>
    <t>1.000244140625</t>
  </si>
  <si>
    <t>18.0009765625</t>
  </si>
  <si>
    <t>32.001708984375</t>
  </si>
  <si>
    <t>37.002197265625</t>
  </si>
  <si>
    <t>345.019775390625</t>
  </si>
  <si>
    <t>7.00048828125</t>
  </si>
  <si>
    <t>10.00048828125</t>
  </si>
  <si>
    <t>73.00439453125</t>
  </si>
  <si>
    <t>79.00439453125</t>
  </si>
  <si>
    <t>765.043701171875</t>
  </si>
  <si>
    <t>11.00048828125</t>
  </si>
  <si>
    <t>78.00439453125</t>
  </si>
  <si>
    <t>682.0390625</t>
  </si>
  <si>
    <t>4.00048828125</t>
  </si>
  <si>
    <t>149.00830078125</t>
  </si>
  <si>
    <t>154.0087890625</t>
  </si>
  <si>
    <t>1520.0869140625</t>
  </si>
  <si>
    <t>38.002197265625</t>
  </si>
  <si>
    <t>47.002685546875</t>
  </si>
  <si>
    <t>408.0234375</t>
  </si>
  <si>
    <t>14.000732421875</t>
  </si>
  <si>
    <t>75.00439453125</t>
  </si>
  <si>
    <t>98.005615234375</t>
  </si>
  <si>
    <t>890.05078125</t>
  </si>
  <si>
    <t>Wykresy wg kolejności</t>
  </si>
  <si>
    <t>Inicjalizacja</t>
  </si>
  <si>
    <t>Głębokość</t>
  </si>
  <si>
    <t>Szybkość wyszukiwania od wielkości</t>
  </si>
  <si>
    <t>Szybkość od powierzchni od obszaru wyszukiwania</t>
  </si>
  <si>
    <t>circle</t>
  </si>
  <si>
    <t>doubleDiagonal</t>
  </si>
  <si>
    <t>InRect</t>
  </si>
  <si>
    <t>dwie przekątne</t>
  </si>
  <si>
    <t>spirala</t>
  </si>
  <si>
    <t>quadTree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</si>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</sst>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NumberFormat="1" applyFont="1" applyFill="1" applyBorder="1"/>
    <xf numFmtId="2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ny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744231B5-4B1B-4CF5-B7FB-7C6CF2D773FA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DBF1C2E1-5460-4AF2-80AC-D9E2BE6B7165}" autoFormatId="16" applyNumberFormats="0" applyBorderFormats="0" applyFontFormats="0" applyPatternFormats="0" applyAlignmentFormats="0" applyWidthHeightFormats="0">
  <queryTableRefresh nextId="46">
    <queryTableFields count="45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6D7A7-909F-4B30-98E2-F38189C0C463}" name="testResults20201229" displayName="testResults20201229" ref="A1:H25" tableType="queryTable" totalsRowShown="0">
  <autoFilter ref="A1:H25" xr:uid="{532815FB-60B1-4201-8C13-77FBCBFD5182}"/>
  <tableColumns count="8">
    <tableColumn id="1" xr3:uid="{4BF59FFA-259C-40FF-8C4A-20159040CBB2}" uniqueName="1" name="Column1.1" queryTableFieldId="1" dataDxfId="52"/>
    <tableColumn id="2" xr3:uid="{3AF271E7-C40C-4750-AF83-0B2FA07F31E4}" uniqueName="2" name="Column1.2" queryTableFieldId="2" dataDxfId="51"/>
    <tableColumn id="3" xr3:uid="{4786020E-3C1D-46A3-801F-E0214700267A}" uniqueName="3" name="Column1.3" queryTableFieldId="3" dataDxfId="50"/>
    <tableColumn id="4" xr3:uid="{5AA21D32-2EC3-4E75-9D0B-0B39874B69A5}" uniqueName="4" name="Column1.4" queryTableFieldId="4" dataDxfId="49"/>
    <tableColumn id="5" xr3:uid="{B5CC67FC-0A69-4935-9A83-C190C2FD0435}" uniqueName="5" name="Column1.5" queryTableFieldId="5" dataDxfId="48"/>
    <tableColumn id="6" xr3:uid="{BCE68C3F-F6EE-4086-967E-423526D2E45C}" uniqueName="6" name="Column1.6" queryTableFieldId="6" dataDxfId="47"/>
    <tableColumn id="7" xr3:uid="{A38B4BBD-7B21-4317-A067-0D9B6EAFBF0E}" uniqueName="7" name="Column1.7" queryTableFieldId="7" dataDxfId="46"/>
    <tableColumn id="8" xr3:uid="{F0D7813D-A6E3-4AF9-8BFA-13328C1F0404}" uniqueName="8" name="Column1.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94C861-B21B-4AB1-A48F-C4DE80E7C1EF}" name="testResultsV2" displayName="testResultsV2" ref="A1:AS151" tableType="queryTable" totalsRowShown="0">
  <autoFilter ref="A1:AS151" xr:uid="{FD9C20F1-C51A-4441-83DD-6FE55FBDC58E}"/>
  <tableColumns count="45">
    <tableColumn id="1" xr3:uid="{E7096FBF-B446-4146-9CFB-C3F6EEC98B37}" uniqueName="1" name="Column1.1" queryTableFieldId="1" dataDxfId="44"/>
    <tableColumn id="2" xr3:uid="{4CBDBA2D-B104-4991-89FB-2979B57F0558}" uniqueName="2" name="Column1.2" queryTableFieldId="2" dataDxfId="43"/>
    <tableColumn id="3" xr3:uid="{3E5D3EA8-9829-4DE1-BFF1-6F3A44A67BC1}" uniqueName="3" name="Column1.3" queryTableFieldId="3" dataDxfId="42"/>
    <tableColumn id="4" xr3:uid="{5115B99B-75C4-4190-B2DE-E727A562CC52}" uniqueName="4" name="Column1.4" queryTableFieldId="4" dataDxfId="41"/>
    <tableColumn id="5" xr3:uid="{A4FA7FB2-ECB7-411F-8D06-DC4D7EE88646}" uniqueName="5" name="Column1.5" queryTableFieldId="5" dataDxfId="40"/>
    <tableColumn id="6" xr3:uid="{5F1AB8E9-BC53-4C81-99A8-73E1A7E88C6D}" uniqueName="6" name="Column1.6" queryTableFieldId="6" dataDxfId="39"/>
    <tableColumn id="7" xr3:uid="{38A537C1-FF5D-4645-90C3-D919BD7598FD}" uniqueName="7" name="Column1.7" queryTableFieldId="7" dataDxfId="38"/>
    <tableColumn id="8" xr3:uid="{419F4E74-4ED5-4C43-ABDA-C7E85F1A94B7}" uniqueName="8" name="Column1.8" queryTableFieldId="8" dataDxfId="37"/>
    <tableColumn id="9" xr3:uid="{FEF099A9-E3FE-4312-9B87-EDCBB311066D}" uniqueName="9" name="Column1.9" queryTableFieldId="9" dataDxfId="36"/>
    <tableColumn id="10" xr3:uid="{6EBD04A1-A254-4D44-A5B4-D146C5AE8715}" uniqueName="10" name="Column1.10" queryTableFieldId="10" dataDxfId="35"/>
    <tableColumn id="11" xr3:uid="{B6B4EECC-4163-49E7-8ED7-47865E9C09DB}" uniqueName="11" name="Column1.11" queryTableFieldId="11" dataDxfId="34"/>
    <tableColumn id="12" xr3:uid="{0FAC4E07-CAC7-44EE-82CC-A94C200C9B28}" uniqueName="12" name="Column1.12" queryTableFieldId="12" dataDxfId="33"/>
    <tableColumn id="13" xr3:uid="{1C0A8A24-60F8-4AEA-9082-97E20FFD49A2}" uniqueName="13" name="Column1.13" queryTableFieldId="13" dataDxfId="32"/>
    <tableColumn id="14" xr3:uid="{7FAEEADA-7169-4486-A0AE-5B286C06D2E1}" uniqueName="14" name="Column1.14" queryTableFieldId="14" dataDxfId="31"/>
    <tableColumn id="15" xr3:uid="{15725983-91C7-41D1-97DF-601AE0EE587C}" uniqueName="15" name="Column1.15" queryTableFieldId="15" dataDxfId="30"/>
    <tableColumn id="16" xr3:uid="{A3778496-1BCF-4FE5-89DB-C0B973043C32}" uniqueName="16" name="Column1.16" queryTableFieldId="16" dataDxfId="29"/>
    <tableColumn id="17" xr3:uid="{68940C62-1A3D-456B-A9A2-BC86995300BD}" uniqueName="17" name="Column1.17" queryTableFieldId="17" dataDxfId="28"/>
    <tableColumn id="18" xr3:uid="{4246A400-5C25-404D-BD33-4E4A715CD6B1}" uniqueName="18" name="Column1.18" queryTableFieldId="18" dataDxfId="27"/>
    <tableColumn id="19" xr3:uid="{30D99B24-9013-4C9F-934E-E5082D0BF6C3}" uniqueName="19" name="Column1.19" queryTableFieldId="19" dataDxfId="26"/>
    <tableColumn id="20" xr3:uid="{E778A509-F053-4BC8-A683-57A86FEA3A4C}" uniqueName="20" name="Column1.20" queryTableFieldId="20" dataDxfId="25"/>
    <tableColumn id="21" xr3:uid="{810F6D43-CC0E-43FD-8DDB-6F6134DD1B6D}" uniqueName="21" name="Column1.21" queryTableFieldId="21" dataDxfId="24"/>
    <tableColumn id="22" xr3:uid="{B48F8B7E-E2BC-4034-AC3D-531ABE4813B8}" uniqueName="22" name="Column1.22" queryTableFieldId="22" dataDxfId="23"/>
    <tableColumn id="23" xr3:uid="{25976326-CF85-477B-AB69-68A44A05873D}" uniqueName="23" name="Column1.23" queryTableFieldId="23" dataDxfId="22"/>
    <tableColumn id="24" xr3:uid="{AAE2B542-1CA7-4FBC-AD56-AA51C6A12E97}" uniqueName="24" name="Column1.24" queryTableFieldId="24" dataDxfId="21"/>
    <tableColumn id="25" xr3:uid="{FB69D353-D5B1-47F0-A1A8-8EB46532F8D3}" uniqueName="25" name="Column1.25" queryTableFieldId="25" dataDxfId="20"/>
    <tableColumn id="26" xr3:uid="{AA6C22B8-F53C-4C12-B873-EC456F1D3E3C}" uniqueName="26" name="Column1.26" queryTableFieldId="26" dataDxfId="19"/>
    <tableColumn id="27" xr3:uid="{0B628156-317C-4085-B9CC-7AA9C86E70BE}" uniqueName="27" name="Column1.27" queryTableFieldId="27" dataDxfId="18"/>
    <tableColumn id="28" xr3:uid="{0315EC16-F169-4C1B-B865-EB00DC7D1B7B}" uniqueName="28" name="Column1.28" queryTableFieldId="28" dataDxfId="17"/>
    <tableColumn id="29" xr3:uid="{1BF1BD0F-7331-4650-99EA-7C316C6D03D6}" uniqueName="29" name="Column1.29" queryTableFieldId="29" dataDxfId="16"/>
    <tableColumn id="30" xr3:uid="{76A0E3C4-6A6E-4B4A-9CB2-F215C8FBC692}" uniqueName="30" name="Column1.30" queryTableFieldId="30" dataDxfId="15"/>
    <tableColumn id="31" xr3:uid="{8A3C66EB-A4E5-40A9-8576-F66CCC62CA72}" uniqueName="31" name="Column1.31" queryTableFieldId="31" dataDxfId="14"/>
    <tableColumn id="32" xr3:uid="{EE3D6039-2E20-4A65-B66A-28A34B94D903}" uniqueName="32" name="Column1.32" queryTableFieldId="32" dataDxfId="13"/>
    <tableColumn id="33" xr3:uid="{575721FE-13C3-42E6-90E5-9093DF453CD8}" uniqueName="33" name="Column1.33" queryTableFieldId="33" dataDxfId="12"/>
    <tableColumn id="34" xr3:uid="{C5482AAD-868E-4BBD-9963-4A373F2FCFA6}" uniqueName="34" name="Column1.34" queryTableFieldId="34" dataDxfId="11"/>
    <tableColumn id="35" xr3:uid="{AD0EC369-A7BE-4477-AA46-4DCAF60F4C50}" uniqueName="35" name="Column1.35" queryTableFieldId="35" dataDxfId="10"/>
    <tableColumn id="36" xr3:uid="{4439B973-FD33-4D19-B237-07F2FAC63242}" uniqueName="36" name="Column1.36" queryTableFieldId="36" dataDxfId="9"/>
    <tableColumn id="37" xr3:uid="{645CF444-6332-43A1-8303-967AC998970D}" uniqueName="37" name="Column1.37" queryTableFieldId="37" dataDxfId="8"/>
    <tableColumn id="38" xr3:uid="{112A90DA-9950-49E5-AF99-6E63ED0D0D7A}" uniqueName="38" name="Column1.38" queryTableFieldId="38" dataDxfId="7"/>
    <tableColumn id="39" xr3:uid="{76AEB51D-8D05-4DD3-B13F-B683D8F17DF3}" uniqueName="39" name="Column1.39" queryTableFieldId="39" dataDxfId="6"/>
    <tableColumn id="40" xr3:uid="{5354F6C1-F5DE-43FF-8CBF-480618F82B36}" uniqueName="40" name="Column1.40" queryTableFieldId="40" dataDxfId="5"/>
    <tableColumn id="41" xr3:uid="{AFE51589-074A-4D11-BACA-36653A4B2672}" uniqueName="41" name="Column1.41" queryTableFieldId="41" dataDxfId="4"/>
    <tableColumn id="42" xr3:uid="{BD9A36AC-DB48-47C8-AD2F-087AF4B8D5F8}" uniqueName="42" name="Column1.42" queryTableFieldId="42" dataDxfId="3"/>
    <tableColumn id="43" xr3:uid="{6077E139-8E9E-4797-885C-FF164B8AE9AE}" uniqueName="43" name="Column1.43" queryTableFieldId="43" dataDxfId="2"/>
    <tableColumn id="44" xr3:uid="{E56C8029-B79E-4C6C-8DCC-9F3A03644847}" uniqueName="44" name="Column1.44" queryTableFieldId="44" dataDxfId="1"/>
    <tableColumn id="45" xr3:uid="{259F529A-E138-41AE-AE46-7F3BD993B85A}" uniqueName="45" name="Column1.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43BF-D0E7-46C3-9D8C-B0F16B53B8D4}">
  <dimension ref="A1:H25"/>
  <sheetViews>
    <sheetView workbookViewId="0">
      <selection activeCell="A18" sqref="A18"/>
    </sheetView>
  </sheetViews>
  <sheetFormatPr defaultRowHeight="14.4" x14ac:dyDescent="0.3"/>
  <cols>
    <col min="1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9</v>
      </c>
    </row>
    <row r="4" spans="1:8" x14ac:dyDescent="0.3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19</v>
      </c>
      <c r="H4" s="1" t="s">
        <v>9</v>
      </c>
    </row>
    <row r="5" spans="1:8" x14ac:dyDescent="0.3">
      <c r="A5" s="1" t="s">
        <v>18</v>
      </c>
      <c r="B5" s="1" t="s">
        <v>18</v>
      </c>
      <c r="C5" s="1" t="s">
        <v>18</v>
      </c>
      <c r="D5" s="1" t="s">
        <v>20</v>
      </c>
      <c r="E5" s="1" t="s">
        <v>21</v>
      </c>
      <c r="F5" s="1" t="s">
        <v>18</v>
      </c>
      <c r="G5" s="1" t="s">
        <v>19</v>
      </c>
      <c r="H5" s="1" t="s">
        <v>9</v>
      </c>
    </row>
    <row r="6" spans="1:8" x14ac:dyDescent="0.3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3">
      <c r="A7" s="1" t="s">
        <v>22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9</v>
      </c>
    </row>
    <row r="9" spans="1:8" x14ac:dyDescent="0.3">
      <c r="A9" s="1" t="s">
        <v>18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23</v>
      </c>
      <c r="G9" s="1" t="s">
        <v>19</v>
      </c>
      <c r="H9" s="1" t="s">
        <v>9</v>
      </c>
    </row>
    <row r="10" spans="1:8" x14ac:dyDescent="0.3">
      <c r="A10" s="1" t="s">
        <v>24</v>
      </c>
      <c r="B10" s="1" t="s">
        <v>18</v>
      </c>
      <c r="C10" s="1" t="s">
        <v>18</v>
      </c>
      <c r="D10" s="1" t="s">
        <v>18</v>
      </c>
      <c r="E10" s="1" t="s">
        <v>25</v>
      </c>
      <c r="F10" s="1" t="s">
        <v>26</v>
      </c>
      <c r="G10" s="1" t="s">
        <v>19</v>
      </c>
      <c r="H10" s="1" t="s">
        <v>9</v>
      </c>
    </row>
    <row r="11" spans="1:8" x14ac:dyDescent="0.3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3">
      <c r="A12" s="1" t="s">
        <v>27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9</v>
      </c>
    </row>
    <row r="14" spans="1:8" x14ac:dyDescent="0.3">
      <c r="A14" s="1" t="s">
        <v>28</v>
      </c>
      <c r="B14" s="1" t="s">
        <v>18</v>
      </c>
      <c r="C14" s="1" t="s">
        <v>18</v>
      </c>
      <c r="D14" s="1" t="s">
        <v>18</v>
      </c>
      <c r="E14" s="1" t="s">
        <v>29</v>
      </c>
      <c r="F14" s="1" t="s">
        <v>18</v>
      </c>
      <c r="G14" s="1" t="s">
        <v>30</v>
      </c>
      <c r="H14" s="1" t="s">
        <v>9</v>
      </c>
    </row>
    <row r="15" spans="1:8" x14ac:dyDescent="0.3">
      <c r="A15" s="1" t="s">
        <v>31</v>
      </c>
      <c r="B15" s="1" t="s">
        <v>18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9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</row>
    <row r="17" spans="1:8" x14ac:dyDescent="0.3">
      <c r="A17" s="1" t="s">
        <v>65</v>
      </c>
      <c r="B17" s="1"/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3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9</v>
      </c>
    </row>
    <row r="19" spans="1:8" x14ac:dyDescent="0.3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42</v>
      </c>
      <c r="G19" s="1" t="s">
        <v>43</v>
      </c>
      <c r="H19" s="1" t="s">
        <v>9</v>
      </c>
    </row>
    <row r="20" spans="1:8" x14ac:dyDescent="0.3">
      <c r="A20" s="1" t="s">
        <v>44</v>
      </c>
      <c r="B20" s="1" t="s">
        <v>18</v>
      </c>
      <c r="C20" s="1" t="s">
        <v>45</v>
      </c>
      <c r="D20" s="1" t="s">
        <v>46</v>
      </c>
      <c r="E20" s="1" t="s">
        <v>47</v>
      </c>
      <c r="F20" s="1" t="s">
        <v>48</v>
      </c>
      <c r="G20" s="1" t="s">
        <v>49</v>
      </c>
      <c r="H20" s="1" t="s">
        <v>9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3">
      <c r="A22" s="1" t="s">
        <v>64</v>
      </c>
      <c r="B22" s="1"/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9</v>
      </c>
    </row>
    <row r="24" spans="1:8" x14ac:dyDescent="0.3">
      <c r="A24" s="1" t="s">
        <v>50</v>
      </c>
      <c r="B24" s="1" t="s">
        <v>51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9</v>
      </c>
    </row>
    <row r="25" spans="1:8" x14ac:dyDescent="0.3">
      <c r="A25" s="1" t="s">
        <v>57</v>
      </c>
      <c r="B25" s="1" t="s">
        <v>58</v>
      </c>
      <c r="C25" s="1" t="s">
        <v>59</v>
      </c>
      <c r="D25" s="1" t="s">
        <v>60</v>
      </c>
      <c r="E25" s="1" t="s">
        <v>61</v>
      </c>
      <c r="F25" s="1" t="s">
        <v>62</v>
      </c>
      <c r="G25" s="1" t="s">
        <v>63</v>
      </c>
      <c r="H2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013B-42DD-41E0-80DB-BB1D08F17BB7}">
  <dimension ref="A1:AS151"/>
  <sheetViews>
    <sheetView topLeftCell="A77" workbookViewId="0">
      <selection activeCell="C151" sqref="A146:C151"/>
    </sheetView>
  </sheetViews>
  <sheetFormatPr defaultRowHeight="14.4" x14ac:dyDescent="0.3"/>
  <cols>
    <col min="1" max="1" width="25.77734375" customWidth="1"/>
    <col min="2" max="2" width="17.77734375" bestFit="1" customWidth="1"/>
    <col min="3" max="3" width="18.77734375" bestFit="1" customWidth="1"/>
    <col min="4" max="9" width="12.33203125" bestFit="1" customWidth="1"/>
    <col min="10" max="44" width="13.33203125" bestFit="1" customWidth="1"/>
    <col min="45" max="45" width="18.332031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 spans="1:45" x14ac:dyDescent="0.3">
      <c r="A2" s="1" t="s">
        <v>109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3">
      <c r="A3" s="1" t="s">
        <v>110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9</v>
      </c>
    </row>
    <row r="4" spans="1:45" x14ac:dyDescent="0.3">
      <c r="A4" s="1" t="s">
        <v>111</v>
      </c>
      <c r="B4" s="1" t="s">
        <v>112</v>
      </c>
      <c r="C4" s="1" t="s">
        <v>113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3">
      <c r="A5" s="1" t="s">
        <v>114</v>
      </c>
      <c r="B5" s="1" t="s">
        <v>115</v>
      </c>
      <c r="C5" s="1" t="s">
        <v>115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3">
      <c r="A6" s="1" t="s">
        <v>116</v>
      </c>
      <c r="B6" s="1" t="s">
        <v>117</v>
      </c>
      <c r="C6" s="1" t="s">
        <v>118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3">
      <c r="A7" s="1" t="s">
        <v>119</v>
      </c>
      <c r="B7" s="1" t="s">
        <v>120</v>
      </c>
      <c r="C7" s="1" t="s">
        <v>121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3">
      <c r="A8" s="1" t="s">
        <v>122</v>
      </c>
      <c r="B8" s="1" t="s">
        <v>123</v>
      </c>
      <c r="C8" s="1" t="s">
        <v>124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3">
      <c r="A9" s="1" t="s">
        <v>125</v>
      </c>
      <c r="B9" s="1" t="s">
        <v>126</v>
      </c>
      <c r="C9" s="1" t="s">
        <v>127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3">
      <c r="A10" s="1" t="s">
        <v>128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9</v>
      </c>
    </row>
    <row r="11" spans="1:45" x14ac:dyDescent="0.3">
      <c r="A11" s="1" t="s">
        <v>111</v>
      </c>
      <c r="B11" s="1" t="s">
        <v>112</v>
      </c>
      <c r="C11" s="1" t="s">
        <v>113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3">
      <c r="A12" s="1" t="s">
        <v>114</v>
      </c>
      <c r="B12" s="1" t="s">
        <v>115</v>
      </c>
      <c r="C12" s="1" t="s">
        <v>115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3">
      <c r="A13" s="1" t="s">
        <v>116</v>
      </c>
      <c r="B13" s="1" t="s">
        <v>129</v>
      </c>
      <c r="C13" s="1" t="s">
        <v>130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3">
      <c r="A14" s="1" t="s">
        <v>119</v>
      </c>
      <c r="B14" s="1" t="s">
        <v>131</v>
      </c>
      <c r="C14" s="1" t="s">
        <v>132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3">
      <c r="A15" s="1" t="s">
        <v>122</v>
      </c>
      <c r="B15" s="1" t="s">
        <v>133</v>
      </c>
      <c r="C15" s="1" t="s">
        <v>134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3">
      <c r="A16" s="1" t="s">
        <v>125</v>
      </c>
      <c r="B16" s="1" t="s">
        <v>135</v>
      </c>
      <c r="C16" s="1" t="s">
        <v>136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3">
      <c r="A17" s="1" t="s">
        <v>137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  <c r="J17" s="1" t="s">
        <v>9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1" t="s">
        <v>9</v>
      </c>
      <c r="S17" s="1" t="s">
        <v>9</v>
      </c>
      <c r="T17" s="1" t="s">
        <v>9</v>
      </c>
      <c r="U17" s="1" t="s">
        <v>9</v>
      </c>
      <c r="V17" s="1" t="s">
        <v>9</v>
      </c>
      <c r="W17" s="1" t="s">
        <v>9</v>
      </c>
      <c r="X17" s="1" t="s">
        <v>9</v>
      </c>
      <c r="Y17" s="1" t="s">
        <v>9</v>
      </c>
      <c r="Z17" s="1" t="s">
        <v>9</v>
      </c>
      <c r="AA17" s="1" t="s">
        <v>9</v>
      </c>
      <c r="AB17" s="1" t="s">
        <v>9</v>
      </c>
      <c r="AC17" s="1" t="s">
        <v>9</v>
      </c>
      <c r="AD17" s="1" t="s">
        <v>9</v>
      </c>
      <c r="AE17" s="1" t="s">
        <v>9</v>
      </c>
      <c r="AF17" s="1" t="s">
        <v>9</v>
      </c>
      <c r="AG17" s="1" t="s">
        <v>9</v>
      </c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9</v>
      </c>
      <c r="AM17" s="1" t="s">
        <v>9</v>
      </c>
      <c r="AN17" s="1" t="s">
        <v>9</v>
      </c>
      <c r="AO17" s="1" t="s">
        <v>9</v>
      </c>
      <c r="AP17" s="1" t="s">
        <v>9</v>
      </c>
      <c r="AQ17" s="1" t="s">
        <v>9</v>
      </c>
      <c r="AR17" s="1" t="s">
        <v>9</v>
      </c>
    </row>
    <row r="18" spans="1:45" x14ac:dyDescent="0.3">
      <c r="A18" s="1" t="s">
        <v>111</v>
      </c>
      <c r="B18" s="1" t="s">
        <v>112</v>
      </c>
      <c r="C18" s="1" t="s">
        <v>113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3">
      <c r="A19" s="1" t="s">
        <v>114</v>
      </c>
      <c r="B19" s="1" t="s">
        <v>115</v>
      </c>
      <c r="C19" s="1" t="s">
        <v>115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3">
      <c r="A20" s="1" t="s">
        <v>116</v>
      </c>
      <c r="B20" s="1" t="s">
        <v>117</v>
      </c>
      <c r="C20" s="1" t="s">
        <v>118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3">
      <c r="A21" s="1" t="s">
        <v>119</v>
      </c>
      <c r="B21" s="1" t="s">
        <v>131</v>
      </c>
      <c r="C21" s="1" t="s">
        <v>138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3">
      <c r="A22" s="1" t="s">
        <v>122</v>
      </c>
      <c r="B22" s="1" t="s">
        <v>139</v>
      </c>
      <c r="C22" s="1" t="s">
        <v>140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3">
      <c r="A23" s="1" t="s">
        <v>125</v>
      </c>
      <c r="B23" s="1" t="s">
        <v>141</v>
      </c>
      <c r="C23" s="1" t="s">
        <v>142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3">
      <c r="A24" s="1" t="s">
        <v>143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  <c r="O24" s="1" t="s">
        <v>9</v>
      </c>
      <c r="P24" s="1" t="s">
        <v>9</v>
      </c>
      <c r="Q24" s="1" t="s">
        <v>9</v>
      </c>
      <c r="R24" s="1" t="s">
        <v>9</v>
      </c>
      <c r="S24" s="1" t="s">
        <v>9</v>
      </c>
      <c r="T24" s="1" t="s">
        <v>9</v>
      </c>
      <c r="U24" s="1" t="s">
        <v>9</v>
      </c>
      <c r="V24" s="1" t="s">
        <v>9</v>
      </c>
      <c r="W24" s="1" t="s">
        <v>9</v>
      </c>
      <c r="X24" s="1" t="s">
        <v>9</v>
      </c>
      <c r="Y24" s="1" t="s">
        <v>9</v>
      </c>
      <c r="Z24" s="1" t="s">
        <v>9</v>
      </c>
      <c r="AA24" s="1" t="s">
        <v>9</v>
      </c>
      <c r="AB24" s="1" t="s">
        <v>9</v>
      </c>
      <c r="AC24" s="1" t="s">
        <v>9</v>
      </c>
      <c r="AD24" s="1" t="s">
        <v>9</v>
      </c>
      <c r="AE24" s="1" t="s">
        <v>9</v>
      </c>
      <c r="AF24" s="1" t="s">
        <v>9</v>
      </c>
      <c r="AG24" s="1" t="s">
        <v>9</v>
      </c>
      <c r="AH24" s="1" t="s">
        <v>9</v>
      </c>
      <c r="AI24" s="1" t="s">
        <v>9</v>
      </c>
      <c r="AJ24" s="1" t="s">
        <v>9</v>
      </c>
      <c r="AK24" s="1" t="s">
        <v>9</v>
      </c>
      <c r="AL24" s="1" t="s">
        <v>9</v>
      </c>
      <c r="AM24" s="1" t="s">
        <v>9</v>
      </c>
      <c r="AN24" s="1" t="s">
        <v>9</v>
      </c>
      <c r="AO24" s="1" t="s">
        <v>9</v>
      </c>
      <c r="AP24" s="1" t="s">
        <v>9</v>
      </c>
      <c r="AQ24" s="1" t="s">
        <v>9</v>
      </c>
      <c r="AR24" s="1" t="s">
        <v>9</v>
      </c>
    </row>
    <row r="25" spans="1:45" x14ac:dyDescent="0.3">
      <c r="A25" s="1" t="s">
        <v>111</v>
      </c>
      <c r="B25" s="1" t="s">
        <v>112</v>
      </c>
      <c r="C25" s="1" t="s">
        <v>113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3">
      <c r="A26" s="1" t="s">
        <v>114</v>
      </c>
      <c r="B26" s="1" t="s">
        <v>115</v>
      </c>
      <c r="C26" s="1" t="s">
        <v>117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3">
      <c r="A27" s="1" t="s">
        <v>116</v>
      </c>
      <c r="B27" s="1" t="s">
        <v>118</v>
      </c>
      <c r="C27" s="1" t="s">
        <v>144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3">
      <c r="A28" s="1" t="s">
        <v>119</v>
      </c>
      <c r="B28" s="1" t="s">
        <v>145</v>
      </c>
      <c r="C28" s="1" t="s">
        <v>146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3">
      <c r="A29" s="1" t="s">
        <v>122</v>
      </c>
      <c r="B29" s="1" t="s">
        <v>147</v>
      </c>
      <c r="C29" s="1" t="s">
        <v>148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3">
      <c r="A30" s="1" t="s">
        <v>125</v>
      </c>
      <c r="B30" s="1" t="s">
        <v>149</v>
      </c>
      <c r="C30" s="1" t="s">
        <v>150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3">
      <c r="A31" s="1" t="s">
        <v>151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  <c r="I31" s="1" t="s">
        <v>9</v>
      </c>
      <c r="J31" s="1" t="s">
        <v>9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9</v>
      </c>
      <c r="P31" s="1" t="s">
        <v>9</v>
      </c>
      <c r="Q31" s="1" t="s">
        <v>9</v>
      </c>
      <c r="R31" s="1" t="s">
        <v>9</v>
      </c>
      <c r="S31" s="1" t="s">
        <v>9</v>
      </c>
      <c r="T31" s="1" t="s">
        <v>9</v>
      </c>
      <c r="U31" s="1" t="s">
        <v>9</v>
      </c>
      <c r="V31" s="1" t="s">
        <v>9</v>
      </c>
      <c r="W31" s="1" t="s">
        <v>9</v>
      </c>
      <c r="X31" s="1" t="s">
        <v>9</v>
      </c>
      <c r="Y31" s="1" t="s">
        <v>9</v>
      </c>
      <c r="Z31" s="1" t="s">
        <v>9</v>
      </c>
      <c r="AA31" s="1" t="s">
        <v>9</v>
      </c>
      <c r="AB31" s="1" t="s">
        <v>9</v>
      </c>
      <c r="AC31" s="1" t="s">
        <v>9</v>
      </c>
      <c r="AD31" s="1" t="s">
        <v>9</v>
      </c>
      <c r="AE31" s="1" t="s">
        <v>9</v>
      </c>
      <c r="AF31" s="1" t="s">
        <v>9</v>
      </c>
      <c r="AG31" s="1" t="s">
        <v>9</v>
      </c>
      <c r="AH31" s="1" t="s">
        <v>9</v>
      </c>
      <c r="AI31" s="1" t="s">
        <v>9</v>
      </c>
      <c r="AJ31" s="1" t="s">
        <v>9</v>
      </c>
      <c r="AK31" s="1" t="s">
        <v>9</v>
      </c>
      <c r="AL31" s="1" t="s">
        <v>9</v>
      </c>
      <c r="AM31" s="1" t="s">
        <v>9</v>
      </c>
      <c r="AN31" s="1" t="s">
        <v>9</v>
      </c>
      <c r="AO31" s="1" t="s">
        <v>9</v>
      </c>
      <c r="AP31" s="1" t="s">
        <v>9</v>
      </c>
      <c r="AQ31" s="1" t="s">
        <v>9</v>
      </c>
      <c r="AR31" s="1" t="s">
        <v>9</v>
      </c>
    </row>
    <row r="32" spans="1:45" x14ac:dyDescent="0.3">
      <c r="A32" s="1" t="s">
        <v>111</v>
      </c>
      <c r="B32" s="1" t="s">
        <v>112</v>
      </c>
      <c r="C32" s="1" t="s">
        <v>113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3">
      <c r="A33" s="1" t="s">
        <v>114</v>
      </c>
      <c r="B33" s="1" t="s">
        <v>115</v>
      </c>
      <c r="C33" s="1" t="s">
        <v>115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3">
      <c r="A34" s="1" t="s">
        <v>116</v>
      </c>
      <c r="B34" s="1" t="s">
        <v>117</v>
      </c>
      <c r="C34" s="1" t="s">
        <v>117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3">
      <c r="A35" s="1" t="s">
        <v>119</v>
      </c>
      <c r="B35" s="1" t="s">
        <v>152</v>
      </c>
      <c r="C35" s="1" t="s">
        <v>153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3">
      <c r="A36" s="1" t="s">
        <v>122</v>
      </c>
      <c r="B36" s="1" t="s">
        <v>154</v>
      </c>
      <c r="C36" s="1" t="s">
        <v>155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3">
      <c r="A37" s="1" t="s">
        <v>125</v>
      </c>
      <c r="B37" s="1" t="s">
        <v>156</v>
      </c>
      <c r="C37" s="1" t="s">
        <v>157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3">
      <c r="A38" s="1" t="s">
        <v>158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3">
      <c r="A39" s="1" t="s">
        <v>159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3">
      <c r="A40" s="1" t="s">
        <v>9</v>
      </c>
      <c r="B40" s="1" t="s">
        <v>9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  <c r="J40" s="1" t="s">
        <v>9</v>
      </c>
      <c r="K40" s="1" t="s">
        <v>9</v>
      </c>
      <c r="L40" s="1" t="s">
        <v>9</v>
      </c>
      <c r="M40" s="1" t="s">
        <v>9</v>
      </c>
      <c r="N40" s="1" t="s">
        <v>9</v>
      </c>
      <c r="O40" s="1" t="s">
        <v>9</v>
      </c>
      <c r="P40" s="1" t="s">
        <v>9</v>
      </c>
      <c r="Q40" s="1" t="s">
        <v>9</v>
      </c>
      <c r="R40" s="1" t="s">
        <v>9</v>
      </c>
      <c r="S40" s="1" t="s">
        <v>9</v>
      </c>
      <c r="T40" s="1" t="s">
        <v>9</v>
      </c>
      <c r="U40" s="1" t="s">
        <v>9</v>
      </c>
      <c r="V40" s="1" t="s">
        <v>9</v>
      </c>
      <c r="W40" s="1" t="s">
        <v>9</v>
      </c>
      <c r="X40" s="1" t="s">
        <v>9</v>
      </c>
      <c r="Y40" s="1" t="s">
        <v>9</v>
      </c>
      <c r="Z40" s="1" t="s">
        <v>9</v>
      </c>
      <c r="AA40" s="1" t="s">
        <v>9</v>
      </c>
      <c r="AB40" s="1" t="s">
        <v>9</v>
      </c>
      <c r="AC40" s="1" t="s">
        <v>9</v>
      </c>
      <c r="AD40" s="1" t="s">
        <v>9</v>
      </c>
      <c r="AE40" s="1" t="s">
        <v>9</v>
      </c>
      <c r="AF40" s="1" t="s">
        <v>9</v>
      </c>
      <c r="AG40" s="1" t="s">
        <v>9</v>
      </c>
      <c r="AH40" s="1" t="s">
        <v>9</v>
      </c>
      <c r="AI40" s="1" t="s">
        <v>9</v>
      </c>
      <c r="AJ40" s="1" t="s">
        <v>9</v>
      </c>
      <c r="AK40" s="1" t="s">
        <v>9</v>
      </c>
      <c r="AL40" s="1" t="s">
        <v>9</v>
      </c>
      <c r="AM40" s="1" t="s">
        <v>9</v>
      </c>
      <c r="AN40" s="1" t="s">
        <v>9</v>
      </c>
      <c r="AO40" s="1" t="s">
        <v>9</v>
      </c>
      <c r="AP40" s="1" t="s">
        <v>9</v>
      </c>
      <c r="AQ40" s="1" t="s">
        <v>9</v>
      </c>
      <c r="AR40" s="1" t="s">
        <v>9</v>
      </c>
      <c r="AS40" s="1" t="s">
        <v>110</v>
      </c>
    </row>
    <row r="41" spans="1:45" x14ac:dyDescent="0.3">
      <c r="A41" s="1" t="s">
        <v>111</v>
      </c>
      <c r="B41" s="1" t="s">
        <v>112</v>
      </c>
      <c r="C41" s="1" t="s">
        <v>113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3">
      <c r="A42" s="1" t="s">
        <v>114</v>
      </c>
      <c r="B42" s="1" t="s">
        <v>160</v>
      </c>
      <c r="C42" s="1" t="s">
        <v>161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3">
      <c r="A43" s="1" t="s">
        <v>116</v>
      </c>
      <c r="B43" s="1" t="s">
        <v>162</v>
      </c>
      <c r="C43" s="1" t="s">
        <v>162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3">
      <c r="A44" s="1" t="s">
        <v>119</v>
      </c>
      <c r="B44" s="1" t="s">
        <v>163</v>
      </c>
      <c r="C44" s="1" t="s">
        <v>164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3">
      <c r="A45" s="1" t="s">
        <v>122</v>
      </c>
      <c r="B45" s="1" t="s">
        <v>165</v>
      </c>
      <c r="C45" s="1" t="s">
        <v>165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3">
      <c r="A46" s="1" t="s">
        <v>125</v>
      </c>
      <c r="B46" s="1" t="s">
        <v>166</v>
      </c>
      <c r="C46" s="1" t="s">
        <v>166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3">
      <c r="A47" s="1" t="s">
        <v>9</v>
      </c>
      <c r="B47" s="1" t="s">
        <v>9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  <c r="J47" s="1" t="s">
        <v>9</v>
      </c>
      <c r="K47" s="1" t="s">
        <v>9</v>
      </c>
      <c r="L47" s="1" t="s">
        <v>9</v>
      </c>
      <c r="M47" s="1" t="s">
        <v>9</v>
      </c>
      <c r="N47" s="1" t="s">
        <v>9</v>
      </c>
      <c r="O47" s="1" t="s">
        <v>9</v>
      </c>
      <c r="P47" s="1" t="s">
        <v>9</v>
      </c>
      <c r="Q47" s="1" t="s">
        <v>9</v>
      </c>
      <c r="R47" s="1" t="s">
        <v>9</v>
      </c>
      <c r="S47" s="1" t="s">
        <v>9</v>
      </c>
      <c r="T47" s="1" t="s">
        <v>9</v>
      </c>
      <c r="U47" s="1" t="s">
        <v>9</v>
      </c>
      <c r="V47" s="1" t="s">
        <v>9</v>
      </c>
      <c r="W47" s="1" t="s">
        <v>9</v>
      </c>
      <c r="X47" s="1" t="s">
        <v>9</v>
      </c>
      <c r="Y47" s="1" t="s">
        <v>9</v>
      </c>
      <c r="Z47" s="1" t="s">
        <v>9</v>
      </c>
      <c r="AA47" s="1" t="s">
        <v>9</v>
      </c>
      <c r="AB47" s="1" t="s">
        <v>9</v>
      </c>
      <c r="AC47" s="1" t="s">
        <v>9</v>
      </c>
      <c r="AD47" s="1" t="s">
        <v>9</v>
      </c>
      <c r="AE47" s="1" t="s">
        <v>9</v>
      </c>
      <c r="AF47" s="1" t="s">
        <v>9</v>
      </c>
      <c r="AG47" s="1" t="s">
        <v>9</v>
      </c>
      <c r="AH47" s="1" t="s">
        <v>9</v>
      </c>
      <c r="AI47" s="1" t="s">
        <v>9</v>
      </c>
      <c r="AJ47" s="1" t="s">
        <v>9</v>
      </c>
      <c r="AK47" s="1" t="s">
        <v>9</v>
      </c>
      <c r="AL47" s="1" t="s">
        <v>9</v>
      </c>
      <c r="AM47" s="1" t="s">
        <v>9</v>
      </c>
      <c r="AN47" s="1" t="s">
        <v>9</v>
      </c>
      <c r="AO47" s="1" t="s">
        <v>9</v>
      </c>
      <c r="AP47" s="1" t="s">
        <v>9</v>
      </c>
      <c r="AQ47" s="1" t="s">
        <v>9</v>
      </c>
      <c r="AR47" s="1" t="s">
        <v>9</v>
      </c>
      <c r="AS47" s="1" t="s">
        <v>128</v>
      </c>
    </row>
    <row r="48" spans="1:45" x14ac:dyDescent="0.3">
      <c r="A48" s="1" t="s">
        <v>111</v>
      </c>
      <c r="B48" s="1" t="s">
        <v>112</v>
      </c>
      <c r="C48" s="1" t="s">
        <v>113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3">
      <c r="A49" s="1" t="s">
        <v>114</v>
      </c>
      <c r="B49" s="1" t="s">
        <v>160</v>
      </c>
      <c r="C49" s="1" t="s">
        <v>161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3">
      <c r="A50" s="1" t="s">
        <v>116</v>
      </c>
      <c r="B50" s="1" t="s">
        <v>162</v>
      </c>
      <c r="C50" s="1" t="s">
        <v>163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3">
      <c r="A51" s="1" t="s">
        <v>119</v>
      </c>
      <c r="B51" s="1" t="s">
        <v>163</v>
      </c>
      <c r="C51" s="1" t="s">
        <v>167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3">
      <c r="A52" s="1" t="s">
        <v>122</v>
      </c>
      <c r="B52" s="1" t="s">
        <v>165</v>
      </c>
      <c r="C52" s="1" t="s">
        <v>168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3">
      <c r="A53" s="1" t="s">
        <v>125</v>
      </c>
      <c r="B53" s="1" t="s">
        <v>166</v>
      </c>
      <c r="C53" s="1" t="s">
        <v>169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3">
      <c r="A54" s="1" t="s">
        <v>9</v>
      </c>
      <c r="B54" s="1" t="s">
        <v>9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9</v>
      </c>
      <c r="I54" s="1" t="s">
        <v>9</v>
      </c>
      <c r="J54" s="1" t="s">
        <v>9</v>
      </c>
      <c r="K54" s="1" t="s">
        <v>9</v>
      </c>
      <c r="L54" s="1" t="s">
        <v>9</v>
      </c>
      <c r="M54" s="1" t="s">
        <v>9</v>
      </c>
      <c r="N54" s="1" t="s">
        <v>9</v>
      </c>
      <c r="O54" s="1" t="s">
        <v>9</v>
      </c>
      <c r="P54" s="1" t="s">
        <v>9</v>
      </c>
      <c r="Q54" s="1" t="s">
        <v>9</v>
      </c>
      <c r="R54" s="1" t="s">
        <v>9</v>
      </c>
      <c r="S54" s="1" t="s">
        <v>9</v>
      </c>
      <c r="T54" s="1" t="s">
        <v>9</v>
      </c>
      <c r="U54" s="1" t="s">
        <v>9</v>
      </c>
      <c r="V54" s="1" t="s">
        <v>9</v>
      </c>
      <c r="W54" s="1" t="s">
        <v>9</v>
      </c>
      <c r="X54" s="1" t="s">
        <v>9</v>
      </c>
      <c r="Y54" s="1" t="s">
        <v>9</v>
      </c>
      <c r="Z54" s="1" t="s">
        <v>9</v>
      </c>
      <c r="AA54" s="1" t="s">
        <v>9</v>
      </c>
      <c r="AB54" s="1" t="s">
        <v>9</v>
      </c>
      <c r="AC54" s="1" t="s">
        <v>9</v>
      </c>
      <c r="AD54" s="1" t="s">
        <v>9</v>
      </c>
      <c r="AE54" s="1" t="s">
        <v>9</v>
      </c>
      <c r="AF54" s="1" t="s">
        <v>9</v>
      </c>
      <c r="AG54" s="1" t="s">
        <v>9</v>
      </c>
      <c r="AH54" s="1" t="s">
        <v>9</v>
      </c>
      <c r="AI54" s="1" t="s">
        <v>9</v>
      </c>
      <c r="AJ54" s="1" t="s">
        <v>9</v>
      </c>
      <c r="AK54" s="1" t="s">
        <v>9</v>
      </c>
      <c r="AL54" s="1" t="s">
        <v>9</v>
      </c>
      <c r="AM54" s="1" t="s">
        <v>9</v>
      </c>
      <c r="AN54" s="1" t="s">
        <v>9</v>
      </c>
      <c r="AO54" s="1" t="s">
        <v>9</v>
      </c>
      <c r="AP54" s="1" t="s">
        <v>9</v>
      </c>
      <c r="AQ54" s="1" t="s">
        <v>9</v>
      </c>
      <c r="AR54" s="1" t="s">
        <v>9</v>
      </c>
      <c r="AS54" s="1" t="s">
        <v>137</v>
      </c>
    </row>
    <row r="55" spans="1:45" x14ac:dyDescent="0.3">
      <c r="A55" s="1" t="s">
        <v>111</v>
      </c>
      <c r="B55" s="1" t="s">
        <v>112</v>
      </c>
      <c r="C55" s="1" t="s">
        <v>113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3">
      <c r="A56" s="1" t="s">
        <v>114</v>
      </c>
      <c r="B56" s="1" t="s">
        <v>160</v>
      </c>
      <c r="C56" s="1" t="s">
        <v>162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3">
      <c r="A57" s="1" t="s">
        <v>116</v>
      </c>
      <c r="B57" s="1" t="s">
        <v>162</v>
      </c>
      <c r="C57" s="1" t="s">
        <v>170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3">
      <c r="A58" s="1" t="s">
        <v>119</v>
      </c>
      <c r="B58" s="1" t="s">
        <v>163</v>
      </c>
      <c r="C58" s="1" t="s">
        <v>171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3">
      <c r="A59" s="1" t="s">
        <v>122</v>
      </c>
      <c r="B59" s="1" t="s">
        <v>165</v>
      </c>
      <c r="C59" s="1" t="s">
        <v>172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3">
      <c r="A60" s="1" t="s">
        <v>125</v>
      </c>
      <c r="B60" s="1" t="s">
        <v>166</v>
      </c>
      <c r="C60" s="1" t="s">
        <v>173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3">
      <c r="A61" s="1" t="s">
        <v>9</v>
      </c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  <c r="G61" s="1" t="s">
        <v>9</v>
      </c>
      <c r="H61" s="1" t="s">
        <v>9</v>
      </c>
      <c r="I61" s="1" t="s">
        <v>9</v>
      </c>
      <c r="J61" s="1" t="s">
        <v>9</v>
      </c>
      <c r="K61" s="1" t="s">
        <v>9</v>
      </c>
      <c r="L61" s="1" t="s">
        <v>9</v>
      </c>
      <c r="M61" s="1" t="s">
        <v>9</v>
      </c>
      <c r="N61" s="1" t="s">
        <v>9</v>
      </c>
      <c r="O61" s="1" t="s">
        <v>9</v>
      </c>
      <c r="P61" s="1" t="s">
        <v>9</v>
      </c>
      <c r="Q61" s="1" t="s">
        <v>9</v>
      </c>
      <c r="R61" s="1" t="s">
        <v>9</v>
      </c>
      <c r="S61" s="1" t="s">
        <v>9</v>
      </c>
      <c r="T61" s="1" t="s">
        <v>9</v>
      </c>
      <c r="U61" s="1" t="s">
        <v>9</v>
      </c>
      <c r="V61" s="1" t="s">
        <v>9</v>
      </c>
      <c r="W61" s="1" t="s">
        <v>9</v>
      </c>
      <c r="X61" s="1" t="s">
        <v>9</v>
      </c>
      <c r="Y61" s="1" t="s">
        <v>9</v>
      </c>
      <c r="Z61" s="1" t="s">
        <v>9</v>
      </c>
      <c r="AA61" s="1" t="s">
        <v>9</v>
      </c>
      <c r="AB61" s="1" t="s">
        <v>9</v>
      </c>
      <c r="AC61" s="1" t="s">
        <v>9</v>
      </c>
      <c r="AD61" s="1" t="s">
        <v>9</v>
      </c>
      <c r="AE61" s="1" t="s">
        <v>9</v>
      </c>
      <c r="AF61" s="1" t="s">
        <v>9</v>
      </c>
      <c r="AG61" s="1" t="s">
        <v>9</v>
      </c>
      <c r="AH61" s="1" t="s">
        <v>9</v>
      </c>
      <c r="AI61" s="1" t="s">
        <v>9</v>
      </c>
      <c r="AJ61" s="1" t="s">
        <v>9</v>
      </c>
      <c r="AK61" s="1" t="s">
        <v>9</v>
      </c>
      <c r="AL61" s="1" t="s">
        <v>9</v>
      </c>
      <c r="AM61" s="1" t="s">
        <v>9</v>
      </c>
      <c r="AN61" s="1" t="s">
        <v>9</v>
      </c>
      <c r="AO61" s="1" t="s">
        <v>9</v>
      </c>
      <c r="AP61" s="1" t="s">
        <v>9</v>
      </c>
      <c r="AQ61" s="1" t="s">
        <v>9</v>
      </c>
      <c r="AR61" s="1" t="s">
        <v>9</v>
      </c>
      <c r="AS61" s="1" t="s">
        <v>143</v>
      </c>
    </row>
    <row r="62" spans="1:45" x14ac:dyDescent="0.3">
      <c r="A62" s="1" t="s">
        <v>111</v>
      </c>
      <c r="B62" s="1" t="s">
        <v>112</v>
      </c>
      <c r="C62" s="1" t="s">
        <v>113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3">
      <c r="A63" s="1" t="s">
        <v>114</v>
      </c>
      <c r="B63" s="1" t="s">
        <v>161</v>
      </c>
      <c r="C63" s="1" t="s">
        <v>161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3">
      <c r="A64" s="1" t="s">
        <v>116</v>
      </c>
      <c r="B64" s="1" t="s">
        <v>174</v>
      </c>
      <c r="C64" s="1" t="s">
        <v>175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3">
      <c r="A65" s="1" t="s">
        <v>119</v>
      </c>
      <c r="B65" s="1" t="s">
        <v>170</v>
      </c>
      <c r="C65" s="1" t="s">
        <v>176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3">
      <c r="A66" s="1" t="s">
        <v>122</v>
      </c>
      <c r="B66" s="1" t="s">
        <v>175</v>
      </c>
      <c r="C66" s="1" t="s">
        <v>177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3">
      <c r="A67" s="1" t="s">
        <v>125</v>
      </c>
      <c r="B67" s="1" t="s">
        <v>178</v>
      </c>
      <c r="C67" s="1" t="s">
        <v>169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3">
      <c r="A68" s="1" t="s">
        <v>9</v>
      </c>
      <c r="B68" s="1" t="s">
        <v>9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9</v>
      </c>
      <c r="I68" s="1" t="s">
        <v>9</v>
      </c>
      <c r="J68" s="1" t="s">
        <v>9</v>
      </c>
      <c r="K68" s="1" t="s">
        <v>9</v>
      </c>
      <c r="L68" s="1" t="s">
        <v>9</v>
      </c>
      <c r="M68" s="1" t="s">
        <v>9</v>
      </c>
      <c r="N68" s="1" t="s">
        <v>9</v>
      </c>
      <c r="O68" s="1" t="s">
        <v>9</v>
      </c>
      <c r="P68" s="1" t="s">
        <v>9</v>
      </c>
      <c r="Q68" s="1" t="s">
        <v>9</v>
      </c>
      <c r="R68" s="1" t="s">
        <v>9</v>
      </c>
      <c r="S68" s="1" t="s">
        <v>9</v>
      </c>
      <c r="T68" s="1" t="s">
        <v>9</v>
      </c>
      <c r="U68" s="1" t="s">
        <v>9</v>
      </c>
      <c r="V68" s="1" t="s">
        <v>9</v>
      </c>
      <c r="W68" s="1" t="s">
        <v>9</v>
      </c>
      <c r="X68" s="1" t="s">
        <v>9</v>
      </c>
      <c r="Y68" s="1" t="s">
        <v>9</v>
      </c>
      <c r="Z68" s="1" t="s">
        <v>9</v>
      </c>
      <c r="AA68" s="1" t="s">
        <v>9</v>
      </c>
      <c r="AB68" s="1" t="s">
        <v>9</v>
      </c>
      <c r="AC68" s="1" t="s">
        <v>9</v>
      </c>
      <c r="AD68" s="1" t="s">
        <v>9</v>
      </c>
      <c r="AE68" s="1" t="s">
        <v>9</v>
      </c>
      <c r="AF68" s="1" t="s">
        <v>9</v>
      </c>
      <c r="AG68" s="1" t="s">
        <v>9</v>
      </c>
      <c r="AH68" s="1" t="s">
        <v>9</v>
      </c>
      <c r="AI68" s="1" t="s">
        <v>9</v>
      </c>
      <c r="AJ68" s="1" t="s">
        <v>9</v>
      </c>
      <c r="AK68" s="1" t="s">
        <v>9</v>
      </c>
      <c r="AL68" s="1" t="s">
        <v>9</v>
      </c>
      <c r="AM68" s="1" t="s">
        <v>9</v>
      </c>
      <c r="AN68" s="1" t="s">
        <v>9</v>
      </c>
      <c r="AO68" s="1" t="s">
        <v>9</v>
      </c>
      <c r="AP68" s="1" t="s">
        <v>9</v>
      </c>
      <c r="AQ68" s="1" t="s">
        <v>9</v>
      </c>
      <c r="AR68" s="1" t="s">
        <v>9</v>
      </c>
      <c r="AS68" s="1" t="s">
        <v>151</v>
      </c>
    </row>
    <row r="69" spans="1:45" x14ac:dyDescent="0.3">
      <c r="A69" s="1" t="s">
        <v>111</v>
      </c>
      <c r="B69" s="1" t="s">
        <v>112</v>
      </c>
      <c r="C69" s="1" t="s">
        <v>113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3">
      <c r="A70" s="1" t="s">
        <v>114</v>
      </c>
      <c r="B70" s="1" t="s">
        <v>160</v>
      </c>
      <c r="C70" s="1" t="s">
        <v>179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3">
      <c r="A71" s="1" t="s">
        <v>116</v>
      </c>
      <c r="B71" s="1" t="s">
        <v>162</v>
      </c>
      <c r="C71" s="1" t="s">
        <v>180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3">
      <c r="A72" s="1" t="s">
        <v>119</v>
      </c>
      <c r="B72" s="1" t="s">
        <v>163</v>
      </c>
      <c r="C72" s="1" t="s">
        <v>166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3">
      <c r="A73" s="1" t="s">
        <v>122</v>
      </c>
      <c r="B73" s="1" t="s">
        <v>165</v>
      </c>
      <c r="C73" s="1" t="s">
        <v>172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3">
      <c r="A74" s="1" t="s">
        <v>125</v>
      </c>
      <c r="B74" s="1" t="s">
        <v>166</v>
      </c>
      <c r="C74" s="1" t="s">
        <v>177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3">
      <c r="A75" s="1" t="s">
        <v>158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3">
      <c r="A76" s="1" t="s">
        <v>181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3">
      <c r="A77" s="1" t="s">
        <v>9</v>
      </c>
      <c r="B77" s="1" t="s">
        <v>9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9</v>
      </c>
      <c r="I77" s="1" t="s">
        <v>9</v>
      </c>
      <c r="J77" s="1" t="s">
        <v>9</v>
      </c>
      <c r="K77" s="1" t="s">
        <v>9</v>
      </c>
      <c r="L77" s="1" t="s">
        <v>9</v>
      </c>
      <c r="M77" s="1" t="s">
        <v>9</v>
      </c>
      <c r="N77" s="1" t="s">
        <v>9</v>
      </c>
      <c r="O77" s="1" t="s">
        <v>9</v>
      </c>
      <c r="P77" s="1" t="s">
        <v>9</v>
      </c>
      <c r="Q77" s="1" t="s">
        <v>9</v>
      </c>
      <c r="R77" s="1" t="s">
        <v>9</v>
      </c>
      <c r="S77" s="1" t="s">
        <v>9</v>
      </c>
      <c r="T77" s="1" t="s">
        <v>9</v>
      </c>
      <c r="U77" s="1" t="s">
        <v>9</v>
      </c>
      <c r="V77" s="1" t="s">
        <v>9</v>
      </c>
      <c r="W77" s="1" t="s">
        <v>9</v>
      </c>
      <c r="X77" s="1" t="s">
        <v>9</v>
      </c>
      <c r="Y77" s="1" t="s">
        <v>9</v>
      </c>
      <c r="Z77" s="1" t="s">
        <v>9</v>
      </c>
      <c r="AA77" s="1" t="s">
        <v>9</v>
      </c>
      <c r="AB77" s="1" t="s">
        <v>9</v>
      </c>
      <c r="AC77" s="1" t="s">
        <v>9</v>
      </c>
      <c r="AD77" s="1" t="s">
        <v>9</v>
      </c>
      <c r="AE77" s="1" t="s">
        <v>9</v>
      </c>
      <c r="AF77" s="1" t="s">
        <v>9</v>
      </c>
      <c r="AG77" s="1" t="s">
        <v>9</v>
      </c>
      <c r="AH77" s="1" t="s">
        <v>9</v>
      </c>
      <c r="AI77" s="1" t="s">
        <v>9</v>
      </c>
      <c r="AJ77" s="1" t="s">
        <v>9</v>
      </c>
      <c r="AK77" s="1" t="s">
        <v>9</v>
      </c>
      <c r="AL77" s="1" t="s">
        <v>9</v>
      </c>
      <c r="AM77" s="1" t="s">
        <v>9</v>
      </c>
      <c r="AN77" s="1" t="s">
        <v>9</v>
      </c>
      <c r="AO77" s="1" t="s">
        <v>9</v>
      </c>
      <c r="AP77" s="1" t="s">
        <v>9</v>
      </c>
      <c r="AQ77" s="1" t="s">
        <v>9</v>
      </c>
      <c r="AR77" s="1" t="s">
        <v>9</v>
      </c>
      <c r="AS77" s="1" t="s">
        <v>110</v>
      </c>
    </row>
    <row r="78" spans="1:45" x14ac:dyDescent="0.3">
      <c r="A78" s="1" t="s">
        <v>182</v>
      </c>
      <c r="B78" s="1" t="s">
        <v>183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</v>
      </c>
      <c r="H78" s="1" t="s">
        <v>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3">
      <c r="A79" s="1" t="s">
        <v>111</v>
      </c>
      <c r="B79" s="1" t="s">
        <v>112</v>
      </c>
      <c r="C79" s="1" t="s">
        <v>113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3">
      <c r="A80" s="1" t="s">
        <v>114</v>
      </c>
      <c r="B80" s="7">
        <v>0</v>
      </c>
      <c r="C80" s="7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3">
      <c r="A81" s="1" t="s">
        <v>116</v>
      </c>
      <c r="B81" s="7">
        <v>0</v>
      </c>
      <c r="C81" s="7">
        <v>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3">
      <c r="A82" s="1" t="s">
        <v>119</v>
      </c>
      <c r="B82" s="7">
        <v>2</v>
      </c>
      <c r="C82" s="7">
        <v>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3">
      <c r="A83" s="1" t="s">
        <v>122</v>
      </c>
      <c r="B83" s="7">
        <v>4.000244140625</v>
      </c>
      <c r="C83" s="7">
        <v>7.000244140625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3">
      <c r="A84" s="1" t="s">
        <v>125</v>
      </c>
      <c r="B84" s="7">
        <v>17.0009765625</v>
      </c>
      <c r="C84" s="7">
        <v>68.00390625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3">
      <c r="A85" s="1" t="s">
        <v>182</v>
      </c>
      <c r="B85" s="1" t="s">
        <v>185</v>
      </c>
      <c r="C85" s="1" t="s">
        <v>9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3">
      <c r="A86" s="1" t="s">
        <v>111</v>
      </c>
      <c r="B86" s="1" t="s">
        <v>112</v>
      </c>
      <c r="C86" s="1" t="s">
        <v>113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3">
      <c r="A87" s="1" t="s">
        <v>114</v>
      </c>
      <c r="B87" s="1">
        <v>0</v>
      </c>
      <c r="C87" s="1">
        <v>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3">
      <c r="A88" s="1" t="s">
        <v>116</v>
      </c>
      <c r="B88" s="1">
        <v>1</v>
      </c>
      <c r="C88" s="1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3">
      <c r="A89" s="1" t="s">
        <v>119</v>
      </c>
      <c r="B89" s="1">
        <v>3.000244140625</v>
      </c>
      <c r="C89" s="1">
        <v>4.000244140625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3">
      <c r="A90" s="1" t="s">
        <v>122</v>
      </c>
      <c r="B90" s="1">
        <v>9.00048828125</v>
      </c>
      <c r="C90" s="1">
        <v>35.002197265625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3">
      <c r="A91" s="1" t="s">
        <v>125</v>
      </c>
      <c r="B91" s="1">
        <v>65.00390625</v>
      </c>
      <c r="C91" s="1">
        <v>325.0185546875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3">
      <c r="A92" s="1" t="s">
        <v>9</v>
      </c>
      <c r="B92" s="1" t="s">
        <v>9</v>
      </c>
      <c r="C92" s="1" t="s">
        <v>9</v>
      </c>
      <c r="D92" s="1" t="s">
        <v>9</v>
      </c>
      <c r="E92" s="1" t="s">
        <v>9</v>
      </c>
      <c r="F92" s="1" t="s">
        <v>9</v>
      </c>
      <c r="G92" s="1" t="s">
        <v>9</v>
      </c>
      <c r="H92" s="1" t="s">
        <v>9</v>
      </c>
      <c r="I92" s="1" t="s">
        <v>9</v>
      </c>
      <c r="J92" s="1" t="s">
        <v>9</v>
      </c>
      <c r="K92" s="1" t="s">
        <v>9</v>
      </c>
      <c r="L92" s="1" t="s">
        <v>9</v>
      </c>
      <c r="M92" s="1" t="s">
        <v>9</v>
      </c>
      <c r="N92" s="1" t="s">
        <v>9</v>
      </c>
      <c r="O92" s="1" t="s">
        <v>9</v>
      </c>
      <c r="P92" s="1" t="s">
        <v>9</v>
      </c>
      <c r="Q92" s="1" t="s">
        <v>9</v>
      </c>
      <c r="R92" s="1" t="s">
        <v>9</v>
      </c>
      <c r="S92" s="1" t="s">
        <v>9</v>
      </c>
      <c r="T92" s="1" t="s">
        <v>9</v>
      </c>
      <c r="U92" s="1" t="s">
        <v>9</v>
      </c>
      <c r="V92" s="1" t="s">
        <v>9</v>
      </c>
      <c r="W92" s="1" t="s">
        <v>9</v>
      </c>
      <c r="X92" s="1" t="s">
        <v>9</v>
      </c>
      <c r="Y92" s="1" t="s">
        <v>9</v>
      </c>
      <c r="Z92" s="1" t="s">
        <v>9</v>
      </c>
      <c r="AA92" s="1" t="s">
        <v>9</v>
      </c>
      <c r="AB92" s="1" t="s">
        <v>9</v>
      </c>
      <c r="AC92" s="1" t="s">
        <v>9</v>
      </c>
      <c r="AD92" s="1" t="s">
        <v>9</v>
      </c>
      <c r="AE92" s="1" t="s">
        <v>9</v>
      </c>
      <c r="AF92" s="1" t="s">
        <v>9</v>
      </c>
      <c r="AG92" s="1" t="s">
        <v>9</v>
      </c>
      <c r="AH92" s="1" t="s">
        <v>9</v>
      </c>
      <c r="AI92" s="1" t="s">
        <v>9</v>
      </c>
      <c r="AJ92" s="1" t="s">
        <v>9</v>
      </c>
      <c r="AK92" s="1" t="s">
        <v>9</v>
      </c>
      <c r="AL92" s="1" t="s">
        <v>9</v>
      </c>
      <c r="AM92" s="1" t="s">
        <v>9</v>
      </c>
      <c r="AN92" s="1" t="s">
        <v>9</v>
      </c>
      <c r="AO92" s="1" t="s">
        <v>9</v>
      </c>
      <c r="AP92" s="1" t="s">
        <v>9</v>
      </c>
      <c r="AQ92" s="1" t="s">
        <v>9</v>
      </c>
      <c r="AR92" s="1" t="s">
        <v>9</v>
      </c>
      <c r="AS92" s="1" t="s">
        <v>128</v>
      </c>
    </row>
    <row r="93" spans="1:45" x14ac:dyDescent="0.3">
      <c r="A93" s="1" t="s">
        <v>182</v>
      </c>
      <c r="B93" s="1" t="s">
        <v>183</v>
      </c>
      <c r="C93" s="1" t="s">
        <v>9</v>
      </c>
      <c r="D93" s="1" t="s">
        <v>9</v>
      </c>
      <c r="E93" s="1" t="s">
        <v>9</v>
      </c>
      <c r="F93" s="1" t="s">
        <v>9</v>
      </c>
      <c r="G93" s="1" t="s">
        <v>9</v>
      </c>
      <c r="H93" s="1" t="s">
        <v>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3">
      <c r="A94" s="1" t="s">
        <v>111</v>
      </c>
      <c r="B94" s="1" t="s">
        <v>112</v>
      </c>
      <c r="C94" s="1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3">
      <c r="A95" s="1" t="s">
        <v>114</v>
      </c>
      <c r="B95" s="1" t="s">
        <v>115</v>
      </c>
      <c r="C95" s="1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3">
      <c r="A96" s="1" t="s">
        <v>116</v>
      </c>
      <c r="B96" s="1" t="s">
        <v>115</v>
      </c>
      <c r="C96" s="1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3">
      <c r="A97" s="1" t="s">
        <v>119</v>
      </c>
      <c r="B97" s="1" t="s">
        <v>115</v>
      </c>
      <c r="C97" s="1" t="s">
        <v>115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3">
      <c r="A98" s="1" t="s">
        <v>122</v>
      </c>
      <c r="B98" s="1" t="s">
        <v>115</v>
      </c>
      <c r="C98" s="1" t="s">
        <v>115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3">
      <c r="A99" s="1" t="s">
        <v>125</v>
      </c>
      <c r="B99" s="1" t="s">
        <v>115</v>
      </c>
      <c r="C99" s="1" t="s">
        <v>115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3">
      <c r="A100" s="1" t="s">
        <v>182</v>
      </c>
      <c r="B100" s="1" t="s">
        <v>185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3">
      <c r="A101" s="1" t="s">
        <v>111</v>
      </c>
      <c r="B101" s="1" t="s">
        <v>112</v>
      </c>
      <c r="C101" s="1" t="s">
        <v>113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3">
      <c r="A102" s="1" t="s">
        <v>114</v>
      </c>
      <c r="B102" s="1" t="s">
        <v>115</v>
      </c>
      <c r="C102" s="1" t="s">
        <v>115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3">
      <c r="A103" s="1" t="s">
        <v>116</v>
      </c>
      <c r="B103" s="1" t="s">
        <v>115</v>
      </c>
      <c r="C103" s="1" t="s">
        <v>115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3">
      <c r="A104" s="1" t="s">
        <v>119</v>
      </c>
      <c r="B104" s="1" t="s">
        <v>186</v>
      </c>
      <c r="C104" s="1" t="s">
        <v>117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3">
      <c r="A105" s="1" t="s">
        <v>122</v>
      </c>
      <c r="B105" s="1" t="s">
        <v>144</v>
      </c>
      <c r="C105" s="1" t="s">
        <v>186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3">
      <c r="A106" s="1" t="s">
        <v>125</v>
      </c>
      <c r="B106" s="1" t="s">
        <v>187</v>
      </c>
      <c r="C106" s="1" t="s">
        <v>117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3">
      <c r="A107" s="1" t="s">
        <v>9</v>
      </c>
      <c r="B107" s="1" t="s">
        <v>9</v>
      </c>
      <c r="C107" s="1" t="s">
        <v>9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9</v>
      </c>
      <c r="I107" s="1" t="s">
        <v>9</v>
      </c>
      <c r="J107" s="1" t="s">
        <v>9</v>
      </c>
      <c r="K107" s="1" t="s">
        <v>9</v>
      </c>
      <c r="L107" s="1" t="s">
        <v>9</v>
      </c>
      <c r="M107" s="1" t="s">
        <v>9</v>
      </c>
      <c r="N107" s="1" t="s">
        <v>9</v>
      </c>
      <c r="O107" s="1" t="s">
        <v>9</v>
      </c>
      <c r="P107" s="1" t="s">
        <v>9</v>
      </c>
      <c r="Q107" s="1" t="s">
        <v>9</v>
      </c>
      <c r="R107" s="1" t="s">
        <v>9</v>
      </c>
      <c r="S107" s="1" t="s">
        <v>9</v>
      </c>
      <c r="T107" s="1" t="s">
        <v>9</v>
      </c>
      <c r="U107" s="1" t="s">
        <v>9</v>
      </c>
      <c r="V107" s="1" t="s">
        <v>9</v>
      </c>
      <c r="W107" s="1" t="s">
        <v>9</v>
      </c>
      <c r="X107" s="1" t="s">
        <v>9</v>
      </c>
      <c r="Y107" s="1" t="s">
        <v>9</v>
      </c>
      <c r="Z107" s="1" t="s">
        <v>9</v>
      </c>
      <c r="AA107" s="1" t="s">
        <v>9</v>
      </c>
      <c r="AB107" s="1" t="s">
        <v>9</v>
      </c>
      <c r="AC107" s="1" t="s">
        <v>9</v>
      </c>
      <c r="AD107" s="1" t="s">
        <v>9</v>
      </c>
      <c r="AE107" s="1" t="s">
        <v>9</v>
      </c>
      <c r="AF107" s="1" t="s">
        <v>9</v>
      </c>
      <c r="AG107" s="1" t="s">
        <v>9</v>
      </c>
      <c r="AH107" s="1" t="s">
        <v>9</v>
      </c>
      <c r="AI107" s="1" t="s">
        <v>9</v>
      </c>
      <c r="AJ107" s="1" t="s">
        <v>9</v>
      </c>
      <c r="AK107" s="1" t="s">
        <v>9</v>
      </c>
      <c r="AL107" s="1" t="s">
        <v>9</v>
      </c>
      <c r="AM107" s="1" t="s">
        <v>9</v>
      </c>
      <c r="AN107" s="1" t="s">
        <v>9</v>
      </c>
      <c r="AO107" s="1" t="s">
        <v>9</v>
      </c>
      <c r="AP107" s="1" t="s">
        <v>9</v>
      </c>
      <c r="AQ107" s="1" t="s">
        <v>9</v>
      </c>
      <c r="AR107" s="1" t="s">
        <v>9</v>
      </c>
      <c r="AS107" s="1" t="s">
        <v>137</v>
      </c>
    </row>
    <row r="108" spans="1:45" x14ac:dyDescent="0.3">
      <c r="A108" s="1" t="s">
        <v>182</v>
      </c>
      <c r="B108" s="1" t="s">
        <v>183</v>
      </c>
      <c r="C108" s="1" t="s">
        <v>9</v>
      </c>
      <c r="D108" s="1" t="s">
        <v>9</v>
      </c>
      <c r="E108" s="1" t="s">
        <v>9</v>
      </c>
      <c r="F108" s="1" t="s">
        <v>9</v>
      </c>
      <c r="G108" s="1" t="s">
        <v>9</v>
      </c>
      <c r="H108" s="1" t="s">
        <v>9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3">
      <c r="A109" s="1" t="s">
        <v>111</v>
      </c>
      <c r="B109" s="1" t="s">
        <v>112</v>
      </c>
      <c r="C109" s="1" t="s">
        <v>113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3">
      <c r="A110" s="1" t="s">
        <v>114</v>
      </c>
      <c r="B110" s="1" t="s">
        <v>115</v>
      </c>
      <c r="C110" s="1" t="s">
        <v>115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3">
      <c r="A111" s="1" t="s">
        <v>116</v>
      </c>
      <c r="B111" s="1" t="s">
        <v>115</v>
      </c>
      <c r="C111" s="1" t="s">
        <v>117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3">
      <c r="A112" s="1" t="s">
        <v>119</v>
      </c>
      <c r="B112" s="1" t="s">
        <v>118</v>
      </c>
      <c r="C112" s="1" t="s">
        <v>179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3">
      <c r="A113" s="1" t="s">
        <v>122</v>
      </c>
      <c r="B113" s="1" t="s">
        <v>144</v>
      </c>
      <c r="C113" s="1" t="s">
        <v>188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3">
      <c r="A114" s="1" t="s">
        <v>125</v>
      </c>
      <c r="B114" s="1" t="s">
        <v>189</v>
      </c>
      <c r="C114" s="1" t="s">
        <v>190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3">
      <c r="A115" s="1" t="s">
        <v>182</v>
      </c>
      <c r="B115" s="1" t="s">
        <v>185</v>
      </c>
      <c r="C115" s="1" t="s">
        <v>9</v>
      </c>
      <c r="D115" s="1" t="s">
        <v>9</v>
      </c>
      <c r="E115" s="1" t="s">
        <v>9</v>
      </c>
      <c r="F115" s="1" t="s">
        <v>9</v>
      </c>
      <c r="G115" s="1" t="s">
        <v>9</v>
      </c>
      <c r="H115" s="1" t="s">
        <v>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3">
      <c r="A116" s="1" t="s">
        <v>111</v>
      </c>
      <c r="B116" s="1" t="s">
        <v>112</v>
      </c>
      <c r="C116" s="1" t="s">
        <v>113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3">
      <c r="A117" s="1" t="s">
        <v>114</v>
      </c>
      <c r="B117" s="1" t="s">
        <v>115</v>
      </c>
      <c r="C117" s="1" t="s">
        <v>115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3">
      <c r="A118" s="1" t="s">
        <v>116</v>
      </c>
      <c r="B118" s="1" t="s">
        <v>117</v>
      </c>
      <c r="C118" s="1" t="s">
        <v>115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3">
      <c r="A119" s="1" t="s">
        <v>119</v>
      </c>
      <c r="B119" s="1" t="s">
        <v>117</v>
      </c>
      <c r="C119" s="1" t="s">
        <v>191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3">
      <c r="A120" s="1" t="s">
        <v>122</v>
      </c>
      <c r="B120" s="1" t="s">
        <v>192</v>
      </c>
      <c r="C120" s="1" t="s">
        <v>193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3">
      <c r="A121" s="1" t="s">
        <v>125</v>
      </c>
      <c r="B121" s="1" t="s">
        <v>194</v>
      </c>
      <c r="C121" s="1" t="s">
        <v>195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3">
      <c r="A122" s="1" t="s">
        <v>143</v>
      </c>
      <c r="B122" s="1" t="s">
        <v>9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  <c r="I122" s="1" t="s">
        <v>9</v>
      </c>
      <c r="J122" s="1" t="s">
        <v>9</v>
      </c>
      <c r="K122" s="1" t="s">
        <v>9</v>
      </c>
      <c r="L122" s="1" t="s">
        <v>9</v>
      </c>
      <c r="M122" s="1" t="s">
        <v>9</v>
      </c>
      <c r="N122" s="1" t="s">
        <v>9</v>
      </c>
      <c r="O122" s="1" t="s">
        <v>9</v>
      </c>
      <c r="P122" s="1" t="s">
        <v>9</v>
      </c>
      <c r="Q122" s="1" t="s">
        <v>9</v>
      </c>
      <c r="R122" s="1" t="s">
        <v>9</v>
      </c>
      <c r="S122" s="1" t="s">
        <v>9</v>
      </c>
      <c r="T122" s="1" t="s">
        <v>9</v>
      </c>
      <c r="U122" s="1" t="s">
        <v>9</v>
      </c>
      <c r="V122" s="1" t="s">
        <v>9</v>
      </c>
      <c r="W122" s="1" t="s">
        <v>9</v>
      </c>
      <c r="X122" s="1" t="s">
        <v>9</v>
      </c>
      <c r="Y122" s="1" t="s">
        <v>9</v>
      </c>
      <c r="Z122" s="1" t="s">
        <v>9</v>
      </c>
      <c r="AA122" s="1" t="s">
        <v>9</v>
      </c>
      <c r="AB122" s="1" t="s">
        <v>9</v>
      </c>
      <c r="AC122" s="1" t="s">
        <v>9</v>
      </c>
      <c r="AD122" s="1" t="s">
        <v>9</v>
      </c>
      <c r="AE122" s="1" t="s">
        <v>9</v>
      </c>
      <c r="AF122" s="1" t="s">
        <v>9</v>
      </c>
      <c r="AG122" s="1" t="s">
        <v>9</v>
      </c>
      <c r="AH122" s="1" t="s">
        <v>9</v>
      </c>
      <c r="AI122" s="1" t="s">
        <v>9</v>
      </c>
      <c r="AJ122" s="1" t="s">
        <v>9</v>
      </c>
      <c r="AK122" s="1" t="s">
        <v>9</v>
      </c>
      <c r="AL122" s="1" t="s">
        <v>9</v>
      </c>
      <c r="AM122" s="1" t="s">
        <v>9</v>
      </c>
      <c r="AN122" s="1" t="s">
        <v>9</v>
      </c>
      <c r="AO122" s="1" t="s">
        <v>9</v>
      </c>
      <c r="AP122" s="1" t="s">
        <v>9</v>
      </c>
      <c r="AQ122" s="1" t="s">
        <v>9</v>
      </c>
      <c r="AR122" s="1" t="s">
        <v>9</v>
      </c>
    </row>
    <row r="123" spans="1:45" x14ac:dyDescent="0.3">
      <c r="A123" s="1" t="s">
        <v>182</v>
      </c>
      <c r="B123" s="1" t="s">
        <v>183</v>
      </c>
      <c r="C123" s="1" t="s">
        <v>9</v>
      </c>
      <c r="D123" s="1" t="s">
        <v>9</v>
      </c>
      <c r="E123" s="1" t="s">
        <v>9</v>
      </c>
      <c r="F123" s="1" t="s">
        <v>9</v>
      </c>
      <c r="G123" s="1" t="s">
        <v>9</v>
      </c>
      <c r="H123" s="1" t="s">
        <v>9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3">
      <c r="A124" s="1" t="s">
        <v>111</v>
      </c>
      <c r="B124" s="1" t="s">
        <v>112</v>
      </c>
      <c r="C124" s="1" t="s">
        <v>113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3">
      <c r="A125" s="1" t="s">
        <v>114</v>
      </c>
      <c r="B125" s="1" t="s">
        <v>115</v>
      </c>
      <c r="C125" s="1" t="s">
        <v>115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3">
      <c r="A126" s="1" t="s">
        <v>116</v>
      </c>
      <c r="B126" s="1" t="s">
        <v>115</v>
      </c>
      <c r="C126" s="1" t="s">
        <v>115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3">
      <c r="A127" s="1" t="s">
        <v>119</v>
      </c>
      <c r="B127" s="1" t="s">
        <v>129</v>
      </c>
      <c r="C127" s="1" t="s">
        <v>191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3">
      <c r="A128" s="1" t="s">
        <v>122</v>
      </c>
      <c r="B128" s="1" t="s">
        <v>196</v>
      </c>
      <c r="C128" s="1" t="s">
        <v>184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3">
      <c r="A129" s="1" t="s">
        <v>125</v>
      </c>
      <c r="B129" s="1" t="s">
        <v>197</v>
      </c>
      <c r="C129" s="1" t="s">
        <v>198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3">
      <c r="A130" s="1" t="s">
        <v>182</v>
      </c>
      <c r="B130" s="1" t="s">
        <v>185</v>
      </c>
      <c r="C130" s="1" t="s">
        <v>9</v>
      </c>
      <c r="D130" s="1" t="s">
        <v>9</v>
      </c>
      <c r="E130" s="1" t="s">
        <v>9</v>
      </c>
      <c r="F130" s="1" t="s">
        <v>9</v>
      </c>
      <c r="G130" s="1" t="s">
        <v>9</v>
      </c>
      <c r="H130" s="1" t="s">
        <v>9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3">
      <c r="A131" s="1" t="s">
        <v>111</v>
      </c>
      <c r="B131" s="1" t="s">
        <v>112</v>
      </c>
      <c r="C131" s="1" t="s">
        <v>113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3">
      <c r="A132" s="1" t="s">
        <v>114</v>
      </c>
      <c r="B132" s="1" t="s">
        <v>115</v>
      </c>
      <c r="C132" s="1" t="s">
        <v>115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3">
      <c r="A133" s="1" t="s">
        <v>116</v>
      </c>
      <c r="B133" s="1" t="s">
        <v>117</v>
      </c>
      <c r="C133" s="1" t="s">
        <v>129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3">
      <c r="A134" s="1" t="s">
        <v>119</v>
      </c>
      <c r="B134" s="1" t="s">
        <v>199</v>
      </c>
      <c r="C134" s="1" t="s">
        <v>131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3">
      <c r="A135" s="1" t="s">
        <v>122</v>
      </c>
      <c r="B135" s="1" t="s">
        <v>187</v>
      </c>
      <c r="C135" s="1" t="s">
        <v>200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3">
      <c r="A136" s="1" t="s">
        <v>125</v>
      </c>
      <c r="B136" s="1" t="s">
        <v>201</v>
      </c>
      <c r="C136" s="1" t="s">
        <v>202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3">
      <c r="A137" s="1" t="s">
        <v>151</v>
      </c>
      <c r="B137" s="1" t="s">
        <v>9</v>
      </c>
      <c r="C137" s="1" t="s">
        <v>9</v>
      </c>
      <c r="D137" s="1" t="s">
        <v>9</v>
      </c>
      <c r="E137" s="1" t="s">
        <v>9</v>
      </c>
      <c r="F137" s="1" t="s">
        <v>9</v>
      </c>
      <c r="G137" s="1" t="s">
        <v>9</v>
      </c>
      <c r="H137" s="1" t="s">
        <v>9</v>
      </c>
      <c r="I137" s="1" t="s">
        <v>9</v>
      </c>
      <c r="J137" s="1" t="s">
        <v>9</v>
      </c>
      <c r="K137" s="1" t="s">
        <v>9</v>
      </c>
      <c r="L137" s="1" t="s">
        <v>9</v>
      </c>
      <c r="M137" s="1" t="s">
        <v>9</v>
      </c>
      <c r="N137" s="1" t="s">
        <v>9</v>
      </c>
      <c r="O137" s="1" t="s">
        <v>9</v>
      </c>
      <c r="P137" s="1" t="s">
        <v>9</v>
      </c>
      <c r="Q137" s="1" t="s">
        <v>9</v>
      </c>
      <c r="R137" s="1" t="s">
        <v>9</v>
      </c>
      <c r="S137" s="1" t="s">
        <v>9</v>
      </c>
      <c r="T137" s="1" t="s">
        <v>9</v>
      </c>
      <c r="U137" s="1" t="s">
        <v>9</v>
      </c>
      <c r="V137" s="1" t="s">
        <v>9</v>
      </c>
      <c r="W137" s="1" t="s">
        <v>9</v>
      </c>
      <c r="X137" s="1" t="s">
        <v>9</v>
      </c>
      <c r="Y137" s="1" t="s">
        <v>9</v>
      </c>
      <c r="Z137" s="1" t="s">
        <v>9</v>
      </c>
      <c r="AA137" s="1" t="s">
        <v>9</v>
      </c>
      <c r="AB137" s="1" t="s">
        <v>9</v>
      </c>
      <c r="AC137" s="1" t="s">
        <v>9</v>
      </c>
      <c r="AD137" s="1" t="s">
        <v>9</v>
      </c>
      <c r="AE137" s="1" t="s">
        <v>9</v>
      </c>
      <c r="AF137" s="1" t="s">
        <v>9</v>
      </c>
      <c r="AG137" s="1" t="s">
        <v>9</v>
      </c>
      <c r="AH137" s="1" t="s">
        <v>9</v>
      </c>
      <c r="AI137" s="1" t="s">
        <v>9</v>
      </c>
      <c r="AJ137" s="1" t="s">
        <v>9</v>
      </c>
      <c r="AK137" s="1" t="s">
        <v>9</v>
      </c>
      <c r="AL137" s="1" t="s">
        <v>9</v>
      </c>
      <c r="AM137" s="1" t="s">
        <v>9</v>
      </c>
      <c r="AN137" s="1" t="s">
        <v>9</v>
      </c>
      <c r="AO137" s="1" t="s">
        <v>9</v>
      </c>
      <c r="AP137" s="1" t="s">
        <v>9</v>
      </c>
      <c r="AQ137" s="1" t="s">
        <v>9</v>
      </c>
      <c r="AR137" s="1" t="s">
        <v>9</v>
      </c>
    </row>
    <row r="138" spans="1:45" x14ac:dyDescent="0.3">
      <c r="A138" s="1" t="s">
        <v>182</v>
      </c>
      <c r="B138" s="1" t="s">
        <v>183</v>
      </c>
      <c r="C138" s="1" t="s">
        <v>9</v>
      </c>
      <c r="D138" s="1" t="s">
        <v>9</v>
      </c>
      <c r="E138" s="1" t="s">
        <v>9</v>
      </c>
      <c r="F138" s="1" t="s">
        <v>9</v>
      </c>
      <c r="G138" s="1" t="s">
        <v>9</v>
      </c>
      <c r="H138" s="1" t="s">
        <v>9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3">
      <c r="A139" s="1" t="s">
        <v>111</v>
      </c>
      <c r="B139" s="1" t="s">
        <v>112</v>
      </c>
      <c r="C139" s="1" t="s">
        <v>113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3">
      <c r="A140" s="1" t="s">
        <v>114</v>
      </c>
      <c r="B140" s="1" t="s">
        <v>115</v>
      </c>
      <c r="C140" s="1" t="s">
        <v>115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3">
      <c r="A141" s="1" t="s">
        <v>116</v>
      </c>
      <c r="B141" s="1" t="s">
        <v>115</v>
      </c>
      <c r="C141" s="1" t="s">
        <v>117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3">
      <c r="A142" s="1" t="s">
        <v>119</v>
      </c>
      <c r="B142" s="1" t="s">
        <v>118</v>
      </c>
      <c r="C142" s="1" t="s">
        <v>130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3">
      <c r="A143" s="1" t="s">
        <v>122</v>
      </c>
      <c r="B143" s="1" t="s">
        <v>191</v>
      </c>
      <c r="C143" s="1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3">
      <c r="A144" s="1" t="s">
        <v>125</v>
      </c>
      <c r="B144" s="1" t="s">
        <v>204</v>
      </c>
      <c r="C144" s="1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3">
      <c r="A145" s="1" t="s">
        <v>182</v>
      </c>
      <c r="B145" s="1" t="s">
        <v>185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9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3">
      <c r="A146" s="1" t="s">
        <v>111</v>
      </c>
      <c r="B146" s="1" t="s">
        <v>112</v>
      </c>
      <c r="C146" s="1" t="s">
        <v>113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3">
      <c r="A147" s="1" t="s">
        <v>114</v>
      </c>
      <c r="B147" s="1" t="s">
        <v>115</v>
      </c>
      <c r="C147" s="1" t="s">
        <v>115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3">
      <c r="A148" s="1" t="s">
        <v>116</v>
      </c>
      <c r="B148" s="1" t="s">
        <v>115</v>
      </c>
      <c r="C148" s="1" t="s">
        <v>115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3">
      <c r="A149" s="1" t="s">
        <v>119</v>
      </c>
      <c r="B149" s="1" t="s">
        <v>129</v>
      </c>
      <c r="C149" s="1" t="s">
        <v>144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3">
      <c r="A150" s="1" t="s">
        <v>122</v>
      </c>
      <c r="B150" s="1" t="s">
        <v>206</v>
      </c>
      <c r="C150" s="1" t="s">
        <v>207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3">
      <c r="A151" s="1" t="s">
        <v>125</v>
      </c>
      <c r="B151" s="1" t="s">
        <v>208</v>
      </c>
      <c r="C151" s="1" t="s">
        <v>209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H1" workbookViewId="0">
      <selection activeCell="O2" sqref="O2"/>
    </sheetView>
  </sheetViews>
  <sheetFormatPr defaultRowHeight="14.4" x14ac:dyDescent="0.3"/>
  <cols>
    <col min="1" max="5" width="9" bestFit="1" customWidth="1"/>
    <col min="6" max="6" width="9.5546875" bestFit="1" customWidth="1"/>
  </cols>
  <sheetData>
    <row r="1" spans="1:16" x14ac:dyDescent="0.3">
      <c r="A1" t="s">
        <v>69</v>
      </c>
      <c r="B1" t="s">
        <v>66</v>
      </c>
      <c r="C1" t="s">
        <v>67</v>
      </c>
      <c r="D1" t="s">
        <v>68</v>
      </c>
      <c r="E1" t="s">
        <v>70</v>
      </c>
      <c r="F1" t="s">
        <v>66</v>
      </c>
      <c r="G1" s="3" t="s">
        <v>67</v>
      </c>
      <c r="H1" s="3" t="s">
        <v>68</v>
      </c>
      <c r="I1" t="s">
        <v>71</v>
      </c>
      <c r="J1" t="s">
        <v>66</v>
      </c>
      <c r="K1" s="3" t="s">
        <v>67</v>
      </c>
      <c r="L1" s="3" t="s">
        <v>68</v>
      </c>
      <c r="N1" s="4" t="s">
        <v>65</v>
      </c>
      <c r="O1" s="6" t="s">
        <v>67</v>
      </c>
      <c r="P1" s="6" t="s">
        <v>68</v>
      </c>
    </row>
    <row r="2" spans="1:16" x14ac:dyDescent="0.3">
      <c r="B2" s="4">
        <v>100</v>
      </c>
      <c r="C2" s="2">
        <v>8.1270000000000005E-3</v>
      </c>
      <c r="D2" s="4">
        <v>0</v>
      </c>
      <c r="F2" s="4">
        <v>100</v>
      </c>
      <c r="G2" s="3" t="s">
        <v>18</v>
      </c>
      <c r="H2" s="5" t="s">
        <v>21</v>
      </c>
      <c r="J2" s="4">
        <v>100</v>
      </c>
      <c r="K2" s="3" t="s">
        <v>19</v>
      </c>
      <c r="L2" s="5" t="s">
        <v>19</v>
      </c>
      <c r="N2" s="3" t="s">
        <v>11</v>
      </c>
      <c r="O2" s="5">
        <v>2.1410000000000001E-3</v>
      </c>
      <c r="P2" s="3">
        <v>0</v>
      </c>
    </row>
    <row r="3" spans="1:16" x14ac:dyDescent="0.3">
      <c r="B3" s="2">
        <v>1000</v>
      </c>
      <c r="C3" s="4">
        <v>0</v>
      </c>
      <c r="D3" s="2">
        <v>2.2679999999999999E-2</v>
      </c>
      <c r="F3" s="2">
        <v>1000</v>
      </c>
      <c r="G3" s="5" t="s">
        <v>18</v>
      </c>
      <c r="H3" s="3" t="s">
        <v>25</v>
      </c>
      <c r="J3" s="2">
        <v>1000</v>
      </c>
      <c r="K3" s="5" t="s">
        <v>19</v>
      </c>
      <c r="L3" s="3" t="s">
        <v>19</v>
      </c>
      <c r="N3" s="3" t="s">
        <v>12</v>
      </c>
      <c r="O3" s="5">
        <v>8.1130000000000004E-3</v>
      </c>
      <c r="P3" s="3">
        <v>5.1229999999999998E-2</v>
      </c>
    </row>
    <row r="4" spans="1:16" x14ac:dyDescent="0.3">
      <c r="B4" s="4">
        <v>10000</v>
      </c>
      <c r="C4" s="2">
        <v>6.1538000000000002E-2</v>
      </c>
      <c r="D4" s="4">
        <v>0.15317</v>
      </c>
      <c r="F4" s="4">
        <v>10000</v>
      </c>
      <c r="G4" s="3" t="s">
        <v>29</v>
      </c>
      <c r="H4" s="5" t="s">
        <v>34</v>
      </c>
      <c r="J4" s="4">
        <v>10000</v>
      </c>
      <c r="K4" s="3" t="s">
        <v>30</v>
      </c>
      <c r="L4" s="5" t="s">
        <v>36</v>
      </c>
      <c r="N4" s="3" t="s">
        <v>13</v>
      </c>
      <c r="O4" s="5">
        <v>1.2394000000000001E-2</v>
      </c>
      <c r="P4" s="3">
        <v>0.10231999999999999</v>
      </c>
    </row>
    <row r="5" spans="1:16" x14ac:dyDescent="0.3">
      <c r="B5" s="2">
        <v>100000</v>
      </c>
      <c r="C5" s="4">
        <v>1.159775</v>
      </c>
      <c r="D5" s="2">
        <v>2.57544</v>
      </c>
      <c r="F5" s="2">
        <v>100000</v>
      </c>
      <c r="G5" s="5" t="s">
        <v>41</v>
      </c>
      <c r="H5" s="3" t="s">
        <v>47</v>
      </c>
      <c r="J5" s="2">
        <v>100000</v>
      </c>
      <c r="K5" s="5" t="s">
        <v>43</v>
      </c>
      <c r="L5" s="3" t="s">
        <v>49</v>
      </c>
      <c r="N5" s="3" t="s">
        <v>14</v>
      </c>
      <c r="O5" s="5">
        <v>3.8814000000000001E-2</v>
      </c>
      <c r="P5" s="3">
        <v>0.22289999999999999</v>
      </c>
    </row>
    <row r="6" spans="1:16" x14ac:dyDescent="0.3">
      <c r="B6" s="4">
        <v>1000000</v>
      </c>
      <c r="C6" s="2">
        <v>18.330335000000002</v>
      </c>
      <c r="D6" s="4">
        <v>30.575970000000002</v>
      </c>
      <c r="F6" s="4">
        <v>1000000</v>
      </c>
      <c r="G6" s="3" t="s">
        <v>54</v>
      </c>
      <c r="H6" s="5" t="s">
        <v>61</v>
      </c>
      <c r="J6" s="4">
        <v>1000000</v>
      </c>
      <c r="K6" s="3" t="s">
        <v>56</v>
      </c>
      <c r="L6" s="5" t="s">
        <v>63</v>
      </c>
      <c r="N6" s="3" t="s">
        <v>15</v>
      </c>
      <c r="O6" s="5">
        <v>5.1160999999999998E-2</v>
      </c>
      <c r="P6" s="3">
        <v>0.34493000000000001</v>
      </c>
    </row>
    <row r="7" spans="1:16" x14ac:dyDescent="0.3">
      <c r="E7" s="2"/>
      <c r="F7" s="4"/>
      <c r="N7" s="3" t="s">
        <v>16</v>
      </c>
      <c r="O7" s="5">
        <v>5.3348E-2</v>
      </c>
      <c r="P7" s="3">
        <v>0.49941000000000002</v>
      </c>
    </row>
    <row r="8" spans="1:16" x14ac:dyDescent="0.3">
      <c r="E8" s="5"/>
      <c r="F8" s="3"/>
    </row>
    <row r="9" spans="1:16" x14ac:dyDescent="0.3">
      <c r="E9" s="3"/>
      <c r="F9" s="5"/>
    </row>
    <row r="12" spans="1:16" x14ac:dyDescent="0.3">
      <c r="B12" s="4"/>
      <c r="C12" s="2"/>
      <c r="D12" s="4"/>
      <c r="E12" s="2"/>
      <c r="F12" s="4"/>
    </row>
    <row r="13" spans="1:16" x14ac:dyDescent="0.3">
      <c r="A13" s="3"/>
      <c r="B13" s="3"/>
      <c r="C13" s="5"/>
      <c r="D13" s="3"/>
      <c r="E13" s="5"/>
      <c r="F13" s="3"/>
    </row>
    <row r="14" spans="1:16" x14ac:dyDescent="0.3">
      <c r="A14" s="3"/>
      <c r="B14" s="5"/>
      <c r="C14" s="3"/>
      <c r="D14" s="5"/>
      <c r="E14" s="3"/>
      <c r="F14" s="5"/>
    </row>
    <row r="17" spans="1:7" x14ac:dyDescent="0.3">
      <c r="A17" s="4"/>
    </row>
    <row r="18" spans="1:7" x14ac:dyDescent="0.3">
      <c r="B18" s="3"/>
      <c r="C18" s="3"/>
      <c r="D18" s="3"/>
      <c r="E18" s="3"/>
      <c r="F18" s="3"/>
      <c r="G18" s="3"/>
    </row>
    <row r="19" spans="1:7" x14ac:dyDescent="0.3">
      <c r="A19" s="6"/>
      <c r="B19" s="5"/>
      <c r="C19" s="5"/>
      <c r="D19" s="5"/>
      <c r="E19" s="5"/>
      <c r="F19" s="5"/>
      <c r="G19" s="5"/>
    </row>
    <row r="20" spans="1:7" x14ac:dyDescent="0.3">
      <c r="A20" s="6"/>
      <c r="B20" s="3"/>
      <c r="C20" s="3"/>
      <c r="D20" s="3"/>
      <c r="E20" s="3"/>
      <c r="F20" s="3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1333-D620-4AA3-8E0D-FFFDAB42A37F}">
  <dimension ref="A1:K38"/>
  <sheetViews>
    <sheetView tabSelected="1" topLeftCell="A19" workbookViewId="0">
      <selection activeCell="D30" sqref="D30"/>
    </sheetView>
  </sheetViews>
  <sheetFormatPr defaultRowHeight="14.4" x14ac:dyDescent="0.3"/>
  <cols>
    <col min="1" max="1" width="43" customWidth="1"/>
    <col min="9" max="9" width="13.77734375" bestFit="1" customWidth="1"/>
  </cols>
  <sheetData>
    <row r="1" spans="1:11" x14ac:dyDescent="0.3">
      <c r="A1" t="s">
        <v>210</v>
      </c>
    </row>
    <row r="3" spans="1:11" x14ac:dyDescent="0.3">
      <c r="A3" t="s">
        <v>211</v>
      </c>
    </row>
    <row r="4" spans="1:11" x14ac:dyDescent="0.3">
      <c r="A4" s="4" t="s">
        <v>110</v>
      </c>
      <c r="B4" s="5" t="s">
        <v>9</v>
      </c>
      <c r="C4" s="5" t="s">
        <v>9</v>
      </c>
      <c r="E4" t="s">
        <v>215</v>
      </c>
      <c r="I4" s="2" t="s">
        <v>216</v>
      </c>
      <c r="J4" s="3" t="s">
        <v>9</v>
      </c>
      <c r="K4" s="3" t="s">
        <v>9</v>
      </c>
    </row>
    <row r="5" spans="1:11" x14ac:dyDescent="0.3">
      <c r="A5" s="2" t="s">
        <v>111</v>
      </c>
      <c r="B5" s="3" t="s">
        <v>67</v>
      </c>
      <c r="C5" s="3" t="s">
        <v>220</v>
      </c>
      <c r="E5" s="4" t="s">
        <v>111</v>
      </c>
      <c r="F5" s="5" t="s">
        <v>67</v>
      </c>
      <c r="G5" s="5" t="s">
        <v>220</v>
      </c>
      <c r="I5" s="4" t="s">
        <v>111</v>
      </c>
      <c r="J5" s="5" t="s">
        <v>67</v>
      </c>
      <c r="K5" s="5" t="s">
        <v>220</v>
      </c>
    </row>
    <row r="6" spans="1:11" x14ac:dyDescent="0.3">
      <c r="A6" s="2" t="s">
        <v>116</v>
      </c>
      <c r="B6" s="3">
        <v>1</v>
      </c>
      <c r="C6" s="3">
        <v>2.000244140625</v>
      </c>
      <c r="E6" s="4" t="s">
        <v>116</v>
      </c>
      <c r="F6" s="5">
        <v>2</v>
      </c>
      <c r="G6" s="5">
        <v>3.000244140625</v>
      </c>
      <c r="I6" s="4" t="s">
        <v>116</v>
      </c>
      <c r="J6" s="5">
        <v>2.000244140625</v>
      </c>
      <c r="K6" s="5">
        <v>5.000244140625</v>
      </c>
    </row>
    <row r="7" spans="1:11" x14ac:dyDescent="0.3">
      <c r="A7" s="4" t="s">
        <v>119</v>
      </c>
      <c r="B7" s="5">
        <v>22.001220703125</v>
      </c>
      <c r="C7" s="5">
        <v>21.001220703125</v>
      </c>
      <c r="E7" s="2" t="s">
        <v>119</v>
      </c>
      <c r="F7" s="3">
        <v>13.000732421875</v>
      </c>
      <c r="G7" s="3">
        <v>30.001708984375</v>
      </c>
      <c r="I7" s="2" t="s">
        <v>119</v>
      </c>
      <c r="J7" s="3">
        <v>28.001708984375</v>
      </c>
      <c r="K7" s="3">
        <v>57.003173828125</v>
      </c>
    </row>
    <row r="8" spans="1:11" x14ac:dyDescent="0.3">
      <c r="A8" s="2" t="s">
        <v>122</v>
      </c>
      <c r="B8" s="3">
        <v>152.0087890625</v>
      </c>
      <c r="C8" s="3">
        <v>224.0126953125</v>
      </c>
      <c r="E8" s="4" t="s">
        <v>122</v>
      </c>
      <c r="F8" s="5">
        <v>147.008544921875</v>
      </c>
      <c r="G8" s="5">
        <v>419.024169921875</v>
      </c>
      <c r="I8" s="4" t="s">
        <v>122</v>
      </c>
      <c r="J8" s="5">
        <v>303.017333984375</v>
      </c>
      <c r="K8" s="5">
        <v>726.04150390625</v>
      </c>
    </row>
    <row r="9" spans="1:11" x14ac:dyDescent="0.3">
      <c r="A9" s="4" t="s">
        <v>125</v>
      </c>
      <c r="B9" s="5">
        <v>2028.11596679687</v>
      </c>
      <c r="C9" s="5">
        <v>3337.19091796875</v>
      </c>
      <c r="E9" s="2" t="s">
        <v>125</v>
      </c>
      <c r="F9" s="3">
        <v>2076.11889648437</v>
      </c>
      <c r="G9" s="3">
        <v>6186.3537597656205</v>
      </c>
      <c r="I9" s="2" t="s">
        <v>125</v>
      </c>
      <c r="J9" s="3">
        <v>4523.2585449218705</v>
      </c>
      <c r="K9" s="3">
        <v>12345.7062988281</v>
      </c>
    </row>
    <row r="12" spans="1:11" x14ac:dyDescent="0.3">
      <c r="A12" t="s">
        <v>212</v>
      </c>
      <c r="E12" t="s">
        <v>215</v>
      </c>
      <c r="I12" t="s">
        <v>216</v>
      </c>
    </row>
    <row r="13" spans="1:11" x14ac:dyDescent="0.3">
      <c r="A13" s="4" t="s">
        <v>111</v>
      </c>
      <c r="B13" s="5" t="s">
        <v>67</v>
      </c>
      <c r="C13" s="5" t="s">
        <v>220</v>
      </c>
      <c r="E13" s="2" t="s">
        <v>111</v>
      </c>
      <c r="F13" s="3" t="s">
        <v>67</v>
      </c>
      <c r="G13" s="3" t="s">
        <v>220</v>
      </c>
      <c r="I13" s="2" t="s">
        <v>111</v>
      </c>
      <c r="J13" s="3" t="s">
        <v>67</v>
      </c>
      <c r="K13" s="3" t="s">
        <v>220</v>
      </c>
    </row>
    <row r="14" spans="1:11" x14ac:dyDescent="0.3">
      <c r="A14" s="2" t="s">
        <v>114</v>
      </c>
      <c r="B14" s="3">
        <v>5</v>
      </c>
      <c r="C14" s="3">
        <v>6</v>
      </c>
      <c r="E14" s="4" t="s">
        <v>114</v>
      </c>
      <c r="F14" s="5">
        <v>5</v>
      </c>
      <c r="G14" s="5">
        <v>6</v>
      </c>
      <c r="I14" s="4" t="s">
        <v>114</v>
      </c>
      <c r="J14" s="5">
        <v>6</v>
      </c>
      <c r="K14" s="5">
        <v>6</v>
      </c>
    </row>
    <row r="15" spans="1:11" x14ac:dyDescent="0.3">
      <c r="A15" s="4" t="s">
        <v>116</v>
      </c>
      <c r="B15" s="5">
        <v>8</v>
      </c>
      <c r="C15" s="5">
        <v>8</v>
      </c>
      <c r="E15" s="2" t="s">
        <v>116</v>
      </c>
      <c r="F15" s="3">
        <v>8</v>
      </c>
      <c r="G15" s="3">
        <v>11</v>
      </c>
      <c r="I15" s="2" t="s">
        <v>116</v>
      </c>
      <c r="J15" s="3">
        <v>9</v>
      </c>
      <c r="K15" s="3">
        <v>16</v>
      </c>
    </row>
    <row r="16" spans="1:11" x14ac:dyDescent="0.3">
      <c r="A16" s="2" t="s">
        <v>119</v>
      </c>
      <c r="B16" s="3">
        <v>11</v>
      </c>
      <c r="C16" s="3">
        <v>13</v>
      </c>
      <c r="E16" s="4" t="s">
        <v>119</v>
      </c>
      <c r="F16" s="5">
        <v>11</v>
      </c>
      <c r="G16" s="5">
        <v>17</v>
      </c>
      <c r="I16" s="4" t="s">
        <v>119</v>
      </c>
      <c r="J16" s="5">
        <v>12</v>
      </c>
      <c r="K16" s="5">
        <v>23</v>
      </c>
    </row>
    <row r="17" spans="1:11" x14ac:dyDescent="0.3">
      <c r="A17" s="4" t="s">
        <v>122</v>
      </c>
      <c r="B17" s="5">
        <v>15</v>
      </c>
      <c r="C17" s="5">
        <v>15</v>
      </c>
      <c r="E17" s="2" t="s">
        <v>122</v>
      </c>
      <c r="F17" s="3">
        <v>15</v>
      </c>
      <c r="G17" s="3">
        <v>29</v>
      </c>
      <c r="I17" s="2" t="s">
        <v>122</v>
      </c>
      <c r="J17" s="3">
        <v>16</v>
      </c>
      <c r="K17" s="3">
        <v>30</v>
      </c>
    </row>
    <row r="18" spans="1:11" x14ac:dyDescent="0.3">
      <c r="A18" s="2" t="s">
        <v>125</v>
      </c>
      <c r="B18" s="3">
        <v>18</v>
      </c>
      <c r="C18" s="3">
        <v>18</v>
      </c>
      <c r="E18" s="4" t="s">
        <v>125</v>
      </c>
      <c r="F18" s="5">
        <v>18</v>
      </c>
      <c r="G18" s="5">
        <v>35</v>
      </c>
      <c r="I18" s="4" t="s">
        <v>125</v>
      </c>
      <c r="J18" s="5">
        <v>19</v>
      </c>
      <c r="K18" s="5">
        <v>35</v>
      </c>
    </row>
    <row r="20" spans="1:11" x14ac:dyDescent="0.3">
      <c r="A20" t="s">
        <v>213</v>
      </c>
    </row>
    <row r="21" spans="1:11" x14ac:dyDescent="0.3">
      <c r="A21" t="s">
        <v>217</v>
      </c>
      <c r="E21" t="s">
        <v>219</v>
      </c>
      <c r="I21" t="s">
        <v>218</v>
      </c>
    </row>
    <row r="22" spans="1:11" x14ac:dyDescent="0.3">
      <c r="A22" s="2" t="s">
        <v>111</v>
      </c>
      <c r="B22" s="3" t="s">
        <v>67</v>
      </c>
      <c r="C22" s="3" t="s">
        <v>220</v>
      </c>
      <c r="E22" s="2" t="s">
        <v>111</v>
      </c>
      <c r="F22" s="3" t="s">
        <v>67</v>
      </c>
      <c r="G22" s="3" t="s">
        <v>220</v>
      </c>
      <c r="I22" s="4" t="s">
        <v>111</v>
      </c>
      <c r="J22" s="5" t="s">
        <v>67</v>
      </c>
      <c r="K22" s="5" t="s">
        <v>220</v>
      </c>
    </row>
    <row r="23" spans="1:11" x14ac:dyDescent="0.3">
      <c r="A23" s="2" t="s">
        <v>116</v>
      </c>
      <c r="B23" s="3">
        <v>1</v>
      </c>
      <c r="C23" s="3">
        <v>0</v>
      </c>
      <c r="E23" s="2" t="s">
        <v>116</v>
      </c>
      <c r="F23" s="3">
        <v>0</v>
      </c>
      <c r="G23" s="3">
        <v>0</v>
      </c>
      <c r="I23" s="4" t="s">
        <v>116</v>
      </c>
      <c r="J23" s="5">
        <v>1</v>
      </c>
      <c r="K23" s="5">
        <v>2</v>
      </c>
    </row>
    <row r="24" spans="1:11" x14ac:dyDescent="0.3">
      <c r="A24" s="4" t="s">
        <v>119</v>
      </c>
      <c r="B24" s="5">
        <v>3.000244140625</v>
      </c>
      <c r="C24" s="5">
        <v>4.000244140625</v>
      </c>
      <c r="E24" s="4" t="s">
        <v>119</v>
      </c>
      <c r="F24" s="5">
        <v>2</v>
      </c>
      <c r="G24" s="5">
        <v>5.000244140625</v>
      </c>
      <c r="I24" s="2" t="s">
        <v>119</v>
      </c>
      <c r="J24" s="3">
        <v>4.00048828125</v>
      </c>
      <c r="K24" s="3">
        <v>13.000732421875</v>
      </c>
    </row>
    <row r="25" spans="1:11" x14ac:dyDescent="0.3">
      <c r="A25" s="2" t="s">
        <v>122</v>
      </c>
      <c r="B25" s="3">
        <v>9.00048828125</v>
      </c>
      <c r="C25" s="3">
        <v>35.002197265625</v>
      </c>
      <c r="E25" s="2" t="s">
        <v>122</v>
      </c>
      <c r="F25" s="3">
        <v>14.000732421875</v>
      </c>
      <c r="G25" s="3">
        <v>75.00439453125</v>
      </c>
      <c r="I25" s="4" t="s">
        <v>122</v>
      </c>
      <c r="J25" s="5">
        <v>18.0009765625</v>
      </c>
      <c r="K25" s="5">
        <v>149.00830078125</v>
      </c>
    </row>
    <row r="26" spans="1:11" x14ac:dyDescent="0.3">
      <c r="A26" s="4" t="s">
        <v>125</v>
      </c>
      <c r="B26" s="5">
        <v>65.00390625</v>
      </c>
      <c r="C26" s="5">
        <v>325.0185546875</v>
      </c>
      <c r="E26" s="4" t="s">
        <v>125</v>
      </c>
      <c r="F26" s="5">
        <v>98.005615234375</v>
      </c>
      <c r="G26" s="5">
        <v>890.05078125</v>
      </c>
      <c r="I26" s="2" t="s">
        <v>125</v>
      </c>
      <c r="J26" s="3">
        <v>154.0087890625</v>
      </c>
      <c r="K26" s="3">
        <v>1520.0869140625</v>
      </c>
    </row>
    <row r="31" spans="1:11" x14ac:dyDescent="0.3">
      <c r="A31" t="s">
        <v>214</v>
      </c>
    </row>
    <row r="32" spans="1:11" x14ac:dyDescent="0.3">
      <c r="A32" s="4" t="s">
        <v>65</v>
      </c>
      <c r="B32" s="6" t="s">
        <v>67</v>
      </c>
      <c r="C32" s="6" t="s">
        <v>220</v>
      </c>
      <c r="D32" s="6" t="s">
        <v>221</v>
      </c>
      <c r="E32" s="6" t="s">
        <v>221</v>
      </c>
    </row>
    <row r="33" spans="1:9" x14ac:dyDescent="0.3">
      <c r="A33" s="3" t="s">
        <v>11</v>
      </c>
      <c r="B33" s="5">
        <v>2.1410000000000001E-3</v>
      </c>
      <c r="C33" s="3">
        <v>0</v>
      </c>
      <c r="D33">
        <f>1000*B33</f>
        <v>2.141</v>
      </c>
      <c r="E33">
        <f>1000*C33</f>
        <v>0</v>
      </c>
      <c r="F33" s="8">
        <v>0.25</v>
      </c>
      <c r="G33" s="8">
        <v>0.5</v>
      </c>
      <c r="H33" s="8">
        <v>0.75</v>
      </c>
      <c r="I33" s="9">
        <v>1</v>
      </c>
    </row>
    <row r="34" spans="1:9" x14ac:dyDescent="0.3">
      <c r="A34" s="3" t="s">
        <v>12</v>
      </c>
      <c r="B34" s="5">
        <v>8.1130000000000004E-3</v>
      </c>
      <c r="C34" s="3">
        <v>5.1229999999999998E-2</v>
      </c>
      <c r="D34">
        <f t="shared" ref="D34:E38" si="0">1000*B34</f>
        <v>8.1129999999999995</v>
      </c>
      <c r="E34">
        <f t="shared" si="0"/>
        <v>51.23</v>
      </c>
      <c r="F34">
        <v>2.8944000000000001E-2</v>
      </c>
      <c r="G34">
        <v>5.9131999999999997E-2</v>
      </c>
      <c r="H34">
        <v>7.3208999999999996E-2</v>
      </c>
      <c r="I34">
        <v>8.2575999999999997E-2</v>
      </c>
    </row>
    <row r="35" spans="1:9" x14ac:dyDescent="0.3">
      <c r="A35" s="8">
        <v>0.25</v>
      </c>
      <c r="B35">
        <v>2.8944000000000001E-2</v>
      </c>
      <c r="C35">
        <v>0.13048000000000001</v>
      </c>
      <c r="D35">
        <f t="shared" si="0"/>
        <v>28.944000000000003</v>
      </c>
      <c r="E35">
        <f t="shared" si="0"/>
        <v>130.48000000000002</v>
      </c>
      <c r="F35">
        <v>0.13048000000000001</v>
      </c>
      <c r="G35">
        <v>0.246641</v>
      </c>
      <c r="H35">
        <v>0.33201000000000003</v>
      </c>
      <c r="I35">
        <v>0.53023299999999995</v>
      </c>
    </row>
    <row r="36" spans="1:9" x14ac:dyDescent="0.3">
      <c r="A36" s="8">
        <v>0.5</v>
      </c>
      <c r="B36">
        <v>5.9131999999999997E-2</v>
      </c>
      <c r="C36">
        <v>0.246641</v>
      </c>
      <c r="D36">
        <f t="shared" si="0"/>
        <v>59.131999999999998</v>
      </c>
      <c r="E36">
        <f t="shared" si="0"/>
        <v>246.64099999999999</v>
      </c>
    </row>
    <row r="37" spans="1:9" x14ac:dyDescent="0.3">
      <c r="A37" s="8">
        <v>0.75</v>
      </c>
      <c r="B37">
        <v>7.3208999999999996E-2</v>
      </c>
      <c r="C37">
        <v>0.33201000000000003</v>
      </c>
      <c r="D37">
        <f t="shared" si="0"/>
        <v>73.209000000000003</v>
      </c>
      <c r="E37">
        <f t="shared" si="0"/>
        <v>332.01000000000005</v>
      </c>
    </row>
    <row r="38" spans="1:9" x14ac:dyDescent="0.3">
      <c r="A38" s="9">
        <v>1</v>
      </c>
      <c r="B38">
        <v>8.2575999999999997E-2</v>
      </c>
      <c r="C38">
        <v>0.53023299999999995</v>
      </c>
      <c r="D38">
        <f t="shared" si="0"/>
        <v>82.575999999999993</v>
      </c>
      <c r="E38">
        <f t="shared" si="0"/>
        <v>530.23299999999995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271FB-0295-40CF-8920-F55CBAEDB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testResults20201229</vt:lpstr>
      <vt:lpstr>testResultsV2 (2)</vt:lpstr>
      <vt:lpstr>Arkusz1</vt:lpstr>
      <vt:lpstr>Dane do wykresów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Kowalski</dc:creator>
  <cp:lastModifiedBy>Jan Kowalski</cp:lastModifiedBy>
  <dcterms:created xsi:type="dcterms:W3CDTF">2015-06-05T18:19:34Z</dcterms:created>
  <dcterms:modified xsi:type="dcterms:W3CDTF">2020-12-31T11:12:46Z</dcterms:modified>
</cp:coreProperties>
</file>