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src\diament-2024\sqf\"/>
    </mc:Choice>
  </mc:AlternateContent>
  <xr:revisionPtr revIDLastSave="0" documentId="8_{E60A1AB6-7264-4DC9-894B-30DFBAA0E1EF}" xr6:coauthVersionLast="47" xr6:coauthVersionMax="47" xr10:uidLastSave="{00000000-0000-0000-0000-000000000000}"/>
  <bookViews>
    <workbookView xWindow="-120" yWindow="-120" windowWidth="38640" windowHeight="21240" xr2:uid="{69D368E6-2739-4EC6-A55D-BC31C978A51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  <c r="D11" i="1"/>
  <c r="D10" i="1"/>
  <c r="D9" i="1"/>
  <c r="D8" i="1"/>
  <c r="D7" i="1"/>
  <c r="D6" i="1"/>
  <c r="D5" i="1"/>
  <c r="D4" i="1"/>
  <c r="D3" i="1"/>
  <c r="D2" i="1"/>
  <c r="B3" i="1"/>
  <c r="B2" i="1"/>
</calcChain>
</file>

<file path=xl/sharedStrings.xml><?xml version="1.0" encoding="utf-8"?>
<sst xmlns="http://schemas.openxmlformats.org/spreadsheetml/2006/main" count="6" uniqueCount="6">
  <si>
    <t>Lp</t>
  </si>
  <si>
    <t>N</t>
  </si>
  <si>
    <t>Czas</t>
  </si>
  <si>
    <t>N2</t>
  </si>
  <si>
    <t>LOGN</t>
  </si>
  <si>
    <t>NLOGN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</si>
</sst>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10870516185477"/>
          <c:y val="0.17634259259259263"/>
          <c:w val="0.8395579615048118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Arkusz1!$C$1</c:f>
              <c:strCache>
                <c:ptCount val="1"/>
                <c:pt idx="0">
                  <c:v>Czas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Arkusz1!$B$2:$B$11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Arkusz1!$C$2:$C$11</c:f>
              <c:numCache>
                <c:formatCode>0.000</c:formatCode>
                <c:ptCount val="10"/>
                <c:pt idx="0">
                  <c:v>0.1138721</c:v>
                </c:pt>
                <c:pt idx="1">
                  <c:v>3.4547899999999999E-2</c:v>
                </c:pt>
                <c:pt idx="2">
                  <c:v>7.4722800000000006E-2</c:v>
                </c:pt>
                <c:pt idx="3">
                  <c:v>0.1584537</c:v>
                </c:pt>
                <c:pt idx="4">
                  <c:v>0.27519359999999998</c:v>
                </c:pt>
                <c:pt idx="5">
                  <c:v>0.47097080000000002</c:v>
                </c:pt>
                <c:pt idx="6">
                  <c:v>0.78196019999999999</c:v>
                </c:pt>
                <c:pt idx="7">
                  <c:v>1.0860590999999999</c:v>
                </c:pt>
                <c:pt idx="8">
                  <c:v>1.5554691</c:v>
                </c:pt>
                <c:pt idx="9">
                  <c:v>1.92458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03-4096-B4A2-83A7731A0DCF}"/>
            </c:ext>
          </c:extLst>
        </c:ser>
        <c:ser>
          <c:idx val="1"/>
          <c:order val="1"/>
          <c:tx>
            <c:strRef>
              <c:f>Arkusz1!$D$1</c:f>
              <c:strCache>
                <c:ptCount val="1"/>
                <c:pt idx="0">
                  <c:v>N2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Arkusz1!$B$2:$B$11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Arkusz1!$D$2:$D$11</c:f>
              <c:numCache>
                <c:formatCode>0.000</c:formatCode>
                <c:ptCount val="10"/>
                <c:pt idx="0">
                  <c:v>0.1</c:v>
                </c:pt>
                <c:pt idx="1">
                  <c:v>0.4</c:v>
                </c:pt>
                <c:pt idx="2">
                  <c:v>0.9</c:v>
                </c:pt>
                <c:pt idx="3">
                  <c:v>1.6</c:v>
                </c:pt>
                <c:pt idx="4">
                  <c:v>2.5</c:v>
                </c:pt>
                <c:pt idx="5">
                  <c:v>3.6</c:v>
                </c:pt>
                <c:pt idx="6">
                  <c:v>4.9000000000000004</c:v>
                </c:pt>
                <c:pt idx="7">
                  <c:v>6.4</c:v>
                </c:pt>
                <c:pt idx="8">
                  <c:v>8.1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03-4096-B4A2-83A7731A0DCF}"/>
            </c:ext>
          </c:extLst>
        </c:ser>
        <c:ser>
          <c:idx val="2"/>
          <c:order val="2"/>
          <c:tx>
            <c:strRef>
              <c:f>Arkusz1!$E$1</c:f>
              <c:strCache>
                <c:ptCount val="1"/>
                <c:pt idx="0">
                  <c:v>LOGN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Arkusz1!$B$2:$B$11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Arkusz1!$E$2:$E$11</c:f>
              <c:numCache>
                <c:formatCode>0.000</c:formatCode>
                <c:ptCount val="10"/>
                <c:pt idx="0">
                  <c:v>0.3</c:v>
                </c:pt>
                <c:pt idx="1">
                  <c:v>0.3301029995663981</c:v>
                </c:pt>
                <c:pt idx="2">
                  <c:v>0.34771212547196628</c:v>
                </c:pt>
                <c:pt idx="3">
                  <c:v>0.36020599913279627</c:v>
                </c:pt>
                <c:pt idx="4">
                  <c:v>0.36989700043360185</c:v>
                </c:pt>
                <c:pt idx="5">
                  <c:v>0.37781512503836434</c:v>
                </c:pt>
                <c:pt idx="6">
                  <c:v>0.3845098040014257</c:v>
                </c:pt>
                <c:pt idx="7">
                  <c:v>0.39030899869919439</c:v>
                </c:pt>
                <c:pt idx="8">
                  <c:v>0.39542425094393246</c:v>
                </c:pt>
                <c:pt idx="9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803-4096-B4A2-83A7731A0DCF}"/>
            </c:ext>
          </c:extLst>
        </c:ser>
        <c:ser>
          <c:idx val="3"/>
          <c:order val="3"/>
          <c:tx>
            <c:strRef>
              <c:f>Arkusz1!$F$1</c:f>
              <c:strCache>
                <c:ptCount val="1"/>
                <c:pt idx="0">
                  <c:v>NLOGN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Arkusz1!$B$2:$B$11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Arkusz1!$F$2:$F$11</c:f>
              <c:numCache>
                <c:formatCode>0.000</c:formatCode>
                <c:ptCount val="10"/>
                <c:pt idx="0">
                  <c:v>0.15</c:v>
                </c:pt>
                <c:pt idx="1">
                  <c:v>0.3301029995663981</c:v>
                </c:pt>
                <c:pt idx="2">
                  <c:v>0.52156818820794948</c:v>
                </c:pt>
                <c:pt idx="3">
                  <c:v>0.72041199826559255</c:v>
                </c:pt>
                <c:pt idx="4">
                  <c:v>0.92474250108400469</c:v>
                </c:pt>
                <c:pt idx="5">
                  <c:v>1.133445375115093</c:v>
                </c:pt>
                <c:pt idx="6">
                  <c:v>1.3457843140049899</c:v>
                </c:pt>
                <c:pt idx="7">
                  <c:v>1.5612359947967775</c:v>
                </c:pt>
                <c:pt idx="8">
                  <c:v>1.7794091292476961</c:v>
                </c:pt>
                <c:pt idx="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803-4096-B4A2-83A7731A0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268344"/>
        <c:axId val="454269064"/>
      </c:scatterChart>
      <c:valAx>
        <c:axId val="454268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4269064"/>
        <c:crosses val="autoZero"/>
        <c:crossBetween val="midCat"/>
      </c:valAx>
      <c:valAx>
        <c:axId val="45426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4268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8384</xdr:colOff>
      <xdr:row>0</xdr:row>
      <xdr:rowOff>186170</xdr:rowOff>
    </xdr:from>
    <xdr:to>
      <xdr:col>16</xdr:col>
      <xdr:colOff>47625</xdr:colOff>
      <xdr:row>23</xdr:row>
      <xdr:rowOff>21647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B90CE46-78ED-AF23-810E-54AAB5375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C18A-B623-4C21-A496-0BCC644F4BFD}">
  <dimension ref="A1:F12"/>
  <sheetViews>
    <sheetView tabSelected="1" zoomScale="220" zoomScaleNormal="220" workbookViewId="0">
      <selection activeCell="F16" sqref="F16"/>
    </sheetView>
  </sheetViews>
  <sheetFormatPr defaultRowHeight="15" x14ac:dyDescent="0.25"/>
  <cols>
    <col min="1" max="1" width="3" style="1" bestFit="1" customWidth="1"/>
    <col min="2" max="2" width="7" bestFit="1" customWidth="1"/>
    <col min="3" max="3" width="5.5703125" bestFit="1" customWidth="1"/>
    <col min="4" max="4" width="8.5703125" style="3" bestFit="1" customWidth="1"/>
    <col min="5" max="5" width="6" style="3" bestFit="1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>
        <f>1000</f>
        <v>1000</v>
      </c>
      <c r="C2" s="3">
        <v>0.1138721</v>
      </c>
      <c r="D2" s="3">
        <f>(B2*B2)/10000000</f>
        <v>0.1</v>
      </c>
      <c r="E2" s="3">
        <f>LOG(B2)/10</f>
        <v>0.3</v>
      </c>
      <c r="F2" s="3">
        <f>B2*LOG(B2)/20000</f>
        <v>0.15</v>
      </c>
    </row>
    <row r="3" spans="1:6" x14ac:dyDescent="0.25">
      <c r="A3" s="1">
        <v>2</v>
      </c>
      <c r="B3">
        <f>2000</f>
        <v>2000</v>
      </c>
      <c r="C3" s="3">
        <v>3.4547899999999999E-2</v>
      </c>
      <c r="D3" s="3">
        <f>(B3*B3)/10000000</f>
        <v>0.4</v>
      </c>
      <c r="E3" s="3">
        <f t="shared" ref="E3:E12" si="0">LOG(B3)/10</f>
        <v>0.3301029995663981</v>
      </c>
      <c r="F3" s="3">
        <f t="shared" ref="F3:F12" si="1">B3*LOG(B3)/20000</f>
        <v>0.3301029995663981</v>
      </c>
    </row>
    <row r="4" spans="1:6" x14ac:dyDescent="0.25">
      <c r="A4" s="1">
        <v>3</v>
      </c>
      <c r="B4">
        <v>3000</v>
      </c>
      <c r="C4" s="3">
        <v>7.4722800000000006E-2</v>
      </c>
      <c r="D4" s="3">
        <f>(B4*B4)/10000000</f>
        <v>0.9</v>
      </c>
      <c r="E4" s="3">
        <f t="shared" si="0"/>
        <v>0.34771212547196628</v>
      </c>
      <c r="F4" s="3">
        <f t="shared" si="1"/>
        <v>0.52156818820794948</v>
      </c>
    </row>
    <row r="5" spans="1:6" x14ac:dyDescent="0.25">
      <c r="A5" s="1">
        <v>4</v>
      </c>
      <c r="B5">
        <v>4000</v>
      </c>
      <c r="C5" s="3">
        <v>0.1584537</v>
      </c>
      <c r="D5" s="3">
        <f>(B5*B5)/10000000</f>
        <v>1.6</v>
      </c>
      <c r="E5" s="3">
        <f t="shared" si="0"/>
        <v>0.36020599913279627</v>
      </c>
      <c r="F5" s="3">
        <f t="shared" si="1"/>
        <v>0.72041199826559255</v>
      </c>
    </row>
    <row r="6" spans="1:6" x14ac:dyDescent="0.25">
      <c r="A6" s="1">
        <v>5</v>
      </c>
      <c r="B6">
        <v>5000</v>
      </c>
      <c r="C6" s="3">
        <v>0.27519359999999998</v>
      </c>
      <c r="D6" s="3">
        <f>(B6*B6)/10000000</f>
        <v>2.5</v>
      </c>
      <c r="E6" s="3">
        <f t="shared" si="0"/>
        <v>0.36989700043360185</v>
      </c>
      <c r="F6" s="3">
        <f t="shared" si="1"/>
        <v>0.92474250108400469</v>
      </c>
    </row>
    <row r="7" spans="1:6" x14ac:dyDescent="0.25">
      <c r="A7" s="1">
        <v>6</v>
      </c>
      <c r="B7">
        <v>6000</v>
      </c>
      <c r="C7" s="3">
        <v>0.47097080000000002</v>
      </c>
      <c r="D7" s="3">
        <f>(B7*B7)/10000000</f>
        <v>3.6</v>
      </c>
      <c r="E7" s="3">
        <f t="shared" si="0"/>
        <v>0.37781512503836434</v>
      </c>
      <c r="F7" s="3">
        <f t="shared" si="1"/>
        <v>1.133445375115093</v>
      </c>
    </row>
    <row r="8" spans="1:6" x14ac:dyDescent="0.25">
      <c r="A8" s="1">
        <v>7</v>
      </c>
      <c r="B8">
        <v>7000</v>
      </c>
      <c r="C8" s="3">
        <v>0.78196019999999999</v>
      </c>
      <c r="D8" s="3">
        <f>(B8*B8)/10000000</f>
        <v>4.9000000000000004</v>
      </c>
      <c r="E8" s="3">
        <f t="shared" si="0"/>
        <v>0.3845098040014257</v>
      </c>
      <c r="F8" s="3">
        <f t="shared" si="1"/>
        <v>1.3457843140049899</v>
      </c>
    </row>
    <row r="9" spans="1:6" x14ac:dyDescent="0.25">
      <c r="A9" s="1">
        <v>8</v>
      </c>
      <c r="B9">
        <v>8000</v>
      </c>
      <c r="C9" s="3">
        <v>1.0860590999999999</v>
      </c>
      <c r="D9" s="3">
        <f>(B9*B9)/10000000</f>
        <v>6.4</v>
      </c>
      <c r="E9" s="3">
        <f t="shared" si="0"/>
        <v>0.39030899869919439</v>
      </c>
      <c r="F9" s="3">
        <f t="shared" si="1"/>
        <v>1.5612359947967775</v>
      </c>
    </row>
    <row r="10" spans="1:6" x14ac:dyDescent="0.25">
      <c r="A10" s="1">
        <v>9</v>
      </c>
      <c r="B10">
        <v>9000</v>
      </c>
      <c r="C10" s="3">
        <v>1.5554691</v>
      </c>
      <c r="D10" s="3">
        <f>(B10*B10)/10000000</f>
        <v>8.1</v>
      </c>
      <c r="E10" s="3">
        <f t="shared" si="0"/>
        <v>0.39542425094393246</v>
      </c>
      <c r="F10" s="3">
        <f t="shared" si="1"/>
        <v>1.7794091292476961</v>
      </c>
    </row>
    <row r="11" spans="1:6" x14ac:dyDescent="0.25">
      <c r="A11" s="1">
        <v>10</v>
      </c>
      <c r="B11">
        <v>10000</v>
      </c>
      <c r="C11" s="3">
        <v>1.92458</v>
      </c>
      <c r="D11" s="3">
        <f>(B11*B11)/10000000</f>
        <v>10</v>
      </c>
      <c r="E11" s="3">
        <f t="shared" si="0"/>
        <v>0.4</v>
      </c>
      <c r="F11" s="3">
        <f t="shared" si="1"/>
        <v>2</v>
      </c>
    </row>
    <row r="12" spans="1:6" x14ac:dyDescent="0.25">
      <c r="F1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Kruszec</dc:creator>
  <cp:lastModifiedBy>Paweł Kruszec</cp:lastModifiedBy>
  <dcterms:created xsi:type="dcterms:W3CDTF">2024-10-17T19:47:44Z</dcterms:created>
  <dcterms:modified xsi:type="dcterms:W3CDTF">2024-10-17T19:59:31Z</dcterms:modified>
</cp:coreProperties>
</file>