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/>
  <mc:AlternateContent xmlns:mc="http://schemas.openxmlformats.org/markup-compatibility/2006">
    <mc:Choice Requires="x15">
      <x15ac:absPath xmlns:x15ac="http://schemas.microsoft.com/office/spreadsheetml/2010/11/ac" url="https://d.docs.live.net/4629898cc2886ebe/Desktop/SUPPORT/Validation/Parameters/Original/"/>
    </mc:Choice>
  </mc:AlternateContent>
  <xr:revisionPtr revIDLastSave="1" documentId="13_ncr:1_{8CB805F1-4854-4058-8B71-A131889A7C1E}" xr6:coauthVersionLast="47" xr6:coauthVersionMax="47" xr10:uidLastSave="{9C99DEBB-0C57-48D2-99E5-1023AF036888}"/>
  <bookViews>
    <workbookView xWindow="30612" yWindow="-108" windowWidth="23256" windowHeight="12456" xr2:uid="{00000000-000D-0000-FFFF-FFFF00000000}"/>
  </bookViews>
  <sheets>
    <sheet name="original" sheetId="1" r:id="rId1"/>
    <sheet name="SBP" sheetId="8" r:id="rId2"/>
    <sheet name="BMI" sheetId="9" r:id="rId3"/>
    <sheet name="Smoking" sheetId="10" r:id="rId4"/>
    <sheet name="Diabetes" sheetId="11" r:id="rId5"/>
    <sheet name="CHDrisk" sheetId="12" r:id="rId6"/>
    <sheet name="Strokerisk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<sst xmlns="http://schemas.openxmlformats.org/spreadsheetml/2006/main" count="60" uniqueCount="16">
  <si>
    <t>Category</t>
  </si>
  <si>
    <t>real</t>
  </si>
  <si>
    <t>synpop</t>
  </si>
  <si>
    <t>ARE(%)</t>
  </si>
  <si>
    <t>women</t>
  </si>
  <si>
    <t>SBP, mmHg</t>
  </si>
  <si>
    <t>men</t>
  </si>
  <si>
    <t>BMI, kg/m2</t>
  </si>
  <si>
    <t>Smoking, %</t>
  </si>
  <si>
    <t>Diabetes, %</t>
  </si>
  <si>
    <t>CHD</t>
  </si>
  <si>
    <t>Stroke</t>
  </si>
  <si>
    <t>Observed</t>
  </si>
  <si>
    <t>Simulated</t>
  </si>
  <si>
    <t>Absolute difference</t>
    <phoneticPr fontId="2" type="noConversion"/>
  </si>
  <si>
    <t>Sex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</si>
</sst>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_ "/>
  </numFmts>
  <fonts count="4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pane ySplit="1" topLeftCell="A2" activePane="bottomLeft" state="frozen"/>
      <selection pane="bottomLeft"/>
    </sheetView>
  </sheetViews>
  <sheetFormatPr defaultColWidth="8.85546875" defaultRowHeight="14.15" x14ac:dyDescent="0.35"/>
  <cols>
    <col min="1" max="1" width="11.5703125" customWidth="1"/>
    <col min="2" max="2" width="34.640625" customWidth="1"/>
    <col min="3" max="3" width="8.640625" customWidth="1"/>
    <col min="4" max="4" width="11.640625"/>
    <col min="5" max="5" width="19.78515625" customWidth="1"/>
    <col min="6" max="6" width="21.78515625" style="3" customWidth="1"/>
  </cols>
  <sheetData>
    <row r="1" spans="1:6" x14ac:dyDescent="0.35">
      <c r="A1" s="6" t="s">
        <v>15</v>
      </c>
      <c r="B1" s="4" t="s">
        <v>0</v>
      </c>
      <c r="C1" s="4" t="s">
        <v>1</v>
      </c>
      <c r="D1" s="4" t="s">
        <v>2</v>
      </c>
      <c r="E1" s="6" t="s">
        <v>14</v>
      </c>
      <c r="F1" s="5" t="s">
        <v>3</v>
      </c>
    </row>
    <row r="2" spans="1:6" x14ac:dyDescent="0.35">
      <c r="A2" t="s">
        <v>4</v>
      </c>
      <c r="B2" t="s">
        <v>5</v>
      </c>
      <c r="C2">
        <v>134.1</v>
      </c>
      <c r="E2" s="7">
        <f>D2-C2</f>
        <v>-134.1</v>
      </c>
      <c r="F2" s="8">
        <f t="shared" ref="F2:F13" si="0">((ABS(C2-D2))/C2)*100</f>
        <v>100</v>
      </c>
    </row>
    <row r="3" spans="1:6" x14ac:dyDescent="0.35">
      <c r="A3" t="s">
        <v>6</v>
      </c>
      <c r="B3" t="s">
        <v>5</v>
      </c>
      <c r="C3">
        <v>131.4</v>
      </c>
      <c r="E3" s="7">
        <f t="shared" ref="E3:E13" si="1">D3-C3</f>
        <v>-131.4</v>
      </c>
      <c r="F3" s="8">
        <f t="shared" si="0"/>
        <v>100</v>
      </c>
    </row>
    <row r="4" spans="1:6" x14ac:dyDescent="0.35">
      <c r="A4" t="s">
        <v>4</v>
      </c>
      <c r="B4" t="s">
        <v>7</v>
      </c>
      <c r="C4">
        <v>22.7</v>
      </c>
      <c r="E4" s="7">
        <f t="shared" si="1"/>
        <v>-22.7</v>
      </c>
      <c r="F4" s="8">
        <f t="shared" si="0"/>
        <v>100</v>
      </c>
    </row>
    <row r="5" spans="1:6" x14ac:dyDescent="0.35">
      <c r="A5" t="s">
        <v>6</v>
      </c>
      <c r="B5" t="s">
        <v>7</v>
      </c>
      <c r="C5" s="2">
        <v>22</v>
      </c>
      <c r="E5" s="7">
        <f t="shared" si="1"/>
        <v>-22</v>
      </c>
      <c r="F5" s="8">
        <f t="shared" si="0"/>
        <v>100</v>
      </c>
    </row>
    <row r="6" spans="1:6" x14ac:dyDescent="0.35">
      <c r="A6" t="s">
        <v>4</v>
      </c>
      <c r="B6" t="s">
        <v>8</v>
      </c>
      <c r="C6">
        <v>1.1000000000000001</v>
      </c>
      <c r="E6" s="7">
        <f t="shared" si="1"/>
        <v>-1.1000000000000001</v>
      </c>
      <c r="F6" s="8">
        <f t="shared" si="0"/>
        <v>100</v>
      </c>
    </row>
    <row r="7" spans="1:6" x14ac:dyDescent="0.35">
      <c r="A7" t="s">
        <v>6</v>
      </c>
      <c r="B7" t="s">
        <v>8</v>
      </c>
      <c r="C7">
        <v>65.8</v>
      </c>
      <c r="E7" s="7">
        <f t="shared" si="1"/>
        <v>-65.8</v>
      </c>
      <c r="F7" s="8">
        <f t="shared" si="0"/>
        <v>100</v>
      </c>
    </row>
    <row r="8" spans="1:6" x14ac:dyDescent="0.35">
      <c r="A8" t="s">
        <v>4</v>
      </c>
      <c r="B8" t="s">
        <v>9</v>
      </c>
      <c r="C8">
        <v>4.4000000000000004</v>
      </c>
      <c r="E8" s="7">
        <f t="shared" si="1"/>
        <v>-4.4000000000000004</v>
      </c>
      <c r="F8" s="8">
        <f t="shared" si="0"/>
        <v>100</v>
      </c>
    </row>
    <row r="9" spans="1:6" x14ac:dyDescent="0.35">
      <c r="A9" t="s">
        <v>6</v>
      </c>
      <c r="B9" t="s">
        <v>9</v>
      </c>
      <c r="C9">
        <v>2.6</v>
      </c>
      <c r="E9" s="7">
        <f t="shared" si="1"/>
        <v>-2.6</v>
      </c>
      <c r="F9" s="8">
        <f t="shared" si="0"/>
        <v>100</v>
      </c>
    </row>
    <row r="10" spans="1:6" x14ac:dyDescent="0.35">
      <c r="A10" t="s">
        <v>4</v>
      </c>
      <c r="B10" t="s">
        <v>10</v>
      </c>
      <c r="C10">
        <v>2.2000000000000002</v>
      </c>
      <c r="E10" s="7">
        <f t="shared" si="1"/>
        <v>-2.2000000000000002</v>
      </c>
      <c r="F10" s="8">
        <f t="shared" si="0"/>
        <v>100</v>
      </c>
    </row>
    <row r="11" spans="1:6" x14ac:dyDescent="0.35">
      <c r="A11" t="s">
        <v>6</v>
      </c>
      <c r="B11" t="s">
        <v>10</v>
      </c>
      <c r="C11" s="2">
        <v>4</v>
      </c>
      <c r="E11" s="7">
        <f t="shared" si="1"/>
        <v>-4</v>
      </c>
      <c r="F11" s="8">
        <f t="shared" si="0"/>
        <v>100</v>
      </c>
    </row>
    <row r="12" spans="1:6" x14ac:dyDescent="0.35">
      <c r="A12" t="s">
        <v>4</v>
      </c>
      <c r="B12" t="s">
        <v>11</v>
      </c>
      <c r="C12">
        <v>23.4</v>
      </c>
      <c r="E12" s="7">
        <f t="shared" si="1"/>
        <v>-23.4</v>
      </c>
      <c r="F12" s="8">
        <f t="shared" si="0"/>
        <v>100</v>
      </c>
    </row>
    <row r="13" spans="1:6" x14ac:dyDescent="0.35">
      <c r="A13" t="s">
        <v>6</v>
      </c>
      <c r="B13" t="s">
        <v>11</v>
      </c>
      <c r="C13">
        <v>21.5</v>
      </c>
      <c r="E13" s="7">
        <f t="shared" si="1"/>
        <v>-21.5</v>
      </c>
      <c r="F13" s="8">
        <f t="shared" si="0"/>
        <v>100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B2" sqref="B2:C3"/>
    </sheetView>
  </sheetViews>
  <sheetFormatPr defaultColWidth="9" defaultRowHeight="14.15" x14ac:dyDescent="0.35"/>
  <cols>
    <col min="1" max="3" width="14.35546875" customWidth="1"/>
  </cols>
  <sheetData>
    <row r="1" spans="1:3" x14ac:dyDescent="0.35">
      <c r="A1" s="1" t="s">
        <v>0</v>
      </c>
      <c r="B1" s="1" t="s">
        <v>12</v>
      </c>
      <c r="C1" s="1" t="s">
        <v>13</v>
      </c>
    </row>
    <row r="2" spans="1:3" x14ac:dyDescent="0.35">
      <c r="A2" t="s">
        <v>4</v>
      </c>
    </row>
    <row r="3" spans="1:3" x14ac:dyDescent="0.35">
      <c r="A3" t="s">
        <v>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2" sqref="B2:C3"/>
    </sheetView>
  </sheetViews>
  <sheetFormatPr defaultColWidth="9" defaultRowHeight="14.15" x14ac:dyDescent="0.35"/>
  <sheetData>
    <row r="1" spans="1:3" x14ac:dyDescent="0.35">
      <c r="A1" s="1" t="s">
        <v>0</v>
      </c>
      <c r="B1" s="1" t="s">
        <v>12</v>
      </c>
      <c r="C1" s="1" t="s">
        <v>13</v>
      </c>
    </row>
    <row r="2" spans="1:3" x14ac:dyDescent="0.35">
      <c r="A2" t="s">
        <v>4</v>
      </c>
    </row>
    <row r="3" spans="1:3" x14ac:dyDescent="0.35">
      <c r="A3" t="s">
        <v>6</v>
      </c>
      <c r="B3" s="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B2" sqref="B2:C3"/>
    </sheetView>
  </sheetViews>
  <sheetFormatPr defaultColWidth="9" defaultRowHeight="14.15" x14ac:dyDescent="0.35"/>
  <sheetData>
    <row r="1" spans="1:3" x14ac:dyDescent="0.35">
      <c r="A1" s="1" t="s">
        <v>0</v>
      </c>
      <c r="B1" s="1" t="s">
        <v>12</v>
      </c>
      <c r="C1" s="1" t="s">
        <v>13</v>
      </c>
    </row>
    <row r="2" spans="1:3" x14ac:dyDescent="0.35">
      <c r="A2" t="s">
        <v>4</v>
      </c>
    </row>
    <row r="3" spans="1:3" x14ac:dyDescent="0.35">
      <c r="A3" t="s">
        <v>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"/>
  <sheetViews>
    <sheetView workbookViewId="0">
      <selection activeCell="B2" sqref="B2:C3"/>
    </sheetView>
  </sheetViews>
  <sheetFormatPr defaultColWidth="9" defaultRowHeight="14.15" x14ac:dyDescent="0.35"/>
  <sheetData>
    <row r="1" spans="1:3" x14ac:dyDescent="0.35">
      <c r="A1" s="1" t="s">
        <v>0</v>
      </c>
      <c r="B1" s="1" t="s">
        <v>12</v>
      </c>
      <c r="C1" s="1" t="s">
        <v>13</v>
      </c>
    </row>
    <row r="2" spans="1:3" x14ac:dyDescent="0.35">
      <c r="A2" t="s">
        <v>4</v>
      </c>
    </row>
    <row r="3" spans="1:3" x14ac:dyDescent="0.35">
      <c r="A3" t="s">
        <v>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B2" sqref="B2:C3"/>
    </sheetView>
  </sheetViews>
  <sheetFormatPr defaultColWidth="9" defaultRowHeight="14.15" x14ac:dyDescent="0.35"/>
  <sheetData>
    <row r="1" spans="1:3" x14ac:dyDescent="0.35">
      <c r="A1" s="1" t="s">
        <v>0</v>
      </c>
      <c r="B1" s="1" t="s">
        <v>12</v>
      </c>
      <c r="C1" s="1" t="s">
        <v>13</v>
      </c>
    </row>
    <row r="2" spans="1:3" x14ac:dyDescent="0.35">
      <c r="A2" t="s">
        <v>4</v>
      </c>
    </row>
    <row r="3" spans="1:3" x14ac:dyDescent="0.35">
      <c r="A3" t="s">
        <v>6</v>
      </c>
      <c r="B3" s="2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>
      <selection activeCell="B2" sqref="B2:C3"/>
    </sheetView>
  </sheetViews>
  <sheetFormatPr defaultColWidth="9" defaultRowHeight="14.15" x14ac:dyDescent="0.35"/>
  <sheetData>
    <row r="1" spans="1:3" x14ac:dyDescent="0.35">
      <c r="A1" s="1" t="s">
        <v>0</v>
      </c>
      <c r="B1" s="1" t="s">
        <v>12</v>
      </c>
      <c r="C1" s="1" t="s">
        <v>13</v>
      </c>
    </row>
    <row r="2" spans="1:3" x14ac:dyDescent="0.35">
      <c r="A2" t="s">
        <v>4</v>
      </c>
    </row>
    <row r="3" spans="1:3" x14ac:dyDescent="0.35">
      <c r="A3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original</vt:lpstr>
      <vt:lpstr>SBP</vt:lpstr>
      <vt:lpstr>BMI</vt:lpstr>
      <vt:lpstr>Smoking</vt:lpstr>
      <vt:lpstr>Diabetes</vt:lpstr>
      <vt:lpstr>CHDrisk</vt:lpstr>
      <vt:lpstr>Strokerisk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liuqiuping</dc:creator>
  <cp:lastModifiedBy>宇 郭</cp:lastModifiedBy>
  <dcterms:created xsi:type="dcterms:W3CDTF">2015-06-06T18:19:00Z</dcterms:created>
  <dcterms:modified xsi:type="dcterms:W3CDTF">2025-10-21T05:31:07Z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30397EF2D6BCEAEE22C6C768DCB5EA91_42</vt:lpwstr>
  </property>
  <property fmtid="{D5CDD505-2E9C-101B-9397-08002B2CF9AE}" pid="3" name="KSOProductBuildVer">
    <vt:lpwstr>2052-12.1.22553.22553</vt:lpwstr>
  </property>
</Properties>
</file>