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Original/"/>
    </mc:Choice>
  </mc:AlternateContent>
  <xr:revisionPtr revIDLastSave="1" documentId="13_ncr:1_{A97D650E-BF6E-4684-A064-A640C6A91B38}" xr6:coauthVersionLast="47" xr6:coauthVersionMax="47" xr10:uidLastSave="{DB743F36-ED14-4BA9-8BF8-E563A5D6C27D}"/>
  <bookViews>
    <workbookView xWindow="30612" yWindow="-108" windowWidth="23256" windowHeight="1245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<sst xmlns="http://schemas.openxmlformats.org/spreadsheetml/2006/main" count="60" uniqueCount="19">
  <si>
    <t>real</t>
  </si>
  <si>
    <t>synpop</t>
  </si>
  <si>
    <t>Category</t>
  </si>
  <si>
    <t>Category</t>
    <phoneticPr fontId="1" type="noConversion"/>
  </si>
  <si>
    <t>ARE(%)</t>
    <phoneticPr fontId="1" type="noConversion"/>
  </si>
  <si>
    <t>Observed</t>
    <phoneticPr fontId="1" type="noConversion"/>
  </si>
  <si>
    <t>Simulated</t>
    <phoneticPr fontId="1" type="noConversion"/>
  </si>
  <si>
    <t>women</t>
  </si>
  <si>
    <t>women</t>
    <phoneticPr fontId="1" type="noConversion"/>
  </si>
  <si>
    <t>SBP, mmHg</t>
  </si>
  <si>
    <t>BMI, kg/m2</t>
  </si>
  <si>
    <t>Smoking, %</t>
  </si>
  <si>
    <t>Diabetes, %</t>
  </si>
  <si>
    <t>Stroke</t>
  </si>
  <si>
    <t>men</t>
  </si>
  <si>
    <t>men</t>
    <phoneticPr fontId="1" type="noConversion"/>
  </si>
  <si>
    <t>CHD</t>
    <phoneticPr fontId="1" type="noConversion"/>
  </si>
  <si>
    <t>Absolute difference</t>
  </si>
  <si>
    <t>Sex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</si>
</sst>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76" fontId="3" fillId="0" borderId="0" xfId="0" applyNumberFormat="1" applyFont="1"/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4.15" x14ac:dyDescent="0.35"/>
  <cols>
    <col min="1" max="1" width="11.5703125" style="2" customWidth="1"/>
    <col min="2" max="2" width="34.640625" style="2" customWidth="1"/>
    <col min="3" max="3" width="8.640625" style="2" customWidth="1"/>
    <col min="4" max="4" width="9.78515625" style="2" customWidth="1"/>
    <col min="5" max="5" width="20.2109375" style="2" customWidth="1"/>
    <col min="6" max="6" width="21.78515625" style="5" customWidth="1"/>
    <col min="7" max="16384" width="8.85546875" style="2"/>
  </cols>
  <sheetData>
    <row r="1" spans="1:6" x14ac:dyDescent="0.35">
      <c r="A1" s="3" t="s">
        <v>18</v>
      </c>
      <c r="B1" s="3" t="s">
        <v>3</v>
      </c>
      <c r="C1" s="3" t="s">
        <v>0</v>
      </c>
      <c r="D1" s="3" t="s">
        <v>1</v>
      </c>
      <c r="E1" s="6" t="s">
        <v>17</v>
      </c>
      <c r="F1" s="4" t="s">
        <v>4</v>
      </c>
    </row>
    <row r="2" spans="1:6" x14ac:dyDescent="0.35">
      <c r="A2" s="2" t="s">
        <v>8</v>
      </c>
      <c r="B2" s="2" t="s">
        <v>9</v>
      </c>
      <c r="C2" s="2">
        <v>133.9</v>
      </c>
      <c r="E2" s="7">
        <f>D2-C2</f>
        <v>-133.9</v>
      </c>
      <c r="F2" s="8">
        <f t="shared" ref="F2:F13" si="0">((ABS(C2-D2))/C2)*100</f>
        <v>100</v>
      </c>
    </row>
    <row r="3" spans="1:6" x14ac:dyDescent="0.35">
      <c r="A3" s="2" t="s">
        <v>15</v>
      </c>
      <c r="B3" s="2" t="s">
        <v>9</v>
      </c>
      <c r="C3" s="2">
        <v>134.4</v>
      </c>
      <c r="E3" s="7">
        <f t="shared" ref="E3:E13" si="1">D3-C3</f>
        <v>-134.4</v>
      </c>
      <c r="F3" s="8">
        <f t="shared" si="0"/>
        <v>100</v>
      </c>
    </row>
    <row r="4" spans="1:6" x14ac:dyDescent="0.35">
      <c r="A4" s="2" t="s">
        <v>8</v>
      </c>
      <c r="B4" s="2" t="s">
        <v>10</v>
      </c>
      <c r="C4" s="2">
        <v>24.2</v>
      </c>
      <c r="E4" s="7">
        <f t="shared" si="1"/>
        <v>-24.2</v>
      </c>
      <c r="F4" s="8">
        <f t="shared" si="0"/>
        <v>100</v>
      </c>
    </row>
    <row r="5" spans="1:6" x14ac:dyDescent="0.35">
      <c r="A5" s="2" t="s">
        <v>15</v>
      </c>
      <c r="B5" s="2" t="s">
        <v>10</v>
      </c>
      <c r="C5" s="2">
        <v>24</v>
      </c>
      <c r="E5" s="7">
        <f t="shared" si="1"/>
        <v>-24</v>
      </c>
      <c r="F5" s="8">
        <f t="shared" si="0"/>
        <v>100</v>
      </c>
    </row>
    <row r="6" spans="1:6" x14ac:dyDescent="0.35">
      <c r="A6" s="2" t="s">
        <v>8</v>
      </c>
      <c r="B6" s="2" t="s">
        <v>11</v>
      </c>
      <c r="C6" s="2">
        <v>0.3</v>
      </c>
      <c r="E6" s="7">
        <f t="shared" si="1"/>
        <v>-0.3</v>
      </c>
      <c r="F6" s="8">
        <f t="shared" si="0"/>
        <v>100</v>
      </c>
    </row>
    <row r="7" spans="1:6" x14ac:dyDescent="0.35">
      <c r="A7" s="2" t="s">
        <v>15</v>
      </c>
      <c r="B7" s="2" t="s">
        <v>11</v>
      </c>
      <c r="C7" s="2">
        <v>61.3</v>
      </c>
      <c r="E7" s="7">
        <f t="shared" si="1"/>
        <v>-61.3</v>
      </c>
      <c r="F7" s="8">
        <f t="shared" si="0"/>
        <v>100</v>
      </c>
    </row>
    <row r="8" spans="1:6" x14ac:dyDescent="0.35">
      <c r="A8" s="2" t="s">
        <v>8</v>
      </c>
      <c r="B8" s="2" t="s">
        <v>12</v>
      </c>
      <c r="C8" s="2">
        <v>5.8</v>
      </c>
      <c r="E8" s="7">
        <f t="shared" si="1"/>
        <v>-5.8</v>
      </c>
      <c r="F8" s="8">
        <f t="shared" si="0"/>
        <v>100</v>
      </c>
    </row>
    <row r="9" spans="1:6" x14ac:dyDescent="0.35">
      <c r="A9" s="2" t="s">
        <v>15</v>
      </c>
      <c r="B9" s="2" t="s">
        <v>12</v>
      </c>
      <c r="C9" s="2">
        <v>5.7</v>
      </c>
      <c r="E9" s="7">
        <f t="shared" si="1"/>
        <v>-5.7</v>
      </c>
      <c r="F9" s="8">
        <f t="shared" si="0"/>
        <v>100</v>
      </c>
    </row>
    <row r="10" spans="1:6" x14ac:dyDescent="0.35">
      <c r="A10" s="2" t="s">
        <v>8</v>
      </c>
      <c r="B10" s="2" t="s">
        <v>16</v>
      </c>
      <c r="C10" s="2">
        <v>0.2</v>
      </c>
      <c r="E10" s="7">
        <f t="shared" si="1"/>
        <v>-0.2</v>
      </c>
      <c r="F10" s="8">
        <f t="shared" si="0"/>
        <v>100</v>
      </c>
    </row>
    <row r="11" spans="1:6" x14ac:dyDescent="0.35">
      <c r="A11" s="2" t="s">
        <v>15</v>
      </c>
      <c r="B11" s="2" t="s">
        <v>16</v>
      </c>
      <c r="C11" s="2">
        <v>0.6</v>
      </c>
      <c r="E11" s="7">
        <f t="shared" si="1"/>
        <v>-0.6</v>
      </c>
      <c r="F11" s="8">
        <f t="shared" si="0"/>
        <v>100</v>
      </c>
    </row>
    <row r="12" spans="1:6" x14ac:dyDescent="0.35">
      <c r="A12" s="2" t="s">
        <v>8</v>
      </c>
      <c r="B12" s="2" t="s">
        <v>13</v>
      </c>
      <c r="C12" s="2">
        <v>5.9</v>
      </c>
      <c r="E12" s="7">
        <f t="shared" si="1"/>
        <v>-5.9</v>
      </c>
      <c r="F12" s="8">
        <f t="shared" si="0"/>
        <v>100</v>
      </c>
    </row>
    <row r="13" spans="1:6" x14ac:dyDescent="0.35">
      <c r="A13" s="2" t="s">
        <v>15</v>
      </c>
      <c r="B13" s="2" t="s">
        <v>13</v>
      </c>
      <c r="C13" s="2">
        <v>7.4</v>
      </c>
      <c r="E13" s="7">
        <f t="shared" si="1"/>
        <v>-7.4</v>
      </c>
      <c r="F13" s="8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E925-B348-490D-B593-E78B2706B2AA}">
  <dimension ref="A1:C3"/>
  <sheetViews>
    <sheetView workbookViewId="0">
      <selection activeCell="C15" sqref="C15"/>
    </sheetView>
  </sheetViews>
  <sheetFormatPr defaultRowHeight="14.15" x14ac:dyDescent="0.35"/>
  <cols>
    <col min="1" max="3" width="14.35546875" customWidth="1"/>
  </cols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92E6-18E9-4A19-9AEA-C7A7834F6E09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585-6C81-4C45-BB5C-1959BDABB0B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F6F-FFC2-458C-8130-D73AB13F34E3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631-4329-47F3-AFE8-5B5B7C6C5ED4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F046-3257-4549-9C7C-87B8EFBBEB05}">
  <dimension ref="A1:C3"/>
  <sheetViews>
    <sheetView workbookViewId="0">
      <selection activeCell="E13" sqref="E1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2015-06-05T18:19:34Z</dcterms:created>
  <dcterms:modified xsi:type="dcterms:W3CDTF">2025-10-21T05:30:57Z</dcterms:modified>
</cp:coreProperties>
</file>