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2" documentId="13_ncr:1_{74086736-52B2-47A1-853D-895327C6F4DF}" xr6:coauthVersionLast="47" xr6:coauthVersionMax="47" xr10:uidLastSave="{E69E89F4-5FF6-4611-8811-1D27D93E4C4F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8" i="1"/>
  <c r="E9" i="1"/>
  <c r="E3" i="1"/>
  <c r="E4" i="1"/>
  <c r="E5" i="1"/>
  <c r="E6" i="1"/>
  <c r="E7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<sst xmlns="http://schemas.openxmlformats.org/spreadsheetml/2006/main" count="60" uniqueCount="19">
  <si>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</si>
  <si>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</si>
  <si>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</si>
  <si>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1" type="noConversion"/>
  </si>
  <si>
    <t>ARE(%)</t>
    <phoneticPr fontId="1" type="noConversion"/>
  </si>
  <si>
    <t>Observed</t>
    <phoneticPr fontId="1" type="noConversion"/>
  </si>
  <si>
    <t>Simulated</t>
    <phoneticPr fontId="1" type="noConversion"/>
  </si>
  <si>
    <t>women</t>
  </si>
  <si>
    <t>women</t>
    <phoneticPr fontId="1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</si>
  <si>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</si>
  <si>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</si>
  <si>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</si>
  <si>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</si>
  <si>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</si>
  <si>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</si>
  <si>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1" type="noConversion"/>
  </si>
  <si>
    <t>CHD</t>
    <phoneticPr fontId="1" type="noConversion"/>
  </si>
  <si>
    <t>Absolute difference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</si>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</sst>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8.85546875" defaultRowHeight="14.15" x14ac:dyDescent="0.35"/>
  <cols>
    <col min="1" max="1" width="11.5703125" style="4" customWidth="1"/>
    <col min="2" max="2" width="34.640625" style="4" customWidth="1"/>
    <col min="3" max="3" width="8.640625" style="4" customWidth="1"/>
    <col min="4" max="4" width="8.85546875" style="4"/>
    <col min="5" max="5" width="21.78515625" style="7" customWidth="1"/>
    <col min="6" max="6" width="20.78515625" style="4" customWidth="1"/>
    <col min="7" max="16384" width="8.85546875" style="4"/>
  </cols>
  <sheetData>
    <row r="1" spans="1:6" x14ac:dyDescent="0.35">
      <c r="A1" s="2" t="s">
        <v>18</v>
      </c>
      <c r="B1" s="2" t="s">
        <v>3</v>
      </c>
      <c r="C1" s="2" t="s">
        <v>0</v>
      </c>
      <c r="D1" s="2" t="s">
        <v>1</v>
      </c>
      <c r="E1" s="3" t="s">
        <v>4</v>
      </c>
      <c r="F1" s="2" t="s">
        <v>17</v>
      </c>
    </row>
    <row r="2" spans="1:6" x14ac:dyDescent="0.35">
      <c r="A2" s="4" t="s">
        <v>8</v>
      </c>
      <c r="B2" s="4" t="s">
        <v>9</v>
      </c>
      <c r="C2" s="4">
        <v>126.1</v>
      </c>
      <c r="E2" s="5">
        <f t="shared" ref="E2:E13" si="0">((ABS(C2-D2))/C2)*100</f>
        <v>100</v>
      </c>
      <c r="F2" s="6">
        <f t="shared" ref="F2:F13" si="1">D2-C2</f>
        <v>-126.1</v>
      </c>
    </row>
    <row r="3" spans="1:6" x14ac:dyDescent="0.35">
      <c r="A3" s="4" t="s">
        <v>15</v>
      </c>
      <c r="B3" s="4" t="s">
        <v>9</v>
      </c>
      <c r="C3" s="4">
        <v>130.69999999999999</v>
      </c>
      <c r="E3" s="5">
        <f t="shared" si="0"/>
        <v>100</v>
      </c>
      <c r="F3" s="6">
        <f t="shared" si="1"/>
        <v>-130.69999999999999</v>
      </c>
    </row>
    <row r="4" spans="1:6" x14ac:dyDescent="0.35">
      <c r="A4" s="4" t="s">
        <v>8</v>
      </c>
      <c r="B4" s="4" t="s">
        <v>10</v>
      </c>
      <c r="C4" s="4">
        <v>23.9</v>
      </c>
      <c r="E4" s="5">
        <f t="shared" si="0"/>
        <v>100</v>
      </c>
      <c r="F4" s="6">
        <f t="shared" si="1"/>
        <v>-23.9</v>
      </c>
    </row>
    <row r="5" spans="1:6" x14ac:dyDescent="0.35">
      <c r="A5" s="4" t="s">
        <v>15</v>
      </c>
      <c r="B5" s="4" t="s">
        <v>10</v>
      </c>
      <c r="C5" s="4">
        <v>23.8</v>
      </c>
      <c r="E5" s="5">
        <f t="shared" si="0"/>
        <v>100</v>
      </c>
      <c r="F5" s="6">
        <f t="shared" si="1"/>
        <v>-23.8</v>
      </c>
    </row>
    <row r="6" spans="1:6" x14ac:dyDescent="0.35">
      <c r="A6" s="4" t="s">
        <v>8</v>
      </c>
      <c r="B6" s="4" t="s">
        <v>11</v>
      </c>
      <c r="C6" s="4">
        <v>0.8</v>
      </c>
      <c r="E6" s="5">
        <f>((ABS(C6-D6))/C6)*100</f>
        <v>100</v>
      </c>
      <c r="F6" s="6">
        <f t="shared" si="1"/>
        <v>-0.8</v>
      </c>
    </row>
    <row r="7" spans="1:6" x14ac:dyDescent="0.35">
      <c r="A7" s="4" t="s">
        <v>15</v>
      </c>
      <c r="B7" s="4" t="s">
        <v>11</v>
      </c>
      <c r="C7" s="4">
        <v>45.5</v>
      </c>
      <c r="E7" s="5">
        <f>((ABS(C7-D7))/C7)*100</f>
        <v>100</v>
      </c>
      <c r="F7" s="6">
        <f t="shared" si="1"/>
        <v>-45.5</v>
      </c>
    </row>
    <row r="8" spans="1:6" x14ac:dyDescent="0.35">
      <c r="A8" s="4" t="s">
        <v>8</v>
      </c>
      <c r="B8" s="4" t="s">
        <v>12</v>
      </c>
      <c r="C8" s="4">
        <v>7.7</v>
      </c>
      <c r="E8" s="5">
        <f>((ABS(C8-D8))/C8)*100</f>
        <v>100</v>
      </c>
      <c r="F8" s="6">
        <f t="shared" si="1"/>
        <v>-7.7</v>
      </c>
    </row>
    <row r="9" spans="1:6" x14ac:dyDescent="0.35">
      <c r="A9" s="4" t="s">
        <v>15</v>
      </c>
      <c r="B9" s="4" t="s">
        <v>12</v>
      </c>
      <c r="C9" s="4">
        <v>8.1999999999999993</v>
      </c>
      <c r="E9" s="5">
        <f>((ABS(C9-D9))/C9)*100</f>
        <v>100</v>
      </c>
      <c r="F9" s="6">
        <f t="shared" si="1"/>
        <v>-8.1999999999999993</v>
      </c>
    </row>
    <row r="10" spans="1:6" x14ac:dyDescent="0.35">
      <c r="A10" s="4" t="s">
        <v>8</v>
      </c>
      <c r="B10" s="4" t="s">
        <v>16</v>
      </c>
      <c r="C10" s="4">
        <v>1.3</v>
      </c>
      <c r="E10" s="5">
        <f t="shared" si="0"/>
        <v>100</v>
      </c>
      <c r="F10" s="6">
        <f t="shared" si="1"/>
        <v>-1.3</v>
      </c>
    </row>
    <row r="11" spans="1:6" x14ac:dyDescent="0.35">
      <c r="A11" s="4" t="s">
        <v>15</v>
      </c>
      <c r="B11" s="4" t="s">
        <v>16</v>
      </c>
      <c r="C11" s="4">
        <v>1.8</v>
      </c>
      <c r="E11" s="5">
        <f t="shared" si="0"/>
        <v>100</v>
      </c>
      <c r="F11" s="6">
        <f t="shared" si="1"/>
        <v>-1.8</v>
      </c>
    </row>
    <row r="12" spans="1:6" x14ac:dyDescent="0.35">
      <c r="A12" s="4" t="s">
        <v>8</v>
      </c>
      <c r="B12" s="4" t="s">
        <v>13</v>
      </c>
      <c r="C12" s="4">
        <v>11.5</v>
      </c>
      <c r="E12" s="5">
        <f t="shared" si="0"/>
        <v>100</v>
      </c>
      <c r="F12" s="6">
        <f t="shared" si="1"/>
        <v>-11.5</v>
      </c>
    </row>
    <row r="13" spans="1:6" x14ac:dyDescent="0.35">
      <c r="A13" s="4" t="s">
        <v>15</v>
      </c>
      <c r="B13" s="4" t="s">
        <v>13</v>
      </c>
      <c r="C13" s="4">
        <v>14.2</v>
      </c>
      <c r="E13" s="5">
        <f t="shared" si="0"/>
        <v>100</v>
      </c>
      <c r="F13" s="6">
        <f t="shared" si="1"/>
        <v>-14.2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B2" sqref="B2:C3"/>
    </sheetView>
  </sheetViews>
  <sheetFormatPr defaultRowHeight="14.15" x14ac:dyDescent="0.35"/>
  <cols>
    <col min="1" max="3" width="14.35546875" customWidth="1"/>
  </cols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C25" sqref="C25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workbookViewId="0">
      <selection activeCell="F13" sqref="F1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2025-10-21T05:29:54Z</dcterms:modified>
</cp:coreProperties>
</file>