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0197984D-553F-4236-B9F6-32D88808BB9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<sst xmlns="http://schemas.openxmlformats.org/spreadsheetml/2006/main" count="9472" uniqueCount="3334">
  <si>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</si>
  <si>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</si>
  <si>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</si>
  <si>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</si>
  <si>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</si>
  <si>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</si>
  <si>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</si>
  <si>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</si>
  <si>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</si>
  <si>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</si>
  <si>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</si>
  <si>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</si>
  <si>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</si>
  <si>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</si>
  <si>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</si>
  <si>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</si>
  <si>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</si>
  <si>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</si>
  <si>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</si>
  <si>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</si>
  <si>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</si>
  <si>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</si>
  <si>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</si>
  <si>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</si>
  <si>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</si>
  <si>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</si>
  <si>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</si>
  <si>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</si>
  <si>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</si>
  <si>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</si>
  <si>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</si>
  <si>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</si>
  <si>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</si>
  <si>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</si>
  <si>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</si>
  <si>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</si>
  <si>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</si>
  <si>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</si>
  <si>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</si>
  <si>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</si>
  <si>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</si>
  <si>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</si>
  <si>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</si>
  <si>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</si>
  <si>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</si>
  <si>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</si>
  <si>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</si>
  <si>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</si>
  <si>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</si>
  <si>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</si>
  <si>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</si>
  <si>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</si>
  <si>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</si>
  <si>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</si>
  <si>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</si>
  <si>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</si>
  <si>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</si>
  <si>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</si>
  <si>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</si>
  <si>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</si>
  <si>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</si>
  <si>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</si>
  <si>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</si>
  <si>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</si>
  <si>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</si>
  <si>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</si>
  <si>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</si>
  <si>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</si>
  <si>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</si>
  <si>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</si>
  <si>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</si>
  <si>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</si>
  <si>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</si>
  <si>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</si>
  <si>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</si>
  <si>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</si>
  <si>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</si>
  <si>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</si>
  <si>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</si>
  <si>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</si>
  <si>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</si>
  <si>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</si>
  <si>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</si>
  <si>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</si>
  <si>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</si>
  <si>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</si>
  <si>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</si>
  <si>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</si>
  <si>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</si>
  <si>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</si>
  <si>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</si>
  <si>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</si>
  <si>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</si>
  <si>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</si>
  <si>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</si>
  <si>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</si>
  <si>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</si>
  <si>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</si>
  <si>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</si>
  <si>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</si>
  <si>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</si>
  <si>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</si>
  <si>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</si>
  <si>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</si>
  <si>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</si>
  <si>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</si>
  <si>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</si>
  <si>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</si>
  <si>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</si>
  <si>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</si>
  <si>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</si>
  <si>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</si>
  <si>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</si>
  <si>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</si>
  <si>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</si>
  <si>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</si>
  <si>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</si>
  <si>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</si>
  <si>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</si>
  <si>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</si>
  <si>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</si>
  <si>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</si>
  <si>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</si>
  <si>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</si>
  <si>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</si>
  <si>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</si>
  <si>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</si>
  <si>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</si>
  <si>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</si>
  <si>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</si>
  <si>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</si>
  <si>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</si>
  <si>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</si>
  <si>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</si>
  <si>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</si>
  <si>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</si>
  <si>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</si>
  <si>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</si>
  <si>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</si>
  <si>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</si>
  <si>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</si>
  <si>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</si>
  <si>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</si>
  <si>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</si>
  <si>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</si>
  <si>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</si>
  <si>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</si>
  <si>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</si>
  <si>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</si>
  <si>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</si>
  <si>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</si>
  <si>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</si>
  <si>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</si>
  <si>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</si>
  <si>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</si>
  <si>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</si>
  <si>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</si>
  <si>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</si>
  <si>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</si>
  <si>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</si>
  <si>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</si>
  <si>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</si>
  <si>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</si>
  <si>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</si>
  <si>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</si>
  <si>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</si>
  <si>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</si>
  <si>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</si>
  <si>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</si>
  <si>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</si>
  <si>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</si>
  <si>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</si>
  <si>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</si>
  <si>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</si>
  <si>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</si>
  <si>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</si>
  <si>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</si>
  <si>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</si>
  <si>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</si>
  <si>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</si>
  <si>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</si>
  <si>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</si>
  <si>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</si>
  <si>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</si>
  <si>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</si>
  <si>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</si>
  <si>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</si>
  <si>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</si>
  <si>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</si>
  <si>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</si>
  <si>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</si>
  <si>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</si>
  <si>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</si>
  <si>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</si>
  <si>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</si>
  <si>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</si>
  <si>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</si>
  <si>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</si>
  <si>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</si>
  <si>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</si>
  <si>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</si>
  <si>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</si>
  <si>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</si>
  <si>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</si>
  <si>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</si>
  <si>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</si>
  <si>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</si>
  <si>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</si>
  <si>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</si>
  <si>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</si>
  <si>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</si>
  <si>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</si>
  <si>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</si>
  <si>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</si>
  <si>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</si>
  <si>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</si>
  <si>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</si>
  <si>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</si>
  <si>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</si>
  <si>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</si>
  <si>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</si>
  <si>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</si>
  <si>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</si>
  <si>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</si>
  <si>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</si>
  <si>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</si>
  <si>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</si>
  <si>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</si>
  <si>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</si>
  <si>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</si>
  <si>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</si>
  <si>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</si>
  <si>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</si>
  <si>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</si>
  <si>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</si>
  <si>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</si>
  <si>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</si>
  <si>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</si>
  <si>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</si>
  <si>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</si>
  <si>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</si>
  <si>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</si>
  <si>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</si>
  <si>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</si>
  <si>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</si>
  <si>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</si>
  <si>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</si>
  <si>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</si>
  <si>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</si>
  <si>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</si>
  <si>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</si>
  <si>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</si>
  <si>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</si>
  <si>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</si>
  <si>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</si>
  <si>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</si>
  <si>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</si>
  <si>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</si>
  <si>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</si>
  <si>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</si>
  <si>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</si>
  <si>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</si>
  <si>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</si>
  <si>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</si>
  <si>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</si>
  <si>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</si>
  <si>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</si>
  <si>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</si>
  <si>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</si>
  <si>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</si>
  <si>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</si>
  <si>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</si>
  <si>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</si>
  <si>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</si>
  <si>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</si>
  <si>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</si>
  <si>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</si>
  <si>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</si>
  <si>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</si>
  <si>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</si>
  <si>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</si>
  <si>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</si>
  <si>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</si>
  <si>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</si>
  <si>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</si>
  <si>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</si>
  <si>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</si>
  <si>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</si>
  <si>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</si>
  <si>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</si>
  <si>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</si>
  <si>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</si>
  <si>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</si>
  <si>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</si>
  <si>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</si>
  <si>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</si>
  <si>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</si>
  <si>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</si>
  <si>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</si>
  <si>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</si>
  <si>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</si>
  <si>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</si>
  <si>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</si>
  <si>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</si>
  <si>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</si>
  <si>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</si>
  <si>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</si>
  <si>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</si>
  <si>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</si>
  <si>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</si>
  <si>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</si>
  <si>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</si>
  <si>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</si>
  <si>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</si>
  <si>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</si>
  <si>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</si>
  <si>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</si>
  <si>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</si>
  <si>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</si>
  <si>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</si>
  <si>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</si>
  <si>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</si>
  <si>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</si>
  <si>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</si>
  <si>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</si>
  <si>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</si>
  <si>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</si>
  <si>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</si>
  <si>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</si>
  <si>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</si>
  <si>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</si>
  <si>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</si>
  <si>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</si>
  <si>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</si>
  <si>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</si>
  <si>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</si>
  <si>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</si>
  <si>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</si>
  <si>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</si>
  <si>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</si>
  <si>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</si>
  <si>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</si>
  <si>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</si>
  <si>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</si>
  <si>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</si>
  <si>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</si>
  <si>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</si>
  <si>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</si>
  <si>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</si>
  <si>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</si>
  <si>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</si>
  <si>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</si>
  <si>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</si>
  <si>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</si>
  <si>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</si>
  <si>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</si>
  <si>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</si>
  <si>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</si>
  <si>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</si>
  <si>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</si>
  <si>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</si>
  <si>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</si>
  <si>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</si>
  <si>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</si>
  <si>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</si>
  <si>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</si>
  <si>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</si>
  <si>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</si>
  <si>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</si>
  <si>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</si>
  <si>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</si>
  <si>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</si>
  <si>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</si>
  <si>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</si>
  <si>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</si>
  <si>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</si>
  <si>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</si>
  <si>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</si>
  <si>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</si>
  <si>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</si>
  <si>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</si>
  <si>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</si>
  <si>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</si>
  <si>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</si>
  <si>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</si>
  <si>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</si>
  <si>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</si>
  <si>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</si>
  <si>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</si>
  <si>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</si>
  <si>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</si>
  <si>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</si>
  <si>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</si>
  <si>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</si>
  <si>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</si>
  <si>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</si>
  <si>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</si>
  <si>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</si>
  <si>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</si>
  <si>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</si>
  <si>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</si>
  <si>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</si>
  <si>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</si>
  <si>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</si>
  <si>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</si>
  <si>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</si>
  <si>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</si>
  <si>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</si>
  <si>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</si>
  <si>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</si>
  <si>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</si>
  <si>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</si>
  <si>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</si>
  <si>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</si>
  <si>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</si>
  <si>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</si>
  <si>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</si>
  <si>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</si>
  <si>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</si>
  <si>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</si>
  <si>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</si>
  <si>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</si>
  <si>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</si>
  <si>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</si>
  <si>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</si>
  <si>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</si>
  <si>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</si>
  <si>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</si>
  <si>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</si>
  <si>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</si>
  <si>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</si>
  <si>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</si>
  <si>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</si>
  <si>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</si>
  <si>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</si>
  <si>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</si>
  <si>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</si>
  <si>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</si>
  <si>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</si>
  <si>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</si>
  <si>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</si>
  <si>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</si>
  <si>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</si>
  <si>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</si>
  <si>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</si>
  <si>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</si>
  <si>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</si>
  <si>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</si>
  <si>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</si>
  <si>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</si>
  <si>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</si>
  <si>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</si>
  <si>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</si>
  <si>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</si>
  <si>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</si>
  <si>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</si>
  <si>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</si>
  <si>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</si>
  <si>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</si>
  <si>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</si>
  <si>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</si>
  <si>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</si>
  <si>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</si>
  <si>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</si>
  <si>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</si>
  <si>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</si>
  <si>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</si>
  <si>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</si>
  <si>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</si>
  <si>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</si>
  <si>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</si>
  <si>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</si>
  <si>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</si>
  <si>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</si>
  <si>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</si>
  <si>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</si>
  <si>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</si>
  <si>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</si>
  <si>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</si>
  <si>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</si>
  <si>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</si>
  <si>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</si>
  <si>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</si>
  <si>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</si>
  <si>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</si>
  <si>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</si>
  <si>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</si>
  <si>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</si>
  <si>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</si>
  <si>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</si>
  <si>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</si>
  <si>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</si>
  <si>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</si>
  <si>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</si>
  <si>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</si>
  <si>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</si>
  <si>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</si>
  <si>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</si>
  <si>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</si>
  <si>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</si>
  <si>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</si>
  <si>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</si>
  <si>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</si>
  <si>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</si>
  <si>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</si>
  <si>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</si>
  <si>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</si>
  <si>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</si>
  <si>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</si>
  <si>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</si>
  <si>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</si>
  <si>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</si>
  <si>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</si>
  <si>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</si>
  <si>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</si>
  <si>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</si>
  <si>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</si>
  <si>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</si>
  <si>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</si>
  <si>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</si>
  <si>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</si>
  <si>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</si>
  <si>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</si>
  <si>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</si>
  <si>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</si>
  <si>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</si>
  <si>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</si>
  <si>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</si>
  <si>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</si>
  <si>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</si>
  <si>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</si>
  <si>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</si>
  <si>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</si>
  <si>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</si>
  <si>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</si>
  <si>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</si>
  <si>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</si>
  <si>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</si>
  <si>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</si>
  <si>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</si>
  <si>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</si>
  <si>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</si>
  <si>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</si>
  <si>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</si>
  <si>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</si>
  <si>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</si>
  <si>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</si>
  <si>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</si>
  <si>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</si>
  <si>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</si>
  <si>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</si>
  <si>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</si>
  <si>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</si>
  <si>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</si>
  <si>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</si>
  <si>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</si>
  <si>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</si>
  <si>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</si>
  <si>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</si>
  <si>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</si>
  <si>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</si>
  <si>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</si>
  <si>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</si>
  <si>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</si>
  <si>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</si>
  <si>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</si>
  <si>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</si>
  <si>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</si>
  <si>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</si>
  <si>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</si>
  <si>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</si>
  <si>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</si>
  <si>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</si>
  <si>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</si>
  <si>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</si>
  <si>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</si>
  <si>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</si>
  <si>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</si>
  <si>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</si>
  <si>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</si>
  <si>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</si>
  <si>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</si>
  <si>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</si>
  <si>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</si>
  <si>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</si>
  <si>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</si>
  <si>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</si>
  <si>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</si>
  <si>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</si>
  <si>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</si>
  <si>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</si>
  <si>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</si>
  <si>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</si>
  <si>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</si>
  <si>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</si>
  <si>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</si>
  <si>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</si>
  <si>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</si>
  <si>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</si>
  <si>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</si>
  <si>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</si>
  <si>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</si>
  <si>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</si>
  <si>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</si>
  <si>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</si>
  <si>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</si>
  <si>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</si>
  <si>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</si>
  <si>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</si>
  <si>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</si>
  <si>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</si>
  <si>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</si>
  <si>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</si>
  <si>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</si>
  <si>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</si>
  <si>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</si>
  <si>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</si>
  <si>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</si>
  <si>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</si>
  <si>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</si>
  <si>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</si>
  <si>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</si>
  <si>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</si>
  <si>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</si>
  <si>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</si>
  <si>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</si>
  <si>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</si>
  <si>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</si>
  <si>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</si>
  <si>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</si>
  <si>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</si>
  <si>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</si>
  <si>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</si>
  <si>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</si>
  <si>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</si>
  <si>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</si>
  <si>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</si>
  <si>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</si>
  <si>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</si>
  <si>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</si>
  <si>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</si>
  <si>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</si>
  <si>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</si>
  <si>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</si>
  <si>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</si>
  <si>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</si>
  <si>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</si>
  <si>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</si>
  <si>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</si>
  <si>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</si>
  <si>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</si>
  <si>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</si>
  <si>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</si>
  <si>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</si>
  <si>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</si>
  <si>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</si>
  <si>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</si>
  <si>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</si>
  <si>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</si>
  <si>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</si>
  <si>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</si>
  <si>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</si>
  <si>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</si>
  <si>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</si>
  <si>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</si>
  <si>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</si>
  <si>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</si>
  <si>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</si>
  <si>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</si>
  <si>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</si>
  <si>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</si>
  <si>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</si>
  <si>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</si>
  <si>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</si>
  <si>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</si>
  <si>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</si>
  <si>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</si>
  <si>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</si>
  <si>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</si>
  <si>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</si>
  <si>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</si>
  <si>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</si>
  <si>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</si>
  <si>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</si>
  <si>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</si>
  <si>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</si>
  <si>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</si>
  <si>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</si>
  <si>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</si>
  <si>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</si>
  <si>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</si>
  <si>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</si>
  <si>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</si>
  <si>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</si>
  <si>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</si>
  <si>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</si>
  <si>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</si>
  <si>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</si>
  <si>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</si>
  <si>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</si>
  <si>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</si>
  <si>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</si>
  <si>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</si>
  <si>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</si>
  <si>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</si>
  <si>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</si>
  <si>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</si>
  <si>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</si>
  <si>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</si>
  <si>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</si>
  <si>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</si>
  <si>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</si>
  <si>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</si>
  <si>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</si>
  <si>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</si>
  <si>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</si>
  <si>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</si>
  <si>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</si>
  <si>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</si>
  <si>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</si>
  <si>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</si>
  <si>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</si>
  <si>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</si>
  <si>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</si>
  <si>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</si>
  <si>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</si>
  <si>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</si>
  <si>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</si>
  <si>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</si>
  <si>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</si>
  <si>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</si>
  <si>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</si>
  <si>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</si>
  <si>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</si>
  <si>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</si>
  <si>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</si>
  <si>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</si>
  <si>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</si>
  <si>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</si>
  <si>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</si>
  <si>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</si>
  <si>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</si>
  <si>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</si>
  <si>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</si>
  <si>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</si>
  <si>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</si>
  <si>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</si>
  <si>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</si>
  <si>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</si>
  <si>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</si>
  <si>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</si>
  <si>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</si>
  <si>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</si>
  <si>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</si>
  <si>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</si>
  <si>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</si>
  <si>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</si>
  <si>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</si>
  <si>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</si>
  <si>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</si>
  <si>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</si>
  <si>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</si>
  <si>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</si>
  <si>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</si>
  <si>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</si>
  <si>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</si>
  <si>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</si>
  <si>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</si>
  <si>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</si>
  <si>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</si>
  <si>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</si>
  <si>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</si>
  <si>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</si>
  <si>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</si>
  <si>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</si>
  <si>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</si>
  <si>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</si>
  <si>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</si>
  <si>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</si>
  <si>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</si>
  <si>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</si>
  <si>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</si>
  <si>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</si>
  <si>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</si>
  <si>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</si>
  <si>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</si>
  <si>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</si>
  <si>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</si>
  <si>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</si>
  <si>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</si>
  <si>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</si>
  <si>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</si>
  <si>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</si>
  <si>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</si>
  <si>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</si>
  <si>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</si>
  <si>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</si>
  <si>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</si>
  <si>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</si>
  <si>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</si>
  <si>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</si>
  <si>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</si>
  <si>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</si>
  <si>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</si>
  <si>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</si>
  <si>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</si>
  <si>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</si>
  <si>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</si>
  <si>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</si>
  <si>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</si>
  <si>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</si>
  <si>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</si>
  <si>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</si>
  <si>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</si>
  <si>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</si>
  <si>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</si>
  <si>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</si>
  <si>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</si>
  <si>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</si>
  <si>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</si>
  <si>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</si>
  <si>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</si>
  <si>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</si>
  <si>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</si>
  <si>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</si>
  <si>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</si>
  <si>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</si>
  <si>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</si>
  <si>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</si>
  <si>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</si>
  <si>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</si>
  <si>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</si>
  <si>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</si>
  <si>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</si>
  <si>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</si>
  <si>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</si>
  <si>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</si>
  <si>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</si>
  <si>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</si>
  <si>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</si>
  <si>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</si>
  <si>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</si>
  <si>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</si>
  <si>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</si>
  <si>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</si>
  <si>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</si>
  <si>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</si>
  <si>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</si>
  <si>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</si>
  <si>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</si>
  <si>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</si>
  <si>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</si>
  <si>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</si>
  <si>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</si>
  <si>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</si>
  <si>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</si>
  <si>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</si>
  <si>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</si>
  <si>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</si>
  <si>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</si>
  <si>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</si>
  <si>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</si>
  <si>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</si>
  <si>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</si>
  <si>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</si>
  <si>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</si>
  <si>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</si>
  <si>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</si>
  <si>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</si>
  <si>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</si>
  <si>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</si>
  <si>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</si>
  <si>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</si>
  <si>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</si>
  <si>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</si>
  <si>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</si>
  <si>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</si>
  <si>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</si>
  <si>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</si>
  <si>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</si>
  <si>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</si>
  <si>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</si>
  <si>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</si>
  <si>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</si>
  <si>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</si>
  <si>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</si>
  <si>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</si>
  <si>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</si>
  <si>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</si>
  <si>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</si>
  <si>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</si>
  <si>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</si>
  <si>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</si>
  <si>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</si>
  <si>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</si>
  <si>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</si>
  <si>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</si>
  <si>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</si>
  <si>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</si>
  <si>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</si>
  <si>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</si>
  <si>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</si>
  <si>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</si>
  <si>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</si>
  <si>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</si>
  <si>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</si>
  <si>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</si>
  <si>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</si>
  <si>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</si>
  <si>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</si>
  <si>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</si>
  <si>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</si>
  <si>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</si>
  <si>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</si>
  <si>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</si>
  <si>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</si>
  <si>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</si>
  <si>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</si>
  <si>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</si>
  <si>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</si>
  <si>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</si>
  <si>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</si>
  <si>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</si>
  <si>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</si>
  <si>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</si>
  <si>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</si>
  <si>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</si>
  <si>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</si>
  <si>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</si>
  <si>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</si>
  <si>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</si>
  <si>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</si>
  <si>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</si>
  <si>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</si>
  <si>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</si>
  <si>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</si>
  <si>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</si>
  <si>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</si>
  <si>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</si>
  <si>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</si>
  <si>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</si>
  <si>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</si>
  <si>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</si>
  <si>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</si>
  <si>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</si>
  <si>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</si>
  <si>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</si>
  <si>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</si>
  <si>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</si>
  <si>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</si>
  <si>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</si>
  <si>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</si>
  <si>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</si>
  <si>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</si>
  <si>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</si>
  <si>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</si>
  <si>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</si>
  <si>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</si>
  <si>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</si>
  <si>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</si>
  <si>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</si>
  <si>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</si>
  <si>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</si>
  <si>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</si>
  <si>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</si>
  <si>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</si>
  <si>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</si>
  <si>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</si>
  <si>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</si>
  <si>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</si>
  <si>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</si>
  <si>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</si>
  <si>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</si>
  <si>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</si>
  <si>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</si>
  <si>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</si>
  <si>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</si>
  <si>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</si>
  <si>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</si>
  <si>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</si>
  <si>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</si>
  <si>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</si>
  <si>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</si>
  <si>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</si>
  <si>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</si>
  <si>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</si>
  <si>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</si>
  <si>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</si>
  <si>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</si>
  <si>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</si>
  <si>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</si>
  <si>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</si>
  <si>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</si>
  <si>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</si>
  <si>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</si>
  <si>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</si>
  <si>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</si>
  <si>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</si>
  <si>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</si>
  <si>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</si>
  <si>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</si>
  <si>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</si>
  <si>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</si>
  <si>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</si>
  <si>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</si>
  <si>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</si>
  <si>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</si>
  <si>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</si>
  <si>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</si>
  <si>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</si>
  <si>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</si>
  <si>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</si>
  <si>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</si>
  <si>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</si>
  <si>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</si>
  <si>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</si>
  <si>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</si>
  <si>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</si>
  <si>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</si>
  <si>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</si>
  <si>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</si>
  <si>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</si>
  <si>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</si>
  <si>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</si>
  <si>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</si>
  <si>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</si>
  <si>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</si>
  <si>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</si>
  <si>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</si>
  <si>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</si>
  <si>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</si>
  <si>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</si>
  <si>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</si>
  <si>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</si>
  <si>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</si>
  <si>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</si>
  <si>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</si>
  <si>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</si>
  <si>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</si>
  <si>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</si>
  <si>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</si>
  <si>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</si>
  <si>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</si>
  <si>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</si>
  <si>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</si>
  <si>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</si>
  <si>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</si>
  <si>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</si>
  <si>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</si>
  <si>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</si>
  <si>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</si>
  <si>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</si>
  <si>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</si>
  <si>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</si>
  <si>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</si>
  <si>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</si>
  <si>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</si>
  <si>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</si>
  <si>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</si>
  <si>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</si>
  <si>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</si>
  <si>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</si>
  <si>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</si>
  <si>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</si>
  <si>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</si>
  <si>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</si>
  <si>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</si>
  <si>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</si>
  <si>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</si>
  <si>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</si>
  <si>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</si>
  <si>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</si>
  <si>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</si>
  <si>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</si>
  <si>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</si>
  <si>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</si>
  <si>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</si>
  <si>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</si>
  <si>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</si>
  <si>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</si>
  <si>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</si>
  <si>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</si>
  <si>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</si>
  <si>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</si>
  <si>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</si>
  <si>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</si>
  <si>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</si>
  <si>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</si>
  <si>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</si>
  <si>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</si>
  <si>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</si>
  <si>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</si>
  <si>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</si>
  <si>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</si>
  <si>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</si>
  <si>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</si>
  <si>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</si>
  <si>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</si>
  <si>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</si>
  <si>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</si>
  <si>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</si>
  <si>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</si>
  <si>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</si>
  <si>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</si>
  <si>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</si>
  <si>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</si>
  <si>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</si>
  <si>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</si>
  <si>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</si>
  <si>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</si>
  <si>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</si>
  <si>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</si>
  <si>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</si>
  <si>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</si>
  <si>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</si>
  <si>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</si>
  <si>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</si>
  <si>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</si>
  <si>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</si>
  <si>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</si>
  <si>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</si>
  <si>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</si>
  <si>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</si>
  <si>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</si>
  <si>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</si>
  <si>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</si>
  <si>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</si>
  <si>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</si>
  <si>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</si>
  <si>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</si>
  <si>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</si>
  <si>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</si>
  <si>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</si>
  <si>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</si>
  <si>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</si>
  <si>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</si>
  <si>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</si>
  <si>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</si>
  <si>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</si>
  <si>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</si>
  <si>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</si>
  <si>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</si>
  <si>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</si>
  <si>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</si>
  <si>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</si>
  <si>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</si>
  <si>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</si>
  <si>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</si>
  <si>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</si>
  <si>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</si>
  <si>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</si>
  <si>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</si>
  <si>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</si>
  <si>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</si>
  <si>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</si>
  <si>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</si>
  <si>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</si>
  <si>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</si>
  <si>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</si>
  <si>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</si>
  <si>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</si>
  <si>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</si>
  <si>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</si>
  <si>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</si>
  <si>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</si>
  <si>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</si>
  <si>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</si>
  <si>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</si>
  <si>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</si>
  <si>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</si>
  <si>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</si>
  <si>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</si>
  <si>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</si>
  <si>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</si>
  <si>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</si>
  <si>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</si>
  <si>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</si>
  <si>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</si>
  <si>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</si>
  <si>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</si>
  <si>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</si>
  <si>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</si>
  <si>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</si>
  <si>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</si>
  <si>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</si>
  <si>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</si>
  <si>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</si>
  <si>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</si>
  <si>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</si>
  <si>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</si>
  <si>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</si>
  <si>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</si>
  <si>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</si>
  <si>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</si>
  <si>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</si>
  <si>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</si>
  <si>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</si>
  <si>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</si>
  <si>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</si>
  <si>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</si>
  <si>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</si>
  <si>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</si>
  <si>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</si>
  <si>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</si>
  <si>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</si>
  <si>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</si>
  <si>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</si>
  <si>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</si>
  <si>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</si>
  <si>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</si>
  <si>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</si>
  <si>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</si>
  <si>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</si>
  <si>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</si>
  <si>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</si>
  <si>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</si>
  <si>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</si>
  <si>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</si>
  <si>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</si>
  <si>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</si>
  <si>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</si>
  <si>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</si>
  <si>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</si>
  <si>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</si>
  <si>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</si>
  <si>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</si>
  <si>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</si>
  <si>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</si>
  <si>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</si>
  <si>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</si>
  <si>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</si>
  <si>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</si>
  <si>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</si>
  <si>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</si>
  <si>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</si>
  <si>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</si>
  <si>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</si>
  <si>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</si>
  <si>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</si>
  <si>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</si>
  <si>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</si>
  <si>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</si>
  <si>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</si>
  <si>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</si>
  <si>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</si>
  <si>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</si>
  <si>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</si>
  <si>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</si>
  <si>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</si>
  <si>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</si>
  <si>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</si>
  <si>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</si>
  <si>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</si>
  <si>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</si>
  <si>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</si>
  <si>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</si>
  <si>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</si>
  <si>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</si>
  <si>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</si>
  <si>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</si>
  <si>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</si>
  <si>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</si>
  <si>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</si>
  <si>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</si>
  <si>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</si>
  <si>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</si>
  <si>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</si>
  <si>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</si>
  <si>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</si>
  <si>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</si>
  <si>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</si>
  <si>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</si>
  <si>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</si>
  <si>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</si>
  <si>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</si>
  <si>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</si>
  <si>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</si>
  <si>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</si>
  <si>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</si>
  <si>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</si>
  <si>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</si>
  <si>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</si>
  <si>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</si>
  <si>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</si>
  <si>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</si>
  <si>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</si>
  <si>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</si>
  <si>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</si>
  <si>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</si>
  <si>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</si>
  <si>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</si>
  <si>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</si>
  <si>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</si>
  <si>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</si>
  <si>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</si>
  <si>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</si>
  <si>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</si>
  <si>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</si>
  <si>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</si>
  <si>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</si>
  <si>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</si>
  <si>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</si>
  <si>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</si>
  <si>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</si>
  <si>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</si>
  <si>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</si>
  <si>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</si>
  <si>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</si>
  <si>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</si>
  <si>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</si>
  <si>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</si>
  <si>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</si>
  <si>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</si>
  <si>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</si>
  <si>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</si>
  <si>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</si>
  <si>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</si>
  <si>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</si>
  <si>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</si>
  <si>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</si>
  <si>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</si>
  <si>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</si>
  <si>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</si>
  <si>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</si>
  <si>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</si>
  <si>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</si>
  <si>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</si>
  <si>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</si>
  <si>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</si>
  <si>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</si>
  <si>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</si>
  <si>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</si>
  <si>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</si>
  <si>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</si>
  <si>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</si>
  <si>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</si>
  <si>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</si>
  <si>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</si>
  <si>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</si>
  <si>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</si>
  <si>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</si>
  <si>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</si>
  <si>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</si>
  <si>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</si>
  <si>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</si>
  <si>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</si>
  <si>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</si>
  <si>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</si>
  <si>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</si>
  <si>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</si>
  <si>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</si>
  <si>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</si>
  <si>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</si>
  <si>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</si>
  <si>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</si>
  <si>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</si>
  <si>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</si>
  <si>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</si>
  <si>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</si>
  <si>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</si>
  <si>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</si>
  <si>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</si>
  <si>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</si>
  <si>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</si>
  <si>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</si>
  <si>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</si>
  <si>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</si>
  <si>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</si>
  <si>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</si>
  <si>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</si>
  <si>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</si>
  <si>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</si>
  <si>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</si>
  <si>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</si>
  <si>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</si>
  <si>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</si>
  <si>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</si>
  <si>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</si>
  <si>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</si>
  <si>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</si>
  <si>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</si>
  <si>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</si>
  <si>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</si>
  <si>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</si>
  <si>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</si>
  <si>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</si>
  <si>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</si>
  <si>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</si>
  <si>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</si>
  <si>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</si>
  <si>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</si>
  <si>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</si>
  <si>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</si>
  <si>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</si>
  <si>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</si>
  <si>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</si>
  <si>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</si>
  <si>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</si>
  <si>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</si>
  <si>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</si>
  <si>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</si>
  <si>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</si>
  <si>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</si>
  <si>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</si>
  <si>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</si>
  <si>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</si>
  <si>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</si>
  <si>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</si>
  <si>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</si>
  <si>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</si>
  <si>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</si>
  <si>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</si>
  <si>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</si>
  <si>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</si>
  <si>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</si>
  <si>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</si>
  <si>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</si>
  <si>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</si>
  <si>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</si>
  <si>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</si>
  <si>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</si>
  <si>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</si>
  <si>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</si>
  <si>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</si>
  <si>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</si>
  <si>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</si>
  <si>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</si>
  <si>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</si>
  <si>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</si>
  <si>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</si>
  <si>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</si>
  <si>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</si>
  <si>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</si>
  <si>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</si>
  <si>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</si>
  <si>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</si>
  <si>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</si>
  <si>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</si>
  <si>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</si>
  <si>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</si>
  <si>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</si>
  <si>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</si>
  <si>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</si>
  <si>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</si>
  <si>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</si>
  <si>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</si>
  <si>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</si>
  <si>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</si>
  <si>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</si>
  <si>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</si>
  <si>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</si>
  <si>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</si>
  <si>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</si>
  <si>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</si>
  <si>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</si>
  <si>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</si>
  <si>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</si>
  <si>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</si>
  <si>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</si>
  <si>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</si>
  <si>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</si>
  <si>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</si>
  <si>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</si>
  <si>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</si>
  <si>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</si>
  <si>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</si>
  <si>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</si>
  <si>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</si>
  <si>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</si>
  <si>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</si>
  <si>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</si>
  <si>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</si>
  <si>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</si>
  <si>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</si>
  <si>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</si>
  <si>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</si>
  <si>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</si>
  <si>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</si>
  <si>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</si>
  <si>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</si>
  <si>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</si>
  <si>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</si>
  <si>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</si>
  <si>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</si>
  <si>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</si>
  <si>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</si>
  <si>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</si>
  <si>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</si>
  <si>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</si>
  <si>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</si>
  <si>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</si>
  <si>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</si>
  <si>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</si>
  <si>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</si>
  <si>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</si>
  <si>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</si>
  <si>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</si>
  <si>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</si>
  <si>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</si>
  <si>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</si>
  <si>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</si>
  <si>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</si>
  <si>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</si>
  <si>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</si>
  <si>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</si>
  <si>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</si>
  <si>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</si>
  <si>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</si>
  <si>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</si>
  <si>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</si>
  <si>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</si>
  <si>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</si>
  <si>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</si>
  <si>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</si>
  <si>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</si>
  <si>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</si>
  <si>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</si>
  <si>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</si>
  <si>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</si>
  <si>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</si>
  <si>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</si>
  <si>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</si>
  <si>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</si>
  <si>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</si>
  <si>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</si>
  <si>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</si>
  <si>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</si>
  <si>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</si>
  <si>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</si>
  <si>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</si>
  <si>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</si>
  <si>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</si>
  <si>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</si>
  <si>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</si>
  <si>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</si>
  <si>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</si>
  <si>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</si>
  <si>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</si>
  <si>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</si>
  <si>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</si>
  <si>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</si>
  <si>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</si>
  <si>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</si>
  <si>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</si>
  <si>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</si>
  <si>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</si>
  <si>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</si>
  <si>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</si>
  <si>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</si>
  <si>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</si>
  <si>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</si>
  <si>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</si>
  <si>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</si>
  <si>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</si>
  <si>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</si>
  <si>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</si>
  <si>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</si>
  <si>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</si>
  <si>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</si>
  <si>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</si>
  <si>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</si>
  <si>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</si>
  <si>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</si>
  <si>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</si>
  <si>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</si>
  <si>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</si>
  <si>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</si>
  <si>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</si>
  <si>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</si>
  <si>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</si>
  <si>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</si>
  <si>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</si>
  <si>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</si>
  <si>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</si>
  <si>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</si>
  <si>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</si>
  <si>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</si>
  <si>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</si>
  <si>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</si>
  <si>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</si>
  <si>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</si>
  <si>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</si>
  <si>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</si>
  <si>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</si>
  <si>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</si>
  <si>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</si>
  <si>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</si>
  <si>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</si>
  <si>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</si>
  <si>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</si>
  <si>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</si>
  <si>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</si>
  <si>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</si>
  <si>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</si>
  <si>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</si>
  <si>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</si>
  <si>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</si>
  <si>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</si>
  <si>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</si>
  <si>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</si>
  <si>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</si>
  <si>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</si>
  <si>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</si>
  <si>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</si>
  <si>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</si>
  <si>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</si>
  <si>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</si>
  <si>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</si>
  <si>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</si>
  <si>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</si>
  <si>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</si>
  <si>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</si>
  <si>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</si>
  <si>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</si>
  <si>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</si>
  <si>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</si>
  <si>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</si>
  <si>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</si>
  <si>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</si>
  <si>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</si>
  <si>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</si>
  <si>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</si>
  <si>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</si>
  <si>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</si>
  <si>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</si>
  <si>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</si>
  <si>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</si>
  <si>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</si>
  <si>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</si>
  <si>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</si>
  <si>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</si>
  <si>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</si>
  <si>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</si>
  <si>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</si>
  <si>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</si>
  <si>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</si>
  <si>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</si>
  <si>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</si>
  <si>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</si>
  <si>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</si>
  <si>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</si>
  <si>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</si>
  <si>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</si>
  <si>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</si>
  <si>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</si>
  <si>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</si>
  <si>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</si>
  <si>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</si>
  <si>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</si>
  <si>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</si>
  <si>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</si>
  <si>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</si>
  <si>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</si>
  <si>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</si>
  <si>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</si>
  <si>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</si>
  <si>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</si>
  <si>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</si>
  <si>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</si>
  <si>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</si>
  <si>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</si>
  <si>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</si>
  <si>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</si>
  <si>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</si>
  <si>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</si>
  <si>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</si>
  <si>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</si>
  <si>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</si>
  <si>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</si>
  <si>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</si>
  <si>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</si>
  <si>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</si>
  <si>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</si>
  <si>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</si>
  <si>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</si>
  <si>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</si>
  <si>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</si>
  <si>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</si>
  <si>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</si>
  <si>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</si>
  <si>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</si>
  <si>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</si>
  <si>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</si>
  <si>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</si>
  <si>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</si>
  <si>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</si>
  <si>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</si>
  <si>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</si>
  <si>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</si>
  <si>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</si>
  <si>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</si>
  <si>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</si>
  <si>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</si>
  <si>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</si>
  <si>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</si>
  <si>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</si>
  <si>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</si>
  <si>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</si>
  <si>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</si>
  <si>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</si>
  <si>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</si>
  <si>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</si>
  <si>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</si>
  <si>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</si>
  <si>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</si>
  <si>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</si>
  <si>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</si>
  <si>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</si>
  <si>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</si>
  <si>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</si>
  <si>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</si>
  <si>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</si>
  <si>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</si>
  <si>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</si>
  <si>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</si>
  <si>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</si>
  <si>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</si>
  <si>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</si>
  <si>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</si>
  <si>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</si>
  <si>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</si>
  <si>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</si>
  <si>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</si>
  <si>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</si>
  <si>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</si>
  <si>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</si>
  <si>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</si>
  <si>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</si>
  <si>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</si>
  <si>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</si>
  <si>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</si>
  <si>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</si>
  <si>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</si>
  <si>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</si>
  <si>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</si>
  <si>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</si>
  <si>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</si>
  <si>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</si>
  <si>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</si>
  <si>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</si>
  <si>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</si>
  <si>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</si>
  <si>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</si>
  <si>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</si>
  <si>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</si>
  <si>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</si>
  <si>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</si>
  <si>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</si>
  <si>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</si>
  <si>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</si>
  <si>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</si>
  <si>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</si>
  <si>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</si>
  <si>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</si>
  <si>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</si>
  <si>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</si>
  <si>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</si>
  <si>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</si>
  <si>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</si>
  <si>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</si>
  <si>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</si>
  <si>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</si>
  <si>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</si>
  <si>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</si>
  <si>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</si>
  <si>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</si>
  <si>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</si>
  <si>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</si>
  <si>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</si>
  <si>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</si>
  <si>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</si>
  <si>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</si>
  <si>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</si>
  <si>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</si>
  <si>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</si>
  <si>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</si>
  <si>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</si>
  <si>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</si>
  <si>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</si>
  <si>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</si>
  <si>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</si>
  <si>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</si>
  <si>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</si>
  <si>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</si>
  <si>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</si>
  <si>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</si>
  <si>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</si>
  <si>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</si>
  <si>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</si>
  <si>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</si>
  <si>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</si>
  <si>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</si>
  <si>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</si>
  <si>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</si>
  <si>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</si>
  <si>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</si>
  <si>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</si>
  <si>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</si>
  <si>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</si>
  <si>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</si>
  <si>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</si>
  <si>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</si>
  <si>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</si>
  <si>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</si>
  <si>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</si>
  <si>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</si>
  <si>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</si>
  <si>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</si>
  <si>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</si>
  <si>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</si>
  <si>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</si>
  <si>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</si>
  <si>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</si>
  <si>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</si>
  <si>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</si>
  <si>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</si>
  <si>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</si>
  <si>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</si>
  <si>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</si>
  <si>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</si>
  <si>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</si>
  <si>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</si>
  <si>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</si>
  <si>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</si>
  <si>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</si>
  <si>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</si>
  <si>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</si>
  <si>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</si>
  <si>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</si>
  <si>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</si>
  <si>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</si>
  <si>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</si>
  <si>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</si>
  <si>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</si>
  <si>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</si>
  <si>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</si>
  <si>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</si>
  <si>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</si>
  <si>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</si>
  <si>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</si>
  <si>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</si>
  <si>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</si>
  <si>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</si>
  <si>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</si>
  <si>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</si>
  <si>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</si>
  <si>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</si>
  <si>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</si>
  <si>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</si>
  <si>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</si>
  <si>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</si>
  <si>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</si>
  <si>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</si>
  <si>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</si>
  <si>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</si>
  <si>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</si>
  <si>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</si>
  <si>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</si>
  <si>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</si>
  <si>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</si>
  <si>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</si>
  <si>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</si>
  <si>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</si>
  <si>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</si>
  <si>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</si>
  <si>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</si>
  <si>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</si>
  <si>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</si>
  <si>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</si>
  <si>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</si>
  <si>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</si>
  <si>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</si>
  <si>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</si>
  <si>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</si>
  <si>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</si>
  <si>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</si>
  <si>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</si>
  <si>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</si>
  <si>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</si>
  <si>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</si>
  <si>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</si>
  <si>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</si>
  <si>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</si>
  <si>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</si>
  <si>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</si>
  <si>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</si>
  <si>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</si>
  <si>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</si>
  <si>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</si>
  <si>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</si>
  <si>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</si>
  <si>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</si>
  <si>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</si>
  <si>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</si>
  <si>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</si>
  <si>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</si>
  <si>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</si>
  <si>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</si>
  <si>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</si>
  <si>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</si>
  <si>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</si>
  <si>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</si>
  <si>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</si>
  <si>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</si>
  <si>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</si>
  <si>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</si>
  <si>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</si>
  <si>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</si>
  <si>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</si>
  <si>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</si>
  <si>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</si>
  <si>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</si>
  <si>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</si>
  <si>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</si>
  <si>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</si>
  <si>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</si>
  <si>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</si>
  <si>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</si>
  <si>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</si>
  <si>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</si>
  <si>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</si>
  <si>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</si>
  <si>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</si>
  <si>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</si>
  <si>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</si>
  <si>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</si>
  <si>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</si>
  <si>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</si>
  <si>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</si>
  <si>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</si>
  <si>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</si>
  <si>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</si>
  <si>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</si>
  <si>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</si>
  <si>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</si>
  <si>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</si>
  <si>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</si>
  <si>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</si>
  <si>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</si>
  <si>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</si>
  <si>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</si>
  <si>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</si>
  <si>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</si>
  <si>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</si>
  <si>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</si>
  <si>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</si>
  <si>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</si>
  <si>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</si>
  <si>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</si>
  <si>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</si>
  <si>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</si>
  <si>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</si>
  <si>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</si>
  <si>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</si>
  <si>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</si>
  <si>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</si>
  <si>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</si>
  <si>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</si>
  <si>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</si>
  <si>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</si>
  <si>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</si>
  <si>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</si>
  <si>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</si>
  <si>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</si>
  <si>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</si>
  <si>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</si>
  <si>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</si>
  <si>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</si>
  <si>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</si>
  <si>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</si>
  <si>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</si>
  <si>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</si>
  <si>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</si>
  <si>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</si>
  <si>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</si>
  <si>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</si>
  <si>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</si>
  <si>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</si>
  <si>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</si>
  <si>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</si>
  <si>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</si>
  <si>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</si>
  <si>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</si>
  <si>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</si>
  <si>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</si>
  <si>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</si>
  <si>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</si>
  <si>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</si>
  <si>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</si>
  <si>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</si>
  <si>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</si>
  <si>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</si>
  <si>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</si>
  <si>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</si>
  <si>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</si>
  <si>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</si>
  <si>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</si>
  <si>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</si>
  <si>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</si>
  <si>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</si>
  <si>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</si>
  <si>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</si>
  <si>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</si>
  <si>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</si>
  <si>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</si>
  <si>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</si>
  <si>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</si>
  <si>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</si>
  <si>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</si>
  <si>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</si>
  <si>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</si>
  <si>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</si>
  <si>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</si>
  <si>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</si>
  <si>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</si>
  <si>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</si>
  <si>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</si>
  <si>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</si>
  <si>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</si>
  <si>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</si>
  <si>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</si>
  <si>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</si>
  <si>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</si>
  <si>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</si>
  <si>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</si>
  <si>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</si>
  <si>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</si>
  <si>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</si>
  <si>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</si>
  <si>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</si>
  <si>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</si>
  <si>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</si>
  <si>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</si>
  <si>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</si>
  <si>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</si>
  <si>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</si>
  <si>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</si>
  <si>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</si>
  <si>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</si>
  <si>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</si>
  <si>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</si>
  <si>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</si>
  <si>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</si>
  <si>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</si>
  <si>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</si>
  <si>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</si>
  <si>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</si>
  <si>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</si>
  <si>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</si>
  <si>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</si>
  <si>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</si>
  <si>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</si>
  <si>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</si>
  <si>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</si>
  <si>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</si>
  <si>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</si>
  <si>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</si>
  <si>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</si>
  <si>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</si>
  <si>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</si>
  <si>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</si>
  <si>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</si>
  <si>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</si>
  <si>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</si>
  <si>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</si>
  <si>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</si>
  <si>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</si>
  <si>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</si>
  <si>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</si>
  <si>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</si>
  <si>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</si>
  <si>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</si>
  <si>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</si>
  <si>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</si>
  <si>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</si>
  <si>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</si>
  <si>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</si>
  <si>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</si>
  <si>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</si>
  <si>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</si>
  <si>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</si>
  <si>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</si>
  <si>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</si>
  <si>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</si>
  <si>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</si>
  <si>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</si>
  <si>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</si>
  <si>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</si>
  <si>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</si>
  <si>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</si>
  <si>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</si>
  <si>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</si>
  <si>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</si>
  <si>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</si>
  <si>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</si>
  <si>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</si>
  <si>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</si>
  <si>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</si>
  <si>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</si>
  <si>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</si>
  <si>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</si>
  <si>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</si>
  <si>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</si>
  <si>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</si>
  <si>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</si>
  <si>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</si>
  <si>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</si>
  <si>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</si>
  <si>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</si>
  <si>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</si>
  <si>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</si>
  <si>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</si>
  <si>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</si>
  <si>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</si>
  <si>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</si>
  <si>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</si>
  <si>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</si>
  <si>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</si>
  <si>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</si>
  <si>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</si>
  <si>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</si>
  <si>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</si>
  <si>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</si>
  <si>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</si>
  <si>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</si>
  <si>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</si>
  <si>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</si>
  <si>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</si>
  <si>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</si>
  <si>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</si>
  <si>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</si>
  <si>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</si>
  <si>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</si>
  <si>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</si>
  <si>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</si>
  <si>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</si>
  <si>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</si>
  <si>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</si>
  <si>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</si>
  <si>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</si>
  <si>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</si>
  <si>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</si>
  <si>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</si>
  <si>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</si>
  <si>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</si>
  <si>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</si>
  <si>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</si>
  <si>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</si>
  <si>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</si>
  <si>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</si>
  <si>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</si>
  <si>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</si>
  <si>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</si>
  <si>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</si>
  <si>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</si>
  <si>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</si>
  <si>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</si>
  <si>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</si>
  <si>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</si>
  <si>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</si>
  <si>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</si>
  <si>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</si>
  <si>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</si>
  <si>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</si>
  <si>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</si>
  <si>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</si>
  <si>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</si>
  <si>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</si>
  <si>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</si>
  <si>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</si>
  <si>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</si>
  <si>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</si>
  <si>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</si>
  <si>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</si>
  <si>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</si>
  <si>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</si>
  <si>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</si>
  <si>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</si>
  <si>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</si>
  <si>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</si>
  <si>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</si>
  <si>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</si>
  <si>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</si>
  <si>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</si>
  <si>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</si>
  <si>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</si>
  <si>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</si>
  <si>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</si>
  <si>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</si>
  <si>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</si>
  <si>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</si>
  <si>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</si>
  <si>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</si>
  <si>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</si>
  <si>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</si>
  <si>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</si>
  <si>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</si>
  <si>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</si>
  <si>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</si>
  <si>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</si>
  <si>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</si>
  <si>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</si>
  <si>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</si>
  <si>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</si>
  <si>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</si>
  <si>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</si>
  <si>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</si>
  <si>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</si>
  <si>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</si>
  <si>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</si>
  <si>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</si>
  <si>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</si>
  <si>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</si>
  <si>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</si>
  <si>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</si>
  <si>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</si>
  <si>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</si>
  <si>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</si>
  <si>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</si>
  <si>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</si>
  <si>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</si>
  <si>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</si>
  <si>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</si>
  <si>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</si>
  <si>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</si>
  <si>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</si>
  <si>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</si>
  <si>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</si>
  <si>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</si>
  <si>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</si>
  <si>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</si>
  <si>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</si>
  <si>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</si>
  <si>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</si>
  <si>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</si>
  <si>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</si>
  <si>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</si>
  <si>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</si>
  <si>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</si>
  <si>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</si>
  <si>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</si>
  <si>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</si>
  <si>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</si>
  <si>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</si>
  <si>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</si>
  <si>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</si>
  <si>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</si>
  <si>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</si>
  <si>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</si>
  <si>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</si>
  <si>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</si>
  <si>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</si>
  <si>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</si>
  <si>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</si>
  <si>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</si>
  <si>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</si>
  <si>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</si>
  <si>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</si>
  <si>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</si>
  <si>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</si>
  <si>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</si>
  <si>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</si>
  <si>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</si>
  <si>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</si>
  <si>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</si>
  <si>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</si>
  <si>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</si>
  <si>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</si>
  <si>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</si>
  <si>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</si>
  <si>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</si>
  <si>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</si>
  <si>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</si>
  <si>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</si>
  <si>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</si>
  <si>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</si>
  <si>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</si>
  <si>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</si>
  <si>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</si>
  <si>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</si>
  <si>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</si>
  <si>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</si>
  <si>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</si>
  <si>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</si>
  <si>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</si>
  <si>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</si>
  <si>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</si>
  <si>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</si>
  <si>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</si>
  <si>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</si>
  <si>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</si>
  <si>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</si>
  <si>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</si>
  <si>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</si>
  <si>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</si>
  <si>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</si>
  <si>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</si>
  <si>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</si>
  <si>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</si>
  <si>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</si>
  <si>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</si>
  <si>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</si>
  <si>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</si>
  <si>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</si>
  <si>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</si>
  <si>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</si>
  <si>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</si>
  <si>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</si>
  <si>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</si>
  <si>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</si>
  <si>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</si>
  <si>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</si>
  <si>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</si>
  <si>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</si>
  <si>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</si>
  <si>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</si>
  <si>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</si>
  <si>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</si>
  <si>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</si>
  <si>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</si>
  <si>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</si>
  <si>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</si>
  <si>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</si>
  <si>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</si>
  <si>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</si>
  <si>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</si>
  <si>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</si>
  <si>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</si>
  <si>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</si>
  <si>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</si>
  <si>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</si>
  <si>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</si>
  <si>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</si>
  <si>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</si>
  <si>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</si>
  <si>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</si>
  <si>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</si>
  <si>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</si>
  <si>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</si>
  <si>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</si>
  <si>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</si>
  <si>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</si>
  <si>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</si>
  <si>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</si>
  <si>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</si>
  <si>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</si>
  <si>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</si>
  <si>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</si>
  <si>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</si>
  <si>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</si>
  <si>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</si>
  <si>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</si>
  <si>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</si>
  <si>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</si>
  <si>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</si>
  <si>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</si>
  <si>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</si>
  <si>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</si>
  <si>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</si>
  <si>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</si>
  <si>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</si>
  <si>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</si>
  <si>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</si>
  <si>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</si>
  <si>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</si>
  <si>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</si>
  <si>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</si>
  <si>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</si>
  <si>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</si>
  <si>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</si>
  <si>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</si>
  <si>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</si>
  <si>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</si>
  <si>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</si>
  <si>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</si>
  <si>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</si>
  <si>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</si>
  <si>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</si>
  <si>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</si>
  <si>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</si>
  <si>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</si>
  <si>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</si>
  <si>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</si>
  <si>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</si>
  <si>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</si>
  <si>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</si>
  <si>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</si>
  <si>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</si>
  <si>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</si>
  <si>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</si>
  <si>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</si>
  <si>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</si>
  <si>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</si>
  <si>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</si>
  <si>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</si>
  <si>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</si>
  <si>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</si>
  <si>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</si>
  <si>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</si>
  <si>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</si>
  <si>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</si>
  <si>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</si>
  <si>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</si>
  <si>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</si>
  <si>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</si>
  <si>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</si>
  <si>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</si>
  <si>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</si>
  <si>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</si>
  <si>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</si>
  <si>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</si>
  <si>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</si>
  <si>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</si>
  <si>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</si>
  <si>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</si>
  <si>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</si>
  <si>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</si>
  <si>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</si>
  <si>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</si>
  <si>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</si>
  <si>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</si>
  <si>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</si>
  <si>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</si>
  <si>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</si>
  <si>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</si>
  <si>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</si>
  <si>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</si>
  <si>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</si>
  <si>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</si>
  <si>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</si>
  <si>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</si>
  <si>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</si>
  <si>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</si>
  <si>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</si>
  <si>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</si>
  <si>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</si>
  <si>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</si>
  <si>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</si>
  <si>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</si>
  <si>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</si>
  <si>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</si>
  <si>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</si>
  <si>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</si>
  <si>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</si>
  <si>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</si>
  <si>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</si>
  <si>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</si>
  <si>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</si>
  <si>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</si>
  <si>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</si>
  <si>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</si>
  <si>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</si>
  <si>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</si>
  <si>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</si>
  <si>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</si>
  <si>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</si>
  <si>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</si>
  <si>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</si>
  <si>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</si>
  <si>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</si>
  <si>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</si>
  <si>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</si>
  <si>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</si>
  <si>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</si>
  <si>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</si>
  <si>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</si>
  <si>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</si>
  <si>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</si>
  <si>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</si>
  <si>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</si>
  <si>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</si>
  <si>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</si>
  <si>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</si>
  <si>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</si>
  <si>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</si>
  <si>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</si>
  <si>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</si>
  <si>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</si>
  <si>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</si>
  <si>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</si>
  <si>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</si>
  <si>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</si>
  <si>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</si>
  <si>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</si>
  <si>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</si>
  <si>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</si>
  <si>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</si>
  <si>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</si>
  <si>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</si>
  <si>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</si>
  <si>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</si>
  <si>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</si>
  <si>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</si>
  <si>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</si>
  <si>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</si>
  <si>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</si>
  <si>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</si>
  <si>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</si>
  <si>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</si>
  <si>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</si>
  <si>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</si>
  <si>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</si>
  <si>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</si>
  <si>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</si>
  <si>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</si>
  <si>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</si>
  <si>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</si>
  <si>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</si>
  <si>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</si>
  <si>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</si>
  <si>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</si>
  <si>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</si>
  <si>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</si>
  <si>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</si>
  <si>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</si>
  <si>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</si>
  <si>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</si>
  <si>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</si>
  <si>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</si>
  <si>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</si>
  <si>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</si>
  <si>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</si>
  <si>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</si>
  <si>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</si>
  <si>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</si>
  <si>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</si>
  <si>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</si>
  <si>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</si>
  <si>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</si>
  <si>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</si>
  <si>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</si>
  <si>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</si>
  <si>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</si>
  <si>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</si>
  <si>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</si>
  <si>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</si>
  <si>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</si>
  <si>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</si>
  <si>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</si>
  <si>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</si>
  <si>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</si>
  <si>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</si>
  <si>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</si>
  <si>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</si>
  <si>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</si>
  <si>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</si>
  <si>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</si>
  <si>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</si>
  <si>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</si>
  <si>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</si>
  <si>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</si>
  <si>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</si>
  <si>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</si>
  <si>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</si>
  <si>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</si>
  <si>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</si>
  <si>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</si>
  <si>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</si>
  <si>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</si>
  <si>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</si>
  <si>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</si>
  <si>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</si>
  <si>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</si>
  <si>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</si>
  <si>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</si>
  <si>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</si>
  <si>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</si>
  <si>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</si>
  <si>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</si>
  <si>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</si>
  <si>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</si>
  <si>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</si>
  <si>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</si>
  <si>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</si>
  <si>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</si>
  <si>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</si>
  <si>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</si>
  <si>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</si>
  <si>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</si>
  <si>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</si>
  <si>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</si>
  <si>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</si>
  <si>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</si>
  <si>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</si>
  <si>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</si>
  <si>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</si>
  <si>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</si>
  <si>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</si>
  <si>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</si>
  <si>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</si>
  <si>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</si>
  <si>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</si>
  <si>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</si>
  <si>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</si>
  <si>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</si>
  <si>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</si>
  <si>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</si>
  <si>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</si>
  <si>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</si>
  <si>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</si>
  <si>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</si>
  <si>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</si>
  <si>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</si>
  <si>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</si>
  <si>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</si>
  <si>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</si>
  <si>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</si>
  <si>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</si>
  <si>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</si>
  <si>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</si>
  <si>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</si>
  <si>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</si>
  <si>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</si>
  <si>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</si>
  <si>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</si>
  <si>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</si>
  <si>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</si>
  <si>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</si>
  <si>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</si>
  <si>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</si>
  <si>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</si>
  <si>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</si>
  <si>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</si>
  <si>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</si>
  <si>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</si>
  <si>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</si>
  <si>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</si>
  <si>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</si>
  <si>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</si>
  <si>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</si>
  <si>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</si>
  <si>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</si>
  <si>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</si>
  <si>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</si>
  <si>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</si>
  <si>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</si>
  <si>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</si>
  <si>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</si>
  <si>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</si>
  <si>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</si>
  <si>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</si>
  <si>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</si>
  <si>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</si>
  <si>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</si>
  <si>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</si>
  <si>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</si>
  <si>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</si>
  <si>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</si>
  <si>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</si>
  <si>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</si>
  <si>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</si>
  <si>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</si>
  <si>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</si>
  <si>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</si>
  <si>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</si>
  <si>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</si>
  <si>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</si>
  <si>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</si>
  <si>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</si>
  <si>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</si>
  <si>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</si>
  <si>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</si>
  <si>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</si>
  <si>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</si>
  <si>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</si>
  <si>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</si>
  <si>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</si>
  <si>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</si>
  <si>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</si>
  <si>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</si>
  <si>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</si>
  <si>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</si>
  <si>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</si>
  <si>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</si>
  <si>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</si>
  <si>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</si>
  <si>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</si>
  <si>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</si>
  <si>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</si>
  <si>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</si>
  <si>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</si>
  <si>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</si>
  <si>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</si>
  <si>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</si>
  <si>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</si>
  <si>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</si>
  <si>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</si>
  <si>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</si>
  <si>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</si>
  <si>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</si>
  <si>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</si>
  <si>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</si>
  <si>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</si>
  <si>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</si>
  <si>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</si>
  <si>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</si>
  <si>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</si>
  <si>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</si>
  <si>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</si>
  <si>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</si>
  <si>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</si>
  <si>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</si>
  <si>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</si>
  <si>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</si>
  <si>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</si>
  <si>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</si>
  <si>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</si>
  <si>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</si>
  <si>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</si>
  <si>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</si>
  <si>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</si>
  <si>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</si>
  <si>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</si>
  <si>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</si>
  <si>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</si>
  <si>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</si>
  <si>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</si>
  <si>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</si>
  <si>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</si>
  <si>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</si>
  <si>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</si>
  <si>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</si>
  <si>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</si>
  <si>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</si>
  <si>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</si>
  <si>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</si>
  <si>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</si>
  <si>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</si>
  <si>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</si>
  <si>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</si>
  <si>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</si>
  <si>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</si>
  <si>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</si>
  <si>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</si>
  <si>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</si>
  <si>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</si>
  <si>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</si>
  <si>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</si>
  <si>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</si>
  <si>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</si>
  <si>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</si>
  <si>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</si>
  <si>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</si>
  <si>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</si>
  <si>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</si>
  <si>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</si>
  <si>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</si>
  <si>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</si>
  <si>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</si>
  <si>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</si>
  <si>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</si>
  <si>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</si>
  <si>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</si>
  <si>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</si>
  <si>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</si>
  <si>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</si>
  <si>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</si>
  <si>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</si>
  <si>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</si>
  <si>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</si>
  <si>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</si>
  <si>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</si>
  <si>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</si>
  <si>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</si>
  <si>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</si>
  <si>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</si>
  <si>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</si>
  <si>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</si>
  <si>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</si>
  <si>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</si>
  <si>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</si>
  <si>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</si>
  <si>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</si>
  <si>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</si>
  <si>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</si>
  <si>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</si>
  <si>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</si>
  <si>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</si>
  <si>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</si>
  <si>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</si>
  <si>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</si>
  <si>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</si>
  <si>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</si>
  <si>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</si>
  <si>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</si>
  <si>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</si>
  <si>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</si>
  <si>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</si>
  <si>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</si>
  <si>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</si>
  <si>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</si>
  <si>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</si>
  <si>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</si>
  <si>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</si>
  <si>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</si>
  <si>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</si>
  <si>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</si>
  <si>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</si>
  <si>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</si>
  <si>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</si>
  <si>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</si>
  <si>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</si>
  <si>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</si>
  <si>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</si>
  <si>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</si>
  <si>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</si>
  <si>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</si>
  <si>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</si>
  <si>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</si>
  <si>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</si>
  <si>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</si>
  <si>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</si>
  <si>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</si>
  <si>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</si>
  <si>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</si>
  <si>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</si>
  <si>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</si>
  <si>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</si>
  <si>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</si>
  <si>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</si>
  <si>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</si>
  <si>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</si>
  <si>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</si>
  <si>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</si>
  <si>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</si>
  <si>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</si>
  <si>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</si>
  <si>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</si>
  <si>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</si>
  <si>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</si>
  <si>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</si>
  <si>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</si>
  <si>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</si>
  <si>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</si>
  <si>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</si>
  <si>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</si>
  <si>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</si>
  <si>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</si>
  <si>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</si>
  <si>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</si>
  <si>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</si>
  <si>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</si>
  <si>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</si>
  <si>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</si>
  <si>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</si>
  <si>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</si>
  <si>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</si>
  <si>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</si>
  <si>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</si>
  <si>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</si>
  <si>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</si>
  <si>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</si>
  <si>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</si>
  <si>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</si>
  <si>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</si>
  <si>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</si>
  <si>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</si>
  <si>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</si>
  <si>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</si>
  <si>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</si>
  <si>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</si>
  <si>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</si>
  <si>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</si>
  <si>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</si>
  <si>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</si>
  <si>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</si>
  <si>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</si>
  <si>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</si>
  <si>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</si>
  <si>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</si>
  <si>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</si>
  <si>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</si>
  <si>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</si>
  <si>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</si>
  <si>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</si>
  <si>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</si>
  <si>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</si>
  <si>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</si>
  <si>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</si>
  <si>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</si>
  <si>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</si>
  <si>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</si>
  <si>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</si>
  <si>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</si>
  <si>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</si>
  <si>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</si>
  <si>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</si>
  <si>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</si>
  <si>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</si>
  <si>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</si>
  <si>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</si>
  <si>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</si>
  <si>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</si>
  <si>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</si>
  <si>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</si>
  <si>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</si>
  <si>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</si>
  <si>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</si>
  <si>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</si>
  <si>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</si>
  <si>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</si>
  <si>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</si>
  <si>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</si>
  <si>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</si>
  <si>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</si>
  <si>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</si>
  <si>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</si>
  <si>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</si>
  <si>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</si>
  <si>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</si>
  <si>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</si>
  <si>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</si>
  <si>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</si>
  <si>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</si>
  <si>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</si>
  <si>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</si>
  <si>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</si>
  <si>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</si>
  <si>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</si>
  <si>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</si>
  <si>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</si>
  <si>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</si>
  <si>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</si>
  <si>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</si>
  <si>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</si>
  <si>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</si>
  <si>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</si>
  <si>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</si>
  <si>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</si>
  <si>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</si>
  <si>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</si>
  <si>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</si>
  <si>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</si>
  <si>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</si>
  <si>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</si>
  <si>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</si>
  <si>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</si>
  <si>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</si>
  <si>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</si>
  <si>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</si>
  <si>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</si>
  <si>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</si>
  <si>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</si>
  <si>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</si>
  <si>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</si>
  <si>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</si>
  <si>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</si>
  <si>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</si>
  <si>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</si>
  <si>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</si>
  <si>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</si>
  <si>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</si>
  <si>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</si>
  <si>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</si>
  <si>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</si>
  <si>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</si>
  <si>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</si>
  <si>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</si>
  <si>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</si>
  <si>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</si>
  <si>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</si>
  <si>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</si>
  <si>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</si>
  <si>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</si>
  <si>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</si>
  <si>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</si>
  <si>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</si>
  <si>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</si>
  <si>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</si>
  <si>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</si>
  <si>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</si>
  <si>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</si>
  <si>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</si>
  <si>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</si>
  <si>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</si>
  <si>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</si>
  <si>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</si>
  <si>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</si>
  <si>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</si>
  <si>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</si>
  <si>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</si>
  <si>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</si>
  <si>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</si>
  <si>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</si>
  <si>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</si>
  <si>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</si>
  <si>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</si>
  <si>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</si>
  <si>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</si>
  <si>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</si>
  <si>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</si>
  <si>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</si>
  <si>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</si>
  <si>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</si>
  <si>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</si>
  <si>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</si>
  <si>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</si>
  <si>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</si>
  <si>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</si>
  <si>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</si>
  <si>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</si>
  <si>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</si>
  <si>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</si>
  <si>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</si>
  <si>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</si>
  <si>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</si>
  <si>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</si>
  <si>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</si>
  <si>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</si>
  <si>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</si>
  <si>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</si>
  <si>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</si>
  <si>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</si>
  <si>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</si>
  <si>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</si>
  <si>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</si>
  <si>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</si>
  <si>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</si>
  <si>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</si>
  <si>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</si>
  <si>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</si>
  <si>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</si>
  <si>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</si>
  <si>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</si>
  <si>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</si>
  <si>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</si>
  <si>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</si>
  <si>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</si>
  <si>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</si>
  <si>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</si>
  <si>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</si>
  <si>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</si>
  <si>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</si>
  <si>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</si>
  <si>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</si>
  <si>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</si>
  <si>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</si>
  <si>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</si>
  <si>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</si>
  <si>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</si>
  <si>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</si>
  <si>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</si>
  <si>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</si>
  <si>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</si>
  <si>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</si>
  <si>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</si>
  <si>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</si>
  <si>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</si>
  <si>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</si>
  <si>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</si>
  <si>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</si>
  <si>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</si>
  <si>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</si>
  <si>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</si>
  <si>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</si>
  <si>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</si>
  <si>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</si>
  <si>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</si>
  <si>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</si>
  <si>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</si>
  <si>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</si>
  <si>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</si>
  <si>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</si>
  <si>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</si>
  <si>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</si>
  <si>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</si>
  <si>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</si>
  <si>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</si>
  <si>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</si>
  <si>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</si>
  <si>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</si>
  <si>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</si>
  <si>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</si>
  <si>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</si>
  <si>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</si>
  <si>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</si>
  <si>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</si>
  <si>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</si>
  <si>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</si>
  <si>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</si>
  <si>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</si>
  <si>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</si>
  <si>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</si>
  <si>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</si>
  <si>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</si>
  <si>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</si>
  <si>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</si>
  <si>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</si>
  <si>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</si>
  <si>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</si>
  <si>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</si>
  <si>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</si>
  <si>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</si>
  <si>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</si>
  <si>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</si>
  <si>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</si>
  <si>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</si>
  <si>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</si>
  <si>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</si>
  <si>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</si>
  <si>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</si>
  <si>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</si>
  <si>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</si>
  <si>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</si>
  <si>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</si>
  <si>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</si>
  <si>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</si>
  <si>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</si>
  <si>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</si>
  <si>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</si>
  <si>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</si>
  <si>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</si>
  <si>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</si>
  <si>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</si>
  <si>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</si>
  <si>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</si>
  <si>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</si>
  <si>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</si>
  <si>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</si>
  <si>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</si>
  <si>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</si>
  <si>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</si>
  <si>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</si>
  <si>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</si>
  <si>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</si>
  <si>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</si>
  <si>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</si>
  <si>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</si>
  <si>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</si>
  <si>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</si>
  <si>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</si>
  <si>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</si>
  <si>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</si>
  <si>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</si>
  <si>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</si>
  <si>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</si>
  <si>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</si>
  <si>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</si>
  <si>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</si>
  <si>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</si>
  <si>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</si>
  <si>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</si>
  <si>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</si>
  <si>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</si>
  <si>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</si>
  <si>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</si>
  <si>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</si>
  <si>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</si>
  <si>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</si>
  <si>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</si>
  <si>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</si>
  <si>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</si>
  <si>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</si>
  <si>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</si>
  <si>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</si>
  <si>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</si>
  <si>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</si>
  <si>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</si>
  <si>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</si>
  <si>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</si>
  <si>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</si>
  <si>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</si>
  <si>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</si>
  <si>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</si>
  <si>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</si>
  <si>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</si>
  <si>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</si>
  <si>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</si>
  <si>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</si>
  <si>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</si>
  <si>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</si>
  <si>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</si>
  <si>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</si>
  <si>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</si>
  <si>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</si>
  <si>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</si>
  <si>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</si>
  <si>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</si>
  <si>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</si>
  <si>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</si>
  <si>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</si>
  <si>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</si>
  <si>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</si>
  <si>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</si>
  <si>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</si>
  <si>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</si>
  <si>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</si>
  <si>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</si>
  <si>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</si>
  <si>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</si>
  <si>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</si>
  <si>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</si>
  <si>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</si>
  <si>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</si>
  <si>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</si>
  <si>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</si>
  <si>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</si>
  <si>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</si>
  <si>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</si>
  <si>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</si>
  <si>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</si>
  <si>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</si>
  <si>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</si>
  <si>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</si>
  <si>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</si>
  <si>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</si>
  <si>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</si>
  <si>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</si>
  <si>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</si>
  <si>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</si>
  <si>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</si>
  <si>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</si>
  <si>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</si>
  <si>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</si>
  <si>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</si>
  <si>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</si>
  <si>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</si>
  <si>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</si>
  <si>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</si>
  <si>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</si>
  <si>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</si>
  <si>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</si>
  <si>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</si>
  <si>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</si>
  <si>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</si>
  <si>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</si>
  <si>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</si>
  <si>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</si>
  <si>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</si>
  <si>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</si>
  <si>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</si>
  <si>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</si>
  <si>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</si>
  <si>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</si>
  <si>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</si>
  <si>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</si>
  <si>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</si>
  <si>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</si>
  <si>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</si>
  <si>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</si>
  <si>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</si>
  <si>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</si>
  <si>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</si>
  <si>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</si>
  <si>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</si>
  <si>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</si>
  <si>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</si>
  <si>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</si>
  <si>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</si>
  <si>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</si>
  <si>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</si>
  <si>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</si>
  <si>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</si>
  <si>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</si>
  <si>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</si>
  <si>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</si>
  <si>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</si>
  <si>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</si>
  <si>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</si>
  <si>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</si>
  <si>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</si>
  <si>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</si>
  <si>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</si>
  <si>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</si>
  <si>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</si>
  <si>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</si>
  <si>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</si>
  <si>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</si>
  <si>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</si>
  <si>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</si>
  <si>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</si>
  <si>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</si>
  <si>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</si>
  <si>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</si>
  <si>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</si>
  <si>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</si>
  <si>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</si>
  <si>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</si>
  <si>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</si>
  <si>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</si>
  <si>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</si>
  <si>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</si>
  <si>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</si>
  <si>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</si>
  <si>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</si>
  <si>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</si>
  <si>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</si>
  <si>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</si>
  <si>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</si>
  <si>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</si>
  <si>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</si>
  <si>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</si>
  <si>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</si>
  <si>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</si>
  <si>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</si>
  <si>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</si>
  <si>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</si>
  <si>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</si>
  <si>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</si>
  <si>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</si>
  <si>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</si>
  <si>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</si>
  <si>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</si>
  <si>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</si>
  <si>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</si>
  <si>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</si>
  <si>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</si>
  <si>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</si>
  <si>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</si>
  <si>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</si>
  <si>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</si>
  <si>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</si>
  <si>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</si>
  <si>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</si>
  <si>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</si>
  <si>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</si>
  <si>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</si>
  <si>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</si>
  <si>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</si>
  <si>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</si>
  <si>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</si>
  <si>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</si>
  <si>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</si>
  <si>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</si>
  <si>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</si>
  <si>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</si>
  <si>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</si>
  <si>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</si>
  <si>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</si>
  <si>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</si>
  <si>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</si>
  <si>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</si>
  <si>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</si>
  <si>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http://wsjkw.gd.gov.cn/xxgzbdfk/yqtb/content/post_2978150.html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</si>
</sst>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w.gd.gov.cn/xxgzbdfk/yqtb/content/post_29781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Normal="100" workbookViewId="0">
      <selection activeCell="M14" sqref="M14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18" style="12" customWidth="1"/>
    <col min="14" max="14" width="15.23046875" style="12" hidden="1" customWidth="1"/>
    <col min="15" max="15" width="15.84375" style="12" hidden="1" customWidth="1"/>
    <col min="16" max="16" width="5.84375" style="12" customWidth="1"/>
    <col min="17" max="17" width="6.61328125" style="12" customWidth="1"/>
    <col min="18" max="18" width="5.84375" style="12" customWidth="1"/>
    <col min="19" max="19" width="5.3828125" style="12" customWidth="1"/>
    <col min="20" max="20" width="16.23046875" style="12" customWidth="1"/>
    <col min="21" max="21" width="1.765625" style="12" customWidth="1"/>
    <col min="22" max="22" width="2.3828125" style="12" customWidth="1"/>
    <col min="23" max="23" width="3.61328125" style="12" customWidth="1"/>
    <col min="24" max="24" width="5.23046875" style="12" customWidth="1"/>
    <col min="25" max="25" width="7" style="12" customWidth="1"/>
    <col min="26" max="26" width="19.23046875" style="13" customWidth="1"/>
    <col min="27" max="27" width="4.15234375" style="12" customWidth="1"/>
    <col min="28" max="28" width="10.61328125" style="12" customWidth="1"/>
    <col min="29" max="29" width="6.23046875" style="12" customWidth="1"/>
    <col min="30" max="30" width="6.765625" style="12" customWidth="1"/>
    <col min="31" max="31" width="8" style="12" customWidth="1"/>
    <col min="32" max="32" width="19.23046875" style="12" customWidth="1"/>
    <col min="33" max="33" width="4.61328125" style="12" customWidth="1"/>
    <col min="34" max="34" width="7.61328125" style="12" customWidth="1"/>
    <col min="35" max="35" width="7.3828125" style="12" customWidth="1"/>
    <col min="36" max="36" width="17.15234375" style="12" customWidth="1"/>
    <col min="37" max="37" width="4.4609375" style="12" customWidth="1"/>
    <col min="38" max="38" width="9.23046875" style="12" customWidth="1"/>
    <col min="39" max="39" width="10.61328125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43938</v>
      </c>
      <c r="D2" s="17">
        <v>43939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P2" s="16">
        <v>421</v>
      </c>
      <c r="Q2" s="16"/>
      <c r="R2" s="16">
        <v>414</v>
      </c>
      <c r="S2" s="12">
        <v>3</v>
      </c>
      <c r="T2" s="12">
        <v>17</v>
      </c>
      <c r="W2" s="16"/>
      <c r="X2" s="16"/>
      <c r="Y2" s="12" t="s">
        <v>44</v>
      </c>
      <c r="Z2" s="13">
        <v>43939.354166666664</v>
      </c>
      <c r="AB2" s="19" t="s">
        <v>3333</v>
      </c>
      <c r="AC2" s="13"/>
      <c r="AF2" s="13">
        <v>43939.386111111111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43938</v>
      </c>
      <c r="D3" s="17">
        <v>43939</v>
      </c>
      <c r="E3" s="16" t="s">
        <v>41</v>
      </c>
      <c r="F3" s="16" t="s">
        <v>42</v>
      </c>
      <c r="G3" s="12" t="s">
        <v>47</v>
      </c>
      <c r="M3" s="12">
        <v>10</v>
      </c>
      <c r="P3" s="12">
        <v>375</v>
      </c>
      <c r="R3" s="12">
        <v>340</v>
      </c>
      <c r="S3" s="12">
        <v>1</v>
      </c>
      <c r="T3" s="12">
        <v>165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43938</v>
      </c>
      <c r="D4" s="17">
        <v>43939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43938</v>
      </c>
      <c r="D5" s="17">
        <v>43939</v>
      </c>
      <c r="E5" s="16" t="s">
        <v>41</v>
      </c>
      <c r="F5" s="16" t="s">
        <v>42</v>
      </c>
      <c r="G5" s="12" t="s">
        <v>49</v>
      </c>
      <c r="K5" s="16"/>
      <c r="M5" s="12">
        <v>2</v>
      </c>
      <c r="P5" s="12">
        <v>87</v>
      </c>
      <c r="R5" s="12">
        <v>80</v>
      </c>
      <c r="T5" s="12">
        <v>16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43938</v>
      </c>
      <c r="D6" s="17">
        <v>43939</v>
      </c>
      <c r="E6" s="16" t="s">
        <v>41</v>
      </c>
      <c r="F6" s="16" t="s">
        <v>42</v>
      </c>
      <c r="G6" s="12" t="s">
        <v>50</v>
      </c>
      <c r="M6" s="12">
        <v>2</v>
      </c>
      <c r="P6" s="12">
        <v>99</v>
      </c>
      <c r="R6" s="12">
        <v>98</v>
      </c>
      <c r="S6" s="12">
        <v>1</v>
      </c>
      <c r="T6" s="12">
        <v>9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43938</v>
      </c>
      <c r="D7" s="17">
        <v>43939</v>
      </c>
      <c r="E7" s="16" t="s">
        <v>41</v>
      </c>
      <c r="F7" s="16" t="s">
        <v>42</v>
      </c>
      <c r="G7" s="12" t="s">
        <v>51</v>
      </c>
      <c r="I7" s="12">
        <v>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43938</v>
      </c>
      <c r="D8" s="17">
        <v>43939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43938</v>
      </c>
      <c r="D9" s="17">
        <v>43939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43938</v>
      </c>
      <c r="D10" s="17">
        <v>43939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43938</v>
      </c>
      <c r="D11" s="17">
        <v>43939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43938</v>
      </c>
      <c r="D12" s="17">
        <v>43939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43938</v>
      </c>
      <c r="D13" s="17">
        <v>43939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43938</v>
      </c>
      <c r="D14" s="17">
        <v>43939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43938</v>
      </c>
      <c r="D15" s="17">
        <v>43939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43938</v>
      </c>
      <c r="D16" s="17">
        <v>43939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43938</v>
      </c>
      <c r="D17" s="17">
        <v>43939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43938</v>
      </c>
      <c r="D18" s="17">
        <v>43939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43938</v>
      </c>
      <c r="D19" s="17">
        <v>43939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43938</v>
      </c>
      <c r="D20" s="17">
        <v>43939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43938</v>
      </c>
      <c r="D21" s="17">
        <v>43939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43938</v>
      </c>
      <c r="D22" s="17">
        <v>43939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43938</v>
      </c>
      <c r="D23" s="17">
        <v>43939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43938</v>
      </c>
      <c r="D24" s="17">
        <v>43939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43938</v>
      </c>
      <c r="D25" s="17">
        <v>43939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43938</v>
      </c>
      <c r="D26" s="17">
        <v>43939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43938</v>
      </c>
      <c r="D27" s="17">
        <v>43939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43938</v>
      </c>
      <c r="D28" s="17">
        <v>43939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43938</v>
      </c>
      <c r="D29" s="17">
        <v>43939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43938</v>
      </c>
      <c r="D30" s="17">
        <v>43939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43938</v>
      </c>
      <c r="D31" s="17">
        <v>43939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43938</v>
      </c>
      <c r="D32" s="17">
        <v>43939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43938</v>
      </c>
      <c r="D33" s="17">
        <v>43939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43938</v>
      </c>
      <c r="D34" s="17">
        <v>43939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43938</v>
      </c>
      <c r="D35" s="17">
        <v>43939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43938</v>
      </c>
      <c r="D36" s="17">
        <v>43939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43938</v>
      </c>
      <c r="D37" s="17">
        <v>43939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43938</v>
      </c>
      <c r="D38" s="17">
        <v>43939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43938</v>
      </c>
      <c r="D39" s="17">
        <v>43939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43938</v>
      </c>
      <c r="D40" s="17">
        <v>43939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43938</v>
      </c>
      <c r="D41" s="17">
        <v>43939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43938</v>
      </c>
      <c r="D42" s="17">
        <v>43939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43938</v>
      </c>
      <c r="D43" s="17">
        <v>43939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43938</v>
      </c>
      <c r="D44" s="17">
        <v>43939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43938</v>
      </c>
      <c r="D45" s="17">
        <v>43939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43938</v>
      </c>
      <c r="D46" s="17">
        <v>43939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43938</v>
      </c>
      <c r="D47" s="17">
        <v>43939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43938</v>
      </c>
      <c r="D48" s="17">
        <v>43939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43938</v>
      </c>
      <c r="D49" s="17">
        <v>43939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43938</v>
      </c>
      <c r="D50" s="17">
        <v>43939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43938</v>
      </c>
      <c r="D51" s="17">
        <v>43939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43938</v>
      </c>
      <c r="D52" s="17">
        <v>43939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43938</v>
      </c>
      <c r="D53" s="17">
        <v>43939</v>
      </c>
      <c r="E53" s="16" t="s">
        <v>41</v>
      </c>
      <c r="F53" s="16" t="s">
        <v>42</v>
      </c>
      <c r="G53" s="12" t="s">
        <v>3294</v>
      </c>
      <c r="P53" s="12">
        <f>SUM(P22:P52)</f>
        <v>190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43938</v>
      </c>
      <c r="D54" s="17">
        <v>43939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70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43938</v>
      </c>
      <c r="D55" s="17">
        <v>43939</v>
      </c>
      <c r="E55" s="16" t="s">
        <v>41</v>
      </c>
      <c r="F55" s="16" t="s">
        <v>42</v>
      </c>
      <c r="I55" s="12">
        <v>2</v>
      </c>
      <c r="K55" s="12">
        <v>7</v>
      </c>
      <c r="M55" s="12">
        <v>14</v>
      </c>
      <c r="P55" s="12">
        <v>1579</v>
      </c>
      <c r="R55" s="12">
        <v>1482</v>
      </c>
      <c r="S55" s="12">
        <v>8</v>
      </c>
      <c r="T55" s="12">
        <v>181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 xr:uid="{00000000-0002-0000-0000-000000000000}">
      <formula1>0</formula1>
    </dataValidation>
    <dataValidation type="list" allowBlank="1" showInputMessage="1" showErrorMessage="1" sqref="G2:G21 G54:G1048576" xr:uid="{00000000-0002-0000-0000-000001000000}">
      <formula1>INDIRECT($F2)</formula1>
    </dataValidation>
    <dataValidation type="list" allowBlank="1" showInputMessage="1" showErrorMessage="1" sqref="H2:H21 H5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hyperlinks>
    <hyperlink ref="AB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2020-04-18T07:37:56Z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