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odneyfort/Desktop/"/>
    </mc:Choice>
  </mc:AlternateContent>
  <bookViews>
    <workbookView xWindow="18420" yWindow="9820" windowWidth="26140" windowHeight="15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/>
</calcChain>
</file>

<file path=xl/sharedStrings.xml><?xml version="1.0" encoding="utf-8"?>
<sst xmlns="http://schemas.openxmlformats.org/spreadsheetml/2006/main" count="86" uniqueCount="86">
  <si>
    <t>Rank</t>
  </si>
  <si>
    <t>Team</t>
  </si>
  <si>
    <t>Revenue</t>
  </si>
  <si>
    <t>Operating Income</t>
  </si>
  <si>
    <t>#1</t>
  </si>
  <si>
    <t>New York Yankees</t>
  </si>
  <si>
    <t>#2</t>
  </si>
  <si>
    <t>Los Angeles Dodgers</t>
  </si>
  <si>
    <t>#3</t>
  </si>
  <si>
    <t>Boston Red Sox</t>
  </si>
  <si>
    <t>#4</t>
  </si>
  <si>
    <t>Chicago Cubs</t>
  </si>
  <si>
    <t>#5</t>
  </si>
  <si>
    <t>San Francisco Giants</t>
  </si>
  <si>
    <t>#6</t>
  </si>
  <si>
    <t>New York Mets</t>
  </si>
  <si>
    <t>#7</t>
  </si>
  <si>
    <t>St Louis Cardinals</t>
  </si>
  <si>
    <t>#8</t>
  </si>
  <si>
    <t>Los Angeles Angels of Anaheim</t>
  </si>
  <si>
    <t>#9</t>
  </si>
  <si>
    <t>Philadelphia Phillies</t>
  </si>
  <si>
    <t>#10</t>
  </si>
  <si>
    <t>Washington Nationals</t>
  </si>
  <si>
    <t>#11</t>
  </si>
  <si>
    <t>Texas Rangers</t>
  </si>
  <si>
    <t>#12</t>
  </si>
  <si>
    <t>Atlanta Braves</t>
  </si>
  <si>
    <t>#13</t>
  </si>
  <si>
    <t>Houston Astros</t>
  </si>
  <si>
    <t>#14</t>
  </si>
  <si>
    <t>Seattle Mariners</t>
  </si>
  <si>
    <t>#15</t>
  </si>
  <si>
    <t>Chicago White Sox</t>
  </si>
  <si>
    <t>#16</t>
  </si>
  <si>
    <t>Toronto Blue Jays</t>
  </si>
  <si>
    <t>#17</t>
  </si>
  <si>
    <t>Pittsburgh Pirates</t>
  </si>
  <si>
    <t>#18</t>
  </si>
  <si>
    <t>Detroit Tigers</t>
  </si>
  <si>
    <t>#19</t>
  </si>
  <si>
    <t>Baltimore Orioles</t>
  </si>
  <si>
    <t>#20</t>
  </si>
  <si>
    <t>Arizona Diamondbacks</t>
  </si>
  <si>
    <t>#21</t>
  </si>
  <si>
    <t>San Diego Padres</t>
  </si>
  <si>
    <t>#22</t>
  </si>
  <si>
    <t>Minnesota Twins</t>
  </si>
  <si>
    <t>#23</t>
  </si>
  <si>
    <t>Colorado Rockies</t>
  </si>
  <si>
    <t>#24</t>
  </si>
  <si>
    <t>Kansas City Royals</t>
  </si>
  <si>
    <t>#25</t>
  </si>
  <si>
    <t>Miami Marlins</t>
  </si>
  <si>
    <t>#26</t>
  </si>
  <si>
    <t>Milwaukee Brewers</t>
  </si>
  <si>
    <t>#27</t>
  </si>
  <si>
    <t>Cleveland Indians</t>
  </si>
  <si>
    <t>#28</t>
  </si>
  <si>
    <t>Cincinnati Reds</t>
  </si>
  <si>
    <t>#29</t>
  </si>
  <si>
    <t>Oakland Athletics</t>
  </si>
  <si>
    <t>#30</t>
  </si>
  <si>
    <t>Tampa Bay Rays</t>
  </si>
  <si>
    <t>Revenue and operating income are for 2015 season and net of revenue sharing and stadium debt service.</t>
  </si>
  <si>
    <t>Value of team based on current stadium deal (unless new stadium is pending) without deduction for debt (other than annual stadium debt).</t>
  </si>
  <si>
    <t>Net of stadium revenues used for debt payments.</t>
  </si>
  <si>
    <t>Earnings before interest, taxes, depreciation and amortization.</t>
  </si>
  <si>
    <t>Includes stadium debts.</t>
  </si>
  <si>
    <t>Includes benefits and bonuses.</t>
  </si>
  <si>
    <t>Includes club seats.</t>
  </si>
  <si>
    <t>Compares the number of wins per player payroll relative to the rest of the MLB. Playoff wins count twice as much as regular season wins. A score of 120 means that the team achieved 20% more victories per dollar of payroll compared with the league average during the 2015 season.</t>
  </si>
  <si>
    <t>Local revenues divided by metro population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</si>
  <si>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</si>
  <si>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</si>
  <si>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stadium.</t>
  </si>
  <si>
    <t>Portion of franchise's value attributable to its brand.</t>
  </si>
  <si>
    <t>Current team value compared with latest transaction price.</t>
  </si>
  <si>
    <t>Gate</t>
  </si>
  <si>
    <t>Other Revenue</t>
  </si>
  <si>
    <t>Other Cost</t>
  </si>
  <si>
    <t>https://www.forbes.com/mlb-valuations/list/</t>
  </si>
  <si>
    <t>Forbes MLB Team Values 2017.  Gleaned April 11, 2017</t>
  </si>
  <si>
    <t>Player Expenses</t>
  </si>
  <si>
    <t>Total Costs</t>
  </si>
  <si>
    <t>Notes say that team revenues and expneses are from 2015.  But I think the are from 2016 (see MLB Finances15.xlsx and the data are different there).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</si>
</sst>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</font>
    <font>
      <sz val="16"/>
      <color rgb="FF3C3C3C"/>
      <name val="Georgia"/>
    </font>
    <font>
      <sz val="24"/>
      <color rgb="FFCC9900"/>
      <name val="Georgia"/>
    </font>
    <font>
      <u/>
      <sz val="12"/>
      <color theme="10"/>
      <name val="Calibri"/>
      <family val="2"/>
      <scheme val="minor"/>
    </font>
    <font>
      <sz val="10"/>
      <color rgb="FF99999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1"/>
    <xf numFmtId="0" fontId="1" fillId="0" borderId="0" xfId="0" applyFont="1"/>
    <xf numFmtId="0" fontId="3" fillId="0" borderId="0" xfId="0" applyFont="1"/>
    <xf numFmtId="0" fontId="2" fillId="0" borderId="0" xfId="0" applyFont="1"/>
    <xf numFmtId="0" fontId="5" fillId="0" borderId="0" xfId="0" applyFont="1"/>
    <xf numFmtId="6" fontId="2" fillId="0" borderId="0" xfId="0" applyNumberFormat="1" applyFont="1"/>
    <xf numFmtId="8" fontId="2" fillId="0" borderId="0" xfId="0" applyNumberFormat="1" applyFont="1"/>
    <xf numFmtId="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forbes.com/teams/philadelphia-phillies/" TargetMode="External"/><Relationship Id="rId20" Type="http://schemas.openxmlformats.org/officeDocument/2006/relationships/hyperlink" Target="https://www.forbes.com/teams/arizona-diamondbacks/" TargetMode="External"/><Relationship Id="rId21" Type="http://schemas.openxmlformats.org/officeDocument/2006/relationships/hyperlink" Target="https://www.forbes.com/teams/san-diego-padres/" TargetMode="External"/><Relationship Id="rId22" Type="http://schemas.openxmlformats.org/officeDocument/2006/relationships/hyperlink" Target="https://www.forbes.com/teams/minnesota-twins/" TargetMode="External"/><Relationship Id="rId23" Type="http://schemas.openxmlformats.org/officeDocument/2006/relationships/hyperlink" Target="https://www.forbes.com/teams/colorado-rockies/" TargetMode="External"/><Relationship Id="rId24" Type="http://schemas.openxmlformats.org/officeDocument/2006/relationships/hyperlink" Target="https://www.forbes.com/teams/kansas-city-royals/" TargetMode="External"/><Relationship Id="rId25" Type="http://schemas.openxmlformats.org/officeDocument/2006/relationships/hyperlink" Target="https://www.forbes.com/teams/miami-marlins/" TargetMode="External"/><Relationship Id="rId26" Type="http://schemas.openxmlformats.org/officeDocument/2006/relationships/hyperlink" Target="https://www.forbes.com/teams/milwaukee-brewers/" TargetMode="External"/><Relationship Id="rId27" Type="http://schemas.openxmlformats.org/officeDocument/2006/relationships/hyperlink" Target="https://www.forbes.com/teams/cleveland-indians/" TargetMode="External"/><Relationship Id="rId28" Type="http://schemas.openxmlformats.org/officeDocument/2006/relationships/hyperlink" Target="https://www.forbes.com/teams/cincinnati-reds/" TargetMode="External"/><Relationship Id="rId29" Type="http://schemas.openxmlformats.org/officeDocument/2006/relationships/hyperlink" Target="https://www.forbes.com/teams/oakland-athletics/" TargetMode="External"/><Relationship Id="rId30" Type="http://schemas.openxmlformats.org/officeDocument/2006/relationships/hyperlink" Target="https://www.forbes.com/teams/tampa-bay-rays/" TargetMode="External"/><Relationship Id="rId10" Type="http://schemas.openxmlformats.org/officeDocument/2006/relationships/hyperlink" Target="https://www.forbes.com/teams/washington-nationals/" TargetMode="External"/><Relationship Id="rId11" Type="http://schemas.openxmlformats.org/officeDocument/2006/relationships/hyperlink" Target="https://www.forbes.com/teams/texas-rangers/" TargetMode="External"/><Relationship Id="rId12" Type="http://schemas.openxmlformats.org/officeDocument/2006/relationships/hyperlink" Target="https://www.forbes.com/teams/atlanta-braves/" TargetMode="External"/><Relationship Id="rId13" Type="http://schemas.openxmlformats.org/officeDocument/2006/relationships/hyperlink" Target="https://www.forbes.com/teams/houston-astros/" TargetMode="External"/><Relationship Id="rId14" Type="http://schemas.openxmlformats.org/officeDocument/2006/relationships/hyperlink" Target="https://www.forbes.com/teams/seattle-mariners/" TargetMode="External"/><Relationship Id="rId15" Type="http://schemas.openxmlformats.org/officeDocument/2006/relationships/hyperlink" Target="https://www.forbes.com/teams/chicago-white-sox/" TargetMode="External"/><Relationship Id="rId16" Type="http://schemas.openxmlformats.org/officeDocument/2006/relationships/hyperlink" Target="https://www.forbes.com/teams/toronto-blue-jays/" TargetMode="External"/><Relationship Id="rId17" Type="http://schemas.openxmlformats.org/officeDocument/2006/relationships/hyperlink" Target="https://www.forbes.com/teams/pittsburgh-pirates/" TargetMode="External"/><Relationship Id="rId18" Type="http://schemas.openxmlformats.org/officeDocument/2006/relationships/hyperlink" Target="https://www.forbes.com/teams/detroit-tigers/" TargetMode="External"/><Relationship Id="rId19" Type="http://schemas.openxmlformats.org/officeDocument/2006/relationships/hyperlink" Target="https://www.forbes.com/teams/baltimore-orioles/" TargetMode="External"/><Relationship Id="rId1" Type="http://schemas.openxmlformats.org/officeDocument/2006/relationships/hyperlink" Target="https://www.forbes.com/teams/new-york-yankees/" TargetMode="External"/><Relationship Id="rId2" Type="http://schemas.openxmlformats.org/officeDocument/2006/relationships/hyperlink" Target="https://www.forbes.com/teams/los-angeles-dodgers/" TargetMode="External"/><Relationship Id="rId3" Type="http://schemas.openxmlformats.org/officeDocument/2006/relationships/hyperlink" Target="https://www.forbes.com/teams/boston-red-sox/" TargetMode="External"/><Relationship Id="rId4" Type="http://schemas.openxmlformats.org/officeDocument/2006/relationships/hyperlink" Target="https://www.forbes.com/teams/chicago-cubs/" TargetMode="External"/><Relationship Id="rId5" Type="http://schemas.openxmlformats.org/officeDocument/2006/relationships/hyperlink" Target="https://www.forbes.com/teams/san-francisco-giants/" TargetMode="External"/><Relationship Id="rId6" Type="http://schemas.openxmlformats.org/officeDocument/2006/relationships/hyperlink" Target="https://www.forbes.com/teams/new-york-mets/" TargetMode="External"/><Relationship Id="rId7" Type="http://schemas.openxmlformats.org/officeDocument/2006/relationships/hyperlink" Target="https://www.forbes.com/teams/st-louis-cardinals/" TargetMode="External"/><Relationship Id="rId8" Type="http://schemas.openxmlformats.org/officeDocument/2006/relationships/hyperlink" Target="https://www.forbes.com/teams/los-angeles-angels-of-anahei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zoomScale="99" workbookViewId="0">
      <selection activeCell="A3" sqref="A3"/>
    </sheetView>
  </sheetViews>
  <sheetFormatPr baseColWidth="10" defaultRowHeight="16" x14ac:dyDescent="0.2"/>
  <cols>
    <col min="2" max="2" width="26.6640625" bestFit="1" customWidth="1"/>
    <col min="4" max="4" width="15.5" bestFit="1" customWidth="1"/>
    <col min="6" max="6" width="17" bestFit="1" customWidth="1"/>
    <col min="7" max="7" width="11.6640625" bestFit="1" customWidth="1"/>
    <col min="8" max="8" width="12.6640625" bestFit="1" customWidth="1"/>
    <col min="9" max="9" width="12.1640625" bestFit="1" customWidth="1"/>
  </cols>
  <sheetData>
    <row r="1" spans="1:11" x14ac:dyDescent="0.2">
      <c r="A1" t="s">
        <v>82</v>
      </c>
    </row>
    <row r="2" spans="1:11" x14ac:dyDescent="0.2">
      <c r="A2" t="s">
        <v>81</v>
      </c>
    </row>
    <row r="3" spans="1:11" x14ac:dyDescent="0.2">
      <c r="A3" t="s">
        <v>85</v>
      </c>
    </row>
    <row r="5" spans="1:11" x14ac:dyDescent="0.2">
      <c r="A5" s="2" t="s">
        <v>0</v>
      </c>
      <c r="B5" s="2" t="s">
        <v>1</v>
      </c>
      <c r="C5" s="2" t="s">
        <v>78</v>
      </c>
      <c r="D5" s="2" t="s">
        <v>79</v>
      </c>
      <c r="E5" s="2" t="s">
        <v>2</v>
      </c>
      <c r="F5" s="2" t="s">
        <v>83</v>
      </c>
      <c r="G5" s="2" t="s">
        <v>80</v>
      </c>
      <c r="H5" s="2" t="s">
        <v>84</v>
      </c>
      <c r="I5" s="2" t="s">
        <v>3</v>
      </c>
    </row>
    <row r="6" spans="1:11" ht="30" x14ac:dyDescent="0.3">
      <c r="A6" s="3" t="s">
        <v>4</v>
      </c>
      <c r="B6" s="1" t="s">
        <v>5</v>
      </c>
      <c r="C6" s="4">
        <v>248</v>
      </c>
      <c r="D6" s="6">
        <f>E6-C6</f>
        <v>278</v>
      </c>
      <c r="E6" s="6">
        <v>526</v>
      </c>
      <c r="F6" s="4">
        <v>241</v>
      </c>
      <c r="G6" s="6">
        <f>H6-F6</f>
        <v>246</v>
      </c>
      <c r="H6" s="6">
        <f>E6-I6</f>
        <v>487</v>
      </c>
      <c r="I6" s="6">
        <v>39</v>
      </c>
      <c r="K6" s="8"/>
    </row>
    <row r="7" spans="1:11" ht="30" x14ac:dyDescent="0.3">
      <c r="A7" s="3" t="s">
        <v>6</v>
      </c>
      <c r="B7" s="1" t="s">
        <v>7</v>
      </c>
      <c r="C7" s="4">
        <v>148</v>
      </c>
      <c r="D7" s="6">
        <f t="shared" ref="D7:D35" si="0">E7-C7</f>
        <v>314</v>
      </c>
      <c r="E7" s="6">
        <v>462</v>
      </c>
      <c r="F7" s="4">
        <v>275</v>
      </c>
      <c r="G7" s="6">
        <f t="shared" ref="G7:G35" si="1">H7-F7</f>
        <v>207.5</v>
      </c>
      <c r="H7" s="6">
        <f t="shared" ref="H7:H35" si="2">E7-I7</f>
        <v>482.5</v>
      </c>
      <c r="I7" s="7">
        <v>-20.5</v>
      </c>
    </row>
    <row r="8" spans="1:11" ht="30" x14ac:dyDescent="0.3">
      <c r="A8" s="3" t="s">
        <v>8</v>
      </c>
      <c r="B8" s="1" t="s">
        <v>9</v>
      </c>
      <c r="C8" s="4">
        <v>187</v>
      </c>
      <c r="D8" s="6">
        <f t="shared" si="0"/>
        <v>247</v>
      </c>
      <c r="E8" s="6">
        <v>434</v>
      </c>
      <c r="F8" s="4">
        <v>205</v>
      </c>
      <c r="G8" s="6">
        <f t="shared" si="1"/>
        <v>150.39999999999998</v>
      </c>
      <c r="H8" s="6">
        <f t="shared" si="2"/>
        <v>355.4</v>
      </c>
      <c r="I8" s="7">
        <v>78.599999999999994</v>
      </c>
    </row>
    <row r="9" spans="1:11" ht="30" x14ac:dyDescent="0.3">
      <c r="A9" s="3" t="s">
        <v>10</v>
      </c>
      <c r="B9" s="1" t="s">
        <v>11</v>
      </c>
      <c r="C9" s="4">
        <v>203</v>
      </c>
      <c r="D9" s="6">
        <f t="shared" si="0"/>
        <v>231</v>
      </c>
      <c r="E9" s="6">
        <v>434</v>
      </c>
      <c r="F9" s="4">
        <v>189</v>
      </c>
      <c r="G9" s="6">
        <f t="shared" si="1"/>
        <v>161.19999999999999</v>
      </c>
      <c r="H9" s="6">
        <f t="shared" si="2"/>
        <v>350.2</v>
      </c>
      <c r="I9" s="7">
        <v>83.8</v>
      </c>
    </row>
    <row r="10" spans="1:11" ht="30" x14ac:dyDescent="0.3">
      <c r="A10" s="3" t="s">
        <v>12</v>
      </c>
      <c r="B10" s="1" t="s">
        <v>13</v>
      </c>
      <c r="C10" s="4">
        <v>180</v>
      </c>
      <c r="D10" s="6">
        <f t="shared" si="0"/>
        <v>248</v>
      </c>
      <c r="E10" s="6">
        <v>428</v>
      </c>
      <c r="F10" s="4">
        <v>193</v>
      </c>
      <c r="G10" s="6">
        <f t="shared" si="1"/>
        <v>156.89999999999998</v>
      </c>
      <c r="H10" s="6">
        <f t="shared" si="2"/>
        <v>349.9</v>
      </c>
      <c r="I10" s="7">
        <v>78.099999999999994</v>
      </c>
    </row>
    <row r="11" spans="1:11" ht="30" x14ac:dyDescent="0.3">
      <c r="A11" s="3" t="s">
        <v>14</v>
      </c>
      <c r="B11" s="1" t="s">
        <v>15</v>
      </c>
      <c r="C11" s="4">
        <v>111</v>
      </c>
      <c r="D11" s="6">
        <f t="shared" si="0"/>
        <v>221</v>
      </c>
      <c r="E11" s="6">
        <v>332</v>
      </c>
      <c r="F11" s="4">
        <v>156</v>
      </c>
      <c r="G11" s="6">
        <f t="shared" si="1"/>
        <v>144.30000000000001</v>
      </c>
      <c r="H11" s="6">
        <f t="shared" si="2"/>
        <v>300.3</v>
      </c>
      <c r="I11" s="7">
        <v>31.7</v>
      </c>
    </row>
    <row r="12" spans="1:11" ht="30" x14ac:dyDescent="0.3">
      <c r="A12" s="3" t="s">
        <v>16</v>
      </c>
      <c r="B12" s="1" t="s">
        <v>17</v>
      </c>
      <c r="C12" s="4">
        <v>127</v>
      </c>
      <c r="D12" s="6">
        <f t="shared" si="0"/>
        <v>183</v>
      </c>
      <c r="E12" s="6">
        <v>310</v>
      </c>
      <c r="F12" s="4">
        <v>173</v>
      </c>
      <c r="G12" s="6">
        <f t="shared" si="1"/>
        <v>96.5</v>
      </c>
      <c r="H12" s="6">
        <f t="shared" si="2"/>
        <v>269.5</v>
      </c>
      <c r="I12" s="7">
        <v>40.5</v>
      </c>
    </row>
    <row r="13" spans="1:11" ht="30" x14ac:dyDescent="0.3">
      <c r="A13" s="3" t="s">
        <v>18</v>
      </c>
      <c r="B13" s="1" t="s">
        <v>19</v>
      </c>
      <c r="C13" s="4">
        <v>104</v>
      </c>
      <c r="D13" s="6">
        <f t="shared" si="0"/>
        <v>246</v>
      </c>
      <c r="E13" s="6">
        <v>350</v>
      </c>
      <c r="F13" s="4">
        <v>175</v>
      </c>
      <c r="G13" s="6">
        <f t="shared" si="1"/>
        <v>106.89999999999998</v>
      </c>
      <c r="H13" s="6">
        <f t="shared" si="2"/>
        <v>281.89999999999998</v>
      </c>
      <c r="I13" s="7">
        <v>68.099999999999994</v>
      </c>
    </row>
    <row r="14" spans="1:11" ht="30" x14ac:dyDescent="0.3">
      <c r="A14" s="3" t="s">
        <v>20</v>
      </c>
      <c r="B14" s="1" t="s">
        <v>21</v>
      </c>
      <c r="C14" s="4">
        <v>84</v>
      </c>
      <c r="D14" s="6">
        <f t="shared" si="0"/>
        <v>241</v>
      </c>
      <c r="E14" s="6">
        <v>325</v>
      </c>
      <c r="F14" s="4">
        <v>126</v>
      </c>
      <c r="G14" s="6">
        <f t="shared" si="1"/>
        <v>111.30000000000001</v>
      </c>
      <c r="H14" s="6">
        <f t="shared" si="2"/>
        <v>237.3</v>
      </c>
      <c r="I14" s="7">
        <v>87.7</v>
      </c>
    </row>
    <row r="15" spans="1:11" ht="30" x14ac:dyDescent="0.3">
      <c r="A15" s="3" t="s">
        <v>22</v>
      </c>
      <c r="B15" s="1" t="s">
        <v>23</v>
      </c>
      <c r="C15" s="4">
        <v>99</v>
      </c>
      <c r="D15" s="6">
        <f t="shared" si="0"/>
        <v>205</v>
      </c>
      <c r="E15" s="6">
        <v>304</v>
      </c>
      <c r="F15" s="4">
        <v>167</v>
      </c>
      <c r="G15" s="6">
        <f t="shared" si="1"/>
        <v>99.399999999999977</v>
      </c>
      <c r="H15" s="6">
        <f t="shared" si="2"/>
        <v>266.39999999999998</v>
      </c>
      <c r="I15" s="7">
        <v>37.6</v>
      </c>
    </row>
    <row r="16" spans="1:11" ht="30" x14ac:dyDescent="0.3">
      <c r="A16" s="3" t="s">
        <v>24</v>
      </c>
      <c r="B16" s="1" t="s">
        <v>25</v>
      </c>
      <c r="C16" s="4">
        <v>75</v>
      </c>
      <c r="D16" s="6">
        <f t="shared" si="0"/>
        <v>223</v>
      </c>
      <c r="E16" s="6">
        <v>298</v>
      </c>
      <c r="F16" s="4">
        <v>180</v>
      </c>
      <c r="G16" s="6">
        <f t="shared" si="1"/>
        <v>99.399999999999977</v>
      </c>
      <c r="H16" s="6">
        <f t="shared" si="2"/>
        <v>279.39999999999998</v>
      </c>
      <c r="I16" s="7">
        <v>18.600000000000001</v>
      </c>
    </row>
    <row r="17" spans="1:9" ht="30" x14ac:dyDescent="0.3">
      <c r="A17" s="3" t="s">
        <v>26</v>
      </c>
      <c r="B17" s="1" t="s">
        <v>27</v>
      </c>
      <c r="C17" s="4">
        <v>47</v>
      </c>
      <c r="D17" s="6">
        <f t="shared" si="0"/>
        <v>228</v>
      </c>
      <c r="E17" s="6">
        <v>275</v>
      </c>
      <c r="F17" s="4">
        <v>137</v>
      </c>
      <c r="G17" s="6">
        <f t="shared" si="1"/>
        <v>122.80000000000001</v>
      </c>
      <c r="H17" s="6">
        <f t="shared" si="2"/>
        <v>259.8</v>
      </c>
      <c r="I17" s="7">
        <v>15.2</v>
      </c>
    </row>
    <row r="18" spans="1:9" ht="30" x14ac:dyDescent="0.3">
      <c r="A18" s="3" t="s">
        <v>28</v>
      </c>
      <c r="B18" s="1" t="s">
        <v>29</v>
      </c>
      <c r="C18" s="4">
        <v>87</v>
      </c>
      <c r="D18" s="6">
        <f t="shared" si="0"/>
        <v>212</v>
      </c>
      <c r="E18" s="6">
        <v>299</v>
      </c>
      <c r="F18" s="4">
        <v>125</v>
      </c>
      <c r="G18" s="6">
        <f t="shared" si="1"/>
        <v>98.1</v>
      </c>
      <c r="H18" s="6">
        <f t="shared" si="2"/>
        <v>223.1</v>
      </c>
      <c r="I18" s="7">
        <v>75.900000000000006</v>
      </c>
    </row>
    <row r="19" spans="1:9" ht="30" x14ac:dyDescent="0.3">
      <c r="A19" s="3" t="s">
        <v>30</v>
      </c>
      <c r="B19" s="1" t="s">
        <v>31</v>
      </c>
      <c r="C19" s="4">
        <v>65</v>
      </c>
      <c r="D19" s="6">
        <f t="shared" si="0"/>
        <v>224</v>
      </c>
      <c r="E19" s="6">
        <v>289</v>
      </c>
      <c r="F19" s="4">
        <v>161</v>
      </c>
      <c r="G19" s="6">
        <f t="shared" si="1"/>
        <v>116.39999999999998</v>
      </c>
      <c r="H19" s="6">
        <f t="shared" si="2"/>
        <v>277.39999999999998</v>
      </c>
      <c r="I19" s="7">
        <v>11.6</v>
      </c>
    </row>
    <row r="20" spans="1:9" ht="30" x14ac:dyDescent="0.3">
      <c r="A20" s="3" t="s">
        <v>32</v>
      </c>
      <c r="B20" s="1" t="s">
        <v>33</v>
      </c>
      <c r="C20" s="4">
        <v>51</v>
      </c>
      <c r="D20" s="6">
        <f t="shared" si="0"/>
        <v>218</v>
      </c>
      <c r="E20" s="6">
        <v>269</v>
      </c>
      <c r="F20" s="4">
        <v>142</v>
      </c>
      <c r="G20" s="6">
        <f t="shared" si="1"/>
        <v>85.1</v>
      </c>
      <c r="H20" s="6">
        <f t="shared" si="2"/>
        <v>227.1</v>
      </c>
      <c r="I20" s="7">
        <v>41.9</v>
      </c>
    </row>
    <row r="21" spans="1:9" ht="30" x14ac:dyDescent="0.3">
      <c r="A21" s="3" t="s">
        <v>34</v>
      </c>
      <c r="B21" s="1" t="s">
        <v>35</v>
      </c>
      <c r="C21" s="4">
        <v>86</v>
      </c>
      <c r="D21" s="6">
        <f t="shared" si="0"/>
        <v>192</v>
      </c>
      <c r="E21" s="6">
        <v>278</v>
      </c>
      <c r="F21" s="4">
        <v>164</v>
      </c>
      <c r="G21" s="6">
        <f t="shared" si="1"/>
        <v>91.1</v>
      </c>
      <c r="H21" s="6">
        <f t="shared" si="2"/>
        <v>255.1</v>
      </c>
      <c r="I21" s="7">
        <v>22.9</v>
      </c>
    </row>
    <row r="22" spans="1:9" ht="30" x14ac:dyDescent="0.3">
      <c r="A22" s="3" t="s">
        <v>36</v>
      </c>
      <c r="B22" s="1" t="s">
        <v>37</v>
      </c>
      <c r="C22" s="4">
        <v>70</v>
      </c>
      <c r="D22" s="6">
        <f t="shared" si="0"/>
        <v>195</v>
      </c>
      <c r="E22" s="6">
        <v>265</v>
      </c>
      <c r="F22" s="4">
        <v>115</v>
      </c>
      <c r="G22" s="6">
        <f t="shared" si="1"/>
        <v>99</v>
      </c>
      <c r="H22" s="6">
        <f t="shared" si="2"/>
        <v>214</v>
      </c>
      <c r="I22" s="6">
        <v>51</v>
      </c>
    </row>
    <row r="23" spans="1:9" ht="30" x14ac:dyDescent="0.3">
      <c r="A23" s="3" t="s">
        <v>38</v>
      </c>
      <c r="B23" s="1" t="s">
        <v>39</v>
      </c>
      <c r="C23" s="4">
        <v>73</v>
      </c>
      <c r="D23" s="6">
        <f t="shared" si="0"/>
        <v>202</v>
      </c>
      <c r="E23" s="6">
        <v>275</v>
      </c>
      <c r="F23" s="4">
        <v>210</v>
      </c>
      <c r="G23" s="6">
        <f t="shared" si="1"/>
        <v>101.39999999999998</v>
      </c>
      <c r="H23" s="6">
        <f t="shared" si="2"/>
        <v>311.39999999999998</v>
      </c>
      <c r="I23" s="7">
        <v>-36.4</v>
      </c>
    </row>
    <row r="24" spans="1:9" ht="30" x14ac:dyDescent="0.3">
      <c r="A24" s="3" t="s">
        <v>40</v>
      </c>
      <c r="B24" s="1" t="s">
        <v>41</v>
      </c>
      <c r="C24" s="4">
        <v>59</v>
      </c>
      <c r="D24" s="6">
        <f t="shared" si="0"/>
        <v>194</v>
      </c>
      <c r="E24" s="6">
        <v>253</v>
      </c>
      <c r="F24" s="4">
        <v>162</v>
      </c>
      <c r="G24" s="6">
        <f t="shared" si="1"/>
        <v>93.1</v>
      </c>
      <c r="H24" s="6">
        <f t="shared" si="2"/>
        <v>255.1</v>
      </c>
      <c r="I24" s="7">
        <v>-2.1</v>
      </c>
    </row>
    <row r="25" spans="1:9" ht="30" x14ac:dyDescent="0.3">
      <c r="A25" s="3" t="s">
        <v>42</v>
      </c>
      <c r="B25" s="1" t="s">
        <v>43</v>
      </c>
      <c r="C25" s="4">
        <v>45</v>
      </c>
      <c r="D25" s="6">
        <f t="shared" si="0"/>
        <v>208</v>
      </c>
      <c r="E25" s="6">
        <v>253</v>
      </c>
      <c r="F25" s="4">
        <v>111</v>
      </c>
      <c r="G25" s="6">
        <f t="shared" si="1"/>
        <v>94.800000000000011</v>
      </c>
      <c r="H25" s="6">
        <f t="shared" si="2"/>
        <v>205.8</v>
      </c>
      <c r="I25" s="7">
        <v>47.2</v>
      </c>
    </row>
    <row r="26" spans="1:9" ht="30" x14ac:dyDescent="0.3">
      <c r="A26" s="3" t="s">
        <v>44</v>
      </c>
      <c r="B26" s="1" t="s">
        <v>45</v>
      </c>
      <c r="C26" s="4">
        <v>55</v>
      </c>
      <c r="D26" s="6">
        <f t="shared" si="0"/>
        <v>204</v>
      </c>
      <c r="E26" s="6">
        <v>259</v>
      </c>
      <c r="F26" s="4">
        <v>143</v>
      </c>
      <c r="G26" s="6">
        <f t="shared" si="1"/>
        <v>93.199999999999989</v>
      </c>
      <c r="H26" s="6">
        <f t="shared" si="2"/>
        <v>236.2</v>
      </c>
      <c r="I26" s="7">
        <v>22.8</v>
      </c>
    </row>
    <row r="27" spans="1:9" ht="30" x14ac:dyDescent="0.3">
      <c r="A27" s="3" t="s">
        <v>46</v>
      </c>
      <c r="B27" s="1" t="s">
        <v>47</v>
      </c>
      <c r="C27" s="4">
        <v>66</v>
      </c>
      <c r="D27" s="6">
        <f t="shared" si="0"/>
        <v>183</v>
      </c>
      <c r="E27" s="6">
        <v>249</v>
      </c>
      <c r="F27" s="4">
        <v>123</v>
      </c>
      <c r="G27" s="6">
        <f t="shared" si="1"/>
        <v>96.1</v>
      </c>
      <c r="H27" s="6">
        <f t="shared" si="2"/>
        <v>219.1</v>
      </c>
      <c r="I27" s="7">
        <v>29.9</v>
      </c>
    </row>
    <row r="28" spans="1:9" ht="30" x14ac:dyDescent="0.3">
      <c r="A28" s="3" t="s">
        <v>48</v>
      </c>
      <c r="B28" s="1" t="s">
        <v>49</v>
      </c>
      <c r="C28" s="4">
        <v>61</v>
      </c>
      <c r="D28" s="6">
        <f t="shared" si="0"/>
        <v>187</v>
      </c>
      <c r="E28" s="6">
        <v>248</v>
      </c>
      <c r="F28" s="4">
        <v>127</v>
      </c>
      <c r="G28" s="6">
        <f t="shared" si="1"/>
        <v>94.4</v>
      </c>
      <c r="H28" s="6">
        <f t="shared" si="2"/>
        <v>221.4</v>
      </c>
      <c r="I28" s="7">
        <v>26.6</v>
      </c>
    </row>
    <row r="29" spans="1:9" ht="30" x14ac:dyDescent="0.3">
      <c r="A29" s="3" t="s">
        <v>50</v>
      </c>
      <c r="B29" s="1" t="s">
        <v>51</v>
      </c>
      <c r="C29" s="4">
        <v>70</v>
      </c>
      <c r="D29" s="6">
        <f t="shared" si="0"/>
        <v>176</v>
      </c>
      <c r="E29" s="6">
        <v>246</v>
      </c>
      <c r="F29" s="4">
        <v>156</v>
      </c>
      <c r="G29" s="6">
        <f t="shared" si="1"/>
        <v>90.9</v>
      </c>
      <c r="H29" s="6">
        <f t="shared" si="2"/>
        <v>246.9</v>
      </c>
      <c r="I29" s="7">
        <v>-0.9</v>
      </c>
    </row>
    <row r="30" spans="1:9" ht="30" x14ac:dyDescent="0.3">
      <c r="A30" s="3" t="s">
        <v>52</v>
      </c>
      <c r="B30" s="1" t="s">
        <v>53</v>
      </c>
      <c r="C30" s="4">
        <v>34</v>
      </c>
      <c r="D30" s="6">
        <f t="shared" si="0"/>
        <v>172</v>
      </c>
      <c r="E30" s="6">
        <v>206</v>
      </c>
      <c r="F30" s="4">
        <v>100</v>
      </c>
      <c r="G30" s="6">
        <f t="shared" si="1"/>
        <v>108.19999999999999</v>
      </c>
      <c r="H30" s="6">
        <f t="shared" si="2"/>
        <v>208.2</v>
      </c>
      <c r="I30" s="7">
        <v>-2.2000000000000002</v>
      </c>
    </row>
    <row r="31" spans="1:9" ht="30" x14ac:dyDescent="0.3">
      <c r="A31" s="3" t="s">
        <v>54</v>
      </c>
      <c r="B31" s="1" t="s">
        <v>55</v>
      </c>
      <c r="C31" s="4">
        <v>58</v>
      </c>
      <c r="D31" s="6">
        <f t="shared" si="0"/>
        <v>181</v>
      </c>
      <c r="E31" s="6">
        <v>239</v>
      </c>
      <c r="F31" s="4">
        <v>85</v>
      </c>
      <c r="G31" s="6">
        <f t="shared" si="1"/>
        <v>95.800000000000011</v>
      </c>
      <c r="H31" s="6">
        <f t="shared" si="2"/>
        <v>180.8</v>
      </c>
      <c r="I31" s="7">
        <v>58.2</v>
      </c>
    </row>
    <row r="32" spans="1:9" ht="30" x14ac:dyDescent="0.3">
      <c r="A32" s="3" t="s">
        <v>56</v>
      </c>
      <c r="B32" s="1" t="s">
        <v>57</v>
      </c>
      <c r="C32" s="4">
        <v>65</v>
      </c>
      <c r="D32" s="6">
        <f t="shared" si="0"/>
        <v>206</v>
      </c>
      <c r="E32" s="6">
        <v>271</v>
      </c>
      <c r="F32" s="4">
        <v>118</v>
      </c>
      <c r="G32" s="6">
        <f t="shared" si="1"/>
        <v>106.1</v>
      </c>
      <c r="H32" s="6">
        <f t="shared" si="2"/>
        <v>224.1</v>
      </c>
      <c r="I32" s="7">
        <v>46.9</v>
      </c>
    </row>
    <row r="33" spans="1:9" ht="30" x14ac:dyDescent="0.3">
      <c r="A33" s="3" t="s">
        <v>58</v>
      </c>
      <c r="B33" s="1" t="s">
        <v>59</v>
      </c>
      <c r="C33" s="4">
        <v>48</v>
      </c>
      <c r="D33" s="6">
        <f t="shared" si="0"/>
        <v>181</v>
      </c>
      <c r="E33" s="6">
        <v>229</v>
      </c>
      <c r="F33" s="4">
        <v>120</v>
      </c>
      <c r="G33" s="6">
        <f t="shared" si="1"/>
        <v>93.1</v>
      </c>
      <c r="H33" s="6">
        <f t="shared" si="2"/>
        <v>213.1</v>
      </c>
      <c r="I33" s="7">
        <v>15.9</v>
      </c>
    </row>
    <row r="34" spans="1:9" ht="30" x14ac:dyDescent="0.3">
      <c r="A34" s="3" t="s">
        <v>60</v>
      </c>
      <c r="B34" s="1" t="s">
        <v>61</v>
      </c>
      <c r="C34" s="4">
        <v>33</v>
      </c>
      <c r="D34" s="6">
        <f t="shared" si="0"/>
        <v>183</v>
      </c>
      <c r="E34" s="6">
        <v>216</v>
      </c>
      <c r="F34" s="4">
        <v>108</v>
      </c>
      <c r="G34" s="6">
        <f t="shared" si="1"/>
        <v>82.5</v>
      </c>
      <c r="H34" s="6">
        <f t="shared" si="2"/>
        <v>190.5</v>
      </c>
      <c r="I34" s="7">
        <v>25.5</v>
      </c>
    </row>
    <row r="35" spans="1:9" ht="30" x14ac:dyDescent="0.3">
      <c r="A35" s="3" t="s">
        <v>62</v>
      </c>
      <c r="B35" s="1" t="s">
        <v>63</v>
      </c>
      <c r="C35" s="4">
        <v>28</v>
      </c>
      <c r="D35" s="6">
        <f t="shared" si="0"/>
        <v>177</v>
      </c>
      <c r="E35" s="6">
        <v>205</v>
      </c>
      <c r="F35" s="4">
        <v>80</v>
      </c>
      <c r="G35" s="6">
        <f t="shared" si="1"/>
        <v>92.9</v>
      </c>
      <c r="H35" s="6">
        <f t="shared" si="2"/>
        <v>172.9</v>
      </c>
      <c r="I35" s="7">
        <v>32.1</v>
      </c>
    </row>
    <row r="37" spans="1:9" x14ac:dyDescent="0.2">
      <c r="A37" s="5" t="s">
        <v>64</v>
      </c>
    </row>
    <row r="38" spans="1:9" x14ac:dyDescent="0.2">
      <c r="A38" s="5" t="s">
        <v>65</v>
      </c>
    </row>
    <row r="39" spans="1:9" x14ac:dyDescent="0.2">
      <c r="A39" s="5" t="s">
        <v>66</v>
      </c>
    </row>
    <row r="40" spans="1:9" x14ac:dyDescent="0.2">
      <c r="A40" s="5" t="s">
        <v>67</v>
      </c>
    </row>
    <row r="41" spans="1:9" x14ac:dyDescent="0.2">
      <c r="A41" s="5" t="s">
        <v>68</v>
      </c>
    </row>
    <row r="42" spans="1:9" x14ac:dyDescent="0.2">
      <c r="A42" s="5" t="s">
        <v>69</v>
      </c>
    </row>
    <row r="43" spans="1:9" x14ac:dyDescent="0.2">
      <c r="A43" s="5" t="s">
        <v>70</v>
      </c>
    </row>
    <row r="44" spans="1:9" x14ac:dyDescent="0.2">
      <c r="A44" s="5" t="s">
        <v>71</v>
      </c>
    </row>
    <row r="45" spans="1:9" x14ac:dyDescent="0.2">
      <c r="A45" s="5" t="s">
        <v>72</v>
      </c>
    </row>
    <row r="46" spans="1:9" x14ac:dyDescent="0.2">
      <c r="A46" s="5" t="s">
        <v>73</v>
      </c>
    </row>
    <row r="47" spans="1:9" x14ac:dyDescent="0.2">
      <c r="A47" s="5" t="s">
        <v>74</v>
      </c>
    </row>
    <row r="48" spans="1:9" x14ac:dyDescent="0.2">
      <c r="A48" s="5" t="s">
        <v>75</v>
      </c>
    </row>
    <row r="49" spans="1:1" x14ac:dyDescent="0.2">
      <c r="A49" s="5" t="s">
        <v>76</v>
      </c>
    </row>
    <row r="50" spans="1:1" x14ac:dyDescent="0.2">
      <c r="A50" s="5" t="s">
        <v>77</v>
      </c>
    </row>
  </sheetData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2017-04-11T14:46:24Z</dcterms:created>
  <dcterms:modified xsi:type="dcterms:W3CDTF">2017-04-11T15:17:34Z</dcterms:modified>
</cp:coreProperties>
</file>