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27420" yWindow="620" windowWidth="16320" windowHeight="177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  <c r="D15" i="1"/>
  <c r="E11" i="1"/>
  <c r="D11" i="1"/>
  <c r="E9" i="1"/>
  <c r="D9" i="1"/>
  <c r="E15" i="1"/>
</calcChain>
</file>

<file path=xl/sharedStrings.xml><?xml version="1.0" encoding="utf-8"?>
<sst xmlns="http://schemas.openxmlformats.org/spreadsheetml/2006/main" count="20" uniqueCount="20">
  <si>
    <t>Pirates' bounty</t>
  </si>
  <si>
    <t>Highlights of the Pirates' 2007-08 financial statements, as obtained by The Associated Press:</t>
  </si>
  <si>
    <t>Gate receipts</t>
  </si>
  <si>
    <t>Revenue sharing</t>
  </si>
  <si>
    <t>Total club-gen. income</t>
  </si>
  <si>
    <t>Total income</t>
  </si>
  <si>
    <t>Total expend.</t>
  </si>
  <si>
    <t>Profit (after taxes)</t>
  </si>
  <si>
    <t>MLB Revenue</t>
  </si>
  <si>
    <t>Player Salaries</t>
  </si>
  <si>
    <t>From "Pirates made $29.4M in 2007 and 2008." sports.espn.go.com, August 23, 2010.  Gleaned Sept 25, 2011.</t>
  </si>
  <si>
    <t>Article states that player development in 2007 = $21.2 million and 2008 = $23.2 million "in line with other clubs."</t>
  </si>
  <si>
    <t>And that the Pirates say they made $5.4 million in 2009.</t>
  </si>
  <si>
    <t>See that Total Income is Total Club Generated + MLB Revenue.  But Total Club Generated is NOT Gate + Revenue Sharing.</t>
  </si>
  <si>
    <t>But this is really not very much more informative than just stating what the profits were.</t>
  </si>
  <si>
    <t>EBITDA?</t>
  </si>
  <si>
    <t>Total Club Gen + MLB Rev</t>
  </si>
  <si>
    <t>Can fill in "mystery" categories--club generated NOT gate; Other MLB revenue; Other expenditures NOT player salaries.</t>
  </si>
  <si>
    <t>Taxes?</t>
  </si>
  <si>
    <t>EBITDA suggests that taxes were $7.4 million in 2008 and $1.2 million in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</si>
</sst>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5" sqref="A25"/>
    </sheetView>
  </sheetViews>
  <sheetFormatPr baseColWidth="10" defaultRowHeight="13" x14ac:dyDescent="0"/>
  <cols>
    <col min="1" max="1" width="19.5703125" customWidth="1"/>
    <col min="2" max="5" width="12" bestFit="1" customWidth="1"/>
  </cols>
  <sheetData>
    <row r="1" spans="1:6">
      <c r="A1" t="s">
        <v>10</v>
      </c>
    </row>
    <row r="3" spans="1:6">
      <c r="A3" t="s">
        <v>0</v>
      </c>
    </row>
    <row r="4" spans="1:6">
      <c r="A4" t="s">
        <v>1</v>
      </c>
    </row>
    <row r="6" spans="1:6">
      <c r="B6">
        <v>2008</v>
      </c>
      <c r="C6">
        <v>2007</v>
      </c>
    </row>
    <row r="7" spans="1:6">
      <c r="A7" t="s">
        <v>2</v>
      </c>
      <c r="B7" s="1">
        <v>32129368</v>
      </c>
      <c r="C7" s="1">
        <v>34422355</v>
      </c>
    </row>
    <row r="8" spans="1:6">
      <c r="A8" t="s">
        <v>3</v>
      </c>
      <c r="B8" s="1">
        <v>39046312</v>
      </c>
      <c r="C8" s="1">
        <v>30302652</v>
      </c>
    </row>
    <row r="9" spans="1:6">
      <c r="A9" t="s">
        <v>4</v>
      </c>
      <c r="B9" s="1">
        <v>76017669</v>
      </c>
      <c r="C9" s="1">
        <v>74990600</v>
      </c>
      <c r="D9" s="1">
        <f>SUM(B7:B8)</f>
        <v>71175680</v>
      </c>
      <c r="E9" s="1">
        <f>SUM(C7:C8)</f>
        <v>64725007</v>
      </c>
    </row>
    <row r="10" spans="1:6">
      <c r="A10" t="s">
        <v>8</v>
      </c>
      <c r="B10" s="1">
        <v>69975768</v>
      </c>
      <c r="C10" s="1">
        <v>63645726</v>
      </c>
    </row>
    <row r="11" spans="1:6">
      <c r="A11" t="s">
        <v>5</v>
      </c>
      <c r="B11" s="1">
        <v>145993437</v>
      </c>
      <c r="C11" s="1">
        <v>138636326</v>
      </c>
      <c r="D11" s="1">
        <f>SUM(B9:B10)</f>
        <v>145993437</v>
      </c>
      <c r="E11" s="1">
        <f>SUM(C9:C10)</f>
        <v>138636326</v>
      </c>
      <c r="F11" t="s">
        <v>16</v>
      </c>
    </row>
    <row r="12" spans="1:6">
      <c r="B12" s="1"/>
      <c r="C12" s="1"/>
    </row>
    <row r="13" spans="1:6">
      <c r="A13" t="s">
        <v>9</v>
      </c>
      <c r="B13" s="1">
        <v>51040233</v>
      </c>
      <c r="C13" s="1">
        <v>50871186</v>
      </c>
    </row>
    <row r="14" spans="1:6">
      <c r="A14" t="s">
        <v>6</v>
      </c>
      <c r="B14" s="1">
        <v>124203035</v>
      </c>
      <c r="C14" s="1">
        <v>122438772</v>
      </c>
    </row>
    <row r="15" spans="1:6">
      <c r="B15" s="1"/>
      <c r="C15" s="1"/>
      <c r="D15" s="1">
        <f>B11-B14</f>
        <v>21790402</v>
      </c>
      <c r="E15" s="1">
        <f>C11-C14</f>
        <v>16197554</v>
      </c>
      <c r="F15" t="s">
        <v>15</v>
      </c>
    </row>
    <row r="16" spans="1:6">
      <c r="A16" t="s">
        <v>7</v>
      </c>
      <c r="B16" s="1">
        <v>14408249</v>
      </c>
      <c r="C16" s="1">
        <v>15008032</v>
      </c>
      <c r="D16" s="1">
        <f>D15-B16</f>
        <v>7382153</v>
      </c>
      <c r="E16" s="1">
        <f>E15-C16</f>
        <v>1189522</v>
      </c>
      <c r="F16" t="s">
        <v>18</v>
      </c>
    </row>
    <row r="18" spans="1:2">
      <c r="A18" t="s">
        <v>11</v>
      </c>
    </row>
    <row r="19" spans="1:2">
      <c r="B19" t="s">
        <v>12</v>
      </c>
    </row>
    <row r="21" spans="1:2">
      <c r="A21" t="s">
        <v>13</v>
      </c>
    </row>
    <row r="22" spans="1:2">
      <c r="A22" t="s">
        <v>17</v>
      </c>
    </row>
    <row r="24" spans="1:2">
      <c r="A24" t="s">
        <v>19</v>
      </c>
    </row>
    <row r="26" spans="1:2">
      <c r="A26" t="s">
        <v>14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2011-09-26T00:59:00Z</dcterms:created>
  <dcterms:modified xsi:type="dcterms:W3CDTF">2012-08-02T02:00:51Z</dcterms:modified>
</cp:coreProperties>
</file>