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CECC8136-20CB-514D-8807-CA8F2A749ED8}" xr6:coauthVersionLast="36" xr6:coauthVersionMax="36" xr10:uidLastSave="{00000000-0000-0000-0000-000000000000}"/>
  <bookViews>
    <workbookView activeTab="0" windowHeight="17440" windowWidth="28040" xWindow="31380" xr2:uid="{23C48A0F-FE1C-C141-A088-CBEDEE44922D}" yWindow="42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<sst xmlns="http://schemas.openxmlformats.org/spreadsheetml/2006/main" count="85" uniqueCount="85">
  <si>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#1</t>
  </si>
  <si>
    <t>New York Knicks</t>
  </si>
  <si>
    <t>#2</t>
  </si>
  <si>
    <t>Los Angeles Lakers</t>
  </si>
  <si>
    <t>#3</t>
  </si>
  <si>
    <t>Golden State Warriors</t>
  </si>
  <si>
    <t>#4</t>
  </si>
  <si>
    <t>Chicago Bulls</t>
  </si>
  <si>
    <t>#5</t>
  </si>
  <si>
    <t>Boston Celtics</t>
  </si>
  <si>
    <t>#6</t>
  </si>
  <si>
    <t>Brooklyn Nets</t>
  </si>
  <si>
    <t>#7</t>
  </si>
  <si>
    <t>Houston Rockets</t>
  </si>
  <si>
    <t>#8</t>
  </si>
  <si>
    <t>Dallas Mavericks</t>
  </si>
  <si>
    <t>#9</t>
  </si>
  <si>
    <t>Los Angeles Clippers</t>
  </si>
  <si>
    <t>#10</t>
  </si>
  <si>
    <t>Miami Heat</t>
  </si>
  <si>
    <t>Rank</t>
  </si>
  <si>
    <t>Team</t>
  </si>
  <si>
    <t>Revenue</t>
  </si>
  <si>
    <t>Operating Income</t>
  </si>
  <si>
    <t>#11</t>
  </si>
  <si>
    <t>Toronto Raptors</t>
  </si>
  <si>
    <t>#12</t>
  </si>
  <si>
    <t>Philadelphia 76ers</t>
  </si>
  <si>
    <t>#13</t>
  </si>
  <si>
    <t>San Antonio Spurs</t>
  </si>
  <si>
    <t>#14</t>
  </si>
  <si>
    <t>Portland Trail Blazers</t>
  </si>
  <si>
    <t>#15</t>
  </si>
  <si>
    <t>Sacramento Kings</t>
  </si>
  <si>
    <t>#16</t>
  </si>
  <si>
    <t>Washington Wizards</t>
  </si>
  <si>
    <t>#17</t>
  </si>
  <si>
    <t>Phoenix Suns</t>
  </si>
  <si>
    <t>#18</t>
  </si>
  <si>
    <t>Oklahoma City Thunder</t>
  </si>
  <si>
    <t>#19</t>
  </si>
  <si>
    <t>Utah Jazz</t>
  </si>
  <si>
    <t>#20</t>
  </si>
  <si>
    <t>Indiana Pacers</t>
  </si>
  <si>
    <t>#21</t>
  </si>
  <si>
    <t>Denver Nuggets</t>
  </si>
  <si>
    <t>#22</t>
  </si>
  <si>
    <t>Milwaukee Bucks</t>
  </si>
  <si>
    <t>#23</t>
  </si>
  <si>
    <t>Orlando Magic</t>
  </si>
  <si>
    <t>#24</t>
  </si>
  <si>
    <t>Atlanta Hawks</t>
  </si>
  <si>
    <t>#25</t>
  </si>
  <si>
    <t>Cleveland Cavaliers</t>
  </si>
  <si>
    <t>#26</t>
  </si>
  <si>
    <t>Detroit Pistons</t>
  </si>
  <si>
    <t>#27</t>
  </si>
  <si>
    <t>Minnesota Timberwolves</t>
  </si>
  <si>
    <t>#28</t>
  </si>
  <si>
    <t>Charlotte Hornets</t>
  </si>
  <si>
    <t>#29</t>
  </si>
  <si>
    <t>New Orleans Pelicans</t>
  </si>
  <si>
    <t>#30</t>
  </si>
  <si>
    <t>Memphis Grizzlies</t>
  </si>
  <si>
    <t>Forbes NBA Team Values 2019.  Gleaned Feb 7, 2019. https://www.forbes.com/nba-valuations/list/#tab:overall</t>
  </si>
  <si>
    <t>Revenue and operating income are for 2017-18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</si>
  <si>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</si>
  <si>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</si>
  <si>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</si>
  <si>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</si>
  <si>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</si>
  <si>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</si>
  <si>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2017-18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</si>
  <si>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</si>
  <si>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</si>
  <si>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</si>
  <si>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</si>
  <si>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</si>
  <si>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</si>
  <si>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</si>
  <si>
    <t>Gate Revenue</t>
  </si>
  <si>
    <t>Other Revenue</t>
  </si>
  <si>
    <t>Player Expense</t>
  </si>
  <si>
    <t>Other Expense</t>
  </si>
  <si>
    <t>Expenses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</si>
</sst>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1" mc:Ignorable="x14ac x16r2 xr">
  <numFmts count="8">
    <numFmt numFmtId="5" formatCode="&quot;$&quot;#,##0_);(&quot;$&quot;#,##0)"/>
    <numFmt numFmtId="6" formatCode="&quot;$&quot;#,##0_);[Red]\(&quot;$&quot;#,##0\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Calibri"/>
      <family val="2"/>
      <color rgb="FF000000"/>
      <sz val="12"/>
      <scheme val="minor"/>
    </font>
    <font>
      <name val="Georgia"/>
      <family val="1"/>
      <color rgb="FFCC9900"/>
      <sz val="24"/>
    </font>
    <font>
      <name val="Georgia"/>
      <family val="1"/>
      <color rgb="FF3C3C3C"/>
      <sz val="16"/>
    </font>
    <font>
      <name val="Calibri"/>
      <family val="2"/>
      <color rgb="FF0563C1"/>
      <sz val="12"/>
      <u val="single"/>
      <scheme val="minor"/>
    </font>
    <font>
      <name val="Helvetica Neue"/>
      <family val="2"/>
      <b/>
      <color rgb="FF000000"/>
      <sz val="12"/>
    </font>
    <font>
      <name val="Verdana"/>
      <family val="2"/>
      <color rgb="FF999999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3" fillId="0" borderId="0" xfId="0" applyFont="1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Relationship Id="rId5" Type="http://schemas.openxmlformats.org/officeDocument/2006/relationships/calcChain" Target="calcChain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teams/new-york-knicks/" TargetMode="External"/><Relationship Id="rId10" Type="http://schemas.openxmlformats.org/officeDocument/2006/relationships/hyperlink" Target="https://www.forbes.com/teams/miami-heat/" TargetMode="External"/><Relationship Id="rId11" Type="http://schemas.openxmlformats.org/officeDocument/2006/relationships/hyperlink" Target="https://www.forbes.com/teams/toronto-raptors/" TargetMode="External"/><Relationship Id="rId12" Type="http://schemas.openxmlformats.org/officeDocument/2006/relationships/hyperlink" Target="https://www.forbes.com/teams/philadelphia-76ers/" TargetMode="External"/><Relationship Id="rId13" Type="http://schemas.openxmlformats.org/officeDocument/2006/relationships/hyperlink" Target="https://www.forbes.com/teams/san-antonio-spurs/" TargetMode="External"/><Relationship Id="rId14" Type="http://schemas.openxmlformats.org/officeDocument/2006/relationships/hyperlink" Target="https://www.forbes.com/teams/portland-trail-blazers/" TargetMode="External"/><Relationship Id="rId15" Type="http://schemas.openxmlformats.org/officeDocument/2006/relationships/hyperlink" Target="https://www.forbes.com/teams/sacramento-kings/" TargetMode="External"/><Relationship Id="rId16" Type="http://schemas.openxmlformats.org/officeDocument/2006/relationships/hyperlink" Target="https://www.forbes.com/teams/washington-wizards/" TargetMode="External"/><Relationship Id="rId17" Type="http://schemas.openxmlformats.org/officeDocument/2006/relationships/hyperlink" Target="https://www.forbes.com/teams/phoenix-suns/" TargetMode="External"/><Relationship Id="rId18" Type="http://schemas.openxmlformats.org/officeDocument/2006/relationships/hyperlink" Target="https://www.forbes.com/teams/oklahoma-city-thunder/" TargetMode="External"/><Relationship Id="rId19" Type="http://schemas.openxmlformats.org/officeDocument/2006/relationships/hyperlink" Target="https://www.forbes.com/teams/utah-jazz/" TargetMode="External"/><Relationship Id="rId2" Type="http://schemas.openxmlformats.org/officeDocument/2006/relationships/hyperlink" Target="https://www.forbes.com/teams/los-angeles-lakers/" TargetMode="External"/><Relationship Id="rId20" Type="http://schemas.openxmlformats.org/officeDocument/2006/relationships/hyperlink" Target="https://www.forbes.com/teams/indiana-pacers/" TargetMode="External"/><Relationship Id="rId21" Type="http://schemas.openxmlformats.org/officeDocument/2006/relationships/hyperlink" Target="https://www.forbes.com/teams/denver-nuggets/" TargetMode="External"/><Relationship Id="rId22" Type="http://schemas.openxmlformats.org/officeDocument/2006/relationships/hyperlink" Target="https://www.forbes.com/teams/milwaukee-bucks/" TargetMode="External"/><Relationship Id="rId23" Type="http://schemas.openxmlformats.org/officeDocument/2006/relationships/hyperlink" Target="https://www.forbes.com/teams/orlando-magic/" TargetMode="External"/><Relationship Id="rId24" Type="http://schemas.openxmlformats.org/officeDocument/2006/relationships/hyperlink" Target="https://www.forbes.com/teams/atlanta-hawks/" TargetMode="External"/><Relationship Id="rId25" Type="http://schemas.openxmlformats.org/officeDocument/2006/relationships/hyperlink" Target="https://www.forbes.com/teams/cleveland-cavaliers/" TargetMode="External"/><Relationship Id="rId26" Type="http://schemas.openxmlformats.org/officeDocument/2006/relationships/hyperlink" Target="https://www.forbes.com/teams/detroit-pistons/" TargetMode="External"/><Relationship Id="rId27" Type="http://schemas.openxmlformats.org/officeDocument/2006/relationships/hyperlink" Target="https://www.forbes.com/teams/minnesota-timberwolves/" TargetMode="External"/><Relationship Id="rId28" Type="http://schemas.openxmlformats.org/officeDocument/2006/relationships/hyperlink" Target="https://www.forbes.com/teams/charlotte-hornets/" TargetMode="External"/><Relationship Id="rId29" Type="http://schemas.openxmlformats.org/officeDocument/2006/relationships/hyperlink" Target="https://www.forbes.com/teams/new-orleans-pelicans/" TargetMode="External"/><Relationship Id="rId3" Type="http://schemas.openxmlformats.org/officeDocument/2006/relationships/hyperlink" Target="https://www.forbes.com/teams/golden-state-warriors/" TargetMode="External"/><Relationship Id="rId30" Type="http://schemas.openxmlformats.org/officeDocument/2006/relationships/hyperlink" Target="https://www.forbes.com/teams/memphis-grizzlies/" TargetMode="External"/><Relationship Id="rId4" Type="http://schemas.openxmlformats.org/officeDocument/2006/relationships/hyperlink" Target="https://www.forbes.com/teams/chicago-bulls/" TargetMode="External"/><Relationship Id="rId5" Type="http://schemas.openxmlformats.org/officeDocument/2006/relationships/hyperlink" Target="https://www.forbes.com/teams/boston-celtics/" TargetMode="External"/><Relationship Id="rId6" Type="http://schemas.openxmlformats.org/officeDocument/2006/relationships/hyperlink" Target="https://www.forbes.com/teams/brooklyn-nets/" TargetMode="External"/><Relationship Id="rId7" Type="http://schemas.openxmlformats.org/officeDocument/2006/relationships/hyperlink" Target="https://www.forbes.com/teams/houston-rockets/" TargetMode="External"/><Relationship Id="rId8" Type="http://schemas.openxmlformats.org/officeDocument/2006/relationships/hyperlink" Target="https://www.forbes.com/teams/dallas-mavericks/" TargetMode="External"/><Relationship Id="rId9" Type="http://schemas.openxmlformats.org/officeDocument/2006/relationships/hyperlink" Target="https://www.forbes.com/teams/los-angeles-clippers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011D-7A95-A34B-8727-1F6716F50EA5}">
  <sheetViews>
    <sheetView workbookViewId="0" tabSelected="1">
      <selection pane="topLeft" activeCell="K31" sqref="K31"/>
    </sheetView>
  </sheetViews>
  <sheetFormatPr baseColWidth="10" defaultRowHeight="16"/>
  <cols>
    <col min="2" max="2" width="21.6640625" customWidth="1"/>
    <col min="3" max="3" width="14.5" bestFit="1" customWidth="1"/>
    <col min="4" max="4" width="15.33203125" bestFit="1" customWidth="1"/>
    <col min="6" max="6" width="15.6640625" bestFit="1" customWidth="1"/>
    <col min="7" max="7" width="15" bestFit="1" customWidth="1"/>
  </cols>
  <sheetData>
    <row r="1" spans="1:9" x14ac:dyDescent="0.2">
      <c r="A1" t="s">
        <v>64</v>
      </c>
    </row>
    <row r="3" spans="1:9" x14ac:dyDescent="0.2">
      <c r="A3" s="4" t="s">
        <v>20</v>
      </c>
      <c r="B3" s="4" t="s">
        <v>21</v>
      </c>
      <c r="C3" s="4" t="s">
        <v>80</v>
      </c>
      <c r="D3" s="4" t="s">
        <v>81</v>
      </c>
      <c r="E3" s="4" t="s">
        <v>22</v>
      </c>
      <c r="F3" s="4" t="s">
        <v>82</v>
      </c>
      <c r="G3" s="4" t="s">
        <v>83</v>
      </c>
      <c r="H3" s="4" t="s">
        <v>84</v>
      </c>
      <c r="I3" s="4" t="s">
        <v>23</v>
      </c>
    </row>
    <row ht="30" r="4" spans="1:9" x14ac:dyDescent="0.3">
      <c r="A4" s="1" t="s">
        <v>0</v>
      </c>
      <c r="B4" s="2" t="s">
        <v>1</v>
      </c>
      <c r="C4" s="3">
        <v>127</v>
      </c>
      <c r="D4" s="6">
        <f>E4-C4</f>
        <v>316</v>
      </c>
      <c r="E4" s="6">
        <v>443</v>
      </c>
      <c r="F4" s="3">
        <v>115</v>
      </c>
      <c r="G4" s="6">
        <f>H4-F4</f>
        <v>173</v>
      </c>
      <c r="H4" s="6">
        <f>E4-I4</f>
        <v>288</v>
      </c>
      <c r="I4" s="6">
        <v>155</v>
      </c>
    </row>
    <row ht="30" r="5" spans="1:9" x14ac:dyDescent="0.3">
      <c r="A5" s="1" t="s">
        <v>2</v>
      </c>
      <c r="B5" s="2" t="s">
        <v>3</v>
      </c>
      <c r="C5" s="3">
        <v>96</v>
      </c>
      <c r="D5" s="6">
        <f>E5-C5</f>
        <v>299</v>
      </c>
      <c r="E5" s="6">
        <v>395</v>
      </c>
      <c r="F5" s="3">
        <v>112</v>
      </c>
      <c r="G5" s="6">
        <f>H5-F5</f>
        <v>136</v>
      </c>
      <c r="H5" s="6">
        <f>E5-I5</f>
        <v>248</v>
      </c>
      <c r="I5" s="6">
        <v>147</v>
      </c>
    </row>
    <row ht="30" r="6" spans="1:9" x14ac:dyDescent="0.3">
      <c r="A6" s="1" t="s">
        <v>4</v>
      </c>
      <c r="B6" s="2" t="s">
        <v>5</v>
      </c>
      <c r="C6" s="3">
        <v>164</v>
      </c>
      <c r="D6" s="6">
        <f>E6-C6</f>
        <v>237</v>
      </c>
      <c r="E6" s="6">
        <v>401</v>
      </c>
      <c r="F6" s="3">
        <v>147</v>
      </c>
      <c r="G6" s="6">
        <f>H6-F6</f>
        <v>151</v>
      </c>
      <c r="H6" s="6">
        <f>E6-I6</f>
        <v>298</v>
      </c>
      <c r="I6" s="6">
        <v>103</v>
      </c>
    </row>
    <row ht="30" r="7" spans="1:9" x14ac:dyDescent="0.3">
      <c r="A7" s="1" t="s">
        <v>6</v>
      </c>
      <c r="B7" s="2" t="s">
        <v>7</v>
      </c>
      <c r="C7" s="3">
        <v>62</v>
      </c>
      <c r="D7" s="6">
        <f>E7-C7</f>
        <v>225</v>
      </c>
      <c r="E7" s="6">
        <v>287</v>
      </c>
      <c r="F7" s="3">
        <v>96</v>
      </c>
      <c r="G7" s="6">
        <f>H7-F7</f>
        <v>77</v>
      </c>
      <c r="H7" s="6">
        <f>E7-I7</f>
        <v>173</v>
      </c>
      <c r="I7" s="6">
        <v>114</v>
      </c>
    </row>
    <row ht="30" r="8" spans="1:9" x14ac:dyDescent="0.3">
      <c r="A8" s="1" t="s">
        <v>8</v>
      </c>
      <c r="B8" s="2" t="s">
        <v>9</v>
      </c>
      <c r="C8" s="3">
        <v>88</v>
      </c>
      <c r="D8" s="6">
        <f>E8-C8</f>
        <v>199</v>
      </c>
      <c r="E8" s="6">
        <v>287</v>
      </c>
      <c r="F8" s="3">
        <v>114</v>
      </c>
      <c r="G8" s="6">
        <f>H8-F8</f>
        <v>73</v>
      </c>
      <c r="H8" s="6">
        <f>E8-I8</f>
        <v>187</v>
      </c>
      <c r="I8" s="6">
        <v>100</v>
      </c>
    </row>
    <row ht="30" r="9" spans="1:9" x14ac:dyDescent="0.3">
      <c r="A9" s="1" t="s">
        <v>10</v>
      </c>
      <c r="B9" s="2" t="s">
        <v>11</v>
      </c>
      <c r="C9" s="3">
        <v>61</v>
      </c>
      <c r="D9" s="6">
        <f>E9-C9</f>
        <v>229</v>
      </c>
      <c r="E9" s="6">
        <v>290</v>
      </c>
      <c r="F9" s="3">
        <v>106</v>
      </c>
      <c r="G9" s="6">
        <f>H9-F9</f>
        <v>131</v>
      </c>
      <c r="H9" s="6">
        <f>E9-I9</f>
        <v>237</v>
      </c>
      <c r="I9" s="6">
        <v>53</v>
      </c>
    </row>
    <row ht="30" r="10" spans="1:9" x14ac:dyDescent="0.3">
      <c r="A10" s="1" t="s">
        <v>12</v>
      </c>
      <c r="B10" s="2" t="s">
        <v>13</v>
      </c>
      <c r="C10" s="3">
        <v>91</v>
      </c>
      <c r="D10" s="6">
        <f>E10-C10</f>
        <v>235</v>
      </c>
      <c r="E10" s="6">
        <v>326</v>
      </c>
      <c r="F10" s="3">
        <v>130</v>
      </c>
      <c r="G10" s="6">
        <f>H10-F10</f>
        <v>93</v>
      </c>
      <c r="H10" s="6">
        <f>E10-I10</f>
        <v>223</v>
      </c>
      <c r="I10" s="6">
        <v>103</v>
      </c>
    </row>
    <row ht="30" r="11" spans="1:9" x14ac:dyDescent="0.3">
      <c r="A11" s="1" t="s">
        <v>14</v>
      </c>
      <c r="B11" s="2" t="s">
        <v>15</v>
      </c>
      <c r="C11" s="3">
        <v>43</v>
      </c>
      <c r="D11" s="6">
        <f>E11-C11</f>
        <v>244</v>
      </c>
      <c r="E11" s="6">
        <v>287</v>
      </c>
      <c r="F11" s="3">
        <v>92</v>
      </c>
      <c r="G11" s="6">
        <f>H11-F11</f>
        <v>96</v>
      </c>
      <c r="H11" s="6">
        <f>E11-I11</f>
        <v>188</v>
      </c>
      <c r="I11" s="6">
        <v>99</v>
      </c>
    </row>
    <row ht="30" r="12" spans="1:9" x14ac:dyDescent="0.3">
      <c r="A12" s="1" t="s">
        <v>16</v>
      </c>
      <c r="B12" s="2" t="s">
        <v>17</v>
      </c>
      <c r="C12" s="3">
        <v>57</v>
      </c>
      <c r="D12" s="6">
        <f>E12-C12</f>
        <v>201</v>
      </c>
      <c r="E12" s="6">
        <v>258</v>
      </c>
      <c r="F12" s="3">
        <v>135</v>
      </c>
      <c r="G12" s="6">
        <f>H12-F12</f>
        <v>83</v>
      </c>
      <c r="H12" s="6">
        <f>E12-I12</f>
        <v>218</v>
      </c>
      <c r="I12" s="6">
        <v>40</v>
      </c>
    </row>
    <row ht="30" r="13" spans="1:9" x14ac:dyDescent="0.3">
      <c r="A13" s="1" t="s">
        <v>18</v>
      </c>
      <c r="B13" s="2" t="s">
        <v>19</v>
      </c>
      <c r="C13" s="3">
        <v>76</v>
      </c>
      <c r="D13" s="6">
        <f>E13-C13</f>
        <v>183</v>
      </c>
      <c r="E13" s="6">
        <v>259</v>
      </c>
      <c r="F13" s="3">
        <v>131</v>
      </c>
      <c r="G13" s="6">
        <f>H13-F13</f>
        <v>88</v>
      </c>
      <c r="H13" s="6">
        <f>E13-I13</f>
        <v>219</v>
      </c>
      <c r="I13" s="6">
        <v>40</v>
      </c>
    </row>
    <row ht="30" r="14" spans="1:9" x14ac:dyDescent="0.3">
      <c r="A14" s="1" t="s">
        <v>24</v>
      </c>
      <c r="B14" s="2" t="s">
        <v>25</v>
      </c>
      <c r="C14" s="3">
        <v>74</v>
      </c>
      <c r="D14" s="6">
        <f>E14-C14</f>
        <v>201</v>
      </c>
      <c r="E14" s="6">
        <v>275</v>
      </c>
      <c r="F14" s="3">
        <v>127</v>
      </c>
      <c r="G14" s="6">
        <f>H14-F14</f>
        <v>72</v>
      </c>
      <c r="H14" s="6">
        <f>E14-I14</f>
        <v>199</v>
      </c>
      <c r="I14" s="6">
        <v>76</v>
      </c>
    </row>
    <row ht="30" r="15" spans="1:9" x14ac:dyDescent="0.3">
      <c r="A15" s="1" t="s">
        <v>26</v>
      </c>
      <c r="B15" s="2" t="s">
        <v>27</v>
      </c>
      <c r="C15" s="3">
        <v>59</v>
      </c>
      <c r="D15" s="6">
        <f>E15-C15</f>
        <v>209</v>
      </c>
      <c r="E15" s="6">
        <v>268</v>
      </c>
      <c r="F15" s="3">
        <v>105</v>
      </c>
      <c r="G15" s="6">
        <f>H15-F15</f>
        <v>95</v>
      </c>
      <c r="H15" s="6">
        <f>E15-I15</f>
        <v>200</v>
      </c>
      <c r="I15" s="6">
        <v>68</v>
      </c>
    </row>
    <row ht="30" r="16" spans="1:9" x14ac:dyDescent="0.3">
      <c r="A16" s="1" t="s">
        <v>28</v>
      </c>
      <c r="B16" s="2" t="s">
        <v>29</v>
      </c>
      <c r="C16" s="3">
        <v>73</v>
      </c>
      <c r="D16" s="6">
        <f>E16-C16</f>
        <v>189</v>
      </c>
      <c r="E16" s="6">
        <v>262</v>
      </c>
      <c r="F16" s="3">
        <v>126</v>
      </c>
      <c r="G16" s="6">
        <f>H16-F16</f>
        <v>73</v>
      </c>
      <c r="H16" s="6">
        <f>E16-I16</f>
        <v>199</v>
      </c>
      <c r="I16" s="6">
        <v>63</v>
      </c>
    </row>
    <row ht="30" r="17" spans="1:9" x14ac:dyDescent="0.3">
      <c r="A17" s="1" t="s">
        <v>30</v>
      </c>
      <c r="B17" s="2" t="s">
        <v>31</v>
      </c>
      <c r="C17" s="3">
        <v>49</v>
      </c>
      <c r="D17" s="6">
        <f>E17-C17</f>
        <v>197</v>
      </c>
      <c r="E17" s="6">
        <v>246</v>
      </c>
      <c r="F17" s="3">
        <v>136</v>
      </c>
      <c r="G17" s="6">
        <f>H17-F17</f>
        <v>70</v>
      </c>
      <c r="H17" s="6">
        <f>E17-I17</f>
        <v>206</v>
      </c>
      <c r="I17" s="6">
        <v>40</v>
      </c>
    </row>
    <row ht="30" r="18" spans="1:9" x14ac:dyDescent="0.3">
      <c r="A18" s="1" t="s">
        <v>32</v>
      </c>
      <c r="B18" s="2" t="s">
        <v>33</v>
      </c>
      <c r="C18" s="3">
        <v>51</v>
      </c>
      <c r="D18" s="6">
        <f>E18-C18</f>
        <v>212</v>
      </c>
      <c r="E18" s="6">
        <v>263</v>
      </c>
      <c r="F18" s="3">
        <v>103</v>
      </c>
      <c r="G18" s="6">
        <f>H18-F18</f>
        <v>88</v>
      </c>
      <c r="H18" s="6">
        <f>E18-I18</f>
        <v>191</v>
      </c>
      <c r="I18" s="6">
        <v>72</v>
      </c>
    </row>
    <row ht="30" r="19" spans="1:9" x14ac:dyDescent="0.3">
      <c r="A19" s="1" t="s">
        <v>34</v>
      </c>
      <c r="B19" s="2" t="s">
        <v>35</v>
      </c>
      <c r="C19" s="3">
        <v>54</v>
      </c>
      <c r="D19" s="6">
        <f>E19-C19</f>
        <v>201</v>
      </c>
      <c r="E19" s="6">
        <v>255</v>
      </c>
      <c r="F19" s="3">
        <v>136</v>
      </c>
      <c r="G19" s="6">
        <f>H19-F19</f>
        <v>85</v>
      </c>
      <c r="H19" s="6">
        <f>E19-I19</f>
        <v>221</v>
      </c>
      <c r="I19" s="6">
        <v>34</v>
      </c>
    </row>
    <row ht="30" r="20" spans="1:9" x14ac:dyDescent="0.3">
      <c r="A20" s="1" t="s">
        <v>36</v>
      </c>
      <c r="B20" s="2" t="s">
        <v>37</v>
      </c>
      <c r="C20" s="3">
        <v>36</v>
      </c>
      <c r="D20" s="6">
        <f>E20-C20</f>
        <v>199</v>
      </c>
      <c r="E20" s="6">
        <v>235</v>
      </c>
      <c r="F20" s="3">
        <v>97</v>
      </c>
      <c r="G20" s="6">
        <f>H20-F20</f>
        <v>91</v>
      </c>
      <c r="H20" s="6">
        <f>E20-I20</f>
        <v>188</v>
      </c>
      <c r="I20" s="6">
        <v>47</v>
      </c>
    </row>
    <row ht="30" r="21" spans="1:9" x14ac:dyDescent="0.3">
      <c r="A21" s="1" t="s">
        <v>38</v>
      </c>
      <c r="B21" s="2" t="s">
        <v>39</v>
      </c>
      <c r="C21" s="3">
        <v>60</v>
      </c>
      <c r="D21" s="6">
        <f>E21-C21</f>
        <v>181</v>
      </c>
      <c r="E21" s="6">
        <v>241</v>
      </c>
      <c r="F21" s="3">
        <v>146</v>
      </c>
      <c r="G21" s="6">
        <f>H21-F21</f>
        <v>85</v>
      </c>
      <c r="H21" s="6">
        <f>E21-I21</f>
        <v>231</v>
      </c>
      <c r="I21" s="6">
        <v>10</v>
      </c>
    </row>
    <row ht="30" r="22" spans="1:9" x14ac:dyDescent="0.3">
      <c r="A22" s="1" t="s">
        <v>40</v>
      </c>
      <c r="B22" s="2" t="s">
        <v>41</v>
      </c>
      <c r="C22" s="3">
        <v>57</v>
      </c>
      <c r="D22" s="6">
        <f>E22-C22</f>
        <v>186</v>
      </c>
      <c r="E22" s="6">
        <v>243</v>
      </c>
      <c r="F22" s="3">
        <v>120</v>
      </c>
      <c r="G22" s="6">
        <f>H22-F22</f>
        <v>64</v>
      </c>
      <c r="H22" s="6">
        <f>E22-I22</f>
        <v>184</v>
      </c>
      <c r="I22" s="6">
        <v>59</v>
      </c>
    </row>
    <row ht="30" r="23" spans="1:9" x14ac:dyDescent="0.3">
      <c r="A23" s="1" t="s">
        <v>42</v>
      </c>
      <c r="B23" s="2" t="s">
        <v>43</v>
      </c>
      <c r="C23" s="3">
        <v>28</v>
      </c>
      <c r="D23" s="6">
        <f>E23-C23</f>
        <v>194</v>
      </c>
      <c r="E23" s="6">
        <v>222</v>
      </c>
      <c r="F23" s="3">
        <v>104</v>
      </c>
      <c r="G23" s="6">
        <f>H23-F23</f>
        <v>68</v>
      </c>
      <c r="H23" s="6">
        <f>E23-I23</f>
        <v>172</v>
      </c>
      <c r="I23" s="6">
        <v>50</v>
      </c>
    </row>
    <row ht="30" r="24" spans="1:9" x14ac:dyDescent="0.3">
      <c r="A24" s="1" t="s">
        <v>44</v>
      </c>
      <c r="B24" s="2" t="s">
        <v>45</v>
      </c>
      <c r="C24" s="3">
        <v>33</v>
      </c>
      <c r="D24" s="6">
        <f>E24-C24</f>
        <v>189</v>
      </c>
      <c r="E24" s="6">
        <v>222</v>
      </c>
      <c r="F24" s="3">
        <v>116</v>
      </c>
      <c r="G24" s="6">
        <f>H24-F24</f>
        <v>59</v>
      </c>
      <c r="H24" s="6">
        <f>E24-I24</f>
        <v>175</v>
      </c>
      <c r="I24" s="6">
        <v>47</v>
      </c>
    </row>
    <row ht="30" r="25" spans="1:9" x14ac:dyDescent="0.3">
      <c r="A25" s="1" t="s">
        <v>46</v>
      </c>
      <c r="B25" s="2" t="s">
        <v>47</v>
      </c>
      <c r="C25" s="3">
        <v>35</v>
      </c>
      <c r="D25" s="6">
        <f>E25-C25</f>
        <v>169</v>
      </c>
      <c r="E25" s="6">
        <v>204</v>
      </c>
      <c r="F25" s="3">
        <v>127</v>
      </c>
      <c r="G25" s="6">
        <f>H25-F25</f>
        <v>52</v>
      </c>
      <c r="H25" s="6">
        <f>E25-I25</f>
        <v>179</v>
      </c>
      <c r="I25" s="6">
        <v>25</v>
      </c>
    </row>
    <row ht="30" r="26" spans="1:9" x14ac:dyDescent="0.3">
      <c r="A26" s="1" t="s">
        <v>48</v>
      </c>
      <c r="B26" s="2" t="s">
        <v>49</v>
      </c>
      <c r="C26" s="3">
        <v>35</v>
      </c>
      <c r="D26" s="6">
        <f>E26-C26</f>
        <v>188</v>
      </c>
      <c r="E26" s="6">
        <v>223</v>
      </c>
      <c r="F26" s="3">
        <v>108</v>
      </c>
      <c r="G26" s="6">
        <f>H26-F26</f>
        <v>51</v>
      </c>
      <c r="H26" s="6">
        <f>E26-I26</f>
        <v>159</v>
      </c>
      <c r="I26" s="6">
        <v>64</v>
      </c>
    </row>
    <row ht="30" r="27" spans="1:9" x14ac:dyDescent="0.3">
      <c r="A27" s="1" t="s">
        <v>50</v>
      </c>
      <c r="B27" s="2" t="s">
        <v>51</v>
      </c>
      <c r="C27" s="3">
        <v>23</v>
      </c>
      <c r="D27" s="6">
        <f>E27-C27</f>
        <v>192</v>
      </c>
      <c r="E27" s="6">
        <v>215</v>
      </c>
      <c r="F27" s="3">
        <v>105</v>
      </c>
      <c r="G27" s="6">
        <f>H27-F27</f>
        <v>68</v>
      </c>
      <c r="H27" s="6">
        <f>E27-I27</f>
        <v>173</v>
      </c>
      <c r="I27" s="6">
        <v>42</v>
      </c>
    </row>
    <row ht="30" r="28" spans="1:9" x14ac:dyDescent="0.3">
      <c r="A28" s="1" t="s">
        <v>52</v>
      </c>
      <c r="B28" s="2" t="s">
        <v>53</v>
      </c>
      <c r="C28" s="3">
        <v>77</v>
      </c>
      <c r="D28" s="6">
        <f>E28-C28</f>
        <v>225</v>
      </c>
      <c r="E28" s="6">
        <v>302</v>
      </c>
      <c r="F28" s="3">
        <v>152</v>
      </c>
      <c r="G28" s="6">
        <f>H28-F28</f>
        <v>163</v>
      </c>
      <c r="H28" s="6">
        <f>E28-I28</f>
        <v>315</v>
      </c>
      <c r="I28" s="6">
        <v>-13</v>
      </c>
    </row>
    <row ht="30" r="29" spans="1:9" x14ac:dyDescent="0.3">
      <c r="A29" s="1" t="s">
        <v>54</v>
      </c>
      <c r="B29" s="2" t="s">
        <v>55</v>
      </c>
      <c r="C29" s="3">
        <v>44</v>
      </c>
      <c r="D29" s="6">
        <f>E29-C29</f>
        <v>191</v>
      </c>
      <c r="E29" s="6">
        <v>235</v>
      </c>
      <c r="F29" s="3">
        <v>127</v>
      </c>
      <c r="G29" s="6">
        <f>H29-F29</f>
        <v>56</v>
      </c>
      <c r="H29" s="6">
        <f>E29-I29</f>
        <v>183</v>
      </c>
      <c r="I29" s="6">
        <v>52</v>
      </c>
    </row>
    <row ht="30" r="30" spans="1:9" x14ac:dyDescent="0.3">
      <c r="A30" s="1" t="s">
        <v>56</v>
      </c>
      <c r="B30" s="2" t="s">
        <v>57</v>
      </c>
      <c r="C30" s="3">
        <v>36</v>
      </c>
      <c r="D30" s="6">
        <f>E30-C30</f>
        <v>187</v>
      </c>
      <c r="E30" s="6">
        <v>223</v>
      </c>
      <c r="F30" s="3">
        <v>120</v>
      </c>
      <c r="G30" s="6">
        <f>H30-F30</f>
        <v>56</v>
      </c>
      <c r="H30" s="6">
        <f>E30-I30</f>
        <v>176</v>
      </c>
      <c r="I30" s="6">
        <v>47</v>
      </c>
      <c r="K30" s="0">
        <f>AVERAGE(E4:E33)</f>
        <v>266.9</v>
      </c>
    </row>
    <row ht="30" r="31" spans="1:9" x14ac:dyDescent="0.3">
      <c r="A31" s="1" t="s">
        <v>58</v>
      </c>
      <c r="B31" s="2" t="s">
        <v>59</v>
      </c>
      <c r="C31" s="3">
        <v>27</v>
      </c>
      <c r="D31" s="6">
        <f>E31-C31</f>
        <v>186</v>
      </c>
      <c r="E31" s="6">
        <v>213</v>
      </c>
      <c r="F31" s="3">
        <v>127</v>
      </c>
      <c r="G31" s="6">
        <f>H31-F31</f>
        <v>64</v>
      </c>
      <c r="H31" s="6">
        <f>E31-I31</f>
        <v>191</v>
      </c>
      <c r="I31" s="6">
        <v>22</v>
      </c>
    </row>
    <row ht="30" r="32" spans="1:9" x14ac:dyDescent="0.3">
      <c r="A32" s="1" t="s">
        <v>60</v>
      </c>
      <c r="B32" s="2" t="s">
        <v>61</v>
      </c>
      <c r="C32" s="3">
        <v>38</v>
      </c>
      <c r="D32" s="6">
        <f>E32-C32</f>
        <v>176</v>
      </c>
      <c r="E32" s="6">
        <v>214</v>
      </c>
      <c r="F32" s="3">
        <v>133</v>
      </c>
      <c r="G32" s="6">
        <f>H32-F32</f>
        <v>52</v>
      </c>
      <c r="H32" s="6">
        <f>E32-I32</f>
        <v>185</v>
      </c>
      <c r="I32" s="6">
        <v>29</v>
      </c>
    </row>
    <row ht="30" r="33" spans="1:9" x14ac:dyDescent="0.3">
      <c r="A33" s="1" t="s">
        <v>62</v>
      </c>
      <c r="B33" s="2" t="s">
        <v>63</v>
      </c>
      <c r="C33" s="3">
        <v>22</v>
      </c>
      <c r="D33" s="6">
        <f>E33-C33</f>
        <v>191</v>
      </c>
      <c r="E33" s="6">
        <v>213</v>
      </c>
      <c r="F33" s="3">
        <v>121</v>
      </c>
      <c r="G33" s="6">
        <f>H33-F33</f>
        <v>65</v>
      </c>
      <c r="H33" s="6">
        <f>E33-I33</f>
        <v>186</v>
      </c>
      <c r="I33" s="6">
        <v>27</v>
      </c>
    </row>
    <row r="37" spans="1:9" x14ac:dyDescent="0.2">
      <c r="A37" s="5" t="s">
        <v>65</v>
      </c>
    </row>
    <row r="38" spans="1:9" x14ac:dyDescent="0.2">
      <c r="A38" s="5" t="s">
        <v>66</v>
      </c>
    </row>
    <row r="39" spans="1:9" x14ac:dyDescent="0.2">
      <c r="A39" s="5" t="s">
        <v>67</v>
      </c>
    </row>
    <row r="40" spans="1:9" x14ac:dyDescent="0.2">
      <c r="A40" s="5" t="s">
        <v>68</v>
      </c>
    </row>
    <row r="41" spans="1:9" x14ac:dyDescent="0.2">
      <c r="A41" s="5" t="s">
        <v>69</v>
      </c>
    </row>
    <row r="42" spans="1:9" x14ac:dyDescent="0.2">
      <c r="A42" s="5" t="s">
        <v>70</v>
      </c>
    </row>
    <row r="43" spans="1:9" x14ac:dyDescent="0.2">
      <c r="A43" s="5" t="s">
        <v>71</v>
      </c>
    </row>
    <row r="44" spans="1:9" x14ac:dyDescent="0.2">
      <c r="A44" s="5" t="s">
        <v>72</v>
      </c>
    </row>
    <row r="45" spans="1:9" x14ac:dyDescent="0.2">
      <c r="A45" s="5" t="s">
        <v>73</v>
      </c>
    </row>
    <row r="46" spans="1:9" x14ac:dyDescent="0.2">
      <c r="A46" s="5" t="s">
        <v>74</v>
      </c>
    </row>
    <row r="47" spans="1:9" x14ac:dyDescent="0.2">
      <c r="A47" s="5" t="s">
        <v>75</v>
      </c>
    </row>
    <row r="48" spans="1:9" x14ac:dyDescent="0.2">
      <c r="A48" s="5" t="s">
        <v>76</v>
      </c>
    </row>
    <row r="49" spans="1:1" x14ac:dyDescent="0.2">
      <c r="A49" s="5" t="s">
        <v>77</v>
      </c>
    </row>
    <row r="50" spans="1:1" x14ac:dyDescent="0.2">
      <c r="A50" s="5" t="s">
        <v>78</v>
      </c>
    </row>
    <row r="51" spans="1:1" x14ac:dyDescent="0.2">
      <c r="A51" s="5" t="s">
        <v>79</v>
      </c>
    </row>
  </sheetData>
  <hyperlinks>
    <hyperlink ref="B4" r:id="rId1" display="https://www.forbes.com/teams/new-york-knicks/" xr:uid="{88DE0D61-54B6-C146-A2E9-29AD2E35A52B}"/>
    <hyperlink ref="B5" r:id="rId2" display="https://www.forbes.com/teams/los-angeles-lakers/" xr:uid="{F43071C4-EB34-1743-9DF9-8C3D756BAC91}"/>
    <hyperlink ref="B6" r:id="rId3" display="https://www.forbes.com/teams/golden-state-warriors/" xr:uid="{DAD15BF6-ACE4-1445-B035-BD30AF6C32CC}"/>
    <hyperlink ref="B7" r:id="rId4" display="https://www.forbes.com/teams/chicago-bulls/" xr:uid="{8042CCA3-1EDA-9449-9B70-20E1E9F47B1E}"/>
    <hyperlink ref="B8" r:id="rId5" display="https://www.forbes.com/teams/boston-celtics/" xr:uid="{797BEBAE-1F2C-484D-BE7E-C85EF3BFF86C}"/>
    <hyperlink ref="B9" r:id="rId6" display="https://www.forbes.com/teams/brooklyn-nets/" xr:uid="{D9124542-C4BC-7B4E-8794-0C2FCEF34349}"/>
    <hyperlink ref="B10" r:id="rId7" display="https://www.forbes.com/teams/houston-rockets/" xr:uid="{1294C891-6F51-CC47-A66C-65C658F47E34}"/>
    <hyperlink ref="B11" r:id="rId8" display="https://www.forbes.com/teams/dallas-mavericks/" xr:uid="{CCF26796-FD34-264F-8B38-CB085A08B5AC}"/>
    <hyperlink ref="B12" r:id="rId9" display="https://www.forbes.com/teams/los-angeles-clippers/" xr:uid="{4F179B9F-EAC4-A14B-B6AD-41063A5B40E0}"/>
    <hyperlink ref="B13" r:id="rId10" display="https://www.forbes.com/teams/miami-heat/" xr:uid="{4FFCA61D-A595-684C-8BCF-3CAE5C879C9F}"/>
    <hyperlink ref="B14" r:id="rId11" display="https://www.forbes.com/teams/toronto-raptors/" xr:uid="{A92CBB23-66D8-7B49-8238-08FFDD596175}"/>
    <hyperlink ref="B15" r:id="rId12" display="https://www.forbes.com/teams/philadelphia-76ers/" xr:uid="{544DC550-F8FD-294D-9696-7019117E2360}"/>
    <hyperlink ref="B16" r:id="rId13" display="https://www.forbes.com/teams/san-antonio-spurs/" xr:uid="{369EC4F8-035F-234C-AAF8-4AF18D82C55E}"/>
    <hyperlink ref="B17" r:id="rId14" display="https://www.forbes.com/teams/portland-trail-blazers/" xr:uid="{A5E4E961-6C82-024B-85FA-D605940385BA}"/>
    <hyperlink ref="B18" r:id="rId15" display="https://www.forbes.com/teams/sacramento-kings/" xr:uid="{5F40B96F-FC18-7C44-BF29-3FD40CBDB211}"/>
    <hyperlink ref="B19" r:id="rId16" display="https://www.forbes.com/teams/washington-wizards/" xr:uid="{455B474F-EF63-6C4F-ACD9-7A0DB4DB5742}"/>
    <hyperlink ref="B20" r:id="rId17" display="https://www.forbes.com/teams/phoenix-suns/" xr:uid="{12D12D54-1BA3-984E-BC6F-F32123048EFC}"/>
    <hyperlink ref="B21" r:id="rId18" display="https://www.forbes.com/teams/oklahoma-city-thunder/" xr:uid="{6F61C5EE-DE85-4341-AE62-D617F842E89F}"/>
    <hyperlink ref="B22" r:id="rId19" display="https://www.forbes.com/teams/utah-jazz/" xr:uid="{4180A17D-AB74-3C44-9F77-0D81B85D5FD0}"/>
    <hyperlink ref="B23" r:id="rId20" display="https://www.forbes.com/teams/indiana-pacers/" xr:uid="{77DA8C53-AB7E-A048-BC2F-95C05CF875FC}"/>
    <hyperlink ref="B24" r:id="rId21" display="https://www.forbes.com/teams/denver-nuggets/" xr:uid="{DEFCF376-2CDC-7445-8098-DACD684D5D0B}"/>
    <hyperlink ref="B25" r:id="rId22" display="https://www.forbes.com/teams/milwaukee-bucks/" xr:uid="{4726FDE6-CCED-0444-9B8F-D033160B15EC}"/>
    <hyperlink ref="B26" r:id="rId23" display="https://www.forbes.com/teams/orlando-magic/" xr:uid="{577840BC-762E-564C-8AA9-010F0FC2A1B7}"/>
    <hyperlink ref="B27" r:id="rId24" display="https://www.forbes.com/teams/atlanta-hawks/" xr:uid="{1D2427EB-7699-DF4C-8218-345B21692F30}"/>
    <hyperlink ref="B28" r:id="rId25" display="https://www.forbes.com/teams/cleveland-cavaliers/" xr:uid="{C13F2D3F-E5B1-0E4B-BDCD-5AE7D0E1D7B6}"/>
    <hyperlink ref="B29" r:id="rId26" display="https://www.forbes.com/teams/detroit-pistons/" xr:uid="{77C75C0A-E354-7A43-B4A5-BA96E11EB809}"/>
    <hyperlink ref="B30" r:id="rId27" display="https://www.forbes.com/teams/minnesota-timberwolves/" xr:uid="{54EFF271-1884-3E42-A80F-F95F7C4B7D3A}"/>
    <hyperlink ref="B31" r:id="rId28" display="https://www.forbes.com/teams/charlotte-hornets/" xr:uid="{11D274B6-E045-8944-82BE-75D18EE6537A}"/>
    <hyperlink ref="B32" r:id="rId29" display="https://www.forbes.com/teams/new-orleans-pelicans/" xr:uid="{83940BC9-0D1D-E448-8315-8C6813AC2915}"/>
    <hyperlink ref="B33" r:id="rId30" display="https://www.forbes.com/teams/memphis-grizzlies/" xr:uid="{15031BE4-74C1-9B40-97E2-CB4DF5469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2019-02-07T16:40:37Z</dcterms:created>
  <dcterms:modified xsi:type="dcterms:W3CDTF">2019-02-07T16:58:15Z</dcterms:modified>
</cp:coreProperties>
</file>