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rodfort/Desktop/"/>
    </mc:Choice>
  </mc:AlternateContent>
  <xr:revisionPtr revIDLastSave="0" documentId="13_ncr:1_{11C6EE16-F9A3-524D-88CA-C385AA59E48B}" xr6:coauthVersionLast="47" xr6:coauthVersionMax="47" xr10:uidLastSave="{00000000-0000-0000-0000-000000000000}"/>
  <bookViews>
    <workbookView xWindow="1280" yWindow="500" windowWidth="2756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gqt/F8jn6MzG6QX0vevm9lr+aqqg=="/>
    </ext>
  </extLst>
</workbook>
</file>

<file path=xl/calcChain.xml><?xml version="1.0" encoding="utf-8"?>
<calcChain xmlns="http://schemas.openxmlformats.org/spreadsheetml/2006/main">
  <c r="J18" i="1" l="1"/>
  <c r="J9" i="1"/>
  <c r="J7" i="1"/>
  <c r="J6" i="1"/>
  <c r="J17" i="1"/>
  <c r="J32" i="1"/>
  <c r="J15" i="1"/>
  <c r="J11" i="1"/>
  <c r="J27" i="1"/>
  <c r="J20" i="1"/>
  <c r="J28" i="1"/>
  <c r="J34" i="1"/>
  <c r="J21" i="1"/>
  <c r="J31" i="1"/>
  <c r="J29" i="1"/>
  <c r="J5" i="1"/>
  <c r="J30" i="1"/>
  <c r="J33" i="1"/>
  <c r="J12" i="1"/>
  <c r="J16" i="1"/>
  <c r="J10" i="1"/>
  <c r="J26" i="1"/>
  <c r="J13" i="1"/>
  <c r="J8" i="1"/>
  <c r="J25" i="1"/>
  <c r="J22" i="1"/>
  <c r="J19" i="1"/>
  <c r="J23" i="1"/>
  <c r="J24" i="1"/>
  <c r="J14" i="1"/>
  <c r="G15" i="1"/>
  <c r="G14" i="1"/>
  <c r="G18" i="1"/>
  <c r="G6" i="1"/>
  <c r="G9" i="1"/>
  <c r="G7" i="1"/>
  <c r="G17" i="1"/>
  <c r="G32" i="1"/>
  <c r="G11" i="1"/>
  <c r="G27" i="1"/>
  <c r="G20" i="1"/>
  <c r="G34" i="1"/>
  <c r="G29" i="1"/>
  <c r="G31" i="1"/>
  <c r="G30" i="1"/>
  <c r="G21" i="1"/>
  <c r="G28" i="1"/>
  <c r="G12" i="1"/>
  <c r="G5" i="1"/>
  <c r="G16" i="1"/>
  <c r="G33" i="1"/>
  <c r="G10" i="1"/>
  <c r="G13" i="1"/>
  <c r="G26" i="1"/>
  <c r="G25" i="1"/>
  <c r="G8" i="1"/>
  <c r="G22" i="1"/>
  <c r="G19" i="1"/>
  <c r="G23" i="1"/>
  <c r="G24" i="1"/>
  <c r="D23" i="1"/>
  <c r="D19" i="1"/>
  <c r="D22" i="1"/>
  <c r="D8" i="1"/>
  <c r="D26" i="1"/>
  <c r="D5" i="1"/>
  <c r="D16" i="1"/>
  <c r="D28" i="1"/>
  <c r="D25" i="1"/>
  <c r="D33" i="1"/>
  <c r="D13" i="1"/>
  <c r="D10" i="1"/>
  <c r="D12" i="1"/>
  <c r="D31" i="1"/>
  <c r="D21" i="1"/>
  <c r="D29" i="1"/>
  <c r="D34" i="1"/>
  <c r="D30" i="1"/>
  <c r="D20" i="1"/>
  <c r="D27" i="1"/>
  <c r="D32" i="1"/>
  <c r="D11" i="1"/>
  <c r="D17" i="1"/>
  <c r="D15" i="1"/>
  <c r="D9" i="1"/>
  <c r="D7" i="1"/>
  <c r="D6" i="1"/>
  <c r="D18" i="1"/>
  <c r="D14" i="1"/>
  <c r="D24" i="1"/>
</calcChain>
</file>

<file path=xl/sharedStrings.xml><?xml version="1.0" encoding="utf-8"?>
<sst xmlns="http://schemas.openxmlformats.org/spreadsheetml/2006/main" count="97" uniqueCount="91">
  <si>
    <t>Team</t>
  </si>
  <si>
    <t>Team Related Business and Real Estate</t>
  </si>
  <si>
    <t>Team Value</t>
  </si>
  <si>
    <t>Total Value</t>
  </si>
  <si>
    <t>NY Knicks</t>
  </si>
  <si>
    <t>GS Warriors</t>
  </si>
  <si>
    <t>LA Lakers</t>
  </si>
  <si>
    <t>Bklyn Nets</t>
  </si>
  <si>
    <t>Bos Celtics</t>
  </si>
  <si>
    <t>Chi Bulls</t>
  </si>
  <si>
    <t>Hou Rockets</t>
  </si>
  <si>
    <t>LA Clippers</t>
  </si>
  <si>
    <t>Dal Mavericks</t>
  </si>
  <si>
    <t>Tor Raptors</t>
  </si>
  <si>
    <t>Phi 76ers</t>
  </si>
  <si>
    <t>Mia Heat</t>
  </si>
  <si>
    <t>SA Spurs</t>
  </si>
  <si>
    <t>Was Wizards</t>
  </si>
  <si>
    <t>Por Trailblazers</t>
  </si>
  <si>
    <t>Mil Bucks</t>
  </si>
  <si>
    <t>Sac Kings</t>
  </si>
  <si>
    <t>Den Nuggets</t>
  </si>
  <si>
    <t>Cle Cavaliers</t>
  </si>
  <si>
    <t>Det Pistons</t>
  </si>
  <si>
    <t>Utah Jazz</t>
  </si>
  <si>
    <t>OKC Thunder</t>
  </si>
  <si>
    <t>Pho Suns</t>
  </si>
  <si>
    <t>Ind Pacers</t>
  </si>
  <si>
    <t>Atl Hawks</t>
  </si>
  <si>
    <t>Orl Magic</t>
  </si>
  <si>
    <t>Char Hornets</t>
  </si>
  <si>
    <t>Min Timberwolves</t>
  </si>
  <si>
    <t>Mem Grizzlies</t>
  </si>
  <si>
    <t>NO Pelicans</t>
  </si>
  <si>
    <t>NOTE: Total Value here is sum of the two values. In original, rounded to nearesst $ten million.</t>
  </si>
  <si>
    <t>NOTE: All teams with blank TRB&amp;RE say "Included in tea value". So they are not entered here as "zero".</t>
  </si>
  <si>
    <r>
      <rPr>
        <sz val="10"/>
        <color theme="1"/>
        <rFont val="Myfirstfont"/>
      </rPr>
      <t>The average NBA team is worth nearly $2.4 billion, according to data compiled by </t>
    </r>
    <r>
      <rPr>
        <i/>
        <sz val="10"/>
        <color theme="1"/>
        <rFont val="MyFirstFont"/>
      </rPr>
      <t>Sportico</t>
    </r>
    <r>
      <rPr>
        <sz val="10"/>
        <color theme="1"/>
        <rFont val="Myfirstfont"/>
      </rPr>
      <t>. The New York Knicks rank first at $5.42 billion, while the New Orleans Pelicans rank last at $1.35 billion. Below are the elements that compose the value of the league's 30 franchises, which are collectively worth more than $71 billion.</t>
    </r>
  </si>
  <si>
    <t>Definitions</t>
  </si>
  <si>
    <r>
      <rPr>
        <b/>
        <sz val="12"/>
        <color theme="1"/>
        <rFont val="Mysecondfont"/>
      </rPr>
      <t>Total Value:</t>
    </r>
    <r>
      <rPr>
        <sz val="12"/>
        <color theme="1"/>
        <rFont val="Myfirstfont"/>
      </rPr>
      <t> The sum of the fair-market value of an NBA franchise combined with the value of team-related businesses and real estate holdings.</t>
    </r>
  </si>
  <si>
    <r>
      <rPr>
        <b/>
        <sz val="12"/>
        <color theme="1"/>
        <rFont val="Mysecondfont"/>
      </rPr>
      <t>Team Value:</t>
    </r>
    <r>
      <rPr>
        <sz val="12"/>
        <color theme="1"/>
        <rFont val="Myfirstfont"/>
      </rPr>
      <t> NBA franchise valuation, derived from metrics by which basketball team transactions occur, including aggregating local and national revenues and factoring in a team-specific multiplier. This represents the fair-market value of the team itself, excluding related businesses held by its owners.</t>
    </r>
  </si>
  <si>
    <r>
      <rPr>
        <b/>
        <sz val="12"/>
        <color theme="1"/>
        <rFont val="Mysecondfont"/>
      </rPr>
      <t>Team-Related Businesses and Real Estate Holdings:</t>
    </r>
    <r>
      <rPr>
        <sz val="12"/>
        <color theme="1"/>
        <rFont val="Myfirstfont"/>
      </rPr>
      <t> The value of a franchise or franchise owner's equity in team-related businesses—that is, both those on the team's balance sheet and held in distinct corporate entities—as well as government-assessed real estate related to venue, practice facilities, and adjacent developments. Examples include: the Boston Celtics' 20% interest in NBC Sports Boston, a regional sports network; and the Dallas Mavericks' four subsidiaries which own 11 parcels of land. For franchises that do not own their arenas, the value of a team's lease—often with advantageous terms negotiated with municipal or state authorities—is captured in the Team Value category.</t>
    </r>
  </si>
  <si>
    <r>
      <rPr>
        <b/>
        <sz val="12"/>
        <color theme="1"/>
        <rFont val="Mysecondfont"/>
      </rPr>
      <t>Total Team Revenue:</t>
    </r>
    <r>
      <rPr>
        <sz val="12"/>
        <color theme="1"/>
        <rFont val="Myfirstfont"/>
      </rPr>
      <t> Cumulative amount of National Revenue and Local Revenue.</t>
    </r>
  </si>
  <si>
    <r>
      <rPr>
        <b/>
        <sz val="12"/>
        <color theme="1"/>
        <rFont val="Mysecondfont"/>
      </rPr>
      <t>National Revenue:</t>
    </r>
    <r>
      <rPr>
        <sz val="12"/>
        <color theme="1"/>
        <rFont val="Myfirstfont"/>
      </rPr>
      <t> Each franchise's equal proportion of league-shared revenue, derived predominantly from NBA contracts with media and advertising partners. This consists of:</t>
    </r>
  </si>
  <si>
    <t>(i.) National media (broadcast deals with SiriusXM Radio, Walt Disney Company, and WarnerMedia; distributions related to NBA League Pass pay-per-view; sum-total of international and other broadcast agreements).</t>
  </si>
  <si>
    <r>
      <rPr>
        <sz val="12"/>
        <color theme="1"/>
        <rFont val="Myfirstfont"/>
      </rPr>
      <t>(ii.) League sponsorship (</t>
    </r>
    <r>
      <rPr>
        <i/>
        <sz val="12"/>
        <color theme="1"/>
        <rFont val="Myfirstfont"/>
      </rPr>
      <t>e.g.</t>
    </r>
    <r>
      <rPr>
        <sz val="12"/>
        <color theme="1"/>
        <rFont val="Myfirstfont"/>
      </rPr>
      <t>, Tissot SA, Nike, Inc., State Farm Mutual Automobile Insurance Co., and PepsiCo's Gatorade brand) and licensed merchandise royalties (through league subsidiary NBA Properties, Inc.).</t>
    </r>
  </si>
  <si>
    <t>(iii.) Distributions and dividends related to NBA Media Ventures, LLC (the league's digital media arm, which incorporates some retail operations), NBATV (a cable television channel owned by the league and operated by WarnerMedia), and NBA China LP (when applicable, as described further below).</t>
  </si>
  <si>
    <r>
      <rPr>
        <b/>
        <sz val="12"/>
        <color theme="1"/>
        <rFont val="Mysecondfont"/>
      </rPr>
      <t>Local Revenue:</t>
    </r>
    <r>
      <rPr>
        <sz val="12"/>
        <color theme="1"/>
        <rFont val="Myfirstfont"/>
      </rPr>
      <t> Revenue generated by each franchise independent of league distributions. This is comprised of:</t>
    </r>
  </si>
  <si>
    <r>
      <rPr>
        <sz val="12"/>
        <color theme="1"/>
        <rFont val="Myfirstfont"/>
      </rPr>
      <t>(i.) Stadium, which includes: ticket sales; premium seating (luxury suite leases and club seating); new personal seat license sales (</t>
    </r>
    <r>
      <rPr>
        <i/>
        <sz val="12"/>
        <color theme="1"/>
        <rFont val="Myfirstfont"/>
      </rPr>
      <t>e.g.</t>
    </r>
    <r>
      <rPr>
        <sz val="12"/>
        <color theme="1"/>
        <rFont val="Myfirstfont"/>
      </rPr>
      <t>, Golden State Warriors); deferred and supplemental revenue from personal seat licenses, when applicable; parking; team's share of concessions; and non-basketball ("third-party" or "marquee") events when venue is controlled by team.</t>
    </r>
  </si>
  <si>
    <t>(ii.) Sponsorship, which includes: naming rights, advertising, corporate partnerships, and local merchandising (distinct from league licensing royalties in National Revenue).</t>
  </si>
  <si>
    <r>
      <rPr>
        <sz val="12"/>
        <color theme="1"/>
        <rFont val="Myfirstfont"/>
      </rPr>
      <t>(iii.) Media, which includes local TV and radio (</t>
    </r>
    <r>
      <rPr>
        <i/>
        <sz val="12"/>
        <color theme="1"/>
        <rFont val="Myfirstfont"/>
      </rPr>
      <t>e.g.</t>
    </r>
    <r>
      <rPr>
        <sz val="12"/>
        <color theme="1"/>
        <rFont val="Myfirstfont"/>
      </rPr>
      <t>, for the Brooklyn Nets: YES Network and WFAN-AM/FM).</t>
    </r>
  </si>
  <si>
    <r>
      <rPr>
        <b/>
        <sz val="12"/>
        <color theme="1"/>
        <rFont val="Mysecondfont"/>
      </rPr>
      <t>2019-20 Season:</t>
    </r>
    <r>
      <rPr>
        <sz val="12"/>
        <color theme="1"/>
        <rFont val="Myfirstfont"/>
      </rPr>
      <t> Valuations are based on the NBA's most recently completed, 2019-20 season (which concluded October 11, 2020). However, specific adjustments were made to account for the particularities posed by the pandemic (see, </t>
    </r>
    <r>
      <rPr>
        <i/>
        <sz val="12"/>
        <color theme="1"/>
        <rFont val="Myfirstfont"/>
      </rPr>
      <t>COVID-19 Adjustment</t>
    </r>
    <r>
      <rPr>
        <sz val="12"/>
        <color theme="1"/>
        <rFont val="Myfirstfont"/>
      </rPr>
      <t>, below).</t>
    </r>
  </si>
  <si>
    <t>Methodology</t>
  </si>
  <si>
    <t>Full Transparency</t>
  </si>
  <si>
    <r>
      <rPr>
        <i/>
        <sz val="12"/>
        <color theme="1"/>
        <rFont val="Myfirstfont"/>
      </rPr>
      <t>Sportico</t>
    </r>
    <r>
      <rPr>
        <sz val="12"/>
        <color theme="1"/>
        <rFont val="Myfirstfont"/>
      </rPr>
      <t> is committed to transparency, including provision of detailed methodology and sourcing information below. For any additional questions, please contact senior sports valuations and legal reporter Peter J. Schwartz at pschwartz@sportico.com. Junior sports business reporter Randall Williams assisted in the compilation of this report.</t>
    </r>
  </si>
  <si>
    <t>Fair Market Franchise Valuations</t>
  </si>
  <si>
    <r>
      <rPr>
        <sz val="12"/>
        <color theme="1"/>
        <rFont val="Myfirstfont"/>
      </rPr>
      <t>To derive the fair market value of the 30 NBA franchises, </t>
    </r>
    <r>
      <rPr>
        <i/>
        <sz val="12"/>
        <color theme="1"/>
        <rFont val="Myfirstfont"/>
      </rPr>
      <t>Sportico</t>
    </r>
    <r>
      <rPr>
        <sz val="12"/>
        <color theme="1"/>
        <rFont val="Myfirstfont"/>
      </rPr>
      <t> calculated each team's revenue relying on publicly available information and financial records—and interviews with those knowledgeable of team finances, including seven sports bankers and attorneys who actively work on NBA transactions. We traded candor for anonymity. This information was vetted by multiple team or parent company CEOs, presidents, chief financial officers, and media relations personnel, as well as industry experts, investors, and sports-focused economists.</t>
    </r>
  </si>
  <si>
    <t>Revenue totals were then subject to a team-specific multiplier, which, based on interviews with multiple sports bankers, remains the only reliable manner by which transactions occur, due to dramatic fluctuations of earnings before interest, taxes and amortization (EBITA), year-over-year, based on salary cap spending and special expenses.</t>
  </si>
  <si>
    <t>The team-specific multipliers were based on multiple factors, including: historical sales, market (size, saturation, and interest by prospective owners), strength of brand, on-field performance (historical and recent), terms of facility lease, debt burden, and expected future team and league economics. These ranges varied from 6.00 times revenue (Memphis Grizzlies and seven other teams) to 9.75 times revenue (Los Angeles Lakers). In 2017, the Houston Rockets sold for approximately 9 times revenue.</t>
  </si>
  <si>
    <t>Revenue was calculated based on analyses of data from industry sources and reports, as well as interviews with experts and those with knowledge of team and league finances (detailed below); together, this comprised hundreds of inputs of confirmed and estimated information from dozens of sources, which were amalgamated and presented to each team for review and comment.</t>
  </si>
  <si>
    <r>
      <rPr>
        <sz val="12"/>
        <color theme="1"/>
        <rFont val="Myfirstfont"/>
      </rPr>
      <t>Given the business disruption posted by the coronavirus pandemic, we calculated revenue for the 2018-19 season (the last to be completed uninterrupted), applied the multiplies to those figures as a baseline, and then made adjustments to factor in effects related to COVID-19 and the strength of each team's 2019-20 operations (for more see, </t>
    </r>
    <r>
      <rPr>
        <i/>
        <sz val="12"/>
        <color theme="1"/>
        <rFont val="Myfirstfont"/>
      </rPr>
      <t>COVID-19 Adjustment</t>
    </r>
    <r>
      <rPr>
        <sz val="12"/>
        <color theme="1"/>
        <rFont val="Myfirstfont"/>
      </rPr>
      <t>, below). </t>
    </r>
    <r>
      <rPr>
        <u/>
        <sz val="12"/>
        <color theme="1"/>
        <rFont val="MyFirstFont"/>
      </rPr>
      <t>Direct multiples of revenue for the 2019-20 season, therefore, were not used.</t>
    </r>
  </si>
  <si>
    <r>
      <rPr>
        <i/>
        <sz val="12"/>
        <color theme="1"/>
        <rFont val="Myfirstfont"/>
      </rPr>
      <t>Sportico</t>
    </r>
    <r>
      <rPr>
        <sz val="12"/>
        <color theme="1"/>
        <rFont val="Myfirstfont"/>
      </rPr>
      <t>'s valuations take into account league revenue sharing. In the NBA, ten teams pay into revenue sharing and twenty teams receive payment each year.</t>
    </r>
  </si>
  <si>
    <t>Team Review and Comments</t>
  </si>
  <si>
    <r>
      <rPr>
        <sz val="12"/>
        <color theme="1"/>
        <rFont val="Myfirstfont"/>
      </rPr>
      <t>Among the 30 NBA franchises, numerous teams participated with </t>
    </r>
    <r>
      <rPr>
        <i/>
        <sz val="12"/>
        <color theme="1"/>
        <rFont val="Myfirstfont"/>
      </rPr>
      <t>Sportico</t>
    </r>
    <r>
      <rPr>
        <sz val="12"/>
        <color theme="1"/>
        <rFont val="Myfirstfont"/>
      </rPr>
      <t> by providing or validating information; in total, 17 teams responded to our inquiries.</t>
    </r>
  </si>
  <si>
    <t>Six teams declined to comment: the Atlanta Hawks, Boston Celtics, Charlotte Hornets, Golden State Warriors, Miami Heat, and Orlando Magic. The New York Knicks also declined to comment but answered questions related to the public filings and other releases issued by its parent company, Madison Square Garden Sports Corp.</t>
  </si>
  <si>
    <t>Financial and Industry Sources</t>
  </si>
  <si>
    <r>
      <rPr>
        <sz val="12"/>
        <color theme="1"/>
        <rFont val="Myfirstfont"/>
      </rPr>
      <t>Team and league financial information were derived from the following sources: NBA bond ratings by Fitch Ratings (including for the NBA itself, as well as affiliates Basketball Funding LLC and Hardwood Funding LLC); reports prepared by two separate investment banks for prospective sales by current owners of two separate franchises; Security and Exchange Commission filings for Madison Square Garden Sports Corp. (multiple 10-Ks), as well as those of related entities Madison Square Garden Entertainment (Schedule 14A) and MSG Networks Inc. (Schedule 14A); the 2017 NBA-NBPA Collective Bargaining Agreement, including Appendix J—standard Confidentiality Agreement; and analyses of historical team sales from 1999 to 2019, based on </t>
    </r>
    <r>
      <rPr>
        <i/>
        <sz val="12"/>
        <color theme="1"/>
        <rFont val="Myfirstfont"/>
      </rPr>
      <t>Sportico</t>
    </r>
    <r>
      <rPr>
        <sz val="12"/>
        <color theme="1"/>
        <rFont val="Myfirstfont"/>
      </rPr>
      <t> research.</t>
    </r>
  </si>
  <si>
    <t>Industry data sources include: the Association of Luxury Suite Directors (for club and luxury suite capacity, occupancy, and pricing); Team Marketing Report (fan spending and sponsorship information); individual team and sponsor websites; Chris Bigelow of the Bigelow Companies (per capita spending on stadium concessions); S&amp;P Global Market Intelligence (subscriber, revenue, and cash flow data pertaining to six regional sports networks); The Canadian Radio-television and Telecommunications Commission's Discretionary and On-Demand Service data (pertaining to two separate TV outlets owned or partially owned by Toronto Raptors' parent entities); and multiple synopses related to Sinclair Broadcast Group's purchase of 22 sports-specific cable TV outlets in 2019.</t>
  </si>
  <si>
    <r>
      <rPr>
        <sz val="12"/>
        <color theme="1"/>
        <rFont val="Myfirstfont"/>
      </rPr>
      <t>Economists and professors who participated in </t>
    </r>
    <r>
      <rPr>
        <i/>
        <sz val="12"/>
        <color theme="1"/>
        <rFont val="Myfirstfont"/>
      </rPr>
      <t>Sportico</t>
    </r>
    <r>
      <rPr>
        <sz val="12"/>
        <color theme="1"/>
        <rFont val="Myfirstfont"/>
      </rPr>
      <t>'s valuation reporting include: Dr. Dennis Howard, dean emeritus of Lundquist College of Business and Warsaw Sports Marketing Center, University of Oregon (valuation review); Dr. Daniel A. Rascher, professor at University of San Francisco and Stanford University (valuation methodology and Bay Area market); and David Abrams, professor at the Preston Robert Tisch Institute for Global Sport at New York University (valuations of sports facilities and arena operations companies). See also those listed in </t>
    </r>
    <r>
      <rPr>
        <i/>
        <sz val="12"/>
        <color theme="1"/>
        <rFont val="Myfirstfont"/>
      </rPr>
      <t>COVID-19 Adjustment</t>
    </r>
    <r>
      <rPr>
        <sz val="12"/>
        <color theme="1"/>
        <rFont val="Myfirstfont"/>
      </rPr>
      <t> section, below.</t>
    </r>
  </si>
  <si>
    <r>
      <rPr>
        <sz val="12"/>
        <color theme="1"/>
        <rFont val="Myfirstfont"/>
      </rPr>
      <t>In addition to the sports bankers, team owners, and team executives discussed above, </t>
    </r>
    <r>
      <rPr>
        <i/>
        <sz val="12"/>
        <color theme="1"/>
        <rFont val="Myfirstfont"/>
      </rPr>
      <t>Sportico</t>
    </r>
    <r>
      <rPr>
        <sz val="12"/>
        <color theme="1"/>
        <rFont val="Myfirstfont"/>
      </rPr>
      <t> interviewed multiple hedge fund investors regarding methodology and results, including Max Chen, managing member of Crescent Capital Ventures, who has specialized knowledge of valuations and was a banker in an NBA franchise sale process. Additional interviews related to specific valuations components included Ed Desser of Desser Media, Inc. (to assess regional sports networks); and Marc Ganis of Sportscorp. Ltd. (valuation review, NBA's foreign ventures, and regional sports networks).</t>
    </r>
  </si>
  <si>
    <t>Government Sources</t>
  </si>
  <si>
    <r>
      <rPr>
        <sz val="12"/>
        <color theme="1"/>
        <rFont val="Myfirstfont"/>
      </rPr>
      <t>To assess team-owned real estate with consistency, </t>
    </r>
    <r>
      <rPr>
        <i/>
        <sz val="12"/>
        <color theme="1"/>
        <rFont val="Myfirstfont"/>
      </rPr>
      <t>Sportico</t>
    </r>
    <r>
      <rPr>
        <sz val="12"/>
        <color theme="1"/>
        <rFont val="Myfirstfont"/>
      </rPr>
      <t> included government property appraisals. Sources included: City and County of Denver Property Appraisal System (Colorado); City of Milwaukee, Property Assessment Database (Wisconsin); City and County of San Francisco, Office of Assessor-Recorder (California); Cook County Assessor's Office (Illinois); Dallas Central Appraisal System (Texas); District of Columbia Office of Tax and Revenue; Hennepin County Property Information (Minnesota); Los Angeles County Property Assessment Informational System (California); Multnomah County Property Value and Tax Graphs (Oregon); Salt Lake County Assessor (Utah); and Toronto Real Estate Board (Ontario).</t>
    </r>
  </si>
  <si>
    <r>
      <rPr>
        <sz val="12"/>
        <color theme="1"/>
        <rFont val="Myfirstfont"/>
      </rPr>
      <t>To review the terms of teams' facility leases with municipal and state authorities, </t>
    </r>
    <r>
      <rPr>
        <i/>
        <sz val="12"/>
        <color theme="1"/>
        <rFont val="Myfirstfont"/>
      </rPr>
      <t>Sportico</t>
    </r>
    <r>
      <rPr>
        <sz val="12"/>
        <color theme="1"/>
        <rFont val="Myfirstfont"/>
      </rPr>
      <t> examined public documents from—or reported information pertaining to—the following entities: the Atlanta Fulton County Recreation Center (Georgia); Bexar County (Texas); City of Charlotte and the Auditorium Coliseum-Convention Center Authority (North Carolina); City of Dallas (Texas); City of Memphis (Tennessee); City of Minneapolis (Minnesota); City of Orlando (Florida); City of Sacramento (California); Downtown Development Authority (Detroit, Michigan); Empire State Development/Brooklyn Arena Local Development Corp. (New York); Gateway Economic Development Corporation of Greater Cleveland (Ohio); Harris County Sports Authority (Houston, Texas); Louisiana Stadium &amp; Exposition District; City of Oklahoma City and Oklahoma City Public Property Authority; Marion County Convention and Recreational Facilities Authority and Capital Improvement Board of Managers of Marion County (Indiana); Miami-Dade County (Florida); Phoenix Arena Development Limited Partnership (Arizona); and Wisconsin Center District; or, summaries thereof from Marquette University Law School.</t>
    </r>
  </si>
  <si>
    <r>
      <rPr>
        <i/>
        <sz val="12"/>
        <color theme="1"/>
        <rFont val="Myfirstfont"/>
      </rPr>
      <t>Sportico</t>
    </r>
    <r>
      <rPr>
        <sz val="12"/>
        <color theme="1"/>
        <rFont val="Myfirstfont"/>
      </rPr>
      <t> obtained additionally relevant information for the valuation of a regional sports network related to the Denver Nuggets from pleadings in </t>
    </r>
    <r>
      <rPr>
        <i/>
        <sz val="12"/>
        <color theme="1"/>
        <rFont val="Myfirstfont"/>
      </rPr>
      <t>Altitude Sports &amp; Entertainment v. Comcast Corp.</t>
    </r>
    <r>
      <rPr>
        <sz val="12"/>
        <color theme="1"/>
        <rFont val="Myfirstfont"/>
      </rPr>
      <t> (U.S. District Court, District of Colorado).</t>
    </r>
  </si>
  <si>
    <t>Partial Exclusions</t>
  </si>
  <si>
    <r>
      <rPr>
        <sz val="12"/>
        <color theme="1"/>
        <rFont val="Myfirstfont"/>
      </rPr>
      <t>Any distributions from the league's NBA China LP business unit, amounts split with National Basketball Players Association, are accounted for within National Revenue. This applied, to a limited extent, to the 2018-19 season based on </t>
    </r>
    <r>
      <rPr>
        <i/>
        <sz val="12"/>
        <color theme="1"/>
        <rFont val="Myfirstfont"/>
      </rPr>
      <t>Sportico</t>
    </r>
    <r>
      <rPr>
        <sz val="12"/>
        <color theme="1"/>
        <rFont val="Myfirstfont"/>
      </rPr>
      <t> estimates; however, NBA China LP experienced significant business declines in 2019-20. The value of the business, itself, that can be ascribed to the league's ownership and, in turn, allocated to each team on a proportional basis, has not been assessed. The NBA's partners in this joint venture include the family of Hong Kong billionaire Li Ka-shing, Bank of China Group, Lenovo Group (through subsidiary Legend Holding), China Merchant Investments, the Chinese Government, The Coca-Cola Company, and the Walt Disney Company.</t>
    </r>
  </si>
  <si>
    <t>Exclusions</t>
  </si>
  <si>
    <t>Excluded are any revenues derived by teams from the NBA 2K League, an e-gaming joint venture (50/50) between the NBA and Take-Two Interactive. The value of the venture, itself, proportional to each team's involvement, also has not been assessed at this nascent stage. The 22 teams that participate in the e-gaming venture include the Atlanta Hawks, Boston Celtics, Brooklyn Nets, Charlotte Hornets, Cleveland Cavaliers, Dallas Mavericks, Detroit Pistons, Golden State Warriors, Indiana Pacers, Los Angeles Lakers, Memphis Grizzlies, Miami Heat, Milwaukee Bucks, Minnesota Timberwolves, New York Knicks, Orlando Magic, Philadelphia 76ers, Portland Trailblazers, Sacramento Kings, Toronto Raptors, Utah Jazz, and Washington Wizards.</t>
  </si>
  <si>
    <r>
      <rPr>
        <sz val="12"/>
        <color theme="1"/>
        <rFont val="Myfirstfont"/>
      </rPr>
      <t>The operations of Planet Insurance Ltd., an entity owned by the 30 NBA franchises, are </t>
    </r>
    <r>
      <rPr>
        <i/>
        <sz val="12"/>
        <color theme="1"/>
        <rFont val="Myfirstfont"/>
      </rPr>
      <t>de minimis</t>
    </r>
    <r>
      <rPr>
        <sz val="12"/>
        <color theme="1"/>
        <rFont val="Myfirstfont"/>
      </rPr>
      <t> such that they would not affect team valuations and thus were not included.</t>
    </r>
  </si>
  <si>
    <t>Additionally, business operations related to the NBA's developmental league (through subsidiary NBA Development League Holdings LLC) and the Women's National Basketball Association (through subsidiaries WNBA Holdings LLC, WNBA, LLC; WNBA Enterprises, LLC; and WNBA Operations, LLC) were not included. WNBA teams in Brooklyn, Indianapolis, the District of Columbia, Minneapolis, and Phoenix share common owners with NBA teams in those markets.</t>
  </si>
  <si>
    <t>Team-Specific Notes</t>
  </si>
  <si>
    <r>
      <rPr>
        <sz val="12"/>
        <color theme="1"/>
        <rFont val="Myfirstfont"/>
      </rPr>
      <t>• </t>
    </r>
    <r>
      <rPr>
        <b/>
        <sz val="12"/>
        <color theme="1"/>
        <rFont val="Mysecondfont"/>
      </rPr>
      <t>Brooklyn Nets</t>
    </r>
    <r>
      <rPr>
        <sz val="12"/>
        <color theme="1"/>
        <rFont val="Myfirstfont"/>
      </rPr>
      <t>: Valuation includes the Barclays Center's operating company, BSE Global, which team owner Joseph Tsai purchased in tandem with the franchise in a two-tranche transaction from 2018 to 2019. It does not include the value of the arena, itself, which is owned by an entity of the State of New York.</t>
    </r>
  </si>
  <si>
    <r>
      <rPr>
        <sz val="12"/>
        <color theme="1"/>
        <rFont val="Myfirstfont"/>
      </rPr>
      <t>• </t>
    </r>
    <r>
      <rPr>
        <b/>
        <sz val="12"/>
        <color theme="1"/>
        <rFont val="Mysecondfont"/>
      </rPr>
      <t>Chicago Bulls</t>
    </r>
    <r>
      <rPr>
        <sz val="12"/>
        <color theme="1"/>
        <rFont val="Myfirstfont"/>
      </rPr>
      <t>: The Bulls and MLB's Chicago White Sox share common ownership, which, in turn, owns 50% of NBC Sports Chicago, a regional sports network that airs many of those teams' games. For purposes of this valuation, that 50% allotment was ascribed a 30:20 attribution in the White Sox' favor, given that there is more inventory dedicated to baseball games over the course of a broadcast year.</t>
    </r>
  </si>
  <si>
    <r>
      <rPr>
        <sz val="12"/>
        <color theme="1"/>
        <rFont val="Myfirstfont"/>
      </rPr>
      <t>• </t>
    </r>
    <r>
      <rPr>
        <b/>
        <sz val="12"/>
        <color theme="1"/>
        <rFont val="Mysecondfont"/>
      </rPr>
      <t>Golden State Warriors</t>
    </r>
    <r>
      <rPr>
        <sz val="12"/>
        <color theme="1"/>
        <rFont val="Myfirstfont"/>
      </rPr>
      <t>: For businesses with high real estate values (such as hotels and stadia), it is common practice to include the full value in the transaction price, according to economist Ilhan Geckil, a managing director of consulting firm EconOne. Prospective buyers and sellers would then make purchase price adjustments pertaining to cash and debt thereafter. Pursuant to this norm—and since </t>
    </r>
    <r>
      <rPr>
        <i/>
        <sz val="12"/>
        <color theme="1"/>
        <rFont val="Myfirstfont"/>
      </rPr>
      <t>Sportico</t>
    </r>
    <r>
      <rPr>
        <sz val="12"/>
        <color theme="1"/>
        <rFont val="Myfirstfont"/>
      </rPr>
      <t>'s valuations are based on the fair-market value for which the team and its holdings would sell (not net amounts)–the full value of the Warriors-owned Chase Center, as assessed by the City and County of San Francisco, has been included within the team-related business category. The Warriors, as sole owners of the venue, have the authority to sell it at their discretion.</t>
    </r>
  </si>
  <si>
    <r>
      <rPr>
        <sz val="12"/>
        <color theme="1"/>
        <rFont val="Myfirstfont"/>
      </rPr>
      <t>• </t>
    </r>
    <r>
      <rPr>
        <b/>
        <sz val="12"/>
        <color theme="1"/>
        <rFont val="Mysecondfont"/>
      </rPr>
      <t>Indiana Pacers</t>
    </r>
    <r>
      <rPr>
        <sz val="12"/>
        <color theme="1"/>
        <rFont val="Myfirstfont"/>
      </rPr>
      <t>: The team's naming rights sponsor, Bankers Life (a subsidiary of CNO Financial Group), no longer pays the franchise; as a result, no such revenue has been recorded for the 2019-20 season. Despite the expiration of this sponsorship agreement, the venue has yet to be renamed and thus the sponsor information was listed in </t>
    </r>
    <r>
      <rPr>
        <i/>
        <sz val="12"/>
        <color theme="1"/>
        <rFont val="Myfirstfont"/>
      </rPr>
      <t>Sportico</t>
    </r>
    <r>
      <rPr>
        <sz val="12"/>
        <color theme="1"/>
        <rFont val="Myfirstfont"/>
      </rPr>
      <t>'s data visualization of these valuations.</t>
    </r>
  </si>
  <si>
    <r>
      <rPr>
        <sz val="12"/>
        <color theme="1"/>
        <rFont val="Myfirstfont"/>
      </rPr>
      <t>• </t>
    </r>
    <r>
      <rPr>
        <b/>
        <sz val="12"/>
        <color theme="1"/>
        <rFont val="Mysecondfont"/>
      </rPr>
      <t>Los Angeles Clippers</t>
    </r>
    <r>
      <rPr>
        <sz val="12"/>
        <color theme="1"/>
        <rFont val="Myfirstfont"/>
      </rPr>
      <t>: The value of real estate purchased by Clippers' owner Steve Ballmer for the team's new arena—more than $66 million based on widespread reporting and confirmed by </t>
    </r>
    <r>
      <rPr>
        <i/>
        <sz val="12"/>
        <color theme="1"/>
        <rFont val="Myfirstfont"/>
      </rPr>
      <t>Sportico</t>
    </r>
    <r>
      <rPr>
        <sz val="12"/>
        <color theme="1"/>
        <rFont val="Myfirstfont"/>
      </rPr>
      <t>—has been included in the franchise's valuation. Construction has yet to begin on the project itself, according to Clippers chief financial officer Eric Chan, and the development plan awaits further legal approvals. Note that once the multi-billion-dollar project begins in earnest, the value of the team is likely to increase significantly.</t>
    </r>
  </si>
  <si>
    <r>
      <rPr>
        <sz val="12"/>
        <color theme="1"/>
        <rFont val="Myfirstfont"/>
      </rPr>
      <t>• </t>
    </r>
    <r>
      <rPr>
        <b/>
        <sz val="12"/>
        <color theme="1"/>
        <rFont val="Mysecondfont"/>
      </rPr>
      <t>Los Angeles Lakers</t>
    </r>
    <r>
      <rPr>
        <sz val="12"/>
        <color theme="1"/>
        <rFont val="Myfirstfont"/>
      </rPr>
      <t>: The Lakers' team-related business includes the equity value of its 50% stake in Spectrum SportsNet, as well as the share of the value of the Staples Center, owned by Lakers minority-owner Anschutz Entertainment Group (AEG), that is both attributable to the Lakers and proportional to AEG's ownership interest in the team. In turn, the value of the venue is based on amortized government assessments.</t>
    </r>
  </si>
  <si>
    <r>
      <rPr>
        <sz val="12"/>
        <color theme="1"/>
        <rFont val="Myfirstfont"/>
      </rPr>
      <t>• </t>
    </r>
    <r>
      <rPr>
        <b/>
        <sz val="12"/>
        <color theme="1"/>
        <rFont val="Mysecondfont"/>
      </rPr>
      <t>New York Knicks</t>
    </r>
    <r>
      <rPr>
        <sz val="12"/>
        <color theme="1"/>
        <rFont val="Myfirstfont"/>
      </rPr>
      <t>: The Knicks' related business value includes stock held by the Dolan family in two publicly traded entities, Madison Square Garden Entertainment and MSG Networks Inc., which could sell in a transaction in tandem with the team–itself a part of a separate publicly traded company, Madison Square Garden Sports Corporation. The equity value of Class A stock in the two related entities (as of close of trading on 12/31/2020), as well as the estimated value of Class B stock in those companies–as held by the Dolan family, pursuant to information in SEC disclosures—were assessed, reduced proportionally to account for business segments related to the basketball team, and included. Premia were then applied to both holdings, based on the Dolan family's controlling interests and industry averages for take-overs in the entertainment sector (28.1%), which would be necessary in the event of a sale.</t>
    </r>
  </si>
  <si>
    <r>
      <rPr>
        <sz val="12"/>
        <color theme="1"/>
        <rFont val="Myfirstfont"/>
      </rPr>
      <t>• </t>
    </r>
    <r>
      <rPr>
        <b/>
        <sz val="12"/>
        <color theme="1"/>
        <rFont val="Mysecondfont"/>
      </rPr>
      <t>Philadelphia 76ers</t>
    </r>
    <r>
      <rPr>
        <sz val="12"/>
        <color theme="1"/>
        <rFont val="Myfirstfont"/>
      </rPr>
      <t>: The 76ers and hockey's New Jersey Devils share common ownership. Unlike four other teams with shared NBA-NHL ownership, however, all ancillary businesses that affect valuation are in this case on a single team's books—the 76ers. As a result, the value of these entities are not split amongst the two teams and instead are allocated as basketball-related businesses. This includes stakes in Dignitas eSports, Elevate Sports Partners (a sports management company in partnership with the NFL's San Francisco 49ers), the Harris Blitzer Sports &amp; Entertainment Venture Fund I (which incorporates 20 investments without outside capital and is valued at $22 million), Harris Blitzer's Innovation Lab, an option on 11-acres of land adjacent to the team's practice facility in Camden, N.J., and that facility itself. Not included is the value of Harris Blitzer's Venture Fund II, which is currently raising capital from outside investors toward a goal of $50 million.</t>
    </r>
  </si>
  <si>
    <r>
      <rPr>
        <sz val="12"/>
        <color theme="1"/>
        <rFont val="Myfirstfont"/>
      </rPr>
      <t>• </t>
    </r>
    <r>
      <rPr>
        <b/>
        <sz val="12"/>
        <color theme="1"/>
        <rFont val="Mysecondfont"/>
      </rPr>
      <t>Toronto Raptors</t>
    </r>
    <r>
      <rPr>
        <sz val="12"/>
        <color theme="1"/>
        <rFont val="Myfirstfont"/>
      </rPr>
      <t>: The valuation of the team's interest in regional sports media includes two components: (i.) Equity ownership of NBATV Canada (formerly, Raptors NBA TV; solely owned by the Raptors' parent entity, Maple Leaf Sports and Entertainment); and (ii.) the value that the Raptors represent to team co-owner Rogers Communications, Inc.'s cable TV network, Sportsnet One, based on analyses of financial and programming data. Team-related property (split where applicable with sister entity, the NHL's Toronto Maple Leafs, and two real estate development joint-venturers, Cadillac Fairview Corporation and Lanterra Developments) were assessed using the currency exchange rate as of 12/31/2020.</t>
    </r>
  </si>
  <si>
    <r>
      <rPr>
        <sz val="12"/>
        <color theme="1"/>
        <rFont val="Myfirstfont"/>
      </rPr>
      <t>• </t>
    </r>
    <r>
      <rPr>
        <b/>
        <sz val="12"/>
        <color theme="1"/>
        <rFont val="Mysecondfont"/>
      </rPr>
      <t>Washington Wizards</t>
    </r>
    <r>
      <rPr>
        <sz val="12"/>
        <color theme="1"/>
        <rFont val="Myfirstfont"/>
      </rPr>
      <t>: The valuation of the team's interest in regional sports media includes two components: (i.) Ownership's stake in NBC Sports Washington attributable to the team; and (ii.) to a far lesser extent, the value of the streaming platform Monumental Sports Network that is attributable to the Wizards. The value of team-related real estate holdings were split equally with sister entity, the NHL's Washington Capitals.</t>
    </r>
  </si>
  <si>
    <t>Sportico NBA Valuations 2020. Gleaned as offered. E.g., January 28, 2021 at https://www.sportico.com/valuations/teams/2021/nba-valuations-data-viz-1234620502/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</si>
</sst>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scheme val="minor"/>
    </font>
    <font>
      <sz val="12"/>
      <color theme="1"/>
      <name val="Calibri"/>
      <family val="2"/>
      <scheme val="minor"/>
    </font>
    <font>
      <sz val="12"/>
      <color theme="1"/>
      <name val="Calibri"/>
      <family val="2"/>
      <scheme val="minor"/>
    </font>
    <font>
      <sz val="10"/>
      <color theme="1"/>
      <name val="Myfirstfont"/>
    </font>
    <font>
      <b/>
      <sz val="11"/>
      <color theme="1"/>
      <name val="Myfirstfont"/>
    </font>
    <font>
      <b/>
      <sz val="12"/>
      <color theme="1"/>
      <name val="Mysecondfont"/>
    </font>
    <font>
      <sz val="12"/>
      <color theme="1"/>
      <name val="Myfirstfont"/>
    </font>
    <font>
      <i/>
      <sz val="12"/>
      <color theme="1"/>
      <name val="Myfirstfont"/>
    </font>
    <font>
      <i/>
      <sz val="10"/>
      <color theme="1"/>
      <name val="MyFirstFont"/>
    </font>
    <font>
      <u/>
      <sz val="12"/>
      <color theme="1"/>
      <name val="MyFirstFont"/>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2" fillId="0" borderId="0" xfId="0" applyFont="1"/>
    <xf numFmtId="0" fontId="3" fillId="0" borderId="0" xfId="0" applyFont="1"/>
    <xf numFmtId="0" fontId="0" fillId="0" borderId="0" xfId="0" applyFont="1"/>
    <xf numFmtId="0" fontId="4" fillId="0" borderId="0" xfId="0" applyFont="1"/>
    <xf numFmtId="0" fontId="5" fillId="0" borderId="0" xfId="0" applyFont="1"/>
    <xf numFmtId="0" fontId="6" fillId="0" borderId="0" xfId="0" applyFont="1"/>
    <xf numFmtId="0" fontId="7" fillId="0" borderId="0" xfId="0" applyFont="1"/>
    <xf numFmtId="0" fontId="1" fillId="0" borderId="0" xfId="0" applyFont="1" applyAlignme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tabSelected="1" workbookViewId="0">
      <selection activeCell="A2" sqref="A2"/>
    </sheetView>
  </sheetViews>
  <sheetFormatPr baseColWidth="10" defaultColWidth="11.1640625" defaultRowHeight="15" customHeight="1"/>
  <cols>
    <col min="1" max="1" width="10.33203125" customWidth="1"/>
    <col min="2" max="2" width="34.33203125" customWidth="1"/>
    <col min="3" max="3" width="11" customWidth="1"/>
    <col min="4" max="4" width="10.83203125" customWidth="1"/>
    <col min="5" max="5" width="34" customWidth="1"/>
    <col min="6" max="6" width="11.5" customWidth="1"/>
    <col min="7" max="7" width="11.33203125" customWidth="1"/>
    <col min="8" max="8" width="33.6640625" customWidth="1"/>
    <col min="9" max="9" width="11.1640625" customWidth="1"/>
    <col min="10" max="10" width="10.5" customWidth="1"/>
    <col min="11" max="11" width="12.1640625" customWidth="1"/>
    <col min="12" max="26" width="10.5" customWidth="1"/>
  </cols>
  <sheetData>
    <row r="1" spans="1:11" ht="15.75" customHeight="1">
      <c r="A1" s="8" t="s">
        <v>90</v>
      </c>
    </row>
    <row r="2" spans="1:11" ht="15.75" customHeight="1"/>
    <row r="3" spans="1:11" ht="15.75" customHeight="1">
      <c r="B3">
        <v>2020</v>
      </c>
      <c r="C3">
        <v>2020</v>
      </c>
      <c r="D3">
        <v>2020</v>
      </c>
      <c r="E3">
        <v>2021</v>
      </c>
      <c r="F3">
        <v>2021</v>
      </c>
      <c r="G3">
        <v>2021</v>
      </c>
      <c r="H3">
        <v>2022</v>
      </c>
      <c r="I3">
        <v>2022</v>
      </c>
      <c r="J3">
        <v>2022</v>
      </c>
    </row>
    <row r="4" spans="1:11" ht="15.75" customHeight="1">
      <c r="A4" s="1" t="s">
        <v>0</v>
      </c>
      <c r="B4" s="1" t="s">
        <v>1</v>
      </c>
      <c r="C4" s="1" t="s">
        <v>2</v>
      </c>
      <c r="D4" s="1" t="s">
        <v>3</v>
      </c>
      <c r="E4" s="1" t="s">
        <v>1</v>
      </c>
      <c r="F4" s="1" t="s">
        <v>2</v>
      </c>
      <c r="G4" s="1" t="s">
        <v>3</v>
      </c>
      <c r="H4" s="1" t="s">
        <v>1</v>
      </c>
      <c r="I4" s="1" t="s">
        <v>2</v>
      </c>
      <c r="J4" s="1" t="s">
        <v>3</v>
      </c>
      <c r="K4" s="8"/>
    </row>
    <row r="5" spans="1:11" ht="15.75" customHeight="1">
      <c r="A5" s="1" t="s">
        <v>28</v>
      </c>
      <c r="C5" s="1">
        <v>1540</v>
      </c>
      <c r="D5" s="1">
        <f>B5+C5</f>
        <v>1540</v>
      </c>
      <c r="E5" s="1"/>
      <c r="F5" s="8">
        <v>1830</v>
      </c>
      <c r="G5">
        <f>E5+F5</f>
        <v>1830</v>
      </c>
      <c r="H5">
        <v>46</v>
      </c>
      <c r="I5">
        <v>2140</v>
      </c>
      <c r="J5">
        <f>H5+I5</f>
        <v>2186</v>
      </c>
    </row>
    <row r="6" spans="1:11" ht="15.75" customHeight="1">
      <c r="A6" s="1" t="s">
        <v>7</v>
      </c>
      <c r="B6" s="1">
        <v>927</v>
      </c>
      <c r="C6" s="1">
        <v>2470</v>
      </c>
      <c r="D6" s="1">
        <f>B6+C6</f>
        <v>3397</v>
      </c>
      <c r="E6" s="9">
        <v>950</v>
      </c>
      <c r="F6" s="8">
        <v>2660</v>
      </c>
      <c r="G6">
        <f>E6+F6</f>
        <v>3610</v>
      </c>
      <c r="H6">
        <v>980</v>
      </c>
      <c r="I6">
        <v>2880</v>
      </c>
      <c r="J6">
        <f>H6+I6</f>
        <v>3860</v>
      </c>
    </row>
    <row r="7" spans="1:11" ht="15.75" customHeight="1">
      <c r="A7" s="1" t="s">
        <v>8</v>
      </c>
      <c r="B7" s="1">
        <v>50</v>
      </c>
      <c r="C7" s="1">
        <v>3130</v>
      </c>
      <c r="D7" s="1">
        <f>B7+C7</f>
        <v>3180</v>
      </c>
      <c r="E7" s="9">
        <v>30</v>
      </c>
      <c r="F7" s="8">
        <v>3410</v>
      </c>
      <c r="G7">
        <f>E7+F7</f>
        <v>3440</v>
      </c>
      <c r="H7">
        <v>25</v>
      </c>
      <c r="I7">
        <v>3900</v>
      </c>
      <c r="J7">
        <f>H7+I7</f>
        <v>3925</v>
      </c>
    </row>
    <row r="8" spans="1:11" ht="15.75" customHeight="1">
      <c r="A8" s="1" t="s">
        <v>30</v>
      </c>
      <c r="C8" s="1">
        <v>1510</v>
      </c>
      <c r="D8" s="1">
        <f>B8+C8</f>
        <v>1510</v>
      </c>
      <c r="E8" s="1"/>
      <c r="F8" s="8">
        <v>1600</v>
      </c>
      <c r="G8">
        <f>E8+F8</f>
        <v>1600</v>
      </c>
      <c r="I8">
        <v>1770</v>
      </c>
      <c r="J8">
        <f>H8+I8</f>
        <v>1770</v>
      </c>
    </row>
    <row r="9" spans="1:11" ht="15.75" customHeight="1">
      <c r="A9" s="1" t="s">
        <v>9</v>
      </c>
      <c r="B9" s="1">
        <v>101</v>
      </c>
      <c r="C9" s="1">
        <v>3040</v>
      </c>
      <c r="D9" s="1">
        <f>B9+C9</f>
        <v>3141</v>
      </c>
      <c r="E9" s="9">
        <v>75</v>
      </c>
      <c r="F9" s="8">
        <v>3450</v>
      </c>
      <c r="G9">
        <f>E9+F9</f>
        <v>3525</v>
      </c>
      <c r="H9">
        <v>76</v>
      </c>
      <c r="I9">
        <v>4010</v>
      </c>
      <c r="J9">
        <f>H9+I9</f>
        <v>4086</v>
      </c>
    </row>
    <row r="10" spans="1:11" ht="15.75" customHeight="1">
      <c r="A10" s="1" t="s">
        <v>22</v>
      </c>
      <c r="C10" s="1">
        <v>1740</v>
      </c>
      <c r="D10" s="1">
        <f>B10+C10</f>
        <v>1740</v>
      </c>
      <c r="E10" s="1"/>
      <c r="F10" s="8">
        <v>1750</v>
      </c>
      <c r="G10">
        <f>E10+F10</f>
        <v>1750</v>
      </c>
      <c r="I10">
        <v>1950</v>
      </c>
      <c r="J10">
        <f>H10+I10</f>
        <v>1950</v>
      </c>
    </row>
    <row r="11" spans="1:11" ht="15.75" customHeight="1">
      <c r="A11" s="1" t="s">
        <v>12</v>
      </c>
      <c r="B11" s="1">
        <v>53</v>
      </c>
      <c r="C11" s="1">
        <v>2530</v>
      </c>
      <c r="D11" s="1">
        <f>B11+C11</f>
        <v>2583</v>
      </c>
      <c r="E11" s="9">
        <v>55</v>
      </c>
      <c r="F11" s="8">
        <v>2670</v>
      </c>
      <c r="G11">
        <f>E11+F11</f>
        <v>2725</v>
      </c>
      <c r="H11">
        <v>60</v>
      </c>
      <c r="I11">
        <v>3200</v>
      </c>
      <c r="J11">
        <f>H11+I11</f>
        <v>3260</v>
      </c>
    </row>
    <row r="12" spans="1:11" ht="15.75" customHeight="1">
      <c r="A12" s="1" t="s">
        <v>21</v>
      </c>
      <c r="B12" s="1">
        <v>161</v>
      </c>
      <c r="C12" s="1">
        <v>1610</v>
      </c>
      <c r="D12" s="1">
        <f>B12+C12</f>
        <v>1771</v>
      </c>
      <c r="E12" s="9">
        <v>135</v>
      </c>
      <c r="F12" s="8">
        <v>1740</v>
      </c>
      <c r="G12">
        <f>E12+F12</f>
        <v>1875</v>
      </c>
      <c r="H12">
        <v>127</v>
      </c>
      <c r="I12">
        <v>2000</v>
      </c>
      <c r="J12">
        <f>H12+I12</f>
        <v>2127</v>
      </c>
    </row>
    <row r="13" spans="1:11" ht="15.75" customHeight="1">
      <c r="A13" s="1" t="s">
        <v>23</v>
      </c>
      <c r="C13" s="1">
        <v>1740</v>
      </c>
      <c r="D13" s="1">
        <f>B13+C13</f>
        <v>1740</v>
      </c>
      <c r="E13" s="1"/>
      <c r="F13" s="8">
        <v>1740</v>
      </c>
      <c r="G13">
        <f>E13+F13</f>
        <v>1740</v>
      </c>
      <c r="I13">
        <v>1820</v>
      </c>
      <c r="J13">
        <f>H13+I13</f>
        <v>1820</v>
      </c>
    </row>
    <row r="14" spans="1:11" ht="15.75" customHeight="1">
      <c r="A14" s="1" t="s">
        <v>5</v>
      </c>
      <c r="B14" s="1">
        <v>1449</v>
      </c>
      <c r="C14" s="1">
        <v>3760</v>
      </c>
      <c r="D14" s="1">
        <f>B14+C14</f>
        <v>5209</v>
      </c>
      <c r="E14" s="1">
        <v>1560</v>
      </c>
      <c r="F14" s="8">
        <v>4470</v>
      </c>
      <c r="G14">
        <f>E14+F14</f>
        <v>6030</v>
      </c>
      <c r="H14">
        <v>1560</v>
      </c>
      <c r="I14">
        <v>6000</v>
      </c>
      <c r="J14">
        <f>H14+I14</f>
        <v>7560</v>
      </c>
    </row>
    <row r="15" spans="1:11" ht="15.75" customHeight="1">
      <c r="A15" s="1" t="s">
        <v>10</v>
      </c>
      <c r="C15" s="1">
        <v>2770</v>
      </c>
      <c r="D15" s="1">
        <f>B15+C15</f>
        <v>2770</v>
      </c>
      <c r="F15" s="9">
        <v>2790</v>
      </c>
      <c r="G15">
        <f>E15+F15</f>
        <v>2790</v>
      </c>
      <c r="I15">
        <v>3300</v>
      </c>
      <c r="J15">
        <f>H15+I15</f>
        <v>3300</v>
      </c>
    </row>
    <row r="16" spans="1:11" ht="15.75" customHeight="1">
      <c r="A16" s="1" t="s">
        <v>27</v>
      </c>
      <c r="C16" s="1">
        <v>1550</v>
      </c>
      <c r="D16" s="1">
        <f>B16+C16</f>
        <v>1550</v>
      </c>
      <c r="E16" s="1"/>
      <c r="F16" s="8">
        <v>1800</v>
      </c>
      <c r="G16">
        <f>E16+F16</f>
        <v>1800</v>
      </c>
      <c r="H16">
        <v>30</v>
      </c>
      <c r="I16">
        <v>1990</v>
      </c>
      <c r="J16">
        <f>H16+I16</f>
        <v>2020</v>
      </c>
    </row>
    <row r="17" spans="1:10" ht="15.75" customHeight="1">
      <c r="A17" s="1" t="s">
        <v>11</v>
      </c>
      <c r="B17" s="1">
        <v>66</v>
      </c>
      <c r="C17" s="1">
        <v>2560</v>
      </c>
      <c r="D17" s="1">
        <f>B17+C17</f>
        <v>2626</v>
      </c>
      <c r="E17" s="9">
        <v>97</v>
      </c>
      <c r="F17" s="8">
        <v>3060</v>
      </c>
      <c r="G17">
        <f>E17+F17</f>
        <v>3157</v>
      </c>
      <c r="H17">
        <v>98</v>
      </c>
      <c r="I17">
        <v>3630</v>
      </c>
      <c r="J17">
        <f>H17+I17</f>
        <v>3728</v>
      </c>
    </row>
    <row r="18" spans="1:10" ht="15.75" customHeight="1">
      <c r="A18" s="1" t="s">
        <v>6</v>
      </c>
      <c r="B18" s="1">
        <v>727</v>
      </c>
      <c r="C18" s="1">
        <v>4410</v>
      </c>
      <c r="D18" s="1">
        <f>B18+C18</f>
        <v>5137</v>
      </c>
      <c r="E18" s="9">
        <v>80</v>
      </c>
      <c r="F18" s="8">
        <v>5550</v>
      </c>
      <c r="G18">
        <f>E18+F18</f>
        <v>5630</v>
      </c>
      <c r="H18">
        <v>82</v>
      </c>
      <c r="I18">
        <v>6360</v>
      </c>
      <c r="J18">
        <f>H18+I18</f>
        <v>6442</v>
      </c>
    </row>
    <row r="19" spans="1:10" ht="15.75" customHeight="1">
      <c r="A19" s="1" t="s">
        <v>32</v>
      </c>
      <c r="C19" s="1">
        <v>1360</v>
      </c>
      <c r="D19" s="1">
        <f>B19+C19</f>
        <v>1360</v>
      </c>
      <c r="E19" s="1"/>
      <c r="F19" s="8">
        <v>1530</v>
      </c>
      <c r="G19">
        <f>E19+F19</f>
        <v>1530</v>
      </c>
      <c r="I19">
        <v>1670</v>
      </c>
      <c r="J19">
        <f>H19+I19</f>
        <v>1670</v>
      </c>
    </row>
    <row r="20" spans="1:10" ht="15.75" customHeight="1">
      <c r="A20" s="1" t="s">
        <v>15</v>
      </c>
      <c r="C20" s="1">
        <v>2380</v>
      </c>
      <c r="D20" s="1">
        <f>B20+C20</f>
        <v>2380</v>
      </c>
      <c r="E20" s="1"/>
      <c r="F20" s="8">
        <v>2490</v>
      </c>
      <c r="G20">
        <f>E20+F20</f>
        <v>2490</v>
      </c>
      <c r="I20">
        <v>3200</v>
      </c>
      <c r="J20">
        <f>H20+I20</f>
        <v>3200</v>
      </c>
    </row>
    <row r="21" spans="1:10" ht="15.75" customHeight="1">
      <c r="A21" s="1" t="s">
        <v>19</v>
      </c>
      <c r="B21" s="1">
        <v>17</v>
      </c>
      <c r="C21" s="1">
        <v>1840</v>
      </c>
      <c r="D21" s="1">
        <f>B21+C21</f>
        <v>1857</v>
      </c>
      <c r="E21" s="9">
        <v>22</v>
      </c>
      <c r="F21" s="8">
        <v>1960</v>
      </c>
      <c r="G21">
        <f>E21+F21</f>
        <v>1982</v>
      </c>
      <c r="H21">
        <v>44</v>
      </c>
      <c r="I21">
        <v>2390</v>
      </c>
      <c r="J21">
        <f>H21+I21</f>
        <v>2434</v>
      </c>
    </row>
    <row r="22" spans="1:10" ht="15.75" customHeight="1">
      <c r="A22" s="1" t="s">
        <v>31</v>
      </c>
      <c r="B22" s="1">
        <v>25</v>
      </c>
      <c r="C22" s="1">
        <v>1400</v>
      </c>
      <c r="D22" s="1">
        <f>B22+C22</f>
        <v>1425</v>
      </c>
      <c r="E22" s="1">
        <v>25</v>
      </c>
      <c r="F22" s="8">
        <v>1550</v>
      </c>
      <c r="G22">
        <f>E22+F22</f>
        <v>1575</v>
      </c>
      <c r="H22">
        <v>55</v>
      </c>
      <c r="I22">
        <v>1645</v>
      </c>
      <c r="J22">
        <f>H22+I22</f>
        <v>1700</v>
      </c>
    </row>
    <row r="23" spans="1:10" ht="15.75" customHeight="1">
      <c r="A23" s="1" t="s">
        <v>33</v>
      </c>
      <c r="C23" s="1">
        <v>1350</v>
      </c>
      <c r="D23" s="1">
        <f>B23+C23</f>
        <v>1350</v>
      </c>
      <c r="E23" s="1"/>
      <c r="F23" s="8">
        <v>1510</v>
      </c>
      <c r="G23">
        <f>E23+F23</f>
        <v>1510</v>
      </c>
      <c r="I23">
        <v>1630</v>
      </c>
      <c r="J23">
        <f>H23+I23</f>
        <v>1630</v>
      </c>
    </row>
    <row r="24" spans="1:10" ht="15.75" customHeight="1">
      <c r="A24" s="1" t="s">
        <v>4</v>
      </c>
      <c r="B24" s="1">
        <v>1000</v>
      </c>
      <c r="C24" s="1">
        <v>4420</v>
      </c>
      <c r="D24" s="1">
        <f>B24+C24</f>
        <v>5420</v>
      </c>
      <c r="E24" s="1">
        <v>665</v>
      </c>
      <c r="F24" s="8">
        <v>5450</v>
      </c>
      <c r="G24">
        <f>E24+F24</f>
        <v>6115</v>
      </c>
      <c r="H24">
        <v>465</v>
      </c>
      <c r="I24">
        <v>6120</v>
      </c>
      <c r="J24">
        <f>H24+I24</f>
        <v>6585</v>
      </c>
    </row>
    <row r="25" spans="1:10" ht="15.75" customHeight="1">
      <c r="A25" s="1" t="s">
        <v>25</v>
      </c>
      <c r="C25" s="1">
        <v>1660</v>
      </c>
      <c r="D25" s="1">
        <f>B25+C25</f>
        <v>1660</v>
      </c>
      <c r="E25" s="1"/>
      <c r="F25" s="8">
        <v>1670</v>
      </c>
      <c r="G25">
        <f>E25+F25</f>
        <v>1670</v>
      </c>
      <c r="I25">
        <v>1750</v>
      </c>
      <c r="J25">
        <f>H25+I25</f>
        <v>1750</v>
      </c>
    </row>
    <row r="26" spans="1:10" ht="15.75" customHeight="1">
      <c r="A26" s="1" t="s">
        <v>29</v>
      </c>
      <c r="C26" s="1">
        <v>1530</v>
      </c>
      <c r="D26" s="1">
        <f>B26+C26</f>
        <v>1530</v>
      </c>
      <c r="E26" s="1"/>
      <c r="F26" s="8">
        <v>1690</v>
      </c>
      <c r="G26">
        <f>E26+F26</f>
        <v>1690</v>
      </c>
      <c r="H26">
        <v>30</v>
      </c>
      <c r="I26">
        <v>1880</v>
      </c>
      <c r="J26">
        <f>H26+I26</f>
        <v>1910</v>
      </c>
    </row>
    <row r="27" spans="1:10" ht="15.75" customHeight="1">
      <c r="A27" s="1" t="s">
        <v>14</v>
      </c>
      <c r="B27" s="1">
        <v>140</v>
      </c>
      <c r="C27" s="1">
        <v>2360</v>
      </c>
      <c r="D27" s="1">
        <f>B27+C27</f>
        <v>2500</v>
      </c>
      <c r="E27" s="9">
        <v>150</v>
      </c>
      <c r="F27" s="8">
        <v>2520</v>
      </c>
      <c r="G27">
        <f>E27+F27</f>
        <v>2670</v>
      </c>
      <c r="H27">
        <v>170</v>
      </c>
      <c r="I27">
        <v>3040</v>
      </c>
      <c r="J27">
        <f>H27+I27</f>
        <v>3210</v>
      </c>
    </row>
    <row r="28" spans="1:10" ht="15.75" customHeight="1">
      <c r="A28" s="1" t="s">
        <v>26</v>
      </c>
      <c r="B28" s="1">
        <v>18</v>
      </c>
      <c r="C28" s="1">
        <v>1620</v>
      </c>
      <c r="D28" s="1">
        <f>B28+C28</f>
        <v>1638</v>
      </c>
      <c r="E28" s="9">
        <v>18</v>
      </c>
      <c r="F28" s="8">
        <v>1900</v>
      </c>
      <c r="G28">
        <f>E28+F28</f>
        <v>1918</v>
      </c>
      <c r="H28">
        <v>57</v>
      </c>
      <c r="I28">
        <v>2940</v>
      </c>
      <c r="J28">
        <f>H28+I28</f>
        <v>2997</v>
      </c>
    </row>
    <row r="29" spans="1:10" ht="15.75" customHeight="1">
      <c r="A29" s="1" t="s">
        <v>18</v>
      </c>
      <c r="B29" s="1">
        <v>72</v>
      </c>
      <c r="C29" s="1">
        <v>1840</v>
      </c>
      <c r="D29" s="1">
        <f>B29+C29</f>
        <v>1912</v>
      </c>
      <c r="E29" s="9">
        <v>79</v>
      </c>
      <c r="F29" s="8">
        <v>1990</v>
      </c>
      <c r="G29">
        <f>E29+F29</f>
        <v>2069</v>
      </c>
      <c r="H29">
        <v>79</v>
      </c>
      <c r="I29">
        <v>2210</v>
      </c>
      <c r="J29">
        <f>H29+I29</f>
        <v>2289</v>
      </c>
    </row>
    <row r="30" spans="1:10" ht="15.75" customHeight="1">
      <c r="A30" s="1" t="s">
        <v>16</v>
      </c>
      <c r="C30" s="1">
        <v>2050</v>
      </c>
      <c r="D30" s="1">
        <f>B30+C30</f>
        <v>2050</v>
      </c>
      <c r="E30" s="1"/>
      <c r="F30" s="8">
        <v>2050</v>
      </c>
      <c r="G30">
        <f>E30+F30</f>
        <v>2050</v>
      </c>
      <c r="I30">
        <v>2160</v>
      </c>
      <c r="J30">
        <f>H30+I30</f>
        <v>2160</v>
      </c>
    </row>
    <row r="31" spans="1:10" ht="15.75" customHeight="1">
      <c r="A31" s="1" t="s">
        <v>20</v>
      </c>
      <c r="C31" s="1">
        <v>1840</v>
      </c>
      <c r="D31" s="1">
        <f>B31+C31</f>
        <v>1840</v>
      </c>
      <c r="E31" s="9">
        <v>175</v>
      </c>
      <c r="F31" s="8">
        <v>1880</v>
      </c>
      <c r="G31">
        <f>E31+F31</f>
        <v>2055</v>
      </c>
      <c r="H31">
        <v>175</v>
      </c>
      <c r="I31">
        <v>2140</v>
      </c>
      <c r="J31">
        <f>H31+I31</f>
        <v>2315</v>
      </c>
    </row>
    <row r="32" spans="1:10" ht="15.75" customHeight="1">
      <c r="A32" s="1" t="s">
        <v>13</v>
      </c>
      <c r="B32" s="1">
        <v>163</v>
      </c>
      <c r="C32" s="1">
        <v>2390</v>
      </c>
      <c r="D32" s="1">
        <f>B32+C32</f>
        <v>2553</v>
      </c>
      <c r="E32" s="9">
        <v>165</v>
      </c>
      <c r="F32" s="8">
        <v>2580</v>
      </c>
      <c r="G32">
        <f>E32+F32</f>
        <v>2745</v>
      </c>
      <c r="H32">
        <v>194</v>
      </c>
      <c r="I32">
        <v>3150</v>
      </c>
      <c r="J32">
        <f>H32+I32</f>
        <v>3344</v>
      </c>
    </row>
    <row r="33" spans="1:10" ht="15.75" customHeight="1">
      <c r="A33" s="1" t="s">
        <v>24</v>
      </c>
      <c r="B33" s="1">
        <v>98</v>
      </c>
      <c r="C33" s="1">
        <v>1610</v>
      </c>
      <c r="D33" s="1">
        <f>B33+C33</f>
        <v>1708</v>
      </c>
      <c r="E33" s="9">
        <v>86</v>
      </c>
      <c r="F33" s="8">
        <v>1690</v>
      </c>
      <c r="G33">
        <f>E33+F33</f>
        <v>1776</v>
      </c>
      <c r="H33">
        <v>95</v>
      </c>
      <c r="I33">
        <v>2050</v>
      </c>
      <c r="J33">
        <f>H33+I33</f>
        <v>2145</v>
      </c>
    </row>
    <row r="34" spans="1:10" ht="15.75" customHeight="1">
      <c r="A34" s="1" t="s">
        <v>17</v>
      </c>
      <c r="B34" s="1">
        <v>319</v>
      </c>
      <c r="C34" s="1">
        <v>1730</v>
      </c>
      <c r="D34" s="1">
        <f>B34+C34</f>
        <v>2049</v>
      </c>
      <c r="E34" s="9">
        <v>160</v>
      </c>
      <c r="F34" s="8">
        <v>1990</v>
      </c>
      <c r="G34">
        <f>E34+F34</f>
        <v>2150</v>
      </c>
      <c r="H34">
        <v>255</v>
      </c>
      <c r="I34">
        <v>2450</v>
      </c>
      <c r="J34">
        <f>H34+I34</f>
        <v>2705</v>
      </c>
    </row>
    <row r="35" spans="1:10" ht="15.75" customHeight="1">
      <c r="D35" s="1"/>
    </row>
    <row r="36" spans="1:10" ht="15.75" customHeight="1"/>
    <row r="37" spans="1:10" ht="15.75" customHeight="1">
      <c r="A37" s="1" t="s">
        <v>34</v>
      </c>
    </row>
    <row r="38" spans="1:10" ht="15.75" customHeight="1">
      <c r="A38" s="1" t="s">
        <v>35</v>
      </c>
    </row>
    <row r="39" spans="1:10" ht="15.75" customHeight="1"/>
    <row r="40" spans="1:10" ht="15.75" customHeight="1">
      <c r="A40" s="2" t="s">
        <v>36</v>
      </c>
    </row>
    <row r="41" spans="1:10" ht="15.75" customHeight="1">
      <c r="A41" s="3"/>
    </row>
    <row r="42" spans="1:10" ht="15.75" customHeight="1">
      <c r="A42" s="4" t="s">
        <v>37</v>
      </c>
    </row>
    <row r="43" spans="1:10" ht="15.75" customHeight="1">
      <c r="A43" s="3"/>
    </row>
    <row r="44" spans="1:10" ht="15.75" customHeight="1">
      <c r="A44" s="5" t="s">
        <v>38</v>
      </c>
    </row>
    <row r="45" spans="1:10" ht="15.75" customHeight="1">
      <c r="A45" s="3"/>
    </row>
    <row r="46" spans="1:10" ht="15.75" customHeight="1">
      <c r="A46" s="5" t="s">
        <v>39</v>
      </c>
    </row>
    <row r="47" spans="1:10" ht="15.75" customHeight="1">
      <c r="A47" s="3"/>
    </row>
    <row r="48" spans="1:10" ht="15.75" customHeight="1">
      <c r="A48" s="5" t="s">
        <v>40</v>
      </c>
    </row>
    <row r="49" spans="1:1" ht="15.75" customHeight="1">
      <c r="A49" s="3"/>
    </row>
    <row r="50" spans="1:1" ht="15.75" customHeight="1">
      <c r="A50" s="5" t="s">
        <v>41</v>
      </c>
    </row>
    <row r="51" spans="1:1" ht="15.75" customHeight="1">
      <c r="A51" s="3"/>
    </row>
    <row r="52" spans="1:1" ht="15.75" customHeight="1">
      <c r="A52" s="5" t="s">
        <v>42</v>
      </c>
    </row>
    <row r="53" spans="1:1" ht="15.75" customHeight="1">
      <c r="A53" s="3"/>
    </row>
    <row r="54" spans="1:1" ht="15.75" customHeight="1">
      <c r="A54" s="6" t="s">
        <v>43</v>
      </c>
    </row>
    <row r="55" spans="1:1" ht="15.75" customHeight="1">
      <c r="A55" s="3"/>
    </row>
    <row r="56" spans="1:1" ht="15.75" customHeight="1">
      <c r="A56" s="6" t="s">
        <v>44</v>
      </c>
    </row>
    <row r="57" spans="1:1" ht="15.75" customHeight="1">
      <c r="A57" s="3"/>
    </row>
    <row r="58" spans="1:1" ht="15.75" customHeight="1">
      <c r="A58" s="6" t="s">
        <v>45</v>
      </c>
    </row>
    <row r="59" spans="1:1" ht="15.75" customHeight="1">
      <c r="A59" s="3"/>
    </row>
    <row r="60" spans="1:1" ht="15.75" customHeight="1">
      <c r="A60" s="5" t="s">
        <v>46</v>
      </c>
    </row>
    <row r="61" spans="1:1" ht="15.75" customHeight="1">
      <c r="A61" s="3"/>
    </row>
    <row r="62" spans="1:1" ht="15.75" customHeight="1">
      <c r="A62" s="6" t="s">
        <v>47</v>
      </c>
    </row>
    <row r="63" spans="1:1" ht="15.75" customHeight="1">
      <c r="A63" s="3"/>
    </row>
    <row r="64" spans="1:1" ht="15.75" customHeight="1">
      <c r="A64" s="6" t="s">
        <v>48</v>
      </c>
    </row>
    <row r="65" spans="1:1" ht="15.75" customHeight="1">
      <c r="A65" s="3"/>
    </row>
    <row r="66" spans="1:1" ht="15.75" customHeight="1">
      <c r="A66" s="6" t="s">
        <v>49</v>
      </c>
    </row>
    <row r="67" spans="1:1" ht="15.75" customHeight="1">
      <c r="A67" s="3"/>
    </row>
    <row r="68" spans="1:1" ht="15.75" customHeight="1">
      <c r="A68" s="5" t="s">
        <v>50</v>
      </c>
    </row>
    <row r="69" spans="1:1" ht="15.75" customHeight="1">
      <c r="A69" s="3"/>
    </row>
    <row r="70" spans="1:1" ht="15.75" customHeight="1">
      <c r="A70" s="4" t="s">
        <v>51</v>
      </c>
    </row>
    <row r="71" spans="1:1" ht="15.75" customHeight="1">
      <c r="A71" s="3"/>
    </row>
    <row r="72" spans="1:1" ht="15.75" customHeight="1">
      <c r="A72" s="5" t="s">
        <v>52</v>
      </c>
    </row>
    <row r="73" spans="1:1" ht="15.75" customHeight="1">
      <c r="A73" s="3"/>
    </row>
    <row r="74" spans="1:1" ht="15.75" customHeight="1">
      <c r="A74" s="7" t="s">
        <v>53</v>
      </c>
    </row>
    <row r="75" spans="1:1" ht="15.75" customHeight="1">
      <c r="A75" s="3"/>
    </row>
    <row r="76" spans="1:1" ht="15.75" customHeight="1">
      <c r="A76" s="3"/>
    </row>
    <row r="77" spans="1:1" ht="15.75" customHeight="1">
      <c r="A77" s="5" t="s">
        <v>54</v>
      </c>
    </row>
    <row r="78" spans="1:1" ht="15.75" customHeight="1">
      <c r="A78" s="3"/>
    </row>
    <row r="79" spans="1:1" ht="15.75" customHeight="1">
      <c r="A79" s="6" t="s">
        <v>55</v>
      </c>
    </row>
    <row r="80" spans="1:1" ht="15.75" customHeight="1">
      <c r="A80" s="3"/>
    </row>
    <row r="81" spans="1:1" ht="15.75" customHeight="1">
      <c r="A81" s="6" t="s">
        <v>56</v>
      </c>
    </row>
    <row r="82" spans="1:1" ht="15.75" customHeight="1">
      <c r="A82" s="3"/>
    </row>
    <row r="83" spans="1:1" ht="15.75" customHeight="1">
      <c r="A83" s="6" t="s">
        <v>57</v>
      </c>
    </row>
    <row r="84" spans="1:1" ht="15.75" customHeight="1">
      <c r="A84" s="3"/>
    </row>
    <row r="85" spans="1:1" ht="15.75" customHeight="1">
      <c r="A85" s="6" t="s">
        <v>58</v>
      </c>
    </row>
    <row r="86" spans="1:1" ht="15.75" customHeight="1">
      <c r="A86" s="3"/>
    </row>
    <row r="87" spans="1:1" ht="15.75" customHeight="1">
      <c r="A87" s="6" t="s">
        <v>59</v>
      </c>
    </row>
    <row r="88" spans="1:1" ht="15.75" customHeight="1">
      <c r="A88" s="3"/>
    </row>
    <row r="89" spans="1:1" ht="15.75" customHeight="1">
      <c r="A89" s="7" t="s">
        <v>60</v>
      </c>
    </row>
    <row r="90" spans="1:1" ht="15.75" customHeight="1">
      <c r="A90" s="3"/>
    </row>
    <row r="91" spans="1:1" ht="15.75" customHeight="1">
      <c r="A91" s="3"/>
    </row>
    <row r="92" spans="1:1" ht="15.75" customHeight="1">
      <c r="A92" s="5" t="s">
        <v>61</v>
      </c>
    </row>
    <row r="93" spans="1:1" ht="15.75" customHeight="1">
      <c r="A93" s="3"/>
    </row>
    <row r="94" spans="1:1" ht="15.75" customHeight="1">
      <c r="A94" s="6" t="s">
        <v>62</v>
      </c>
    </row>
    <row r="95" spans="1:1" ht="15.75" customHeight="1">
      <c r="A95" s="3"/>
    </row>
    <row r="96" spans="1:1" ht="15.75" customHeight="1">
      <c r="A96" s="6" t="s">
        <v>63</v>
      </c>
    </row>
    <row r="97" spans="1:1" ht="15.75" customHeight="1">
      <c r="A97" s="3"/>
    </row>
    <row r="98" spans="1:1" ht="15.75" customHeight="1">
      <c r="A98" s="3"/>
    </row>
    <row r="99" spans="1:1" ht="15.75" customHeight="1">
      <c r="A99" s="5" t="s">
        <v>64</v>
      </c>
    </row>
    <row r="100" spans="1:1" ht="15.75" customHeight="1">
      <c r="A100" s="3"/>
    </row>
    <row r="101" spans="1:1" ht="15.75" customHeight="1">
      <c r="A101" s="6" t="s">
        <v>65</v>
      </c>
    </row>
    <row r="102" spans="1:1" ht="15.75" customHeight="1">
      <c r="A102" s="3"/>
    </row>
    <row r="103" spans="1:1" ht="15.75" customHeight="1">
      <c r="A103" s="6" t="s">
        <v>66</v>
      </c>
    </row>
    <row r="104" spans="1:1" ht="15.75" customHeight="1">
      <c r="A104" s="3"/>
    </row>
    <row r="105" spans="1:1" ht="15.75" customHeight="1">
      <c r="A105" s="6" t="s">
        <v>67</v>
      </c>
    </row>
    <row r="106" spans="1:1" ht="15.75" customHeight="1">
      <c r="A106" s="3"/>
    </row>
    <row r="107" spans="1:1" ht="15.75" customHeight="1">
      <c r="A107" s="6" t="s">
        <v>68</v>
      </c>
    </row>
    <row r="108" spans="1:1" ht="15.75" customHeight="1">
      <c r="A108" s="3"/>
    </row>
    <row r="109" spans="1:1" ht="15.75" customHeight="1">
      <c r="A109" s="3"/>
    </row>
    <row r="110" spans="1:1" ht="15.75" customHeight="1">
      <c r="A110" s="5" t="s">
        <v>69</v>
      </c>
    </row>
    <row r="111" spans="1:1" ht="15.75" customHeight="1">
      <c r="A111" s="3"/>
    </row>
    <row r="112" spans="1:1" ht="15.75" customHeight="1">
      <c r="A112" s="6" t="s">
        <v>70</v>
      </c>
    </row>
    <row r="113" spans="1:1" ht="15.75" customHeight="1">
      <c r="A113" s="3"/>
    </row>
    <row r="114" spans="1:1" ht="15.75" customHeight="1">
      <c r="A114" s="6" t="s">
        <v>71</v>
      </c>
    </row>
    <row r="115" spans="1:1" ht="15.75" customHeight="1">
      <c r="A115" s="3"/>
    </row>
    <row r="116" spans="1:1" ht="15.75" customHeight="1">
      <c r="A116" s="7" t="s">
        <v>72</v>
      </c>
    </row>
    <row r="117" spans="1:1" ht="15.75" customHeight="1">
      <c r="A117" s="3"/>
    </row>
    <row r="118" spans="1:1" ht="15.75" customHeight="1">
      <c r="A118" s="3"/>
    </row>
    <row r="119" spans="1:1" ht="15.75" customHeight="1">
      <c r="A119" s="5" t="s">
        <v>73</v>
      </c>
    </row>
    <row r="120" spans="1:1" ht="15.75" customHeight="1">
      <c r="A120" s="3"/>
    </row>
    <row r="121" spans="1:1" ht="15.75" customHeight="1">
      <c r="A121" s="6" t="s">
        <v>74</v>
      </c>
    </row>
    <row r="122" spans="1:1" ht="15.75" customHeight="1">
      <c r="A122" s="3"/>
    </row>
    <row r="123" spans="1:1" ht="15.75" customHeight="1">
      <c r="A123" s="3"/>
    </row>
    <row r="124" spans="1:1" ht="15.75" customHeight="1">
      <c r="A124" s="5" t="s">
        <v>75</v>
      </c>
    </row>
    <row r="125" spans="1:1" ht="15.75" customHeight="1">
      <c r="A125" s="3"/>
    </row>
    <row r="126" spans="1:1" ht="15.75" customHeight="1">
      <c r="A126" s="6" t="s">
        <v>76</v>
      </c>
    </row>
    <row r="127" spans="1:1" ht="15.75" customHeight="1">
      <c r="A127" s="3"/>
    </row>
    <row r="128" spans="1:1" ht="15.75" customHeight="1">
      <c r="A128" s="6" t="s">
        <v>77</v>
      </c>
    </row>
    <row r="129" spans="1:1" ht="15.75" customHeight="1">
      <c r="A129" s="3"/>
    </row>
    <row r="130" spans="1:1" ht="15.75" customHeight="1">
      <c r="A130" s="6" t="s">
        <v>78</v>
      </c>
    </row>
    <row r="131" spans="1:1" ht="15.75" customHeight="1">
      <c r="A131" s="3"/>
    </row>
    <row r="132" spans="1:1" ht="15.75" customHeight="1">
      <c r="A132" s="3"/>
    </row>
    <row r="133" spans="1:1" ht="15.75" customHeight="1">
      <c r="A133" s="4" t="s">
        <v>79</v>
      </c>
    </row>
    <row r="134" spans="1:1" ht="15.75" customHeight="1">
      <c r="A134" s="3"/>
    </row>
    <row r="135" spans="1:1" ht="15.75" customHeight="1">
      <c r="A135" s="6" t="s">
        <v>80</v>
      </c>
    </row>
    <row r="136" spans="1:1" ht="15.75" customHeight="1">
      <c r="A136" s="3"/>
    </row>
    <row r="137" spans="1:1" ht="15.75" customHeight="1">
      <c r="A137" s="6" t="s">
        <v>81</v>
      </c>
    </row>
    <row r="138" spans="1:1" ht="15.75" customHeight="1">
      <c r="A138" s="3"/>
    </row>
    <row r="139" spans="1:1" ht="15.75" customHeight="1">
      <c r="A139" s="6" t="s">
        <v>82</v>
      </c>
    </row>
    <row r="140" spans="1:1" ht="15.75" customHeight="1">
      <c r="A140" s="3"/>
    </row>
    <row r="141" spans="1:1" ht="15.75" customHeight="1">
      <c r="A141" s="6" t="s">
        <v>83</v>
      </c>
    </row>
    <row r="142" spans="1:1" ht="15.75" customHeight="1">
      <c r="A142" s="3"/>
    </row>
    <row r="143" spans="1:1" ht="15.75" customHeight="1">
      <c r="A143" s="6" t="s">
        <v>84</v>
      </c>
    </row>
    <row r="144" spans="1:1" ht="15.75" customHeight="1">
      <c r="A144" s="3"/>
    </row>
    <row r="145" spans="1:1" ht="15.75" customHeight="1">
      <c r="A145" s="6" t="s">
        <v>85</v>
      </c>
    </row>
    <row r="146" spans="1:1" ht="15.75" customHeight="1">
      <c r="A146" s="3"/>
    </row>
    <row r="147" spans="1:1" ht="15.75" customHeight="1">
      <c r="A147" s="6" t="s">
        <v>86</v>
      </c>
    </row>
    <row r="148" spans="1:1" ht="15.75" customHeight="1">
      <c r="A148" s="3"/>
    </row>
    <row r="149" spans="1:1" ht="15.75" customHeight="1">
      <c r="A149" s="6" t="s">
        <v>87</v>
      </c>
    </row>
    <row r="150" spans="1:1" ht="15.75" customHeight="1">
      <c r="A150" s="3"/>
    </row>
    <row r="151" spans="1:1" ht="15.75" customHeight="1">
      <c r="A151" s="6" t="s">
        <v>88</v>
      </c>
    </row>
    <row r="152" spans="1:1" ht="15.75" customHeight="1">
      <c r="A152" s="3"/>
    </row>
    <row r="153" spans="1:1" ht="15.75" customHeight="1">
      <c r="A153" s="6" t="s">
        <v>89</v>
      </c>
    </row>
    <row r="154" spans="1:1" ht="15.75" customHeight="1"/>
    <row r="155" spans="1:1" ht="15.75" customHeight="1"/>
    <row r="156" spans="1:1" ht="15.75" customHeight="1"/>
    <row r="157" spans="1:1" ht="15.75" customHeight="1"/>
    <row r="158" spans="1:1" ht="15.75" customHeight="1"/>
    <row r="159" spans="1:1" ht="15.75" customHeight="1"/>
    <row r="160" spans="1: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2021-01-28T17:38:53Z</dcterms:created>
  <dcterms:modified xsi:type="dcterms:W3CDTF">2023-01-04T22:13:43Z</dcterms:modified>
</cp:coreProperties>
</file>