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dneyfort/Desktop/"/>
    </mc:Choice>
  </mc:AlternateContent>
  <bookViews>
    <workbookView xWindow="24220" yWindow="2140" windowWidth="27480" windowHeight="1760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F6" i="2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G29" i="2"/>
  <c r="F29" i="2"/>
  <c r="G30" i="2"/>
  <c r="F30" i="2"/>
  <c r="G31" i="2"/>
  <c r="F31" i="2"/>
  <c r="G32" i="2"/>
  <c r="F32" i="2"/>
  <c r="G33" i="2"/>
  <c r="F33" i="2"/>
  <c r="G34" i="2"/>
  <c r="F34" i="2"/>
  <c r="G35" i="2"/>
  <c r="F35" i="2"/>
  <c r="G36" i="2"/>
  <c r="F36" i="2"/>
  <c r="G5" i="2"/>
  <c r="F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5" i="2"/>
</calcChain>
</file>

<file path=xl/sharedStrings.xml><?xml version="1.0" encoding="utf-8"?>
<sst xmlns="http://schemas.openxmlformats.org/spreadsheetml/2006/main" count="56" uniqueCount="56">
  <si>
    <t>Forbes NFL Team Valuations 2016.</t>
  </si>
  <si>
    <t>http://www.forbes.com/nfl-valuations/list/#tab:overall</t>
  </si>
  <si>
    <t>Team</t>
  </si>
  <si>
    <t>Revenue</t>
  </si>
  <si>
    <t>Operating Income</t>
  </si>
  <si>
    <t>Dallas Cowboys</t>
  </si>
  <si>
    <t>New England Patriots</t>
  </si>
  <si>
    <t>New York Giants</t>
  </si>
  <si>
    <t>San Francisco 49ers</t>
  </si>
  <si>
    <t>Washington Redskins</t>
  </si>
  <si>
    <t>Los Angeles Rams</t>
  </si>
  <si>
    <t>New York Jets</t>
  </si>
  <si>
    <t>Chicago Bears</t>
  </si>
  <si>
    <t>Houston Texans</t>
  </si>
  <si>
    <t>Philadelphia Eagles</t>
  </si>
  <si>
    <t>Denver Broncos</t>
  </si>
  <si>
    <t>Miami Dolphins</t>
  </si>
  <si>
    <t>Green Bay Packers</t>
  </si>
  <si>
    <t>Baltimore Ravens</t>
  </si>
  <si>
    <t>Pittsburgh Steelers</t>
  </si>
  <si>
    <t>Seattle Seahawks</t>
  </si>
  <si>
    <t>Minnesota Vikings</t>
  </si>
  <si>
    <t>Indianapolis Colts</t>
  </si>
  <si>
    <t>Atlanta Falcons</t>
  </si>
  <si>
    <t>Oakland Raiders</t>
  </si>
  <si>
    <t>San Diego Chargers</t>
  </si>
  <si>
    <t>Carolina Panthers</t>
  </si>
  <si>
    <t>Arizona Cardinals</t>
  </si>
  <si>
    <t>Tennessee Titans</t>
  </si>
  <si>
    <t>Jacksonville Jaguars</t>
  </si>
  <si>
    <t>Kansas City Chiefs</t>
  </si>
  <si>
    <t>Cleveland Browns</t>
  </si>
  <si>
    <t>Tampa Bay Buccaneers</t>
  </si>
  <si>
    <t>New Orleans Saints</t>
  </si>
  <si>
    <t>Cincinnati Bengals</t>
  </si>
  <si>
    <t>Detroit Lions</t>
  </si>
  <si>
    <t>Buffalo Bills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</si>
  <si>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</si>
  <si>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</si>
  <si>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</si>
  <si>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</si>
  <si>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</si>
  <si>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</si>
  <si>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wins-per-player payroll relative to the rest of the NFL. Playoff wins count twice as much as regular season wins. A score of 120 means that the team achieved 20% more victories per dollar of payroll compared with the league average during the 2015 season.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</si>
  <si>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</si>
  <si>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</si>
  <si>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</si>
  <si>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</si>
  <si>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</si>
  <si>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</si>
  <si>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Revenue and operating income are for 2014 season and net of revenue sharing and stadium debt service. [I think they mean 2015 here; it was 2014 for the last report and the reports here are not the same as the last report.[</t>
  </si>
  <si>
    <t>Gate Revenue</t>
  </si>
  <si>
    <t>Other Revenue</t>
  </si>
  <si>
    <t>Player Expense</t>
  </si>
  <si>
    <t>Other Expense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</si>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</sst>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6" fontId="2" fillId="0" borderId="0" xfId="0" applyNumberFormat="1" applyFont="1"/>
    <xf numFmtId="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houston-texans/" TargetMode="External"/><Relationship Id="rId20" Type="http://schemas.openxmlformats.org/officeDocument/2006/relationships/hyperlink" Target="http://www.forbes.com/teams/oakland-raiders/" TargetMode="External"/><Relationship Id="rId21" Type="http://schemas.openxmlformats.org/officeDocument/2006/relationships/hyperlink" Target="http://www.forbes.com/teams/san-diego-chargers/" TargetMode="External"/><Relationship Id="rId22" Type="http://schemas.openxmlformats.org/officeDocument/2006/relationships/hyperlink" Target="http://www.forbes.com/teams/carolina-panthers/" TargetMode="External"/><Relationship Id="rId23" Type="http://schemas.openxmlformats.org/officeDocument/2006/relationships/hyperlink" Target="http://www.forbes.com/teams/arizona-cardinals/" TargetMode="External"/><Relationship Id="rId24" Type="http://schemas.openxmlformats.org/officeDocument/2006/relationships/hyperlink" Target="http://www.forbes.com/teams/tennessee-titans/" TargetMode="External"/><Relationship Id="rId25" Type="http://schemas.openxmlformats.org/officeDocument/2006/relationships/hyperlink" Target="http://www.forbes.com/teams/jacksonville-jaguars/" TargetMode="External"/><Relationship Id="rId26" Type="http://schemas.openxmlformats.org/officeDocument/2006/relationships/hyperlink" Target="http://www.forbes.com/teams/kansas-city-chiefs/" TargetMode="External"/><Relationship Id="rId27" Type="http://schemas.openxmlformats.org/officeDocument/2006/relationships/hyperlink" Target="http://www.forbes.com/teams/cleveland-browns/" TargetMode="External"/><Relationship Id="rId28" Type="http://schemas.openxmlformats.org/officeDocument/2006/relationships/hyperlink" Target="http://www.forbes.com/teams/tampa-bay-buccaneers/" TargetMode="External"/><Relationship Id="rId29" Type="http://schemas.openxmlformats.org/officeDocument/2006/relationships/hyperlink" Target="http://www.forbes.com/teams/new-orleans-saints/" TargetMode="External"/><Relationship Id="rId30" Type="http://schemas.openxmlformats.org/officeDocument/2006/relationships/hyperlink" Target="http://www.forbes.com/teams/cincinnati-bengals/" TargetMode="External"/><Relationship Id="rId31" Type="http://schemas.openxmlformats.org/officeDocument/2006/relationships/hyperlink" Target="http://www.forbes.com/teams/detroit-lions/" TargetMode="External"/><Relationship Id="rId32" Type="http://schemas.openxmlformats.org/officeDocument/2006/relationships/hyperlink" Target="http://www.forbes.com/teams/buffalo-bills/" TargetMode="External"/><Relationship Id="rId10" Type="http://schemas.openxmlformats.org/officeDocument/2006/relationships/hyperlink" Target="http://www.forbes.com/teams/philadelphia-eagles/" TargetMode="External"/><Relationship Id="rId11" Type="http://schemas.openxmlformats.org/officeDocument/2006/relationships/hyperlink" Target="http://www.forbes.com/teams/denver-broncos/" TargetMode="External"/><Relationship Id="rId12" Type="http://schemas.openxmlformats.org/officeDocument/2006/relationships/hyperlink" Target="http://www.forbes.com/teams/miami-dolphins/" TargetMode="External"/><Relationship Id="rId13" Type="http://schemas.openxmlformats.org/officeDocument/2006/relationships/hyperlink" Target="http://www.forbes.com/teams/green-bay-packers/" TargetMode="External"/><Relationship Id="rId14" Type="http://schemas.openxmlformats.org/officeDocument/2006/relationships/hyperlink" Target="http://www.forbes.com/teams/baltimore-ravens/" TargetMode="External"/><Relationship Id="rId15" Type="http://schemas.openxmlformats.org/officeDocument/2006/relationships/hyperlink" Target="http://www.forbes.com/teams/pittsburgh-steelers/" TargetMode="External"/><Relationship Id="rId16" Type="http://schemas.openxmlformats.org/officeDocument/2006/relationships/hyperlink" Target="http://www.forbes.com/teams/seattle-seahawks/" TargetMode="External"/><Relationship Id="rId17" Type="http://schemas.openxmlformats.org/officeDocument/2006/relationships/hyperlink" Target="http://www.forbes.com/teams/minnesota-vikings/" TargetMode="External"/><Relationship Id="rId18" Type="http://schemas.openxmlformats.org/officeDocument/2006/relationships/hyperlink" Target="http://www.forbes.com/teams/indianapolis-colts/" TargetMode="External"/><Relationship Id="rId19" Type="http://schemas.openxmlformats.org/officeDocument/2006/relationships/hyperlink" Target="http://www.forbes.com/teams/atlanta-falcons/" TargetMode="External"/><Relationship Id="rId1" Type="http://schemas.openxmlformats.org/officeDocument/2006/relationships/hyperlink" Target="http://www.forbes.com/teams/dallas-cowboys/" TargetMode="External"/><Relationship Id="rId2" Type="http://schemas.openxmlformats.org/officeDocument/2006/relationships/hyperlink" Target="http://www.forbes.com/teams/new-england-patriots/" TargetMode="External"/><Relationship Id="rId3" Type="http://schemas.openxmlformats.org/officeDocument/2006/relationships/hyperlink" Target="http://www.forbes.com/teams/new-york-giants/" TargetMode="External"/><Relationship Id="rId4" Type="http://schemas.openxmlformats.org/officeDocument/2006/relationships/hyperlink" Target="http://www.forbes.com/teams/san-francisco-49ers/" TargetMode="External"/><Relationship Id="rId5" Type="http://schemas.openxmlformats.org/officeDocument/2006/relationships/hyperlink" Target="http://www.forbes.com/teams/washington-redskins/" TargetMode="External"/><Relationship Id="rId6" Type="http://schemas.openxmlformats.org/officeDocument/2006/relationships/hyperlink" Target="http://www.forbes.com/teams/los-angeles-rams/" TargetMode="External"/><Relationship Id="rId7" Type="http://schemas.openxmlformats.org/officeDocument/2006/relationships/hyperlink" Target="http://www.forbes.com/teams/new-york-jets/" TargetMode="External"/><Relationship Id="rId8" Type="http://schemas.openxmlformats.org/officeDocument/2006/relationships/hyperlink" Target="http://www.forbes.com/teams/chicago-bea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K11" sqref="K11"/>
    </sheetView>
  </sheetViews>
  <sheetFormatPr baseColWidth="10" defaultRowHeight="16" x14ac:dyDescent="0.2"/>
  <cols>
    <col min="1" max="1" width="22.6640625" customWidth="1"/>
    <col min="2" max="2" width="15.6640625" customWidth="1"/>
    <col min="3" max="3" width="16.6640625" customWidth="1"/>
    <col min="5" max="5" width="15.6640625" bestFit="1" customWidth="1"/>
    <col min="6" max="6" width="15.1640625" bestFit="1" customWidth="1"/>
    <col min="7" max="7" width="10.5" customWidth="1"/>
    <col min="8" max="8" width="18.16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A4" s="1" t="s">
        <v>2</v>
      </c>
      <c r="B4" s="1" t="s">
        <v>51</v>
      </c>
      <c r="C4" s="1" t="s">
        <v>52</v>
      </c>
      <c r="D4" s="1" t="s">
        <v>3</v>
      </c>
      <c r="E4" s="1" t="s">
        <v>53</v>
      </c>
      <c r="F4" s="1" t="s">
        <v>54</v>
      </c>
      <c r="G4" s="1" t="s">
        <v>55</v>
      </c>
      <c r="H4" s="1" t="s">
        <v>4</v>
      </c>
    </row>
    <row r="5" spans="1:8" ht="21" x14ac:dyDescent="0.25">
      <c r="A5" s="2" t="s">
        <v>5</v>
      </c>
      <c r="B5" s="1">
        <v>98</v>
      </c>
      <c r="C5" s="6">
        <f>D5-B5</f>
        <v>602</v>
      </c>
      <c r="D5" s="5">
        <v>700</v>
      </c>
      <c r="E5" s="3">
        <v>190</v>
      </c>
      <c r="F5" s="5">
        <f>G5-E5</f>
        <v>210</v>
      </c>
      <c r="G5" s="5">
        <f>D5-H5</f>
        <v>400</v>
      </c>
      <c r="H5" s="5">
        <v>300</v>
      </c>
    </row>
    <row r="6" spans="1:8" ht="21" x14ac:dyDescent="0.25">
      <c r="A6" s="2" t="s">
        <v>6</v>
      </c>
      <c r="B6" s="1">
        <v>99</v>
      </c>
      <c r="C6" s="6">
        <f t="shared" ref="C6:C36" si="0">D6-B6</f>
        <v>424</v>
      </c>
      <c r="D6" s="5">
        <v>523</v>
      </c>
      <c r="E6" s="3">
        <v>182</v>
      </c>
      <c r="F6" s="5">
        <f t="shared" ref="F6:F36" si="1">G6-E6</f>
        <v>129</v>
      </c>
      <c r="G6" s="5">
        <f t="shared" ref="G6:G36" si="2">D6-H6</f>
        <v>311</v>
      </c>
      <c r="H6" s="5">
        <v>212</v>
      </c>
    </row>
    <row r="7" spans="1:8" ht="21" x14ac:dyDescent="0.25">
      <c r="A7" s="2" t="s">
        <v>7</v>
      </c>
      <c r="B7" s="1">
        <v>96</v>
      </c>
      <c r="C7" s="6">
        <f t="shared" si="0"/>
        <v>348</v>
      </c>
      <c r="D7" s="5">
        <v>444</v>
      </c>
      <c r="E7" s="3">
        <v>182</v>
      </c>
      <c r="F7" s="5">
        <f t="shared" si="1"/>
        <v>129</v>
      </c>
      <c r="G7" s="5">
        <f t="shared" si="2"/>
        <v>311</v>
      </c>
      <c r="H7" s="5">
        <v>133</v>
      </c>
    </row>
    <row r="8" spans="1:8" ht="21" x14ac:dyDescent="0.25">
      <c r="A8" s="2" t="s">
        <v>8</v>
      </c>
      <c r="B8" s="1">
        <v>76</v>
      </c>
      <c r="C8" s="6">
        <f t="shared" si="0"/>
        <v>370</v>
      </c>
      <c r="D8" s="5">
        <v>446</v>
      </c>
      <c r="E8" s="3">
        <v>157</v>
      </c>
      <c r="F8" s="5">
        <f t="shared" si="1"/>
        <v>135</v>
      </c>
      <c r="G8" s="5">
        <f t="shared" si="2"/>
        <v>292</v>
      </c>
      <c r="H8" s="5">
        <v>154</v>
      </c>
    </row>
    <row r="9" spans="1:8" ht="21" x14ac:dyDescent="0.25">
      <c r="A9" s="2" t="s">
        <v>9</v>
      </c>
      <c r="B9" s="1">
        <v>80</v>
      </c>
      <c r="C9" s="6">
        <f t="shared" si="0"/>
        <v>367</v>
      </c>
      <c r="D9" s="5">
        <v>447</v>
      </c>
      <c r="E9" s="3">
        <v>193</v>
      </c>
      <c r="F9" s="5">
        <f t="shared" si="1"/>
        <v>139</v>
      </c>
      <c r="G9" s="5">
        <f t="shared" si="2"/>
        <v>332</v>
      </c>
      <c r="H9" s="5">
        <v>115</v>
      </c>
    </row>
    <row r="10" spans="1:8" ht="21" x14ac:dyDescent="0.25">
      <c r="A10" s="2" t="s">
        <v>10</v>
      </c>
      <c r="B10" s="1">
        <v>43</v>
      </c>
      <c r="C10" s="6">
        <f t="shared" si="0"/>
        <v>274</v>
      </c>
      <c r="D10" s="5">
        <v>317</v>
      </c>
      <c r="E10" s="3">
        <v>161</v>
      </c>
      <c r="F10" s="5">
        <f t="shared" si="1"/>
        <v>89</v>
      </c>
      <c r="G10" s="5">
        <f t="shared" si="2"/>
        <v>250</v>
      </c>
      <c r="H10" s="5">
        <v>67</v>
      </c>
    </row>
    <row r="11" spans="1:8" ht="21" x14ac:dyDescent="0.25">
      <c r="A11" s="2" t="s">
        <v>11</v>
      </c>
      <c r="B11" s="1">
        <v>77</v>
      </c>
      <c r="C11" s="6">
        <f t="shared" si="0"/>
        <v>346</v>
      </c>
      <c r="D11" s="5">
        <v>423</v>
      </c>
      <c r="E11" s="3">
        <v>192</v>
      </c>
      <c r="F11" s="5">
        <f t="shared" si="1"/>
        <v>129</v>
      </c>
      <c r="G11" s="5">
        <f t="shared" si="2"/>
        <v>321</v>
      </c>
      <c r="H11" s="5">
        <v>102</v>
      </c>
    </row>
    <row r="12" spans="1:8" ht="21" x14ac:dyDescent="0.25">
      <c r="A12" s="2" t="s">
        <v>12</v>
      </c>
      <c r="B12" s="1">
        <v>67</v>
      </c>
      <c r="C12" s="6">
        <f t="shared" si="0"/>
        <v>318</v>
      </c>
      <c r="D12" s="5">
        <v>385</v>
      </c>
      <c r="E12" s="3">
        <v>173</v>
      </c>
      <c r="F12" s="5">
        <f t="shared" si="1"/>
        <v>108</v>
      </c>
      <c r="G12" s="5">
        <f t="shared" si="2"/>
        <v>281</v>
      </c>
      <c r="H12" s="5">
        <v>104</v>
      </c>
    </row>
    <row r="13" spans="1:8" ht="21" x14ac:dyDescent="0.25">
      <c r="A13" s="2" t="s">
        <v>13</v>
      </c>
      <c r="B13" s="1">
        <v>64</v>
      </c>
      <c r="C13" s="6">
        <f t="shared" si="0"/>
        <v>352</v>
      </c>
      <c r="D13" s="5">
        <v>416</v>
      </c>
      <c r="E13" s="3">
        <v>182</v>
      </c>
      <c r="F13" s="5">
        <f t="shared" si="1"/>
        <v>105</v>
      </c>
      <c r="G13" s="5">
        <f t="shared" si="2"/>
        <v>287</v>
      </c>
      <c r="H13" s="5">
        <v>129</v>
      </c>
    </row>
    <row r="14" spans="1:8" ht="21" x14ac:dyDescent="0.25">
      <c r="A14" s="2" t="s">
        <v>14</v>
      </c>
      <c r="B14" s="1">
        <v>69</v>
      </c>
      <c r="C14" s="6">
        <f t="shared" si="0"/>
        <v>338</v>
      </c>
      <c r="D14" s="5">
        <v>407</v>
      </c>
      <c r="E14" s="3">
        <v>188</v>
      </c>
      <c r="F14" s="5">
        <f t="shared" si="1"/>
        <v>114</v>
      </c>
      <c r="G14" s="5">
        <f t="shared" si="2"/>
        <v>302</v>
      </c>
      <c r="H14" s="5">
        <v>105</v>
      </c>
    </row>
    <row r="15" spans="1:8" ht="21" x14ac:dyDescent="0.25">
      <c r="A15" s="2" t="s">
        <v>15</v>
      </c>
      <c r="B15" s="1">
        <v>71</v>
      </c>
      <c r="C15" s="6">
        <f t="shared" si="0"/>
        <v>316</v>
      </c>
      <c r="D15" s="5">
        <v>387</v>
      </c>
      <c r="E15" s="3">
        <v>188</v>
      </c>
      <c r="F15" s="5">
        <f t="shared" si="1"/>
        <v>117</v>
      </c>
      <c r="G15" s="5">
        <f t="shared" si="2"/>
        <v>305</v>
      </c>
      <c r="H15" s="5">
        <v>82</v>
      </c>
    </row>
    <row r="16" spans="1:8" ht="21" x14ac:dyDescent="0.25">
      <c r="A16" s="2" t="s">
        <v>16</v>
      </c>
      <c r="B16" s="1">
        <v>58</v>
      </c>
      <c r="C16" s="6">
        <f t="shared" si="0"/>
        <v>301</v>
      </c>
      <c r="D16" s="5">
        <v>359</v>
      </c>
      <c r="E16" s="3">
        <v>189</v>
      </c>
      <c r="F16" s="5">
        <f t="shared" si="1"/>
        <v>112</v>
      </c>
      <c r="G16" s="5">
        <f t="shared" si="2"/>
        <v>301</v>
      </c>
      <c r="H16" s="5">
        <v>58</v>
      </c>
    </row>
    <row r="17" spans="1:8" ht="21" x14ac:dyDescent="0.25">
      <c r="A17" s="2" t="s">
        <v>17</v>
      </c>
      <c r="B17" s="1">
        <v>65</v>
      </c>
      <c r="C17" s="6">
        <f t="shared" si="0"/>
        <v>326</v>
      </c>
      <c r="D17" s="5">
        <v>391</v>
      </c>
      <c r="E17" s="3">
        <v>177</v>
      </c>
      <c r="F17" s="5">
        <f t="shared" si="1"/>
        <v>113</v>
      </c>
      <c r="G17" s="5">
        <f t="shared" si="2"/>
        <v>290</v>
      </c>
      <c r="H17" s="5">
        <v>101</v>
      </c>
    </row>
    <row r="18" spans="1:8" ht="21" x14ac:dyDescent="0.25">
      <c r="A18" s="2" t="s">
        <v>18</v>
      </c>
      <c r="B18" s="1">
        <v>68</v>
      </c>
      <c r="C18" s="6">
        <f t="shared" si="0"/>
        <v>310</v>
      </c>
      <c r="D18" s="5">
        <v>378</v>
      </c>
      <c r="E18" s="3">
        <v>169</v>
      </c>
      <c r="F18" s="5">
        <f t="shared" si="1"/>
        <v>106</v>
      </c>
      <c r="G18" s="5">
        <f t="shared" si="2"/>
        <v>275</v>
      </c>
      <c r="H18" s="5">
        <v>103</v>
      </c>
    </row>
    <row r="19" spans="1:8" ht="21" x14ac:dyDescent="0.25">
      <c r="A19" s="2" t="s">
        <v>19</v>
      </c>
      <c r="B19" s="1">
        <v>63</v>
      </c>
      <c r="C19" s="6">
        <f t="shared" si="0"/>
        <v>313</v>
      </c>
      <c r="D19" s="5">
        <v>376</v>
      </c>
      <c r="E19" s="3">
        <v>195</v>
      </c>
      <c r="F19" s="5">
        <f t="shared" si="1"/>
        <v>113</v>
      </c>
      <c r="G19" s="5">
        <f t="shared" si="2"/>
        <v>308</v>
      </c>
      <c r="H19" s="5">
        <v>68</v>
      </c>
    </row>
    <row r="20" spans="1:8" ht="21" x14ac:dyDescent="0.25">
      <c r="A20" s="2" t="s">
        <v>20</v>
      </c>
      <c r="B20" s="1">
        <v>62</v>
      </c>
      <c r="C20" s="6">
        <f t="shared" si="0"/>
        <v>315</v>
      </c>
      <c r="D20" s="5">
        <v>377</v>
      </c>
      <c r="E20" s="3">
        <v>197</v>
      </c>
      <c r="F20" s="5">
        <f t="shared" si="1"/>
        <v>113</v>
      </c>
      <c r="G20" s="5">
        <f t="shared" si="2"/>
        <v>310</v>
      </c>
      <c r="H20" s="5">
        <v>67</v>
      </c>
    </row>
    <row r="21" spans="1:8" ht="21" x14ac:dyDescent="0.25">
      <c r="A21" s="2" t="s">
        <v>21</v>
      </c>
      <c r="B21" s="1">
        <v>46</v>
      </c>
      <c r="C21" s="6">
        <f t="shared" si="0"/>
        <v>260</v>
      </c>
      <c r="D21" s="5">
        <v>306</v>
      </c>
      <c r="E21" s="3">
        <v>168</v>
      </c>
      <c r="F21" s="5">
        <f t="shared" si="1"/>
        <v>87</v>
      </c>
      <c r="G21" s="5">
        <f t="shared" si="2"/>
        <v>255</v>
      </c>
      <c r="H21" s="5">
        <v>51</v>
      </c>
    </row>
    <row r="22" spans="1:8" ht="21" x14ac:dyDescent="0.25">
      <c r="A22" s="2" t="s">
        <v>22</v>
      </c>
      <c r="B22" s="1">
        <v>54</v>
      </c>
      <c r="C22" s="6">
        <f t="shared" si="0"/>
        <v>282</v>
      </c>
      <c r="D22" s="5">
        <v>336</v>
      </c>
      <c r="E22" s="3">
        <v>178</v>
      </c>
      <c r="F22" s="5">
        <f t="shared" si="1"/>
        <v>90</v>
      </c>
      <c r="G22" s="5">
        <f t="shared" si="2"/>
        <v>268</v>
      </c>
      <c r="H22" s="5">
        <v>68</v>
      </c>
    </row>
    <row r="23" spans="1:8" ht="21" x14ac:dyDescent="0.25">
      <c r="A23" s="2" t="s">
        <v>23</v>
      </c>
      <c r="B23" s="1">
        <v>56</v>
      </c>
      <c r="C23" s="6">
        <f t="shared" si="0"/>
        <v>280</v>
      </c>
      <c r="D23" s="5">
        <v>336</v>
      </c>
      <c r="E23" s="3">
        <v>171</v>
      </c>
      <c r="F23" s="5">
        <f t="shared" si="1"/>
        <v>96</v>
      </c>
      <c r="G23" s="5">
        <f t="shared" si="2"/>
        <v>267</v>
      </c>
      <c r="H23" s="5">
        <v>69</v>
      </c>
    </row>
    <row r="24" spans="1:8" ht="21" x14ac:dyDescent="0.25">
      <c r="A24" s="2" t="s">
        <v>24</v>
      </c>
      <c r="B24" s="1">
        <v>40</v>
      </c>
      <c r="C24" s="6">
        <f t="shared" si="0"/>
        <v>261</v>
      </c>
      <c r="D24" s="5">
        <v>301</v>
      </c>
      <c r="E24" s="3">
        <v>169</v>
      </c>
      <c r="F24" s="5">
        <f t="shared" si="1"/>
        <v>86</v>
      </c>
      <c r="G24" s="5">
        <f t="shared" si="2"/>
        <v>255</v>
      </c>
      <c r="H24" s="5">
        <v>46</v>
      </c>
    </row>
    <row r="25" spans="1:8" ht="21" x14ac:dyDescent="0.25">
      <c r="A25" s="2" t="s">
        <v>25</v>
      </c>
      <c r="B25" s="1">
        <v>54</v>
      </c>
      <c r="C25" s="6">
        <f t="shared" si="0"/>
        <v>290</v>
      </c>
      <c r="D25" s="5">
        <v>344</v>
      </c>
      <c r="E25" s="3">
        <v>199</v>
      </c>
      <c r="F25" s="5">
        <f t="shared" si="1"/>
        <v>86</v>
      </c>
      <c r="G25" s="5">
        <f t="shared" si="2"/>
        <v>285</v>
      </c>
      <c r="H25" s="5">
        <v>59</v>
      </c>
    </row>
    <row r="26" spans="1:8" ht="21" x14ac:dyDescent="0.25">
      <c r="A26" s="2" t="s">
        <v>26</v>
      </c>
      <c r="B26" s="1">
        <v>67</v>
      </c>
      <c r="C26" s="6">
        <f t="shared" si="0"/>
        <v>295</v>
      </c>
      <c r="D26" s="5">
        <v>362</v>
      </c>
      <c r="E26" s="3">
        <v>195</v>
      </c>
      <c r="F26" s="5">
        <f t="shared" si="1"/>
        <v>114</v>
      </c>
      <c r="G26" s="5">
        <f t="shared" si="2"/>
        <v>309</v>
      </c>
      <c r="H26" s="5">
        <v>53</v>
      </c>
    </row>
    <row r="27" spans="1:8" ht="21" x14ac:dyDescent="0.25">
      <c r="A27" s="2" t="s">
        <v>27</v>
      </c>
      <c r="B27" s="1">
        <v>56</v>
      </c>
      <c r="C27" s="6">
        <f t="shared" si="0"/>
        <v>292</v>
      </c>
      <c r="D27" s="5">
        <v>348</v>
      </c>
      <c r="E27" s="3">
        <v>168</v>
      </c>
      <c r="F27" s="5">
        <f t="shared" si="1"/>
        <v>85</v>
      </c>
      <c r="G27" s="5">
        <f t="shared" si="2"/>
        <v>253</v>
      </c>
      <c r="H27" s="5">
        <v>95</v>
      </c>
    </row>
    <row r="28" spans="1:8" ht="21" x14ac:dyDescent="0.25">
      <c r="A28" s="2" t="s">
        <v>28</v>
      </c>
      <c r="B28" s="1">
        <v>48</v>
      </c>
      <c r="C28" s="6">
        <f t="shared" si="0"/>
        <v>294</v>
      </c>
      <c r="D28" s="5">
        <v>342</v>
      </c>
      <c r="E28" s="3">
        <v>169</v>
      </c>
      <c r="F28" s="5">
        <f t="shared" si="1"/>
        <v>100</v>
      </c>
      <c r="G28" s="5">
        <f t="shared" si="2"/>
        <v>269</v>
      </c>
      <c r="H28" s="5">
        <v>73</v>
      </c>
    </row>
    <row r="29" spans="1:8" ht="21" x14ac:dyDescent="0.25">
      <c r="A29" s="2" t="s">
        <v>29</v>
      </c>
      <c r="B29" s="1">
        <v>54</v>
      </c>
      <c r="C29" s="6">
        <f t="shared" si="0"/>
        <v>290</v>
      </c>
      <c r="D29" s="5">
        <v>344</v>
      </c>
      <c r="E29" s="3">
        <v>152</v>
      </c>
      <c r="F29" s="5">
        <f t="shared" si="1"/>
        <v>100</v>
      </c>
      <c r="G29" s="5">
        <f t="shared" si="2"/>
        <v>252</v>
      </c>
      <c r="H29" s="5">
        <v>92</v>
      </c>
    </row>
    <row r="30" spans="1:8" ht="21" x14ac:dyDescent="0.25">
      <c r="A30" s="2" t="s">
        <v>30</v>
      </c>
      <c r="B30" s="1">
        <v>55</v>
      </c>
      <c r="C30" s="6">
        <f t="shared" si="0"/>
        <v>285</v>
      </c>
      <c r="D30" s="5">
        <v>340</v>
      </c>
      <c r="E30" s="3">
        <v>182</v>
      </c>
      <c r="F30" s="5">
        <f t="shared" si="1"/>
        <v>96</v>
      </c>
      <c r="G30" s="5">
        <f t="shared" si="2"/>
        <v>278</v>
      </c>
      <c r="H30" s="5">
        <v>62</v>
      </c>
    </row>
    <row r="31" spans="1:8" ht="21" x14ac:dyDescent="0.25">
      <c r="A31" s="2" t="s">
        <v>31</v>
      </c>
      <c r="B31" s="1">
        <v>54</v>
      </c>
      <c r="C31" s="6">
        <f t="shared" si="0"/>
        <v>293</v>
      </c>
      <c r="D31" s="5">
        <v>347</v>
      </c>
      <c r="E31" s="3">
        <v>182</v>
      </c>
      <c r="F31" s="5">
        <f t="shared" si="1"/>
        <v>112</v>
      </c>
      <c r="G31" s="5">
        <f t="shared" si="2"/>
        <v>294</v>
      </c>
      <c r="H31" s="5">
        <v>53</v>
      </c>
    </row>
    <row r="32" spans="1:8" ht="21" x14ac:dyDescent="0.25">
      <c r="A32" s="2" t="s">
        <v>32</v>
      </c>
      <c r="B32" s="1">
        <v>49</v>
      </c>
      <c r="C32" s="6">
        <f t="shared" si="0"/>
        <v>292</v>
      </c>
      <c r="D32" s="5">
        <v>341</v>
      </c>
      <c r="E32" s="3">
        <v>171</v>
      </c>
      <c r="F32" s="5">
        <f t="shared" si="1"/>
        <v>95</v>
      </c>
      <c r="G32" s="5">
        <f t="shared" si="2"/>
        <v>266</v>
      </c>
      <c r="H32" s="5">
        <v>75</v>
      </c>
    </row>
    <row r="33" spans="1:8" ht="21" x14ac:dyDescent="0.25">
      <c r="A33" s="2" t="s">
        <v>33</v>
      </c>
      <c r="B33" s="1">
        <v>62</v>
      </c>
      <c r="C33" s="6">
        <f t="shared" si="0"/>
        <v>296</v>
      </c>
      <c r="D33" s="5">
        <v>358</v>
      </c>
      <c r="E33" s="3">
        <v>191</v>
      </c>
      <c r="F33" s="5">
        <f t="shared" si="1"/>
        <v>90</v>
      </c>
      <c r="G33" s="5">
        <f t="shared" si="2"/>
        <v>281</v>
      </c>
      <c r="H33" s="5">
        <v>77</v>
      </c>
    </row>
    <row r="34" spans="1:8" ht="21" x14ac:dyDescent="0.25">
      <c r="A34" s="2" t="s">
        <v>34</v>
      </c>
      <c r="B34" s="1">
        <v>48</v>
      </c>
      <c r="C34" s="6">
        <f t="shared" si="0"/>
        <v>281</v>
      </c>
      <c r="D34" s="5">
        <v>329</v>
      </c>
      <c r="E34" s="3">
        <v>185</v>
      </c>
      <c r="F34" s="5">
        <f t="shared" si="1"/>
        <v>84</v>
      </c>
      <c r="G34" s="5">
        <f t="shared" si="2"/>
        <v>269</v>
      </c>
      <c r="H34" s="5">
        <v>60</v>
      </c>
    </row>
    <row r="35" spans="1:8" ht="21" x14ac:dyDescent="0.25">
      <c r="A35" s="2" t="s">
        <v>35</v>
      </c>
      <c r="B35" s="1">
        <v>51</v>
      </c>
      <c r="C35" s="6">
        <f t="shared" si="0"/>
        <v>270</v>
      </c>
      <c r="D35" s="5">
        <v>321</v>
      </c>
      <c r="E35" s="3">
        <v>151</v>
      </c>
      <c r="F35" s="5">
        <f t="shared" si="1"/>
        <v>106</v>
      </c>
      <c r="G35" s="5">
        <f t="shared" si="2"/>
        <v>257</v>
      </c>
      <c r="H35" s="5">
        <v>64</v>
      </c>
    </row>
    <row r="36" spans="1:8" ht="21" x14ac:dyDescent="0.25">
      <c r="A36" s="2" t="s">
        <v>36</v>
      </c>
      <c r="B36" s="1">
        <v>50</v>
      </c>
      <c r="C36" s="6">
        <f t="shared" si="0"/>
        <v>276</v>
      </c>
      <c r="D36" s="5">
        <v>326</v>
      </c>
      <c r="E36" s="3">
        <v>206</v>
      </c>
      <c r="F36" s="5">
        <f t="shared" si="1"/>
        <v>94</v>
      </c>
      <c r="G36" s="5">
        <f t="shared" si="2"/>
        <v>300</v>
      </c>
      <c r="H36" s="5">
        <v>26</v>
      </c>
    </row>
    <row r="38" spans="1:8" x14ac:dyDescent="0.2">
      <c r="A38" s="4" t="s">
        <v>50</v>
      </c>
      <c r="B38" s="4"/>
      <c r="C38" s="4"/>
    </row>
    <row r="39" spans="1:8" x14ac:dyDescent="0.2">
      <c r="A39" s="4" t="s">
        <v>37</v>
      </c>
      <c r="B39" s="4"/>
      <c r="C39" s="4"/>
    </row>
    <row r="40" spans="1:8" x14ac:dyDescent="0.2">
      <c r="A40" s="4" t="s">
        <v>38</v>
      </c>
      <c r="B40" s="4"/>
      <c r="C40" s="4"/>
    </row>
    <row r="41" spans="1:8" x14ac:dyDescent="0.2">
      <c r="A41" s="4" t="s">
        <v>39</v>
      </c>
      <c r="B41" s="4"/>
      <c r="C41" s="4"/>
    </row>
    <row r="42" spans="1:8" x14ac:dyDescent="0.2">
      <c r="A42" s="4" t="s">
        <v>40</v>
      </c>
      <c r="B42" s="4"/>
      <c r="C42" s="4"/>
    </row>
    <row r="43" spans="1:8" x14ac:dyDescent="0.2">
      <c r="A43" s="4" t="s">
        <v>41</v>
      </c>
      <c r="B43" s="4"/>
      <c r="C43" s="4"/>
    </row>
    <row r="44" spans="1:8" x14ac:dyDescent="0.2">
      <c r="A44" s="4" t="s">
        <v>42</v>
      </c>
      <c r="B44" s="4"/>
      <c r="C44" s="4"/>
    </row>
    <row r="45" spans="1:8" x14ac:dyDescent="0.2">
      <c r="A45" s="4" t="s">
        <v>43</v>
      </c>
      <c r="B45" s="4"/>
      <c r="C45" s="4"/>
    </row>
    <row r="46" spans="1:8" x14ac:dyDescent="0.2">
      <c r="A46" s="4" t="s">
        <v>44</v>
      </c>
      <c r="B46" s="4"/>
      <c r="C46" s="4"/>
    </row>
    <row r="47" spans="1:8" x14ac:dyDescent="0.2">
      <c r="A47" s="4" t="s">
        <v>45</v>
      </c>
      <c r="B47" s="4"/>
      <c r="C47" s="4"/>
    </row>
    <row r="48" spans="1:8" x14ac:dyDescent="0.2">
      <c r="A48" s="4" t="s">
        <v>46</v>
      </c>
      <c r="B48" s="4"/>
      <c r="C48" s="4"/>
    </row>
    <row r="49" spans="1:3" x14ac:dyDescent="0.2">
      <c r="A49" s="4" t="s">
        <v>47</v>
      </c>
      <c r="B49" s="4"/>
      <c r="C49" s="4"/>
    </row>
    <row r="50" spans="1:3" x14ac:dyDescent="0.2">
      <c r="A50" s="4" t="s">
        <v>48</v>
      </c>
      <c r="B50" s="4"/>
      <c r="C50" s="4"/>
    </row>
    <row r="51" spans="1:3" x14ac:dyDescent="0.2">
      <c r="A51" s="4" t="s">
        <v>49</v>
      </c>
      <c r="B51" s="4"/>
      <c r="C51" s="4"/>
    </row>
  </sheetData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2016-09-15T13:55:33Z</dcterms:created>
  <dcterms:modified xsi:type="dcterms:W3CDTF">2016-10-31T20:31:24Z</dcterms:modified>
</cp:coreProperties>
</file>