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dneyfort/Desktop/"/>
    </mc:Choice>
  </mc:AlternateContent>
  <bookViews>
    <workbookView xWindow="22620" yWindow="8380" windowWidth="2748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5" i="1"/>
  <c r="G6" i="1"/>
  <c r="F6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" i="1"/>
</calcChain>
</file>

<file path=xl/sharedStrings.xml><?xml version="1.0" encoding="utf-8"?>
<sst xmlns="http://schemas.openxmlformats.org/spreadsheetml/2006/main" count="56" uniqueCount="56">
  <si>
    <t>https://www.forbes.com/nfl-valuations/list/</t>
  </si>
  <si>
    <t>Team</t>
  </si>
  <si>
    <t>Revenue</t>
  </si>
  <si>
    <t>Operating Income</t>
  </si>
  <si>
    <t>Dallas Cowboys</t>
  </si>
  <si>
    <t>New England Patriots</t>
  </si>
  <si>
    <t>New York Giants</t>
  </si>
  <si>
    <t>Washington Redskins</t>
  </si>
  <si>
    <t>San Francisco 49ers</t>
  </si>
  <si>
    <t>Los Angeles Rams</t>
  </si>
  <si>
    <t>Chicago Bears</t>
  </si>
  <si>
    <t>Houston Texans</t>
  </si>
  <si>
    <t>New York Jets</t>
  </si>
  <si>
    <t>Philadelphia Eagles</t>
  </si>
  <si>
    <t>Denver Broncos</t>
  </si>
  <si>
    <t>Miami Dolphins</t>
  </si>
  <si>
    <t>Green Bay Packers</t>
  </si>
  <si>
    <t>Baltimore Ravens</t>
  </si>
  <si>
    <t>Atlanta Falcons</t>
  </si>
  <si>
    <t>Pittsburgh Steelers</t>
  </si>
  <si>
    <t>Seattle Seahawks</t>
  </si>
  <si>
    <t>Minnesota Vikings</t>
  </si>
  <si>
    <t>Oakland Raiders</t>
  </si>
  <si>
    <t>Indianapolis Colts</t>
  </si>
  <si>
    <t>Carolina Panthers</t>
  </si>
  <si>
    <t>Los Angeles Chargers</t>
  </si>
  <si>
    <t>Arizona Cardinals</t>
  </si>
  <si>
    <t>Kansas City Chiefs</t>
  </si>
  <si>
    <t>Jacksonville Jaguars</t>
  </si>
  <si>
    <t>Tennessee Titans</t>
  </si>
  <si>
    <t>New Orleans Saints</t>
  </si>
  <si>
    <t>Tampa Bay Buccaneers</t>
  </si>
  <si>
    <t>Cleveland Browns</t>
  </si>
  <si>
    <t>Cincinnati Bengals</t>
  </si>
  <si>
    <t>Detroit Lions</t>
  </si>
  <si>
    <t>Buffalo Bills</t>
  </si>
  <si>
    <t>Revenue and operating income are for the 2016 and net of stadium debt service.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</si>
  <si>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</si>
  <si>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</si>
  <si>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</si>
  <si>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</si>
  <si>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</si>
  <si>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</si>
  <si>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the NFL. Playoff wins count twice as much as regular season wins. A score of 120 means that the team had 20% more victories per-dollar of payroll compared with the league average.</t>
  </si>
  <si>
    <t>Local revenues divided by metro population,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</si>
  <si>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</si>
  <si>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</si>
  <si>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</si>
  <si>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</si>
  <si>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</si>
  <si>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Gate Receipts</t>
  </si>
  <si>
    <t>Other Revenue</t>
  </si>
  <si>
    <t>Expense</t>
  </si>
  <si>
    <t>Player Expense</t>
  </si>
  <si>
    <t>Other Expense</t>
  </si>
  <si>
    <t>From: Forbes NFL Team Valuations,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</si>
</sst>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6"/>
      <color rgb="FF3C3C3C"/>
      <name val="Georgia"/>
      <family val="1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6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orbes.com/teams/new-york-jets/" TargetMode="External"/><Relationship Id="rId20" Type="http://schemas.openxmlformats.org/officeDocument/2006/relationships/hyperlink" Target="https://www.forbes.com/teams/indianapolis-colts/" TargetMode="External"/><Relationship Id="rId21" Type="http://schemas.openxmlformats.org/officeDocument/2006/relationships/hyperlink" Target="https://www.forbes.com/teams/carolina-panthers/" TargetMode="External"/><Relationship Id="rId22" Type="http://schemas.openxmlformats.org/officeDocument/2006/relationships/hyperlink" Target="https://www.forbes.com/teams/los-angeles-chargers/" TargetMode="External"/><Relationship Id="rId23" Type="http://schemas.openxmlformats.org/officeDocument/2006/relationships/hyperlink" Target="https://www.forbes.com/teams/arizona-cardinals/" TargetMode="External"/><Relationship Id="rId24" Type="http://schemas.openxmlformats.org/officeDocument/2006/relationships/hyperlink" Target="https://www.forbes.com/teams/kansas-city-chiefs/" TargetMode="External"/><Relationship Id="rId25" Type="http://schemas.openxmlformats.org/officeDocument/2006/relationships/hyperlink" Target="https://www.forbes.com/teams/jacksonville-jaguars/" TargetMode="External"/><Relationship Id="rId26" Type="http://schemas.openxmlformats.org/officeDocument/2006/relationships/hyperlink" Target="https://www.forbes.com/teams/tennessee-titans/" TargetMode="External"/><Relationship Id="rId27" Type="http://schemas.openxmlformats.org/officeDocument/2006/relationships/hyperlink" Target="https://www.forbes.com/teams/new-orleans-saints/" TargetMode="External"/><Relationship Id="rId28" Type="http://schemas.openxmlformats.org/officeDocument/2006/relationships/hyperlink" Target="https://www.forbes.com/teams/tampa-bay-buccaneers/" TargetMode="External"/><Relationship Id="rId29" Type="http://schemas.openxmlformats.org/officeDocument/2006/relationships/hyperlink" Target="https://www.forbes.com/teams/cleveland-browns/" TargetMode="External"/><Relationship Id="rId30" Type="http://schemas.openxmlformats.org/officeDocument/2006/relationships/hyperlink" Target="https://www.forbes.com/teams/cincinnati-bengals/" TargetMode="External"/><Relationship Id="rId31" Type="http://schemas.openxmlformats.org/officeDocument/2006/relationships/hyperlink" Target="https://www.forbes.com/teams/detroit-lions/" TargetMode="External"/><Relationship Id="rId32" Type="http://schemas.openxmlformats.org/officeDocument/2006/relationships/hyperlink" Target="https://www.forbes.com/teams/buffalo-bills/" TargetMode="External"/><Relationship Id="rId10" Type="http://schemas.openxmlformats.org/officeDocument/2006/relationships/hyperlink" Target="https://www.forbes.com/teams/philadelphia-eagles/" TargetMode="External"/><Relationship Id="rId11" Type="http://schemas.openxmlformats.org/officeDocument/2006/relationships/hyperlink" Target="https://www.forbes.com/teams/denver-broncos/" TargetMode="External"/><Relationship Id="rId12" Type="http://schemas.openxmlformats.org/officeDocument/2006/relationships/hyperlink" Target="https://www.forbes.com/teams/miami-dolphins/" TargetMode="External"/><Relationship Id="rId13" Type="http://schemas.openxmlformats.org/officeDocument/2006/relationships/hyperlink" Target="https://www.forbes.com/teams/green-bay-packers/" TargetMode="External"/><Relationship Id="rId14" Type="http://schemas.openxmlformats.org/officeDocument/2006/relationships/hyperlink" Target="https://www.forbes.com/teams/baltimore-ravens/" TargetMode="External"/><Relationship Id="rId15" Type="http://schemas.openxmlformats.org/officeDocument/2006/relationships/hyperlink" Target="https://www.forbes.com/teams/atlanta-falcons/" TargetMode="External"/><Relationship Id="rId16" Type="http://schemas.openxmlformats.org/officeDocument/2006/relationships/hyperlink" Target="https://www.forbes.com/teams/pittsburgh-steelers/" TargetMode="External"/><Relationship Id="rId17" Type="http://schemas.openxmlformats.org/officeDocument/2006/relationships/hyperlink" Target="https://www.forbes.com/teams/seattle-seahawks/" TargetMode="External"/><Relationship Id="rId18" Type="http://schemas.openxmlformats.org/officeDocument/2006/relationships/hyperlink" Target="https://www.forbes.com/teams/minnesota-vikings/" TargetMode="External"/><Relationship Id="rId19" Type="http://schemas.openxmlformats.org/officeDocument/2006/relationships/hyperlink" Target="https://www.forbes.com/teams/oakland-raiders/" TargetMode="External"/><Relationship Id="rId1" Type="http://schemas.openxmlformats.org/officeDocument/2006/relationships/hyperlink" Target="https://www.forbes.com/teams/dallas-cowboys/" TargetMode="External"/><Relationship Id="rId2" Type="http://schemas.openxmlformats.org/officeDocument/2006/relationships/hyperlink" Target="https://www.forbes.com/teams/new-england-patriots/" TargetMode="External"/><Relationship Id="rId3" Type="http://schemas.openxmlformats.org/officeDocument/2006/relationships/hyperlink" Target="https://www.forbes.com/teams/new-york-giants/" TargetMode="External"/><Relationship Id="rId4" Type="http://schemas.openxmlformats.org/officeDocument/2006/relationships/hyperlink" Target="https://www.forbes.com/teams/washington-redskins/" TargetMode="External"/><Relationship Id="rId5" Type="http://schemas.openxmlformats.org/officeDocument/2006/relationships/hyperlink" Target="https://www.forbes.com/teams/san-francisco-49ers/" TargetMode="External"/><Relationship Id="rId6" Type="http://schemas.openxmlformats.org/officeDocument/2006/relationships/hyperlink" Target="https://www.forbes.com/teams/los-angeles-rams/" TargetMode="External"/><Relationship Id="rId7" Type="http://schemas.openxmlformats.org/officeDocument/2006/relationships/hyperlink" Target="https://www.forbes.com/teams/chicago-bears/" TargetMode="External"/><Relationship Id="rId8" Type="http://schemas.openxmlformats.org/officeDocument/2006/relationships/hyperlink" Target="https://www.forbes.com/teams/houston-texa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/>
  </sheetViews>
  <sheetFormatPr baseColWidth="10" defaultRowHeight="16" x14ac:dyDescent="0.2"/>
  <cols>
    <col min="1" max="1" width="37.1640625" bestFit="1" customWidth="1"/>
    <col min="2" max="2" width="15.5" customWidth="1"/>
    <col min="3" max="3" width="16.1640625" customWidth="1"/>
    <col min="5" max="5" width="16.83203125" customWidth="1"/>
    <col min="6" max="6" width="15.5" customWidth="1"/>
    <col min="7" max="7" width="13" bestFit="1" customWidth="1"/>
    <col min="8" max="8" width="18.1640625" bestFit="1" customWidth="1"/>
  </cols>
  <sheetData>
    <row r="1" spans="1:8" x14ac:dyDescent="0.2">
      <c r="A1" t="s">
        <v>55</v>
      </c>
    </row>
    <row r="2" spans="1:8" x14ac:dyDescent="0.2">
      <c r="A2" t="s">
        <v>0</v>
      </c>
    </row>
    <row r="4" spans="1:8" x14ac:dyDescent="0.2">
      <c r="A4" s="1" t="s">
        <v>1</v>
      </c>
      <c r="B4" s="1" t="s">
        <v>50</v>
      </c>
      <c r="C4" s="1" t="s">
        <v>51</v>
      </c>
      <c r="D4" s="1" t="s">
        <v>2</v>
      </c>
      <c r="E4" s="1" t="s">
        <v>53</v>
      </c>
      <c r="F4" s="1" t="s">
        <v>54</v>
      </c>
      <c r="G4" s="1" t="s">
        <v>52</v>
      </c>
      <c r="H4" s="1" t="s">
        <v>3</v>
      </c>
    </row>
    <row r="5" spans="1:8" ht="21" x14ac:dyDescent="0.25">
      <c r="A5" s="2" t="s">
        <v>4</v>
      </c>
      <c r="B5" s="5">
        <v>103</v>
      </c>
      <c r="C5" s="5">
        <f>D5-B5</f>
        <v>737</v>
      </c>
      <c r="D5" s="5">
        <v>840</v>
      </c>
      <c r="E5" s="3">
        <v>196</v>
      </c>
      <c r="F5" s="5">
        <f>G5-E5</f>
        <v>294</v>
      </c>
      <c r="G5" s="5">
        <f>D5-H5</f>
        <v>490</v>
      </c>
      <c r="H5" s="5">
        <v>350</v>
      </c>
    </row>
    <row r="6" spans="1:8" ht="21" x14ac:dyDescent="0.25">
      <c r="A6" s="2" t="s">
        <v>5</v>
      </c>
      <c r="B6" s="5">
        <v>103</v>
      </c>
      <c r="C6" s="5">
        <f t="shared" ref="C6:C36" si="0">D6-B6</f>
        <v>472</v>
      </c>
      <c r="D6" s="5">
        <v>575</v>
      </c>
      <c r="E6" s="3">
        <v>184</v>
      </c>
      <c r="F6" s="5">
        <f t="shared" ref="F6:F36" si="1">G6-E6</f>
        <v>144</v>
      </c>
      <c r="G6" s="5">
        <f>D6-H6</f>
        <v>328</v>
      </c>
      <c r="H6" s="3">
        <v>247</v>
      </c>
    </row>
    <row r="7" spans="1:8" ht="21" x14ac:dyDescent="0.25">
      <c r="A7" s="2" t="s">
        <v>6</v>
      </c>
      <c r="B7" s="5">
        <v>96</v>
      </c>
      <c r="C7" s="5">
        <f t="shared" si="0"/>
        <v>381</v>
      </c>
      <c r="D7" s="5">
        <v>477</v>
      </c>
      <c r="E7" s="3">
        <v>211</v>
      </c>
      <c r="F7" s="5">
        <f t="shared" si="1"/>
        <v>135</v>
      </c>
      <c r="G7" s="5">
        <f>D7-H7</f>
        <v>346</v>
      </c>
      <c r="H7" s="5">
        <v>131</v>
      </c>
    </row>
    <row r="8" spans="1:8" ht="21" x14ac:dyDescent="0.25">
      <c r="A8" s="2" t="s">
        <v>7</v>
      </c>
      <c r="B8" s="5">
        <v>91</v>
      </c>
      <c r="C8" s="5">
        <f t="shared" si="0"/>
        <v>391</v>
      </c>
      <c r="D8" s="5">
        <v>482</v>
      </c>
      <c r="E8" s="3">
        <v>196</v>
      </c>
      <c r="F8" s="5">
        <f t="shared" si="1"/>
        <v>141</v>
      </c>
      <c r="G8" s="5">
        <f>D8-H8</f>
        <v>337</v>
      </c>
      <c r="H8" s="5">
        <v>145</v>
      </c>
    </row>
    <row r="9" spans="1:8" ht="21" x14ac:dyDescent="0.25">
      <c r="A9" s="2" t="s">
        <v>8</v>
      </c>
      <c r="B9" s="5">
        <v>79</v>
      </c>
      <c r="C9" s="5">
        <f t="shared" si="0"/>
        <v>379</v>
      </c>
      <c r="D9" s="5">
        <v>458</v>
      </c>
      <c r="E9" s="3">
        <v>176</v>
      </c>
      <c r="F9" s="5">
        <f t="shared" si="1"/>
        <v>152</v>
      </c>
      <c r="G9" s="5">
        <f>D9-H9</f>
        <v>328</v>
      </c>
      <c r="H9" s="5">
        <v>130</v>
      </c>
    </row>
    <row r="10" spans="1:8" ht="21" x14ac:dyDescent="0.25">
      <c r="A10" s="2" t="s">
        <v>9</v>
      </c>
      <c r="B10" s="5">
        <v>78</v>
      </c>
      <c r="C10" s="5">
        <f t="shared" si="0"/>
        <v>292</v>
      </c>
      <c r="D10" s="5">
        <v>370</v>
      </c>
      <c r="E10" s="3">
        <v>193</v>
      </c>
      <c r="F10" s="5">
        <f t="shared" si="1"/>
        <v>95</v>
      </c>
      <c r="G10" s="5">
        <f>D10-H10</f>
        <v>288</v>
      </c>
      <c r="H10" s="5">
        <v>82</v>
      </c>
    </row>
    <row r="11" spans="1:8" ht="21" x14ac:dyDescent="0.25">
      <c r="A11" s="2" t="s">
        <v>10</v>
      </c>
      <c r="B11" s="5">
        <v>75</v>
      </c>
      <c r="C11" s="5">
        <f t="shared" si="0"/>
        <v>341</v>
      </c>
      <c r="D11" s="5">
        <v>416</v>
      </c>
      <c r="E11" s="3">
        <v>198</v>
      </c>
      <c r="F11" s="5">
        <f t="shared" si="1"/>
        <v>104</v>
      </c>
      <c r="G11" s="5">
        <f>D11-H11</f>
        <v>302</v>
      </c>
      <c r="H11" s="5">
        <v>114</v>
      </c>
    </row>
    <row r="12" spans="1:8" ht="21" x14ac:dyDescent="0.25">
      <c r="A12" s="2" t="s">
        <v>11</v>
      </c>
      <c r="B12" s="5">
        <v>68</v>
      </c>
      <c r="C12" s="5">
        <f t="shared" si="0"/>
        <v>365</v>
      </c>
      <c r="D12" s="5">
        <v>433</v>
      </c>
      <c r="E12" s="3">
        <v>186</v>
      </c>
      <c r="F12" s="5">
        <f t="shared" si="1"/>
        <v>106</v>
      </c>
      <c r="G12" s="5">
        <f>D12-H12</f>
        <v>292</v>
      </c>
      <c r="H12" s="5">
        <v>141</v>
      </c>
    </row>
    <row r="13" spans="1:8" ht="21" x14ac:dyDescent="0.25">
      <c r="A13" s="2" t="s">
        <v>12</v>
      </c>
      <c r="B13" s="5">
        <v>82</v>
      </c>
      <c r="C13" s="5">
        <f t="shared" si="0"/>
        <v>349</v>
      </c>
      <c r="D13" s="5">
        <v>431</v>
      </c>
      <c r="E13" s="3">
        <v>210</v>
      </c>
      <c r="F13" s="5">
        <f t="shared" si="1"/>
        <v>129</v>
      </c>
      <c r="G13" s="5">
        <f>D13-H13</f>
        <v>339</v>
      </c>
      <c r="H13" s="5">
        <v>92</v>
      </c>
    </row>
    <row r="14" spans="1:8" ht="21" x14ac:dyDescent="0.25">
      <c r="A14" s="2" t="s">
        <v>13</v>
      </c>
      <c r="B14" s="5">
        <v>70</v>
      </c>
      <c r="C14" s="5">
        <f t="shared" si="0"/>
        <v>360</v>
      </c>
      <c r="D14" s="5">
        <v>430</v>
      </c>
      <c r="E14" s="3">
        <v>249</v>
      </c>
      <c r="F14" s="5">
        <f t="shared" si="1"/>
        <v>118</v>
      </c>
      <c r="G14" s="5">
        <f>D14-H14</f>
        <v>367</v>
      </c>
      <c r="H14" s="5">
        <v>63</v>
      </c>
    </row>
    <row r="15" spans="1:8" ht="21" x14ac:dyDescent="0.25">
      <c r="A15" s="2" t="s">
        <v>14</v>
      </c>
      <c r="B15" s="5">
        <v>81</v>
      </c>
      <c r="C15" s="5">
        <f t="shared" si="0"/>
        <v>330</v>
      </c>
      <c r="D15" s="5">
        <v>411</v>
      </c>
      <c r="E15" s="3">
        <v>215</v>
      </c>
      <c r="F15" s="5">
        <f t="shared" si="1"/>
        <v>115</v>
      </c>
      <c r="G15" s="5">
        <f>D15-H15</f>
        <v>330</v>
      </c>
      <c r="H15" s="5">
        <v>81</v>
      </c>
    </row>
    <row r="16" spans="1:8" ht="21" x14ac:dyDescent="0.25">
      <c r="A16" s="2" t="s">
        <v>15</v>
      </c>
      <c r="B16" s="5">
        <v>65</v>
      </c>
      <c r="C16" s="5">
        <f t="shared" si="0"/>
        <v>311</v>
      </c>
      <c r="D16" s="5">
        <v>376</v>
      </c>
      <c r="E16" s="3">
        <v>191</v>
      </c>
      <c r="F16" s="5">
        <f t="shared" si="1"/>
        <v>120</v>
      </c>
      <c r="G16" s="5">
        <f>D16-H16</f>
        <v>311</v>
      </c>
      <c r="H16" s="5">
        <v>65</v>
      </c>
    </row>
    <row r="17" spans="1:8" ht="21" x14ac:dyDescent="0.25">
      <c r="A17" s="2" t="s">
        <v>16</v>
      </c>
      <c r="B17" s="5">
        <v>68</v>
      </c>
      <c r="C17" s="5">
        <f t="shared" si="0"/>
        <v>353</v>
      </c>
      <c r="D17" s="5">
        <v>421</v>
      </c>
      <c r="E17" s="3">
        <v>193</v>
      </c>
      <c r="F17" s="5">
        <f t="shared" si="1"/>
        <v>137</v>
      </c>
      <c r="G17" s="5">
        <f>D17-H17</f>
        <v>330</v>
      </c>
      <c r="H17" s="5">
        <v>91</v>
      </c>
    </row>
    <row r="18" spans="1:8" ht="21" x14ac:dyDescent="0.25">
      <c r="A18" s="2" t="s">
        <v>17</v>
      </c>
      <c r="B18" s="5">
        <v>71</v>
      </c>
      <c r="C18" s="5">
        <f t="shared" si="0"/>
        <v>332</v>
      </c>
      <c r="D18" s="5">
        <v>403</v>
      </c>
      <c r="E18" s="3">
        <v>214</v>
      </c>
      <c r="F18" s="5">
        <f t="shared" si="1"/>
        <v>111</v>
      </c>
      <c r="G18" s="5">
        <f>D18-H18</f>
        <v>325</v>
      </c>
      <c r="H18" s="5">
        <v>78</v>
      </c>
    </row>
    <row r="19" spans="1:8" ht="21" x14ac:dyDescent="0.25">
      <c r="A19" s="2" t="s">
        <v>18</v>
      </c>
      <c r="B19" s="5">
        <v>57</v>
      </c>
      <c r="C19" s="5">
        <f t="shared" si="0"/>
        <v>310</v>
      </c>
      <c r="D19" s="5">
        <v>367</v>
      </c>
      <c r="E19" s="3">
        <v>179</v>
      </c>
      <c r="F19" s="5">
        <f t="shared" si="1"/>
        <v>94</v>
      </c>
      <c r="G19" s="5">
        <f>D19-H19</f>
        <v>273</v>
      </c>
      <c r="H19" s="5">
        <v>94</v>
      </c>
    </row>
    <row r="20" spans="1:8" ht="21" x14ac:dyDescent="0.25">
      <c r="A20" s="2" t="s">
        <v>19</v>
      </c>
      <c r="B20" s="5">
        <v>66</v>
      </c>
      <c r="C20" s="5">
        <f t="shared" si="0"/>
        <v>335</v>
      </c>
      <c r="D20" s="5">
        <v>401</v>
      </c>
      <c r="E20" s="3">
        <v>185</v>
      </c>
      <c r="F20" s="5">
        <f t="shared" si="1"/>
        <v>114</v>
      </c>
      <c r="G20" s="5">
        <f>D20-H20</f>
        <v>299</v>
      </c>
      <c r="H20" s="5">
        <v>102</v>
      </c>
    </row>
    <row r="21" spans="1:8" ht="21" x14ac:dyDescent="0.25">
      <c r="A21" s="2" t="s">
        <v>20</v>
      </c>
      <c r="B21" s="5">
        <v>62</v>
      </c>
      <c r="C21" s="5">
        <f t="shared" si="0"/>
        <v>337</v>
      </c>
      <c r="D21" s="5">
        <v>399</v>
      </c>
      <c r="E21" s="3">
        <v>197</v>
      </c>
      <c r="F21" s="5">
        <f t="shared" si="1"/>
        <v>117</v>
      </c>
      <c r="G21" s="5">
        <f>D21-H21</f>
        <v>314</v>
      </c>
      <c r="H21" s="5">
        <v>85</v>
      </c>
    </row>
    <row r="22" spans="1:8" ht="21" x14ac:dyDescent="0.25">
      <c r="A22" s="2" t="s">
        <v>21</v>
      </c>
      <c r="B22" s="5">
        <v>64</v>
      </c>
      <c r="C22" s="5">
        <f t="shared" si="0"/>
        <v>328</v>
      </c>
      <c r="D22" s="5">
        <v>392</v>
      </c>
      <c r="E22" s="3">
        <v>192</v>
      </c>
      <c r="F22" s="5">
        <f t="shared" si="1"/>
        <v>95</v>
      </c>
      <c r="G22" s="5">
        <f>D22-H22</f>
        <v>287</v>
      </c>
      <c r="H22" s="5">
        <v>105</v>
      </c>
    </row>
    <row r="23" spans="1:8" ht="21" x14ac:dyDescent="0.25">
      <c r="A23" s="2" t="s">
        <v>22</v>
      </c>
      <c r="B23" s="5">
        <v>42</v>
      </c>
      <c r="C23" s="5">
        <f t="shared" si="0"/>
        <v>279</v>
      </c>
      <c r="D23" s="5">
        <v>321</v>
      </c>
      <c r="E23" s="3">
        <v>194</v>
      </c>
      <c r="F23" s="5">
        <f t="shared" si="1"/>
        <v>86</v>
      </c>
      <c r="G23" s="5">
        <f>D23-H23</f>
        <v>280</v>
      </c>
      <c r="H23" s="5">
        <v>41</v>
      </c>
    </row>
    <row r="24" spans="1:8" ht="21" x14ac:dyDescent="0.25">
      <c r="A24" s="2" t="s">
        <v>23</v>
      </c>
      <c r="B24" s="5">
        <v>58</v>
      </c>
      <c r="C24" s="5">
        <f t="shared" si="0"/>
        <v>302</v>
      </c>
      <c r="D24" s="5">
        <v>360</v>
      </c>
      <c r="E24" s="3">
        <v>185</v>
      </c>
      <c r="F24" s="5">
        <f t="shared" si="1"/>
        <v>97</v>
      </c>
      <c r="G24" s="5">
        <f>D24-H24</f>
        <v>282</v>
      </c>
      <c r="H24" s="5">
        <v>78</v>
      </c>
    </row>
    <row r="25" spans="1:8" ht="21" x14ac:dyDescent="0.25">
      <c r="A25" s="2" t="s">
        <v>24</v>
      </c>
      <c r="B25" s="5">
        <v>69</v>
      </c>
      <c r="C25" s="5">
        <f t="shared" si="0"/>
        <v>316</v>
      </c>
      <c r="D25" s="5">
        <v>385</v>
      </c>
      <c r="E25" s="3">
        <v>168</v>
      </c>
      <c r="F25" s="5">
        <f t="shared" si="1"/>
        <v>115</v>
      </c>
      <c r="G25" s="5">
        <f>D25-H25</f>
        <v>283</v>
      </c>
      <c r="H25" s="5">
        <v>102</v>
      </c>
    </row>
    <row r="26" spans="1:8" ht="21" x14ac:dyDescent="0.25">
      <c r="A26" s="2" t="s">
        <v>25</v>
      </c>
      <c r="B26" s="5">
        <v>50</v>
      </c>
      <c r="C26" s="5">
        <f t="shared" si="0"/>
        <v>305</v>
      </c>
      <c r="D26" s="5">
        <v>355</v>
      </c>
      <c r="E26" s="3">
        <v>207</v>
      </c>
      <c r="F26" s="5">
        <f t="shared" si="1"/>
        <v>88</v>
      </c>
      <c r="G26" s="5">
        <f>D26-H26</f>
        <v>295</v>
      </c>
      <c r="H26" s="5">
        <v>60</v>
      </c>
    </row>
    <row r="27" spans="1:8" ht="21" x14ac:dyDescent="0.25">
      <c r="A27" s="2" t="s">
        <v>26</v>
      </c>
      <c r="B27" s="5">
        <v>59</v>
      </c>
      <c r="C27" s="5">
        <f t="shared" si="0"/>
        <v>311</v>
      </c>
      <c r="D27" s="5">
        <v>370</v>
      </c>
      <c r="E27" s="3">
        <v>194</v>
      </c>
      <c r="F27" s="5">
        <f t="shared" si="1"/>
        <v>89</v>
      </c>
      <c r="G27" s="5">
        <f>D27-H27</f>
        <v>283</v>
      </c>
      <c r="H27" s="5">
        <v>87</v>
      </c>
    </row>
    <row r="28" spans="1:8" ht="21" x14ac:dyDescent="0.25">
      <c r="A28" s="2" t="s">
        <v>27</v>
      </c>
      <c r="B28" s="5">
        <v>56</v>
      </c>
      <c r="C28" s="5">
        <f t="shared" si="0"/>
        <v>309</v>
      </c>
      <c r="D28" s="5">
        <v>365</v>
      </c>
      <c r="E28" s="3">
        <v>205</v>
      </c>
      <c r="F28" s="5">
        <f t="shared" si="1"/>
        <v>100</v>
      </c>
      <c r="G28" s="5">
        <f>D28-H28</f>
        <v>305</v>
      </c>
      <c r="H28" s="5">
        <v>60</v>
      </c>
    </row>
    <row r="29" spans="1:8" ht="21" x14ac:dyDescent="0.25">
      <c r="A29" s="2" t="s">
        <v>28</v>
      </c>
      <c r="B29" s="5">
        <v>58</v>
      </c>
      <c r="C29" s="5">
        <f t="shared" si="0"/>
        <v>319</v>
      </c>
      <c r="D29" s="5">
        <v>377</v>
      </c>
      <c r="E29" s="3">
        <v>192</v>
      </c>
      <c r="F29" s="5">
        <f t="shared" si="1"/>
        <v>96</v>
      </c>
      <c r="G29" s="5">
        <f>D29-H29</f>
        <v>288</v>
      </c>
      <c r="H29" s="5">
        <v>89</v>
      </c>
    </row>
    <row r="30" spans="1:8" ht="21" x14ac:dyDescent="0.25">
      <c r="A30" s="2" t="s">
        <v>29</v>
      </c>
      <c r="B30" s="5">
        <v>50</v>
      </c>
      <c r="C30" s="5">
        <f t="shared" si="0"/>
        <v>316</v>
      </c>
      <c r="D30" s="5">
        <v>366</v>
      </c>
      <c r="E30" s="3">
        <v>182</v>
      </c>
      <c r="F30" s="5">
        <f t="shared" si="1"/>
        <v>105</v>
      </c>
      <c r="G30" s="5">
        <f>D30-H30</f>
        <v>287</v>
      </c>
      <c r="H30" s="5">
        <v>79</v>
      </c>
    </row>
    <row r="31" spans="1:8" ht="21" x14ac:dyDescent="0.25">
      <c r="A31" s="2" t="s">
        <v>30</v>
      </c>
      <c r="B31" s="5">
        <v>65</v>
      </c>
      <c r="C31" s="5">
        <f t="shared" si="0"/>
        <v>330</v>
      </c>
      <c r="D31" s="5">
        <v>395</v>
      </c>
      <c r="E31" s="3">
        <v>205</v>
      </c>
      <c r="F31" s="5">
        <f t="shared" si="1"/>
        <v>93</v>
      </c>
      <c r="G31" s="5">
        <f>D31-H31</f>
        <v>298</v>
      </c>
      <c r="H31" s="5">
        <v>97</v>
      </c>
    </row>
    <row r="32" spans="1:8" ht="21" x14ac:dyDescent="0.25">
      <c r="A32" s="2" t="s">
        <v>31</v>
      </c>
      <c r="B32" s="5">
        <v>55</v>
      </c>
      <c r="C32" s="5">
        <f t="shared" si="0"/>
        <v>312</v>
      </c>
      <c r="D32" s="5">
        <v>367</v>
      </c>
      <c r="E32" s="3">
        <v>190</v>
      </c>
      <c r="F32" s="5">
        <f t="shared" si="1"/>
        <v>97</v>
      </c>
      <c r="G32" s="5">
        <f>D32-H32</f>
        <v>287</v>
      </c>
      <c r="H32" s="5">
        <v>80</v>
      </c>
    </row>
    <row r="33" spans="1:8" ht="21" x14ac:dyDescent="0.25">
      <c r="A33" s="2" t="s">
        <v>32</v>
      </c>
      <c r="B33" s="5">
        <v>51</v>
      </c>
      <c r="C33" s="5">
        <f t="shared" si="0"/>
        <v>314</v>
      </c>
      <c r="D33" s="5">
        <v>365</v>
      </c>
      <c r="E33" s="3">
        <v>153</v>
      </c>
      <c r="F33" s="5">
        <f t="shared" si="1"/>
        <v>115</v>
      </c>
      <c r="G33" s="5">
        <f>D33-H33</f>
        <v>268</v>
      </c>
      <c r="H33" s="5">
        <v>97</v>
      </c>
    </row>
    <row r="34" spans="1:8" ht="21" x14ac:dyDescent="0.25">
      <c r="A34" s="2" t="s">
        <v>33</v>
      </c>
      <c r="B34" s="5">
        <v>55</v>
      </c>
      <c r="C34" s="5">
        <f t="shared" si="0"/>
        <v>300</v>
      </c>
      <c r="D34" s="5">
        <v>355</v>
      </c>
      <c r="E34" s="3">
        <v>192</v>
      </c>
      <c r="F34" s="5">
        <f t="shared" si="1"/>
        <v>86</v>
      </c>
      <c r="G34" s="5">
        <f>D34-H34</f>
        <v>278</v>
      </c>
      <c r="H34" s="5">
        <v>77</v>
      </c>
    </row>
    <row r="35" spans="1:8" ht="21" x14ac:dyDescent="0.25">
      <c r="A35" s="2" t="s">
        <v>34</v>
      </c>
      <c r="B35" s="5">
        <v>51</v>
      </c>
      <c r="C35" s="5">
        <f t="shared" si="0"/>
        <v>290</v>
      </c>
      <c r="D35" s="5">
        <v>341</v>
      </c>
      <c r="E35" s="3">
        <v>189</v>
      </c>
      <c r="F35" s="5">
        <f t="shared" si="1"/>
        <v>104</v>
      </c>
      <c r="G35" s="5">
        <f>D35-H35</f>
        <v>293</v>
      </c>
      <c r="H35" s="5">
        <v>48</v>
      </c>
    </row>
    <row r="36" spans="1:8" ht="21" x14ac:dyDescent="0.25">
      <c r="A36" s="2" t="s">
        <v>35</v>
      </c>
      <c r="B36" s="5">
        <v>53</v>
      </c>
      <c r="C36" s="5">
        <f t="shared" si="0"/>
        <v>299</v>
      </c>
      <c r="D36" s="5">
        <v>352</v>
      </c>
      <c r="E36" s="3">
        <v>201</v>
      </c>
      <c r="F36" s="5">
        <f t="shared" si="1"/>
        <v>98</v>
      </c>
      <c r="G36" s="5">
        <f>D36-H36</f>
        <v>299</v>
      </c>
      <c r="H36" s="5">
        <v>53</v>
      </c>
    </row>
    <row r="38" spans="1:8" x14ac:dyDescent="0.2">
      <c r="A38" s="4" t="s">
        <v>36</v>
      </c>
      <c r="B38" s="4"/>
      <c r="C38" s="4"/>
    </row>
    <row r="39" spans="1:8" x14ac:dyDescent="0.2">
      <c r="A39" s="4" t="s">
        <v>37</v>
      </c>
      <c r="B39" s="4"/>
      <c r="C39" s="4"/>
    </row>
    <row r="40" spans="1:8" x14ac:dyDescent="0.2">
      <c r="A40" s="4" t="s">
        <v>38</v>
      </c>
      <c r="B40" s="4"/>
      <c r="C40" s="4"/>
    </row>
    <row r="41" spans="1:8" x14ac:dyDescent="0.2">
      <c r="A41" s="4" t="s">
        <v>39</v>
      </c>
      <c r="B41" s="4"/>
      <c r="C41" s="4"/>
    </row>
    <row r="42" spans="1:8" x14ac:dyDescent="0.2">
      <c r="A42" s="4" t="s">
        <v>40</v>
      </c>
      <c r="B42" s="4"/>
      <c r="C42" s="4"/>
    </row>
    <row r="43" spans="1:8" x14ac:dyDescent="0.2">
      <c r="A43" s="4" t="s">
        <v>41</v>
      </c>
      <c r="B43" s="4"/>
      <c r="C43" s="4"/>
    </row>
    <row r="44" spans="1:8" x14ac:dyDescent="0.2">
      <c r="A44" s="4" t="s">
        <v>42</v>
      </c>
      <c r="B44" s="4"/>
      <c r="C44" s="4"/>
    </row>
    <row r="45" spans="1:8" x14ac:dyDescent="0.2">
      <c r="A45" s="4" t="s">
        <v>43</v>
      </c>
      <c r="B45" s="4"/>
      <c r="C45" s="4"/>
    </row>
    <row r="46" spans="1:8" x14ac:dyDescent="0.2">
      <c r="A46" s="4" t="s">
        <v>44</v>
      </c>
      <c r="B46" s="4"/>
      <c r="C46" s="4"/>
    </row>
    <row r="47" spans="1:8" x14ac:dyDescent="0.2">
      <c r="A47" s="4" t="s">
        <v>45</v>
      </c>
      <c r="B47" s="4"/>
      <c r="C47" s="4"/>
    </row>
    <row r="48" spans="1:8" x14ac:dyDescent="0.2">
      <c r="A48" s="4" t="s">
        <v>46</v>
      </c>
      <c r="B48" s="4"/>
      <c r="C48" s="4"/>
    </row>
    <row r="49" spans="1:3" x14ac:dyDescent="0.2">
      <c r="A49" s="4" t="s">
        <v>47</v>
      </c>
      <c r="B49" s="4"/>
      <c r="C49" s="4"/>
    </row>
    <row r="50" spans="1:3" x14ac:dyDescent="0.2">
      <c r="A50" s="4" t="s">
        <v>48</v>
      </c>
      <c r="B50" s="4"/>
      <c r="C50" s="4"/>
    </row>
    <row r="51" spans="1:3" x14ac:dyDescent="0.2">
      <c r="A51" s="4" t="s">
        <v>49</v>
      </c>
      <c r="B51" s="4"/>
      <c r="C51" s="4"/>
    </row>
  </sheetData>
  <hyperlinks>
    <hyperlink ref="A5" r:id="rId1"/>
    <hyperlink ref="A6" r:id="rId2"/>
    <hyperlink ref="A7" r:id="rId3"/>
    <hyperlink ref="A8" r:id="rId4"/>
    <hyperlink ref="A9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18" r:id="rId14"/>
    <hyperlink ref="A19" r:id="rId15"/>
    <hyperlink ref="A20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  <hyperlink ref="A33" r:id="rId29"/>
    <hyperlink ref="A34" r:id="rId30"/>
    <hyperlink ref="A35" r:id="rId31"/>
    <hyperlink ref="A36" r:id="rId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2017-09-21T15:48:05Z</dcterms:created>
  <dcterms:modified xsi:type="dcterms:W3CDTF">2017-12-11T20:56:44Z</dcterms:modified>
</cp:coreProperties>
</file>