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807FCCD6-819B-1647-86A2-5340F75E6BB8}" xr6:coauthVersionLast="46" xr6:coauthVersionMax="46" xr10:uidLastSave="{00000000-0000-0000-0000-000000000000}"/>
  <bookViews>
    <workbookView activeTab="0" windowHeight="17040" windowWidth="27420" xWindow="1820" xr2:uid="{1CD8E61A-9192-3046-8AD0-B1E1DEA0578C}" yWindow="26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<sst xmlns="http://schemas.openxmlformats.org/spreadsheetml/2006/main" count="54" uniqueCount="54">
  <si>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Dallas Cowboys</t>
  </si>
  <si>
    <t>New England Patriots</t>
  </si>
  <si>
    <t>New York Giants</t>
  </si>
  <si>
    <t>Los Angeles Rams</t>
  </si>
  <si>
    <t>San Francisco 49ers</t>
  </si>
  <si>
    <t>New York Jets</t>
  </si>
  <si>
    <t>Chicago Bears</t>
  </si>
  <si>
    <t>Washington Football Team</t>
  </si>
  <si>
    <t>Philadelphia Eagles</t>
  </si>
  <si>
    <t>Houston Texans</t>
  </si>
  <si>
    <t>Team</t>
  </si>
  <si>
    <t>Revenue</t>
  </si>
  <si>
    <t>Operating Income</t>
  </si>
  <si>
    <t>Denver Broncos</t>
  </si>
  <si>
    <t>Las Vegas Raiders</t>
  </si>
  <si>
    <t>Seattle Seahawks</t>
  </si>
  <si>
    <t>Green Bay Packers</t>
  </si>
  <si>
    <t>Pittsburgh Steelers</t>
  </si>
  <si>
    <t>Baltimore Ravens</t>
  </si>
  <si>
    <t>Minnesota Vikings</t>
  </si>
  <si>
    <t>Miami Dolphins</t>
  </si>
  <si>
    <t>Atlanta Falcons</t>
  </si>
  <si>
    <t>Indianapolis Colts</t>
  </si>
  <si>
    <t>Los Angeles Chargers</t>
  </si>
  <si>
    <t>Carolina Panthers</t>
  </si>
  <si>
    <t>Kansas City Chiefs</t>
  </si>
  <si>
    <t>New Orleans Saints</t>
  </si>
  <si>
    <t>Jacksonville Jaguars</t>
  </si>
  <si>
    <t>Cleveland Browns</t>
  </si>
  <si>
    <t>Arizona Cardinals</t>
  </si>
  <si>
    <t>Tennessee Titans</t>
  </si>
  <si>
    <t>Tampa Bay Buccaneers</t>
  </si>
  <si>
    <t>Detroit Lions</t>
  </si>
  <si>
    <t>Buffalo Bills</t>
  </si>
  <si>
    <t>Cincinnati Bengals</t>
  </si>
  <si>
    <t>Gate</t>
  </si>
  <si>
    <t>Other Revenue</t>
  </si>
  <si>
    <t>Player Expenses</t>
  </si>
  <si>
    <t>Other Expenses</t>
  </si>
  <si>
    <t>Expenses</t>
  </si>
  <si>
    <t>Revenues and operating income are for the 2019 season and net stadium debt service.</t>
  </si>
  <si>
    <t>1Enterprise value (equity plus net debt) of the team under current stadium deal (unless new stadium is pending).</t>
  </si>
  <si>
    <t>2Net of stadium revenues used for debt payment.</t>
  </si>
  <si>
    <t>3EBITDA</t>
  </si>
  <si>
    <t>4Includes stadium debt.</t>
  </si>
  <si>
    <t>5Includes benefits and bonuses.</t>
  </si>
  <si>
    <t>6Includes club seats.</t>
  </si>
  <si>
    <t xml:space="preserve">7?Compares the number of wins per player payroll relative to the rest of the NFL. Playoff wins count twice as much as regular season wins. A score of 120 means that the team had 20% more victories per dollar of payroll compared with the league average. </t>
  </si>
  <si>
    <t>8Local revenues divided by metro population, with populations in two-team markets divided in half.</t>
  </si>
  <si>
    <t>9. Portion of franchise's value attributable to revenue shared among all teams.</t>
  </si>
  <si>
    <t>10. Portion of franchise's value attributable to its city and market size.</t>
  </si>
  <si>
    <t>11. Portion of franchise's value attributable to its stadium.</t>
  </si>
  <si>
    <t>12. Portion of franchise's value attributable to its brand.</t>
  </si>
  <si>
    <t>Forbes NFL Valuations 2020. gleaned Dec 31, 2020. https://www.forbes.com/nfl-valuations/list/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</si>
</sst>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1" mc:Ignorable="x14ac x16r2 xr">
  <numFmts count="8">
    <numFmt numFmtId="5" formatCode="&quot;$&quot;#,##0_);(&quot;$&quot;#,##0)"/>
    <numFmt numFmtId="6" formatCode="&quot;$&quot;#,##0_);[Red]\(&quot;$&quot;#,##0\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Calibri"/>
      <family val="2"/>
      <color rgb="FF000000"/>
      <sz val="12"/>
      <scheme val="minor"/>
    </font>
    <font>
      <name val="Georgia"/>
      <family val="1"/>
      <color rgb="FF3C3C3C"/>
      <sz val="16"/>
    </font>
    <font>
      <name val="Calibri"/>
      <family val="2"/>
      <color rgb="FF0563C1"/>
      <sz val="12"/>
      <u val="single"/>
      <scheme val="minor"/>
    </font>
    <font>
      <name val="Helvetica Neue"/>
      <family val="2"/>
      <b/>
      <color rgb="FF000000"/>
      <sz val="12"/>
    </font>
    <font>
      <name val="Arial"/>
      <family val="2"/>
      <color rgb="FF737373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6" fontId="1" fillId="0" borderId="0" xfId="0" applyNumberFormat="1" applyFont="1"/>
    <xf numFmtId="0" fontId="4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Relationship Id="rId5" Type="http://schemas.openxmlformats.org/officeDocument/2006/relationships/calcChain" Target="calcChain.xml" TargetMode="Interna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eagles/" TargetMode="External"/><Relationship Id="rId13" Type="http://schemas.openxmlformats.org/officeDocument/2006/relationships/hyperlink" Target="https://www.forbes.com/teams/pittsburgh-steelers/" TargetMode="External"/><Relationship Id="rId18" Type="http://schemas.openxmlformats.org/officeDocument/2006/relationships/hyperlink" Target="https://www.forbes.com/teams/indianapolis-colts/" TargetMode="External"/><Relationship Id="rId26" Type="http://schemas.openxmlformats.org/officeDocument/2006/relationships/hyperlink" Target="https://www.forbes.com/teams/tampa-bay-buccaneers/" TargetMode="External"/><Relationship Id="rId3" Type="http://schemas.openxmlformats.org/officeDocument/2006/relationships/hyperlink" Target="https://www.forbes.com/teams/los-angeles-rams/" TargetMode="External"/><Relationship Id="rId21" Type="http://schemas.openxmlformats.org/officeDocument/2006/relationships/hyperlink" Target="https://www.forbes.com/teams/new-orleans-saints/" TargetMode="External"/><Relationship Id="rId7" Type="http://schemas.openxmlformats.org/officeDocument/2006/relationships/hyperlink" Target="https://www.forbes.com/teams/washington-football-team/" TargetMode="External"/><Relationship Id="rId12" Type="http://schemas.openxmlformats.org/officeDocument/2006/relationships/hyperlink" Target="https://www.forbes.com/teams/green-bay-packers/" TargetMode="External"/><Relationship Id="rId17" Type="http://schemas.openxmlformats.org/officeDocument/2006/relationships/hyperlink" Target="https://www.forbes.com/teams/atlanta-falcons/" TargetMode="External"/><Relationship Id="rId25" Type="http://schemas.openxmlformats.org/officeDocument/2006/relationships/hyperlink" Target="https://www.forbes.com/teams/tennessee-titans/" TargetMode="External"/><Relationship Id="rId2" Type="http://schemas.openxmlformats.org/officeDocument/2006/relationships/hyperlink" Target="https://www.forbes.com/teams/new-york-giants/" TargetMode="External"/><Relationship Id="rId16" Type="http://schemas.openxmlformats.org/officeDocument/2006/relationships/hyperlink" Target="https://www.forbes.com/teams/miami-dolphins/" TargetMode="External"/><Relationship Id="rId20" Type="http://schemas.openxmlformats.org/officeDocument/2006/relationships/hyperlink" Target="https://www.forbes.com/teams/kansas-city-chiefs/" TargetMode="External"/><Relationship Id="rId1" Type="http://schemas.openxmlformats.org/officeDocument/2006/relationships/hyperlink" Target="https://www.forbes.com/teams/new-england-patriots/" TargetMode="External"/><Relationship Id="rId6" Type="http://schemas.openxmlformats.org/officeDocument/2006/relationships/hyperlink" Target="https://www.forbes.com/teams/chicago-bears/" TargetMode="External"/><Relationship Id="rId11" Type="http://schemas.openxmlformats.org/officeDocument/2006/relationships/hyperlink" Target="https://www.forbes.com/teams/seattle-seahawks/" TargetMode="External"/><Relationship Id="rId24" Type="http://schemas.openxmlformats.org/officeDocument/2006/relationships/hyperlink" Target="https://www.forbes.com/teams/arizona-cardinals/" TargetMode="External"/><Relationship Id="rId5" Type="http://schemas.openxmlformats.org/officeDocument/2006/relationships/hyperlink" Target="https://www.forbes.com/teams/new-york-jets/" TargetMode="External"/><Relationship Id="rId15" Type="http://schemas.openxmlformats.org/officeDocument/2006/relationships/hyperlink" Target="https://www.forbes.com/teams/minnesota-vikings/" TargetMode="External"/><Relationship Id="rId23" Type="http://schemas.openxmlformats.org/officeDocument/2006/relationships/hyperlink" Target="https://www.forbes.com/teams/cleveland-browns/" TargetMode="External"/><Relationship Id="rId10" Type="http://schemas.openxmlformats.org/officeDocument/2006/relationships/hyperlink" Target="https://www.forbes.com/teams/las-vegas-raiders/" TargetMode="External"/><Relationship Id="rId19" Type="http://schemas.openxmlformats.org/officeDocument/2006/relationships/hyperlink" Target="https://www.forbes.com/teams/carolina-panthers/" TargetMode="External"/><Relationship Id="rId4" Type="http://schemas.openxmlformats.org/officeDocument/2006/relationships/hyperlink" Target="https://www.forbes.com/teams/san-francisco-49ers/" TargetMode="External"/><Relationship Id="rId9" Type="http://schemas.openxmlformats.org/officeDocument/2006/relationships/hyperlink" Target="https://www.forbes.com/teams/houston-texans/" TargetMode="External"/><Relationship Id="rId14" Type="http://schemas.openxmlformats.org/officeDocument/2006/relationships/hyperlink" Target="https://www.forbes.com/teams/baltimore-ravens/" TargetMode="External"/><Relationship Id="rId22" Type="http://schemas.openxmlformats.org/officeDocument/2006/relationships/hyperlink" Target="https://www.forbes.com/teams/jacksonville-jaguars/" TargetMode="External"/><Relationship Id="rId27" Type="http://schemas.openxmlformats.org/officeDocument/2006/relationships/hyperlink" Target="https://www.forbes.com/teams/cincinnati-bengal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38100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194FD-5529-C149-90E8-10B61866AC3A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38100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73E861-0883-F248-A53A-CED56B1D156E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38100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16F8D-6036-CC40-9275-CFF2E6EFB3DE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482296-A6B4-FE48-BFE7-47F9FE887D58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CC156D-7E4D-2C43-A28F-B6A9CCDFFE5F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38100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740C0A-FABE-234F-9038-AC22185AC95D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38100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F57520-D51A-C242-8022-710A655504F1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38100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5FF0A8-7B8A-A943-A1F2-65933964022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38100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6BFBDD-D84D-B94C-AE1F-8FB1FE96E999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38100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B849F7-C85A-4D48-B3E0-BDE857897192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38100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F6B9B9-01AF-9540-9871-8DE4ED76CD4A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38100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36D86F0-ECC5-F14A-9CBF-3B1EDA1ED702}"/>
            </a:ext>
          </a:extLst>
        </xdr:cNvPr>
        <xdr:cNvSpPr>
          <a:spLocks noChangeAspect="1" noChangeArrowheads="1"/>
        </xdr:cNvSpPr>
      </xdr:nvSpPr>
      <xdr:spPr bwMode="auto">
        <a:xfrm>
          <a:off x="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38100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AA8F65-73EC-7A45-9459-21BBCB75062E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38100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7DBA278-F7B0-1843-8E60-F2A010B02140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38100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B96AA10-81FF-4E4F-AAD0-990EBAAF7130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531F797-B794-6D4C-9FB5-74FD311698B2}"/>
            </a:ext>
          </a:extLst>
        </xdr:cNvPr>
        <xdr:cNvSpPr>
          <a:spLocks noChangeAspect="1" noChangeArrowheads="1"/>
        </xdr:cNvSpPr>
      </xdr:nvSpPr>
      <xdr:spPr bwMode="auto">
        <a:xfrm>
          <a:off x="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38100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0064D1C-B786-024B-BE41-14ADAF4B8926}"/>
            </a:ext>
          </a:extLst>
        </xdr:cNvPr>
        <xdr:cNvSpPr>
          <a:spLocks noChangeAspect="1" noChangeArrowheads="1"/>
        </xdr:cNvSpPr>
      </xdr:nvSpPr>
      <xdr:spPr bwMode="auto">
        <a:xfrm>
          <a:off x="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38100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F4B2BF9-E8B2-B64C-9AAB-A0F410F5193A}"/>
            </a:ext>
          </a:extLst>
        </xdr:cNvPr>
        <xdr:cNvSpPr>
          <a:spLocks noChangeAspect="1" noChangeArrowheads="1"/>
        </xdr:cNvSpPr>
      </xdr:nvSpPr>
      <xdr:spPr bwMode="auto">
        <a:xfrm>
          <a:off x="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38100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8808658-4BB6-334B-BF59-CA37EEFF2BFF}"/>
            </a:ext>
          </a:extLst>
        </xdr:cNvPr>
        <xdr:cNvSpPr>
          <a:spLocks noChangeAspect="1" noChangeArrowheads="1"/>
        </xdr:cNvSpPr>
      </xdr:nvSpPr>
      <xdr:spPr bwMode="auto">
        <a:xfrm>
          <a:off x="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38100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88C00CB-D69C-F848-8BE3-6B0E0317A58E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38100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B70573D-01AC-494A-B4B2-C196B994804F}"/>
            </a:ext>
          </a:extLst>
        </xdr:cNvPr>
        <xdr:cNvSpPr>
          <a:spLocks noChangeAspect="1" noChangeArrowheads="1"/>
        </xdr:cNvSpPr>
      </xdr:nvSpPr>
      <xdr:spPr bwMode="auto">
        <a:xfrm>
          <a:off x="0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38100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93175D-2BB5-AA41-82B2-A5A40C3F9EFF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38100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4763EE4-F12C-9641-BB0E-9D532366032B}"/>
            </a:ext>
          </a:extLst>
        </xdr:cNvPr>
        <xdr:cNvSpPr>
          <a:spLocks noChangeAspect="1" noChangeArrowheads="1"/>
        </xdr:cNvSpPr>
      </xdr:nvSpPr>
      <xdr:spPr bwMode="auto">
        <a:xfrm>
          <a:off x="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38100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53F9744-B3EF-0C45-8AE2-F7862981D749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38100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23535A6-B1C3-2442-B3EE-88226A42953E}"/>
            </a:ext>
          </a:extLst>
        </xdr:cNvPr>
        <xdr:cNvSpPr>
          <a:spLocks noChangeAspect="1" noChangeArrowheads="1"/>
        </xdr:cNvSpPr>
      </xdr:nvSpPr>
      <xdr:spPr bwMode="auto">
        <a:xfrm>
          <a:off x="0" y="10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38100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931A9A3-8238-0941-8146-AFF71E874903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38100</xdr:rowOff>
    </xdr:to>
    <xdr:sp macro="" textlink="">
      <xdr:nvSpPr>
        <xdr:cNvPr id="1052" name="AutoShape 2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8F0D21-38C9-AD44-92FE-912CCE57401F}"/>
            </a:ext>
          </a:extLst>
        </xdr:cNvPr>
        <xdr:cNvSpPr>
          <a:spLocks noChangeAspect="1" noChangeArrowheads="1"/>
        </xdr:cNvSpPr>
      </xdr:nvSpPr>
      <xdr:spPr bwMode="auto">
        <a:xfrm>
          <a:off x="0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teams/dallas-cowboys/" TargetMode="External"/><Relationship Id="rId10" Type="http://schemas.openxmlformats.org/officeDocument/2006/relationships/hyperlink" Target="https://www.forbes.com/teams/houston-texans/" TargetMode="External"/><Relationship Id="rId11" Type="http://schemas.openxmlformats.org/officeDocument/2006/relationships/hyperlink" Target="https://www.forbes.com/teams/denver-broncos/" TargetMode="External"/><Relationship Id="rId12" Type="http://schemas.openxmlformats.org/officeDocument/2006/relationships/hyperlink" Target="https://www.forbes.com/teams/las-vegas-raiders/" TargetMode="External"/><Relationship Id="rId13" Type="http://schemas.openxmlformats.org/officeDocument/2006/relationships/hyperlink" Target="https://www.forbes.com/teams/seattle-seahawks/" TargetMode="External"/><Relationship Id="rId14" Type="http://schemas.openxmlformats.org/officeDocument/2006/relationships/hyperlink" Target="https://www.forbes.com/teams/green-bay-packers/" TargetMode="External"/><Relationship Id="rId15" Type="http://schemas.openxmlformats.org/officeDocument/2006/relationships/hyperlink" Target="https://www.forbes.com/teams/pittsburgh-steelers/" TargetMode="External"/><Relationship Id="rId16" Type="http://schemas.openxmlformats.org/officeDocument/2006/relationships/hyperlink" Target="https://www.forbes.com/teams/baltimore-ravens/" TargetMode="External"/><Relationship Id="rId17" Type="http://schemas.openxmlformats.org/officeDocument/2006/relationships/hyperlink" Target="https://www.forbes.com/teams/minnesota-vikings/" TargetMode="External"/><Relationship Id="rId18" Type="http://schemas.openxmlformats.org/officeDocument/2006/relationships/hyperlink" Target="https://www.forbes.com/teams/miami-dolphins/" TargetMode="External"/><Relationship Id="rId19" Type="http://schemas.openxmlformats.org/officeDocument/2006/relationships/hyperlink" Target="https://www.forbes.com/teams/atlanta-falcons/" TargetMode="External"/><Relationship Id="rId2" Type="http://schemas.openxmlformats.org/officeDocument/2006/relationships/hyperlink" Target="https://www.forbes.com/teams/new-england-patriots/" TargetMode="External"/><Relationship Id="rId20" Type="http://schemas.openxmlformats.org/officeDocument/2006/relationships/hyperlink" Target="https://www.forbes.com/teams/indianapolis-colts/" TargetMode="External"/><Relationship Id="rId21" Type="http://schemas.openxmlformats.org/officeDocument/2006/relationships/hyperlink" Target="https://www.forbes.com/teams/los-angeles-chargers/" TargetMode="External"/><Relationship Id="rId22" Type="http://schemas.openxmlformats.org/officeDocument/2006/relationships/hyperlink" Target="https://www.forbes.com/teams/carolina-panthers/" TargetMode="External"/><Relationship Id="rId23" Type="http://schemas.openxmlformats.org/officeDocument/2006/relationships/hyperlink" Target="https://www.forbes.com/teams/kansas-city-chiefs/" TargetMode="External"/><Relationship Id="rId24" Type="http://schemas.openxmlformats.org/officeDocument/2006/relationships/hyperlink" Target="https://www.forbes.com/teams/new-orleans-saints/" TargetMode="External"/><Relationship Id="rId25" Type="http://schemas.openxmlformats.org/officeDocument/2006/relationships/hyperlink" Target="https://www.forbes.com/teams/jacksonville-jaguars/" TargetMode="External"/><Relationship Id="rId26" Type="http://schemas.openxmlformats.org/officeDocument/2006/relationships/hyperlink" Target="https://www.forbes.com/teams/cleveland-browns/" TargetMode="External"/><Relationship Id="rId27" Type="http://schemas.openxmlformats.org/officeDocument/2006/relationships/hyperlink" Target="https://www.forbes.com/teams/arizona-cardinals/" TargetMode="External"/><Relationship Id="rId28" Type="http://schemas.openxmlformats.org/officeDocument/2006/relationships/hyperlink" Target="https://www.forbes.com/teams/tennessee-titans/" TargetMode="External"/><Relationship Id="rId29" Type="http://schemas.openxmlformats.org/officeDocument/2006/relationships/hyperlink" Target="https://www.forbes.com/teams/tampa-bay-buccaneers/" TargetMode="External"/><Relationship Id="rId3" Type="http://schemas.openxmlformats.org/officeDocument/2006/relationships/hyperlink" Target="https://www.forbes.com/teams/new-york-giants/" TargetMode="External"/><Relationship Id="rId30" Type="http://schemas.openxmlformats.org/officeDocument/2006/relationships/hyperlink" Target="https://www.forbes.com/teams/detroit-lions/" TargetMode="External"/><Relationship Id="rId31" Type="http://schemas.openxmlformats.org/officeDocument/2006/relationships/hyperlink" Target="https://www.forbes.com/teams/buffalo-bills/" TargetMode="External"/><Relationship Id="rId32" Type="http://schemas.openxmlformats.org/officeDocument/2006/relationships/hyperlink" Target="https://www.forbes.com/teams/cincinnati-bengals/" TargetMode="External"/><Relationship Id="rId33" Type="http://schemas.openxmlformats.org/officeDocument/2006/relationships/drawing" Target="../drawings/drawing1.xml" TargetMode="Internal"/><Relationship Id="rId4" Type="http://schemas.openxmlformats.org/officeDocument/2006/relationships/hyperlink" Target="https://www.forbes.com/teams/los-angeles-rams/" TargetMode="External"/><Relationship Id="rId5" Type="http://schemas.openxmlformats.org/officeDocument/2006/relationships/hyperlink" Target="https://www.forbes.com/teams/san-francisco-49ers/" TargetMode="External"/><Relationship Id="rId6" Type="http://schemas.openxmlformats.org/officeDocument/2006/relationships/hyperlink" Target="https://www.forbes.com/teams/new-york-jets/" TargetMode="External"/><Relationship Id="rId7" Type="http://schemas.openxmlformats.org/officeDocument/2006/relationships/hyperlink" Target="https://www.forbes.com/teams/chicago-bears/" TargetMode="External"/><Relationship Id="rId8" Type="http://schemas.openxmlformats.org/officeDocument/2006/relationships/hyperlink" Target="https://www.forbes.com/teams/washington-football-team/" TargetMode="External"/><Relationship Id="rId9" Type="http://schemas.openxmlformats.org/officeDocument/2006/relationships/hyperlink" Target="https://www.forbes.com/teams/philadelphia-eagles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3DA7-50CD-DE46-8230-C31FB9A4E993}">
  <sheetViews>
    <sheetView workbookViewId="0" tabSelected="1">
      <selection pane="topLeft" activeCell="J32" sqref="J32"/>
    </sheetView>
  </sheetViews>
  <sheetFormatPr baseColWidth="10" defaultRowHeight="16"/>
  <cols>
    <col min="1" max="1" width="24" customWidth="1"/>
    <col min="2" max="2" width="14.1640625" customWidth="1"/>
    <col min="3" max="3" width="16.33203125" customWidth="1"/>
    <col min="5" max="5" width="17.6640625" customWidth="1"/>
    <col min="6" max="6" width="16.33203125" customWidth="1"/>
  </cols>
  <sheetData>
    <row r="1" spans="1:10" x14ac:dyDescent="0.2">
      <c r="A1" t="s">
        <v>53</v>
      </c>
    </row>
    <row r="3" spans="1:10" x14ac:dyDescent="0.2">
      <c r="A3" s="3" t="s">
        <v>10</v>
      </c>
      <c r="B3" s="3" t="s">
        <v>35</v>
      </c>
      <c r="C3" s="3" t="s">
        <v>36</v>
      </c>
      <c r="D3" s="3" t="s">
        <v>11</v>
      </c>
      <c r="E3" s="3" t="s">
        <v>37</v>
      </c>
      <c r="F3" s="3" t="s">
        <v>38</v>
      </c>
      <c r="G3" s="3" t="s">
        <v>39</v>
      </c>
      <c r="H3" s="3" t="s">
        <v>12</v>
      </c>
    </row>
    <row ht="21" r="4" spans="1:10" x14ac:dyDescent="0.25">
      <c r="A4" s="1" t="s">
        <v>0</v>
      </c>
      <c r="B4" s="2">
        <v>96</v>
      </c>
      <c r="C4" s="4">
        <f>D4-B4</f>
        <v>884</v>
      </c>
      <c r="D4" s="4">
        <v>980</v>
      </c>
      <c r="E4" s="2">
        <v>231</v>
      </c>
      <c r="F4" s="4">
        <f>G4-E4</f>
        <v>324</v>
      </c>
      <c r="G4" s="4">
        <f>D4-H4</f>
        <v>555</v>
      </c>
      <c r="H4" s="4">
        <v>425</v>
      </c>
      <c r="J4" s="6"/>
    </row>
    <row ht="21" r="5" spans="1:10" x14ac:dyDescent="0.25">
      <c r="A5" s="1" t="s">
        <v>1</v>
      </c>
      <c r="B5" s="2">
        <v>105</v>
      </c>
      <c r="C5" s="4">
        <f>D5-B5</f>
        <v>525</v>
      </c>
      <c r="D5" s="4">
        <v>630</v>
      </c>
      <c r="E5" s="2">
        <v>251</v>
      </c>
      <c r="F5" s="4">
        <f>G5-E5</f>
        <v>129</v>
      </c>
      <c r="G5" s="4">
        <f>D5-H5</f>
        <v>380</v>
      </c>
      <c r="H5" s="4">
        <v>250</v>
      </c>
    </row>
    <row ht="21" r="6" spans="1:10" x14ac:dyDescent="0.25">
      <c r="A6" s="1" t="s">
        <v>2</v>
      </c>
      <c r="B6" s="2">
        <v>98</v>
      </c>
      <c r="C6" s="4">
        <f>D6-B6</f>
        <v>449</v>
      </c>
      <c r="D6" s="4">
        <v>547</v>
      </c>
      <c r="E6" s="2">
        <v>226</v>
      </c>
      <c r="F6" s="4">
        <f>G6-E6</f>
        <v>153</v>
      </c>
      <c r="G6" s="4">
        <f>D6-H6</f>
        <v>379</v>
      </c>
      <c r="H6" s="4">
        <v>168</v>
      </c>
    </row>
    <row ht="21" r="7" spans="1:10" x14ac:dyDescent="0.25">
      <c r="A7" s="1" t="s">
        <v>3</v>
      </c>
      <c r="B7" s="2">
        <v>71</v>
      </c>
      <c r="C7" s="4">
        <f>D7-B7</f>
        <v>352</v>
      </c>
      <c r="D7" s="4">
        <v>423</v>
      </c>
      <c r="E7" s="2">
        <v>231</v>
      </c>
      <c r="F7" s="4">
        <f>G7-E7</f>
        <v>114</v>
      </c>
      <c r="G7" s="4">
        <f>D7-H7</f>
        <v>345</v>
      </c>
      <c r="H7" s="4">
        <v>78</v>
      </c>
    </row>
    <row ht="21" r="8" spans="1:10" x14ac:dyDescent="0.25">
      <c r="A8" s="1" t="s">
        <v>4</v>
      </c>
      <c r="B8" s="2">
        <v>90</v>
      </c>
      <c r="C8" s="4">
        <f>D8-B8</f>
        <v>440</v>
      </c>
      <c r="D8" s="4">
        <v>530</v>
      </c>
      <c r="E8" s="2">
        <v>256</v>
      </c>
      <c r="F8" s="4">
        <f>G8-E8</f>
        <v>154</v>
      </c>
      <c r="G8" s="4">
        <f>D8-H8</f>
        <v>410</v>
      </c>
      <c r="H8" s="4">
        <v>120</v>
      </c>
    </row>
    <row ht="21" r="9" spans="1:10" x14ac:dyDescent="0.25">
      <c r="A9" s="1" t="s">
        <v>5</v>
      </c>
      <c r="B9" s="2">
        <v>85</v>
      </c>
      <c r="C9" s="4">
        <f>D9-B9</f>
        <v>412</v>
      </c>
      <c r="D9" s="4">
        <v>497</v>
      </c>
      <c r="E9" s="2">
        <v>244</v>
      </c>
      <c r="F9" s="4">
        <f>G9-E9</f>
        <v>144</v>
      </c>
      <c r="G9" s="4">
        <f>D9-H9</f>
        <v>388</v>
      </c>
      <c r="H9" s="4">
        <v>109</v>
      </c>
    </row>
    <row ht="21" r="10" spans="1:10" x14ac:dyDescent="0.25">
      <c r="A10" s="1" t="s">
        <v>6</v>
      </c>
      <c r="B10" s="2">
        <v>75</v>
      </c>
      <c r="C10" s="4">
        <f>D10-B10</f>
        <v>402</v>
      </c>
      <c r="D10" s="4">
        <v>477</v>
      </c>
      <c r="E10" s="2">
        <v>222</v>
      </c>
      <c r="F10" s="4">
        <f>G10-E10</f>
        <v>119</v>
      </c>
      <c r="G10" s="4">
        <f>D10-H10</f>
        <v>341</v>
      </c>
      <c r="H10" s="4">
        <v>136</v>
      </c>
    </row>
    <row ht="21" r="11" spans="1:10" x14ac:dyDescent="0.25">
      <c r="A11" s="1" t="s">
        <v>7</v>
      </c>
      <c r="B11" s="2">
        <v>67</v>
      </c>
      <c r="C11" s="4">
        <f>D11-B11</f>
        <v>437</v>
      </c>
      <c r="D11" s="4">
        <v>504</v>
      </c>
      <c r="E11" s="2">
        <v>216</v>
      </c>
      <c r="F11" s="4">
        <f>G11-E11</f>
        <v>153</v>
      </c>
      <c r="G11" s="4">
        <f>D11-H11</f>
        <v>369</v>
      </c>
      <c r="H11" s="4">
        <v>135</v>
      </c>
    </row>
    <row ht="21" r="12" spans="1:10" x14ac:dyDescent="0.25">
      <c r="A12" s="1" t="s">
        <v>8</v>
      </c>
      <c r="B12" s="2">
        <v>84</v>
      </c>
      <c r="C12" s="4">
        <f>D12-B12</f>
        <v>425</v>
      </c>
      <c r="D12" s="4">
        <v>509</v>
      </c>
      <c r="E12" s="2">
        <v>257</v>
      </c>
      <c r="F12" s="4">
        <f>G12-E12</f>
        <v>132</v>
      </c>
      <c r="G12" s="4">
        <f>D12-H12</f>
        <v>389</v>
      </c>
      <c r="H12" s="4">
        <v>120</v>
      </c>
    </row>
    <row ht="21" r="13" spans="1:10" x14ac:dyDescent="0.25">
      <c r="A13" s="1" t="s">
        <v>9</v>
      </c>
      <c r="B13" s="2">
        <v>80</v>
      </c>
      <c r="C13" s="4">
        <f>D13-B13</f>
        <v>450</v>
      </c>
      <c r="D13" s="4">
        <v>530</v>
      </c>
      <c r="E13" s="2">
        <v>239</v>
      </c>
      <c r="F13" s="4">
        <f>G13-E13</f>
        <v>126</v>
      </c>
      <c r="G13" s="4">
        <f>D13-H13</f>
        <v>365</v>
      </c>
      <c r="H13" s="4">
        <v>165</v>
      </c>
    </row>
    <row ht="21" r="14" spans="1:10" x14ac:dyDescent="0.25">
      <c r="A14" s="1" t="s">
        <v>13</v>
      </c>
      <c r="B14" s="2">
        <v>81</v>
      </c>
      <c r="C14" s="4">
        <f>D14-B14</f>
        <v>389</v>
      </c>
      <c r="D14" s="4">
        <v>470</v>
      </c>
      <c r="E14" s="2">
        <v>222</v>
      </c>
      <c r="F14" s="4">
        <f>G14-E14</f>
        <v>134</v>
      </c>
      <c r="G14" s="4">
        <f>D14-H14</f>
        <v>356</v>
      </c>
      <c r="H14" s="4">
        <v>114</v>
      </c>
    </row>
    <row ht="21" r="15" spans="1:10" x14ac:dyDescent="0.25">
      <c r="A15" s="1" t="s">
        <v>14</v>
      </c>
      <c r="B15" s="2">
        <v>52</v>
      </c>
      <c r="C15" s="4">
        <f>D15-B15</f>
        <v>331</v>
      </c>
      <c r="D15" s="4">
        <v>383</v>
      </c>
      <c r="E15" s="2">
        <v>230</v>
      </c>
      <c r="F15" s="4">
        <f>G15-E15</f>
        <v>120</v>
      </c>
      <c r="G15" s="4">
        <f>D15-H15</f>
        <v>350</v>
      </c>
      <c r="H15" s="4">
        <v>33</v>
      </c>
    </row>
    <row ht="21" r="16" spans="1:10" x14ac:dyDescent="0.25">
      <c r="A16" s="1" t="s">
        <v>15</v>
      </c>
      <c r="B16" s="2">
        <v>78</v>
      </c>
      <c r="C16" s="4">
        <f>D16-B16</f>
        <v>394</v>
      </c>
      <c r="D16" s="4">
        <v>472</v>
      </c>
      <c r="E16" s="2">
        <v>223</v>
      </c>
      <c r="F16" s="4">
        <f>G16-E16</f>
        <v>137</v>
      </c>
      <c r="G16" s="4">
        <f>D16-H16</f>
        <v>360</v>
      </c>
      <c r="H16" s="4">
        <v>112</v>
      </c>
    </row>
    <row ht="21" r="17" spans="1:8" x14ac:dyDescent="0.25">
      <c r="A17" s="1" t="s">
        <v>16</v>
      </c>
      <c r="B17" s="2">
        <v>77</v>
      </c>
      <c r="C17" s="4">
        <f>D17-B17</f>
        <v>408</v>
      </c>
      <c r="D17" s="4">
        <v>485</v>
      </c>
      <c r="E17" s="2">
        <v>230</v>
      </c>
      <c r="F17" s="4">
        <f>G17-E17</f>
        <v>167</v>
      </c>
      <c r="G17" s="4">
        <f>D17-H17</f>
        <v>397</v>
      </c>
      <c r="H17" s="4">
        <v>88</v>
      </c>
    </row>
    <row ht="21" r="18" spans="1:8" x14ac:dyDescent="0.25">
      <c r="A18" s="1" t="s">
        <v>17</v>
      </c>
      <c r="B18" s="2">
        <v>72</v>
      </c>
      <c r="C18" s="4">
        <f>D18-B18</f>
        <v>385</v>
      </c>
      <c r="D18" s="4">
        <v>457</v>
      </c>
      <c r="E18" s="2">
        <v>245</v>
      </c>
      <c r="F18" s="4">
        <f>G18-E18</f>
        <v>126</v>
      </c>
      <c r="G18" s="4">
        <f>D18-H18</f>
        <v>371</v>
      </c>
      <c r="H18" s="4">
        <v>86</v>
      </c>
    </row>
    <row ht="21" r="19" spans="1:8" x14ac:dyDescent="0.25">
      <c r="A19" s="1" t="s">
        <v>18</v>
      </c>
      <c r="B19" s="2">
        <v>72</v>
      </c>
      <c r="C19" s="4">
        <f>D19-B19</f>
        <v>388</v>
      </c>
      <c r="D19" s="4">
        <v>460</v>
      </c>
      <c r="E19" s="2">
        <v>230</v>
      </c>
      <c r="F19" s="4">
        <f>G19-E19</f>
        <v>122</v>
      </c>
      <c r="G19" s="4">
        <f>D19-H19</f>
        <v>352</v>
      </c>
      <c r="H19" s="4">
        <v>108</v>
      </c>
    </row>
    <row ht="21" r="20" spans="1:8" x14ac:dyDescent="0.25">
      <c r="A20" s="1" t="s">
        <v>19</v>
      </c>
      <c r="B20" s="2">
        <v>76</v>
      </c>
      <c r="C20" s="4">
        <f>D20-B20</f>
        <v>372</v>
      </c>
      <c r="D20" s="4">
        <v>448</v>
      </c>
      <c r="E20" s="2">
        <v>246</v>
      </c>
      <c r="F20" s="4">
        <f>G20-E20</f>
        <v>118</v>
      </c>
      <c r="G20" s="4">
        <f>D20-H20</f>
        <v>364</v>
      </c>
      <c r="H20" s="4">
        <v>84</v>
      </c>
    </row>
    <row ht="21" r="21" spans="1:8" x14ac:dyDescent="0.25">
      <c r="A21" s="1" t="s">
        <v>20</v>
      </c>
      <c r="B21" s="2">
        <v>71</v>
      </c>
      <c r="C21" s="4">
        <f>D21-B21</f>
        <v>390</v>
      </c>
      <c r="D21" s="4">
        <v>461</v>
      </c>
      <c r="E21" s="2">
        <v>200</v>
      </c>
      <c r="F21" s="4">
        <f>G21-E21</f>
        <v>169</v>
      </c>
      <c r="G21" s="4">
        <f>D21-H21</f>
        <v>369</v>
      </c>
      <c r="H21" s="4">
        <v>92</v>
      </c>
    </row>
    <row ht="21" r="22" spans="1:8" x14ac:dyDescent="0.25">
      <c r="A22" s="1" t="s">
        <v>21</v>
      </c>
      <c r="B22" s="2">
        <v>77</v>
      </c>
      <c r="C22" s="4">
        <f>D22-B22</f>
        <v>390</v>
      </c>
      <c r="D22" s="4">
        <v>467</v>
      </c>
      <c r="E22" s="2">
        <v>303</v>
      </c>
      <c r="F22" s="4">
        <f>G22-E22</f>
        <v>126</v>
      </c>
      <c r="G22" s="4">
        <f>D22-H22</f>
        <v>429</v>
      </c>
      <c r="H22" s="4">
        <v>38</v>
      </c>
    </row>
    <row ht="21" r="23" spans="1:8" x14ac:dyDescent="0.25">
      <c r="A23" s="1" t="s">
        <v>22</v>
      </c>
      <c r="B23" s="2">
        <v>63</v>
      </c>
      <c r="C23" s="4">
        <f>D23-B23</f>
        <v>363</v>
      </c>
      <c r="D23" s="4">
        <v>426</v>
      </c>
      <c r="E23" s="2">
        <v>238</v>
      </c>
      <c r="F23" s="4">
        <f>G23-E23</f>
        <v>122</v>
      </c>
      <c r="G23" s="4">
        <f>D23-H23</f>
        <v>360</v>
      </c>
      <c r="H23" s="4">
        <v>66</v>
      </c>
    </row>
    <row ht="21" r="24" spans="1:8" x14ac:dyDescent="0.25">
      <c r="A24" s="1" t="s">
        <v>23</v>
      </c>
      <c r="B24" s="2">
        <v>51</v>
      </c>
      <c r="C24" s="4">
        <f>D24-B24</f>
        <v>341</v>
      </c>
      <c r="D24" s="4">
        <v>392</v>
      </c>
      <c r="E24" s="2">
        <v>208</v>
      </c>
      <c r="F24" s="4">
        <f>G24-E24</f>
        <v>109</v>
      </c>
      <c r="G24" s="4">
        <f>D24-H24</f>
        <v>317</v>
      </c>
      <c r="H24" s="4">
        <v>75</v>
      </c>
    </row>
    <row ht="21" r="25" spans="1:8" x14ac:dyDescent="0.25">
      <c r="A25" s="1" t="s">
        <v>24</v>
      </c>
      <c r="B25" s="2">
        <v>77</v>
      </c>
      <c r="C25" s="4">
        <f>D25-B25</f>
        <v>370</v>
      </c>
      <c r="D25" s="4">
        <v>447</v>
      </c>
      <c r="E25" s="2">
        <v>224</v>
      </c>
      <c r="F25" s="4">
        <f>G25-E25</f>
        <v>127</v>
      </c>
      <c r="G25" s="4">
        <f>D25-H25</f>
        <v>351</v>
      </c>
      <c r="H25" s="4">
        <v>96</v>
      </c>
    </row>
    <row ht="21" r="26" spans="1:8" x14ac:dyDescent="0.25">
      <c r="A26" s="1" t="s">
        <v>25</v>
      </c>
      <c r="B26" s="2">
        <v>63</v>
      </c>
      <c r="C26" s="4">
        <f>D26-B26</f>
        <v>372</v>
      </c>
      <c r="D26" s="4">
        <v>435</v>
      </c>
      <c r="E26" s="2">
        <v>218</v>
      </c>
      <c r="F26" s="4">
        <f>G26-E26</f>
        <v>127</v>
      </c>
      <c r="G26" s="4">
        <f>D26-H26</f>
        <v>345</v>
      </c>
      <c r="H26" s="4">
        <v>90</v>
      </c>
    </row>
    <row ht="21" r="27" spans="1:8" x14ac:dyDescent="0.25">
      <c r="A27" s="1" t="s">
        <v>26</v>
      </c>
      <c r="B27" s="2">
        <v>83</v>
      </c>
      <c r="C27" s="4">
        <f>D27-B27</f>
        <v>386</v>
      </c>
      <c r="D27" s="4">
        <v>469</v>
      </c>
      <c r="E27" s="2">
        <v>245</v>
      </c>
      <c r="F27" s="4">
        <f>G27-E27</f>
        <v>108</v>
      </c>
      <c r="G27" s="4">
        <f>D27-H27</f>
        <v>353</v>
      </c>
      <c r="H27" s="4">
        <v>116</v>
      </c>
    </row>
    <row ht="21" r="28" spans="1:8" x14ac:dyDescent="0.25">
      <c r="A28" s="1" t="s">
        <v>27</v>
      </c>
      <c r="B28" s="2">
        <v>58</v>
      </c>
      <c r="C28" s="4">
        <f>D28-B28</f>
        <v>385</v>
      </c>
      <c r="D28" s="4">
        <v>443</v>
      </c>
      <c r="E28" s="2">
        <v>236</v>
      </c>
      <c r="F28" s="4">
        <f>G28-E28</f>
        <v>108</v>
      </c>
      <c r="G28" s="4">
        <f>D28-H28</f>
        <v>344</v>
      </c>
      <c r="H28" s="4">
        <v>99</v>
      </c>
    </row>
    <row ht="21" r="29" spans="1:8" x14ac:dyDescent="0.25">
      <c r="A29" s="1" t="s">
        <v>28</v>
      </c>
      <c r="B29" s="2">
        <v>59</v>
      </c>
      <c r="C29" s="4">
        <f>D29-B29</f>
        <v>372</v>
      </c>
      <c r="D29" s="4">
        <v>431</v>
      </c>
      <c r="E29" s="2">
        <v>223</v>
      </c>
      <c r="F29" s="4">
        <f>G29-E29</f>
        <v>121</v>
      </c>
      <c r="G29" s="4">
        <f>D29-H29</f>
        <v>344</v>
      </c>
      <c r="H29" s="4">
        <v>87</v>
      </c>
    </row>
    <row ht="21" r="30" spans="1:8" x14ac:dyDescent="0.25">
      <c r="A30" s="1" t="s">
        <v>29</v>
      </c>
      <c r="B30" s="2">
        <v>57</v>
      </c>
      <c r="C30" s="4">
        <f>D30-B30</f>
        <v>365</v>
      </c>
      <c r="D30" s="4">
        <v>422</v>
      </c>
      <c r="E30" s="2">
        <v>236</v>
      </c>
      <c r="F30" s="4">
        <f>G30-E30</f>
        <v>108</v>
      </c>
      <c r="G30" s="4">
        <f>D30-H30</f>
        <v>344</v>
      </c>
      <c r="H30" s="4">
        <v>78</v>
      </c>
    </row>
    <row ht="21" r="31" spans="1:8" x14ac:dyDescent="0.25">
      <c r="A31" s="1" t="s">
        <v>30</v>
      </c>
      <c r="B31" s="2">
        <v>60</v>
      </c>
      <c r="C31" s="4">
        <f>D31-B31</f>
        <v>362</v>
      </c>
      <c r="D31" s="4">
        <v>422</v>
      </c>
      <c r="E31" s="2">
        <v>250</v>
      </c>
      <c r="F31" s="4">
        <f>G31-E31</f>
        <v>115</v>
      </c>
      <c r="G31" s="4">
        <f>D31-H31</f>
        <v>365</v>
      </c>
      <c r="H31" s="4">
        <v>57</v>
      </c>
      <c r="J31" s="0">
        <f>AVERAGE(D4:D35)</f>
        <v>476.78125</v>
      </c>
    </row>
    <row ht="21" r="32" spans="1:8" x14ac:dyDescent="0.25">
      <c r="A32" s="1" t="s">
        <v>31</v>
      </c>
      <c r="B32" s="2">
        <v>52</v>
      </c>
      <c r="C32" s="4">
        <f>D32-B32</f>
        <v>367</v>
      </c>
      <c r="D32" s="4">
        <v>419</v>
      </c>
      <c r="E32" s="2">
        <v>234</v>
      </c>
      <c r="F32" s="4">
        <f>G32-E32</f>
        <v>110</v>
      </c>
      <c r="G32" s="4">
        <f>D32-H32</f>
        <v>344</v>
      </c>
      <c r="H32" s="4">
        <v>75</v>
      </c>
    </row>
    <row ht="21" r="33" spans="1:8" x14ac:dyDescent="0.25">
      <c r="A33" s="1" t="s">
        <v>32</v>
      </c>
      <c r="B33" s="2">
        <v>61</v>
      </c>
      <c r="C33" s="4">
        <f>D33-B33</f>
        <v>350</v>
      </c>
      <c r="D33" s="4">
        <v>411</v>
      </c>
      <c r="E33" s="2">
        <v>250</v>
      </c>
      <c r="F33" s="4">
        <f>G33-E33</f>
        <v>118</v>
      </c>
      <c r="G33" s="4">
        <f>D33-H33</f>
        <v>368</v>
      </c>
      <c r="H33" s="4">
        <v>43</v>
      </c>
    </row>
    <row ht="21" r="34" spans="1:8" x14ac:dyDescent="0.25">
      <c r="A34" s="1" t="s">
        <v>33</v>
      </c>
      <c r="B34" s="2">
        <v>56</v>
      </c>
      <c r="C34" s="4">
        <f>D34-B34</f>
        <v>357</v>
      </c>
      <c r="D34" s="4">
        <v>413</v>
      </c>
      <c r="E34" s="2">
        <v>226</v>
      </c>
      <c r="F34" s="4">
        <f>G34-E34</f>
        <v>114</v>
      </c>
      <c r="G34" s="4">
        <f>D34-H34</f>
        <v>340</v>
      </c>
      <c r="H34" s="4">
        <v>73</v>
      </c>
    </row>
    <row ht="21" r="35" spans="1:8" x14ac:dyDescent="0.25">
      <c r="A35" s="1" t="s">
        <v>34</v>
      </c>
      <c r="B35" s="2">
        <v>45</v>
      </c>
      <c r="C35" s="4">
        <f>D35-B35</f>
        <v>352</v>
      </c>
      <c r="D35" s="4">
        <v>397</v>
      </c>
      <c r="E35" s="2">
        <v>238</v>
      </c>
      <c r="F35" s="4">
        <f>G35-E35</f>
        <v>99</v>
      </c>
      <c r="G35" s="4">
        <f>D35-H35</f>
        <v>337</v>
      </c>
      <c r="H35" s="4">
        <v>60</v>
      </c>
    </row>
    <row r="37" spans="1:8" x14ac:dyDescent="0.2">
      <c r="A37" t="s">
        <v>40</v>
      </c>
    </row>
    <row r="39" spans="1:8" x14ac:dyDescent="0.2">
      <c r="A39" t="s">
        <v>41</v>
      </c>
    </row>
    <row r="40" spans="1:8" x14ac:dyDescent="0.2">
      <c r="A40" t="s">
        <v>42</v>
      </c>
    </row>
    <row r="41" spans="1:8" x14ac:dyDescent="0.2">
      <c r="A41" t="s">
        <v>43</v>
      </c>
    </row>
    <row r="42" spans="1:8" x14ac:dyDescent="0.2">
      <c r="A42" t="s">
        <v>44</v>
      </c>
    </row>
    <row r="43" spans="1:8" x14ac:dyDescent="0.2">
      <c r="A43" t="s">
        <v>45</v>
      </c>
    </row>
    <row r="44" spans="1:8" x14ac:dyDescent="0.2">
      <c r="A44" t="s">
        <v>46</v>
      </c>
    </row>
    <row r="45" spans="1:8" x14ac:dyDescent="0.2">
      <c r="A45" t="s">
        <v>47</v>
      </c>
    </row>
    <row r="46" spans="1:8" x14ac:dyDescent="0.2">
      <c r="A46" t="s">
        <v>48</v>
      </c>
    </row>
    <row r="47" spans="1:8" x14ac:dyDescent="0.2">
      <c r="A47" s="5" t="s">
        <v>49</v>
      </c>
    </row>
    <row r="48" spans="1:8" x14ac:dyDescent="0.2">
      <c r="A48" s="5" t="s">
        <v>50</v>
      </c>
    </row>
    <row r="49" spans="1:1" x14ac:dyDescent="0.2">
      <c r="A49" s="5" t="s">
        <v>51</v>
      </c>
    </row>
    <row r="50" spans="1:1" x14ac:dyDescent="0.2">
      <c r="A50" s="5" t="s">
        <v>52</v>
      </c>
    </row>
  </sheetData>
  <hyperlinks>
    <hyperlink ref="A4" r:id="rId1" display="https://www.forbes.com/teams/dallas-cowboys/" xr:uid="{EF27CC1E-2043-F040-AF4F-FAA2860E80F9}"/>
    <hyperlink ref="A5" r:id="rId2" display="https://www.forbes.com/teams/new-england-patriots/" xr:uid="{E0360E78-E1B5-9C4D-95B5-A40B99FB1A4E}"/>
    <hyperlink ref="A6" r:id="rId3" display="https://www.forbes.com/teams/new-york-giants/" xr:uid="{8E0AA7D1-F882-A54B-A4CC-FD10DADC61C3}"/>
    <hyperlink ref="A7" r:id="rId4" display="https://www.forbes.com/teams/los-angeles-rams/" xr:uid="{D1B05EEE-45AD-B54B-AA2D-1D9878005F0E}"/>
    <hyperlink ref="A8" r:id="rId5" display="https://www.forbes.com/teams/san-francisco-49ers/" xr:uid="{7F1A1874-8AA9-124C-9E29-ACC3486AD71E}"/>
    <hyperlink ref="A9" r:id="rId6" display="https://www.forbes.com/teams/new-york-jets/" xr:uid="{03D51C28-592B-4D44-BD6A-F70F858225A0}"/>
    <hyperlink ref="A10" r:id="rId7" display="https://www.forbes.com/teams/chicago-bears/" xr:uid="{C262C3D3-C788-F54F-8A4B-F104FE14D97D}"/>
    <hyperlink ref="A11" r:id="rId8" display="https://www.forbes.com/teams/washington-football-team/" xr:uid="{39CDE454-8B3F-F24C-B415-FCEC63A35856}"/>
    <hyperlink ref="A12" r:id="rId9" display="https://www.forbes.com/teams/philadelphia-eagles/" xr:uid="{9A657621-AE64-6A48-B191-A5DBABF8C064}"/>
    <hyperlink ref="A13" r:id="rId10" display="https://www.forbes.com/teams/houston-texans/" xr:uid="{BFE5BE3E-EF40-7D43-9785-0EF788F8A9D5}"/>
    <hyperlink ref="A14" r:id="rId11" display="https://www.forbes.com/teams/denver-broncos/" xr:uid="{93678615-03DB-8B4F-83B5-4355197B8002}"/>
    <hyperlink ref="A15" r:id="rId12" display="https://www.forbes.com/teams/las-vegas-raiders/" xr:uid="{B84AAD7D-6485-0849-9A84-3E3D4FB6A889}"/>
    <hyperlink ref="A16" r:id="rId13" display="https://www.forbes.com/teams/seattle-seahawks/" xr:uid="{4A2B1085-2B2D-1B44-8D17-9EF7EEC98717}"/>
    <hyperlink ref="A17" r:id="rId14" display="https://www.forbes.com/teams/green-bay-packers/" xr:uid="{3DD08713-6AD4-C64C-9EF4-99E772973316}"/>
    <hyperlink ref="A18" r:id="rId15" display="https://www.forbes.com/teams/pittsburgh-steelers/" xr:uid="{D3CD02EE-9FED-434D-826D-8A55DAD6E8D7}"/>
    <hyperlink ref="A19" r:id="rId16" display="https://www.forbes.com/teams/baltimore-ravens/" xr:uid="{C838E72B-D8E2-974D-B379-D7F7D1D42953}"/>
    <hyperlink ref="A20" r:id="rId17" display="https://www.forbes.com/teams/minnesota-vikings/" xr:uid="{EF81D9B4-C6F4-B842-B8F2-2BA6F7120B0B}"/>
    <hyperlink ref="A21" r:id="rId18" display="https://www.forbes.com/teams/miami-dolphins/" xr:uid="{2B351239-37FA-034C-BC74-145EBD0ACB32}"/>
    <hyperlink ref="A22" r:id="rId19" display="https://www.forbes.com/teams/atlanta-falcons/" xr:uid="{BC22697D-1019-0944-AE11-673036E1F58A}"/>
    <hyperlink ref="A23" r:id="rId20" display="https://www.forbes.com/teams/indianapolis-colts/" xr:uid="{85846293-1E23-2543-A762-90A61DBE0D73}"/>
    <hyperlink ref="A24" r:id="rId21" display="https://www.forbes.com/teams/los-angeles-chargers/" xr:uid="{B3FBA96D-8ABD-3442-8794-28B59374E293}"/>
    <hyperlink ref="A25" r:id="rId22" display="https://www.forbes.com/teams/carolina-panthers/" xr:uid="{49ACFB29-7913-F144-8DF0-BA675A81F29D}"/>
    <hyperlink ref="A26" r:id="rId23" display="https://www.forbes.com/teams/kansas-city-chiefs/" xr:uid="{99799FAD-97FF-FB4E-A93E-2AC7ED05845E}"/>
    <hyperlink ref="A27" r:id="rId24" display="https://www.forbes.com/teams/new-orleans-saints/" xr:uid="{08C1E3DB-2F36-194F-97B7-B5BB6BB6BF1D}"/>
    <hyperlink ref="A28" r:id="rId25" display="https://www.forbes.com/teams/jacksonville-jaguars/" xr:uid="{0A2469B5-A971-5D43-9739-D5A7E4821166}"/>
    <hyperlink ref="A29" r:id="rId26" display="https://www.forbes.com/teams/cleveland-browns/" xr:uid="{AB95372E-0976-D04A-AB86-815F64FD367B}"/>
    <hyperlink ref="A30" r:id="rId27" display="https://www.forbes.com/teams/arizona-cardinals/" xr:uid="{7ED95EEF-6F73-704B-8BC6-05D598F29B9A}"/>
    <hyperlink ref="A31" r:id="rId28" display="https://www.forbes.com/teams/tennessee-titans/" xr:uid="{46CF12AF-E692-8649-AF89-A7F76AC32B06}"/>
    <hyperlink ref="A32" r:id="rId29" display="https://www.forbes.com/teams/tampa-bay-buccaneers/" xr:uid="{00D11DE6-C024-154E-93FD-25BF5DDAC7F8}"/>
    <hyperlink ref="A33" r:id="rId30" display="https://www.forbes.com/teams/detroit-lions/" xr:uid="{700C354D-62BD-6C48-912D-80B8D4D81101}"/>
    <hyperlink ref="A34" r:id="rId31" display="https://www.forbes.com/teams/buffalo-bills/" xr:uid="{FC8BDF64-138C-9449-9F25-FB0185B78906}"/>
    <hyperlink ref="A35" r:id="rId32" display="https://www.forbes.com/teams/cincinnati-bengals/" xr:uid="{418F6ADD-9E1A-8F4E-9EF1-43A005156852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2020-12-30T15:14:40Z</dcterms:created>
  <dcterms:modified xsi:type="dcterms:W3CDTF">2020-12-31T16:05:27Z</dcterms:modified>
</cp:coreProperties>
</file>