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Library/Containers/com.microsoft.Excel/Data/Desktop/"/>
    </mc:Choice>
  </mc:AlternateContent>
  <xr:revisionPtr revIDLastSave="0" documentId="10_ncr:8100000_{6153F4D4-941F-8440-B7E0-66E14146000E}" xr6:coauthVersionLast="34" xr6:coauthVersionMax="34" xr10:uidLastSave="{00000000-0000-0000-0000-000000000000}"/>
  <bookViews>
    <workbookView xWindow="9360" yWindow="1700" windowWidth="16000" windowHeight="18780" xr2:uid="{F031AF67-035D-A946-BEF7-8B54A39546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C8" i="1"/>
  <c r="C18" i="1" s="1"/>
  <c r="B8" i="1"/>
  <c r="B18" i="1" s="1"/>
  <c r="C30" i="1"/>
  <c r="D30" i="1"/>
  <c r="E30" i="1"/>
  <c r="B30" i="1"/>
</calcChain>
</file>

<file path=xl/sharedStrings.xml><?xml version="1.0" encoding="utf-8"?>
<sst xmlns="http://schemas.openxmlformats.org/spreadsheetml/2006/main" count="24" uniqueCount="22">
  <si>
    <t>Revenue</t>
  </si>
  <si>
    <t>Expenses</t>
  </si>
  <si>
    <t>* Net of lease-obligated contributions from the Brown County Prof essional</t>
  </si>
  <si>
    <t>Football Stadium District toward the maintenance of Lambeau Field,</t>
  </si>
  <si>
    <t>of $11.6 million in both 2017 and 2016</t>
  </si>
  <si>
    <t>From Green Bay Packers 2016/2017 Annual Report.</t>
  </si>
  <si>
    <t>Statement of Income</t>
  </si>
  <si>
    <t>National</t>
  </si>
  <si>
    <t>Local</t>
  </si>
  <si>
    <t>Total</t>
  </si>
  <si>
    <t>Player costs</t>
  </si>
  <si>
    <t>Team</t>
  </si>
  <si>
    <t>Sales &amp; marketing</t>
  </si>
  <si>
    <t>General &amp; Administrative</t>
  </si>
  <si>
    <t>Profit form operations</t>
  </si>
  <si>
    <t>Net Income</t>
  </si>
  <si>
    <t>Operations &amp; maintenance, net*</t>
  </si>
  <si>
    <t>$Thousands</t>
  </si>
  <si>
    <t>Retro</t>
  </si>
  <si>
    <t>Revenues</t>
  </si>
  <si>
    <t>$Millions</t>
  </si>
  <si>
    <t>Profit from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</si>
</sst>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051A-7CA6-F44F-A03F-3C521F23F85D}">
  <dimension ref="A1:F30"/>
  <sheetViews>
    <sheetView tabSelected="1" workbookViewId="0"/>
  </sheetViews>
  <sheetFormatPr baseColWidth="10" defaultRowHeight="16" x14ac:dyDescent="0.2"/>
  <cols>
    <col min="1" max="1" width="25" customWidth="1"/>
  </cols>
  <sheetData>
    <row r="1" spans="1:3" x14ac:dyDescent="0.2">
      <c r="A1" t="s">
        <v>5</v>
      </c>
    </row>
    <row r="3" spans="1:3" x14ac:dyDescent="0.2">
      <c r="A3" s="2" t="s">
        <v>17</v>
      </c>
    </row>
    <row r="4" spans="1:3" x14ac:dyDescent="0.2">
      <c r="A4" s="1" t="s">
        <v>6</v>
      </c>
      <c r="B4">
        <v>2017</v>
      </c>
      <c r="C4">
        <v>2016</v>
      </c>
    </row>
    <row r="5" spans="1:3" x14ac:dyDescent="0.2">
      <c r="A5" s="1" t="s">
        <v>0</v>
      </c>
    </row>
    <row r="6" spans="1:3" x14ac:dyDescent="0.2">
      <c r="A6" s="1" t="s">
        <v>7</v>
      </c>
      <c r="B6" s="5">
        <v>243978</v>
      </c>
      <c r="C6" s="5">
        <v>222555</v>
      </c>
    </row>
    <row r="7" spans="1:3" x14ac:dyDescent="0.2">
      <c r="A7" s="1" t="s">
        <v>8</v>
      </c>
      <c r="B7" s="5">
        <v>197424</v>
      </c>
      <c r="C7" s="5">
        <v>186156</v>
      </c>
    </row>
    <row r="8" spans="1:3" x14ac:dyDescent="0.2">
      <c r="A8" s="1" t="s">
        <v>9</v>
      </c>
      <c r="B8" s="5">
        <f>SUM(B6:B7)</f>
        <v>441402</v>
      </c>
      <c r="C8" s="5">
        <f>SUM(C6:C7)</f>
        <v>408711</v>
      </c>
    </row>
    <row r="9" spans="1:3" x14ac:dyDescent="0.2">
      <c r="B9" s="5"/>
      <c r="C9" s="5"/>
    </row>
    <row r="10" spans="1:3" x14ac:dyDescent="0.2">
      <c r="A10" s="1" t="s">
        <v>1</v>
      </c>
      <c r="B10" s="5"/>
      <c r="C10" s="5"/>
    </row>
    <row r="11" spans="1:3" x14ac:dyDescent="0.2">
      <c r="A11" s="1" t="s">
        <v>10</v>
      </c>
      <c r="B11" s="5">
        <v>192507</v>
      </c>
      <c r="C11" s="5">
        <v>165671</v>
      </c>
    </row>
    <row r="12" spans="1:3" x14ac:dyDescent="0.2">
      <c r="A12" s="1" t="s">
        <v>11</v>
      </c>
      <c r="B12" s="5">
        <v>47698</v>
      </c>
      <c r="C12" s="5">
        <v>43339</v>
      </c>
    </row>
    <row r="13" spans="1:3" x14ac:dyDescent="0.2">
      <c r="A13" s="1" t="s">
        <v>12</v>
      </c>
      <c r="B13" s="5">
        <v>56612</v>
      </c>
      <c r="C13" s="5">
        <v>51783</v>
      </c>
    </row>
    <row r="14" spans="1:3" x14ac:dyDescent="0.2">
      <c r="A14" s="1" t="s">
        <v>16</v>
      </c>
      <c r="B14" s="5">
        <v>30046</v>
      </c>
      <c r="C14" s="5">
        <v>27152</v>
      </c>
    </row>
    <row r="15" spans="1:3" x14ac:dyDescent="0.2">
      <c r="A15" s="1" t="s">
        <v>13</v>
      </c>
      <c r="B15" s="5">
        <v>49187</v>
      </c>
      <c r="C15" s="5">
        <v>45742</v>
      </c>
    </row>
    <row r="16" spans="1:3" x14ac:dyDescent="0.2">
      <c r="A16" s="1" t="s">
        <v>9</v>
      </c>
      <c r="B16" s="5">
        <f>SUM(B11:B15)</f>
        <v>376050</v>
      </c>
      <c r="C16" s="5">
        <f>SUM(C11:C15)</f>
        <v>333687</v>
      </c>
    </row>
    <row r="17" spans="1:6" x14ac:dyDescent="0.2">
      <c r="B17" s="5"/>
      <c r="C17" s="5"/>
    </row>
    <row r="18" spans="1:6" x14ac:dyDescent="0.2">
      <c r="A18" s="1" t="s">
        <v>14</v>
      </c>
      <c r="B18" s="5">
        <f>B8-B16</f>
        <v>65352</v>
      </c>
      <c r="C18" s="5">
        <f>C8-C16</f>
        <v>75024</v>
      </c>
      <c r="E18" s="3"/>
      <c r="F18" s="3"/>
    </row>
    <row r="19" spans="1:6" x14ac:dyDescent="0.2">
      <c r="A19" s="1" t="s">
        <v>15</v>
      </c>
      <c r="B19" s="5">
        <v>72772</v>
      </c>
      <c r="C19" s="5">
        <v>48941</v>
      </c>
    </row>
    <row r="21" spans="1:6" x14ac:dyDescent="0.2">
      <c r="A21" s="1" t="s">
        <v>2</v>
      </c>
    </row>
    <row r="22" spans="1:6" x14ac:dyDescent="0.2">
      <c r="A22" s="1" t="s">
        <v>3</v>
      </c>
    </row>
    <row r="23" spans="1:6" x14ac:dyDescent="0.2">
      <c r="A23" s="1" t="s">
        <v>4</v>
      </c>
    </row>
    <row r="25" spans="1:6" x14ac:dyDescent="0.2">
      <c r="A25" s="1" t="s">
        <v>18</v>
      </c>
    </row>
    <row r="26" spans="1:6" x14ac:dyDescent="0.2">
      <c r="A26" s="1" t="s">
        <v>20</v>
      </c>
    </row>
    <row r="27" spans="1:6" x14ac:dyDescent="0.2">
      <c r="B27">
        <v>2014</v>
      </c>
      <c r="C27">
        <v>2015</v>
      </c>
      <c r="D27">
        <v>206</v>
      </c>
      <c r="E27">
        <v>2017</v>
      </c>
    </row>
    <row r="28" spans="1:6" x14ac:dyDescent="0.2">
      <c r="A28" s="1" t="s">
        <v>19</v>
      </c>
      <c r="B28" s="4">
        <v>327.9</v>
      </c>
      <c r="C28" s="4">
        <v>377.2</v>
      </c>
      <c r="D28" s="4">
        <v>408.7</v>
      </c>
      <c r="E28" s="4">
        <v>441.4</v>
      </c>
    </row>
    <row r="29" spans="1:6" x14ac:dyDescent="0.2">
      <c r="A29" s="1" t="s">
        <v>1</v>
      </c>
      <c r="B29" s="4">
        <v>299.3</v>
      </c>
      <c r="C29" s="4">
        <v>337.8</v>
      </c>
      <c r="D29" s="4">
        <v>333.7</v>
      </c>
      <c r="E29" s="4">
        <v>376.1</v>
      </c>
    </row>
    <row r="30" spans="1:6" x14ac:dyDescent="0.2">
      <c r="A30" s="1" t="s">
        <v>21</v>
      </c>
      <c r="B30" s="4">
        <f>B28-B29</f>
        <v>28.599999999999966</v>
      </c>
      <c r="C30" s="4">
        <f t="shared" ref="C30:E30" si="0">C28-C29</f>
        <v>39.399999999999977</v>
      </c>
      <c r="D30" s="4">
        <f t="shared" si="0"/>
        <v>75</v>
      </c>
      <c r="E30" s="4">
        <f t="shared" si="0"/>
        <v>65.299999999999955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2018-07-24T14:57:30Z</dcterms:created>
  <dcterms:modified xsi:type="dcterms:W3CDTF">2018-07-24T19:33:33Z</dcterms:modified>
</cp:coreProperties>
</file>