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02DFE5F7-480E-C546-A525-2843D0D23769}" xr6:coauthVersionLast="36" xr6:coauthVersionMax="36" xr10:uidLastSave="{00000000-0000-0000-0000-000000000000}"/>
  <bookViews>
    <workbookView xWindow="13520" yWindow="4640" windowWidth="28040" windowHeight="17440" xr2:uid="{A2EEFB4B-B7D9-DC41-9934-8EFBD6F7F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5" i="1"/>
</calcChain>
</file>

<file path=xl/sharedStrings.xml><?xml version="1.0" encoding="utf-8"?>
<sst xmlns="http://schemas.openxmlformats.org/spreadsheetml/2006/main" count="82" uniqueCount="82">
  <si>
    <t>https://www.forbes.com/nhl-valuations/list/#tab:overall</t>
  </si>
  <si>
    <t>Forbes NHL Team Valuations 2019. Gleaned Dec 16, 2019</t>
  </si>
  <si>
    <t>#1</t>
  </si>
  <si>
    <t>New York Rangers</t>
  </si>
  <si>
    <t>#2</t>
  </si>
  <si>
    <t>Toronto Maple Leafs</t>
  </si>
  <si>
    <t>#3</t>
  </si>
  <si>
    <t>Montreal Canadiens</t>
  </si>
  <si>
    <t>#4</t>
  </si>
  <si>
    <t>Chicago Blackhawks</t>
  </si>
  <si>
    <t>#5</t>
  </si>
  <si>
    <t>Boston Bruins</t>
  </si>
  <si>
    <t>#6</t>
  </si>
  <si>
    <t>Los Angeles Kings</t>
  </si>
  <si>
    <t>#7</t>
  </si>
  <si>
    <t>Philadelphia Flyers</t>
  </si>
  <si>
    <t>#8</t>
  </si>
  <si>
    <t>Detroit Red Wings</t>
  </si>
  <si>
    <t>#9</t>
  </si>
  <si>
    <t>Washington Capitals</t>
  </si>
  <si>
    <t>#10</t>
  </si>
  <si>
    <t>Vancouver Canucks</t>
  </si>
  <si>
    <t>#11</t>
  </si>
  <si>
    <t>Pittsburgh Penguins</t>
  </si>
  <si>
    <t>#12</t>
  </si>
  <si>
    <t>Dallas Stars</t>
  </si>
  <si>
    <t>#13</t>
  </si>
  <si>
    <t>Vegas Golden Knights</t>
  </si>
  <si>
    <t>#14</t>
  </si>
  <si>
    <t>Edmonton Oilers</t>
  </si>
  <si>
    <t>#15</t>
  </si>
  <si>
    <t>New Jersey Devils</t>
  </si>
  <si>
    <t>#16</t>
  </si>
  <si>
    <t>San Jose Sharks</t>
  </si>
  <si>
    <t>#17</t>
  </si>
  <si>
    <t>St Louis Blues</t>
  </si>
  <si>
    <t>#18</t>
  </si>
  <si>
    <t>New York Islanders</t>
  </si>
  <si>
    <t>#19</t>
  </si>
  <si>
    <t>Minnesota Wild</t>
  </si>
  <si>
    <t>#20</t>
  </si>
  <si>
    <t>Calgary Flames</t>
  </si>
  <si>
    <t>#21</t>
  </si>
  <si>
    <t>Anaheim Ducks</t>
  </si>
  <si>
    <t>#22</t>
  </si>
  <si>
    <t>Colorado Avalanche</t>
  </si>
  <si>
    <t>#23</t>
  </si>
  <si>
    <t>Tampa Bay Lightning</t>
  </si>
  <si>
    <t>#24</t>
  </si>
  <si>
    <t>Nashville Predators</t>
  </si>
  <si>
    <t>#25</t>
  </si>
  <si>
    <t>Carolina Hurricanes</t>
  </si>
  <si>
    <t>#26</t>
  </si>
  <si>
    <t>Ottawa Senators</t>
  </si>
  <si>
    <t>#27</t>
  </si>
  <si>
    <t>Winnipeg Jets</t>
  </si>
  <si>
    <t>#28</t>
  </si>
  <si>
    <t>Buffalo Sabres</t>
  </si>
  <si>
    <t>#29</t>
  </si>
  <si>
    <t>Columbus Blue Jackets</t>
  </si>
  <si>
    <t>#30</t>
  </si>
  <si>
    <t>Florida Panthers</t>
  </si>
  <si>
    <t>#31</t>
  </si>
  <si>
    <t>Arizona Coyotes</t>
  </si>
  <si>
    <t>Rank</t>
  </si>
  <si>
    <t>Team</t>
  </si>
  <si>
    <t>Revenue</t>
  </si>
  <si>
    <t>Operating Income</t>
  </si>
  <si>
    <t>Gate</t>
  </si>
  <si>
    <t>Other Revenue</t>
  </si>
  <si>
    <t>Player Expense</t>
  </si>
  <si>
    <t>Other Expense</t>
  </si>
  <si>
    <t>Expense</t>
  </si>
  <si>
    <t>Revenue and operating income are for 2018-19 season and net of revenue sharing and arena debt service. All figures are in U.S. dollars.</t>
  </si>
  <si>
    <t>Enterprise value of the team based on current arena deal (unless new arena is pending).</t>
  </si>
  <si>
    <t>Net of arena revenues used for debt payment.</t>
  </si>
  <si>
    <t>EBITDA.</t>
  </si>
  <si>
    <t>Includes benefits and bonuses.</t>
  </si>
  <si>
    <t>Includes arena debts.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</si>
  <si>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</si>
  <si>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2018-19 season.</t>
  </si>
  <si>
    <t>Local revenues divided by metro population with populations in two-team markets divided in half.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</si>
</sst>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6" fontId="3" fillId="0" borderId="0" xfId="0" applyNumberFormat="1" applyFont="1"/>
    <xf numFmtId="8" fontId="3" fillId="0" borderId="0" xfId="0" applyNumberFormat="1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flyers/" TargetMode="External"/><Relationship Id="rId13" Type="http://schemas.openxmlformats.org/officeDocument/2006/relationships/hyperlink" Target="https://www.forbes.com/teams/dallas-stars/" TargetMode="External"/><Relationship Id="rId18" Type="http://schemas.openxmlformats.org/officeDocument/2006/relationships/hyperlink" Target="https://www.forbes.com/teams/st-louis-blues/" TargetMode="External"/><Relationship Id="rId26" Type="http://schemas.openxmlformats.org/officeDocument/2006/relationships/hyperlink" Target="https://www.forbes.com/teams/carolina-hurricanes/" TargetMode="External"/><Relationship Id="rId3" Type="http://schemas.openxmlformats.org/officeDocument/2006/relationships/hyperlink" Target="https://www.forbes.com/teams/toronto-maple-leafs/" TargetMode="External"/><Relationship Id="rId21" Type="http://schemas.openxmlformats.org/officeDocument/2006/relationships/hyperlink" Target="https://www.forbes.com/teams/calgary-flames/" TargetMode="External"/><Relationship Id="rId7" Type="http://schemas.openxmlformats.org/officeDocument/2006/relationships/hyperlink" Target="https://www.forbes.com/teams/los-angeles-kings/" TargetMode="External"/><Relationship Id="rId12" Type="http://schemas.openxmlformats.org/officeDocument/2006/relationships/hyperlink" Target="https://www.forbes.com/teams/pittsburgh-penguins/" TargetMode="External"/><Relationship Id="rId17" Type="http://schemas.openxmlformats.org/officeDocument/2006/relationships/hyperlink" Target="https://www.forbes.com/teams/san-jose-sharks/" TargetMode="External"/><Relationship Id="rId25" Type="http://schemas.openxmlformats.org/officeDocument/2006/relationships/hyperlink" Target="https://www.forbes.com/teams/nashville-predators/" TargetMode="External"/><Relationship Id="rId2" Type="http://schemas.openxmlformats.org/officeDocument/2006/relationships/hyperlink" Target="https://www.forbes.com/teams/new-york-rangers/" TargetMode="External"/><Relationship Id="rId16" Type="http://schemas.openxmlformats.org/officeDocument/2006/relationships/hyperlink" Target="https://www.forbes.com/teams/new-jersey-devils/" TargetMode="External"/><Relationship Id="rId20" Type="http://schemas.openxmlformats.org/officeDocument/2006/relationships/hyperlink" Target="https://www.forbes.com/teams/minnesota-wild/" TargetMode="External"/><Relationship Id="rId29" Type="http://schemas.openxmlformats.org/officeDocument/2006/relationships/hyperlink" Target="https://www.forbes.com/teams/buffalo-sabres/" TargetMode="External"/><Relationship Id="rId1" Type="http://schemas.openxmlformats.org/officeDocument/2006/relationships/hyperlink" Target="https://www.forbes.com/nhl-valuations/list/" TargetMode="External"/><Relationship Id="rId6" Type="http://schemas.openxmlformats.org/officeDocument/2006/relationships/hyperlink" Target="https://www.forbes.com/teams/boston-bruins/" TargetMode="External"/><Relationship Id="rId11" Type="http://schemas.openxmlformats.org/officeDocument/2006/relationships/hyperlink" Target="https://www.forbes.com/teams/vancouver-canucks/" TargetMode="External"/><Relationship Id="rId24" Type="http://schemas.openxmlformats.org/officeDocument/2006/relationships/hyperlink" Target="https://www.forbes.com/teams/tampa-bay-lightning/" TargetMode="External"/><Relationship Id="rId32" Type="http://schemas.openxmlformats.org/officeDocument/2006/relationships/hyperlink" Target="https://www.forbes.com/teams/arizona-coyotes/" TargetMode="External"/><Relationship Id="rId5" Type="http://schemas.openxmlformats.org/officeDocument/2006/relationships/hyperlink" Target="https://www.forbes.com/teams/chicago-blackhawks/" TargetMode="External"/><Relationship Id="rId15" Type="http://schemas.openxmlformats.org/officeDocument/2006/relationships/hyperlink" Target="https://www.forbes.com/teams/edmonton-oilers/" TargetMode="External"/><Relationship Id="rId23" Type="http://schemas.openxmlformats.org/officeDocument/2006/relationships/hyperlink" Target="https://www.forbes.com/teams/colorado-avalanche/" TargetMode="External"/><Relationship Id="rId28" Type="http://schemas.openxmlformats.org/officeDocument/2006/relationships/hyperlink" Target="https://www.forbes.com/teams/winnipeg-jets/" TargetMode="External"/><Relationship Id="rId10" Type="http://schemas.openxmlformats.org/officeDocument/2006/relationships/hyperlink" Target="https://www.forbes.com/teams/washington-capitals/" TargetMode="External"/><Relationship Id="rId19" Type="http://schemas.openxmlformats.org/officeDocument/2006/relationships/hyperlink" Target="https://www.forbes.com/teams/new-york-islanders/" TargetMode="External"/><Relationship Id="rId31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montreal-canadiens/" TargetMode="External"/><Relationship Id="rId9" Type="http://schemas.openxmlformats.org/officeDocument/2006/relationships/hyperlink" Target="https://www.forbes.com/teams/detroit-red-wings/" TargetMode="External"/><Relationship Id="rId14" Type="http://schemas.openxmlformats.org/officeDocument/2006/relationships/hyperlink" Target="https://www.forbes.com/teams/vegas-golden-knights/" TargetMode="External"/><Relationship Id="rId22" Type="http://schemas.openxmlformats.org/officeDocument/2006/relationships/hyperlink" Target="https://www.forbes.com/teams/anaheim-ducks/" TargetMode="External"/><Relationship Id="rId27" Type="http://schemas.openxmlformats.org/officeDocument/2006/relationships/hyperlink" Target="https://www.forbes.com/teams/ottawa-senators/" TargetMode="External"/><Relationship Id="rId30" Type="http://schemas.openxmlformats.org/officeDocument/2006/relationships/hyperlink" Target="https://www.forbes.com/teams/columbus-blue-ja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D607-11F6-7346-B7E6-9ACC5916DC7A}">
  <dimension ref="A1:K45"/>
  <sheetViews>
    <sheetView tabSelected="1" workbookViewId="0">
      <selection activeCell="M20" sqref="M20"/>
    </sheetView>
  </sheetViews>
  <sheetFormatPr baseColWidth="10" defaultRowHeight="16" x14ac:dyDescent="0.2"/>
  <cols>
    <col min="2" max="2" width="19.83203125" customWidth="1"/>
    <col min="3" max="3" width="14" customWidth="1"/>
    <col min="4" max="4" width="15.6640625" customWidth="1"/>
    <col min="5" max="8" width="13.33203125" customWidth="1"/>
    <col min="9" max="9" width="17" customWidth="1"/>
  </cols>
  <sheetData>
    <row r="1" spans="1:11" x14ac:dyDescent="0.2">
      <c r="A1" t="s">
        <v>1</v>
      </c>
    </row>
    <row r="2" spans="1:11" x14ac:dyDescent="0.2">
      <c r="A2" s="1" t="s">
        <v>0</v>
      </c>
    </row>
    <row r="3" spans="1:11" x14ac:dyDescent="0.2">
      <c r="A3" s="1"/>
    </row>
    <row r="4" spans="1:11" x14ac:dyDescent="0.2">
      <c r="A4" t="s">
        <v>64</v>
      </c>
      <c r="B4" t="s">
        <v>65</v>
      </c>
      <c r="C4" t="s">
        <v>68</v>
      </c>
      <c r="D4" t="s">
        <v>69</v>
      </c>
      <c r="E4" t="s">
        <v>66</v>
      </c>
      <c r="F4" t="s">
        <v>70</v>
      </c>
      <c r="G4" t="s">
        <v>71</v>
      </c>
      <c r="H4" t="s">
        <v>72</v>
      </c>
      <c r="I4" t="s">
        <v>67</v>
      </c>
    </row>
    <row r="5" spans="1:11" ht="30" x14ac:dyDescent="0.3">
      <c r="A5" s="2" t="s">
        <v>2</v>
      </c>
      <c r="B5" s="1" t="s">
        <v>3</v>
      </c>
      <c r="C5" s="3">
        <v>103</v>
      </c>
      <c r="D5" s="5">
        <f>E5-C5</f>
        <v>167</v>
      </c>
      <c r="E5" s="5">
        <v>270</v>
      </c>
      <c r="F5" s="3">
        <v>75</v>
      </c>
      <c r="G5" s="5">
        <f>H5-F5</f>
        <v>72</v>
      </c>
      <c r="H5" s="5">
        <f>E5-I5</f>
        <v>147</v>
      </c>
      <c r="I5" s="5">
        <v>123</v>
      </c>
      <c r="K5" s="7"/>
    </row>
    <row r="6" spans="1:11" ht="30" x14ac:dyDescent="0.3">
      <c r="A6" s="2" t="s">
        <v>4</v>
      </c>
      <c r="B6" s="1" t="s">
        <v>5</v>
      </c>
      <c r="C6" s="3">
        <v>97</v>
      </c>
      <c r="D6" s="5">
        <f t="shared" ref="D6:D35" si="0">E6-C6</f>
        <v>146</v>
      </c>
      <c r="E6" s="5">
        <v>243</v>
      </c>
      <c r="F6" s="3">
        <v>81</v>
      </c>
      <c r="G6" s="5">
        <f t="shared" ref="G6:G35" si="1">H6-F6</f>
        <v>61</v>
      </c>
      <c r="H6" s="5">
        <f t="shared" ref="H6:H35" si="2">E6-I6</f>
        <v>142</v>
      </c>
      <c r="I6" s="5">
        <v>101</v>
      </c>
      <c r="K6" s="7"/>
    </row>
    <row r="7" spans="1:11" ht="30" x14ac:dyDescent="0.3">
      <c r="A7" s="2" t="s">
        <v>6</v>
      </c>
      <c r="B7" s="1" t="s">
        <v>7</v>
      </c>
      <c r="C7" s="3">
        <v>91</v>
      </c>
      <c r="D7" s="5">
        <f t="shared" si="0"/>
        <v>152</v>
      </c>
      <c r="E7" s="5">
        <v>243</v>
      </c>
      <c r="F7" s="3">
        <v>77</v>
      </c>
      <c r="G7" s="5">
        <f t="shared" si="1"/>
        <v>60</v>
      </c>
      <c r="H7" s="5">
        <f t="shared" si="2"/>
        <v>137</v>
      </c>
      <c r="I7" s="5">
        <v>106</v>
      </c>
      <c r="K7" s="7"/>
    </row>
    <row r="8" spans="1:11" ht="30" x14ac:dyDescent="0.3">
      <c r="A8" s="2" t="s">
        <v>8</v>
      </c>
      <c r="B8" s="1" t="s">
        <v>9</v>
      </c>
      <c r="C8" s="3">
        <v>99</v>
      </c>
      <c r="D8" s="5">
        <f t="shared" si="0"/>
        <v>109</v>
      </c>
      <c r="E8" s="5">
        <v>208</v>
      </c>
      <c r="F8" s="3">
        <v>75</v>
      </c>
      <c r="G8" s="5">
        <f t="shared" si="1"/>
        <v>64</v>
      </c>
      <c r="H8" s="5">
        <f t="shared" si="2"/>
        <v>139</v>
      </c>
      <c r="I8" s="5">
        <v>69</v>
      </c>
      <c r="K8" s="7"/>
    </row>
    <row r="9" spans="1:11" ht="30" x14ac:dyDescent="0.3">
      <c r="A9" s="2" t="s">
        <v>10</v>
      </c>
      <c r="B9" s="1" t="s">
        <v>11</v>
      </c>
      <c r="C9" s="3">
        <v>113</v>
      </c>
      <c r="D9" s="5">
        <f t="shared" si="0"/>
        <v>115</v>
      </c>
      <c r="E9" s="5">
        <v>228</v>
      </c>
      <c r="F9" s="3">
        <v>81</v>
      </c>
      <c r="G9" s="5">
        <f t="shared" si="1"/>
        <v>85</v>
      </c>
      <c r="H9" s="5">
        <f t="shared" si="2"/>
        <v>166</v>
      </c>
      <c r="I9" s="5">
        <v>62</v>
      </c>
      <c r="K9" s="7"/>
    </row>
    <row r="10" spans="1:11" ht="30" x14ac:dyDescent="0.3">
      <c r="A10" s="2" t="s">
        <v>12</v>
      </c>
      <c r="B10" s="1" t="s">
        <v>13</v>
      </c>
      <c r="C10" s="3">
        <v>60</v>
      </c>
      <c r="D10" s="5">
        <f t="shared" si="0"/>
        <v>143</v>
      </c>
      <c r="E10" s="5">
        <v>203</v>
      </c>
      <c r="F10" s="3">
        <v>81</v>
      </c>
      <c r="G10" s="5">
        <f t="shared" si="1"/>
        <v>68</v>
      </c>
      <c r="H10" s="5">
        <f t="shared" si="2"/>
        <v>149</v>
      </c>
      <c r="I10" s="5">
        <v>54</v>
      </c>
      <c r="K10" s="7"/>
    </row>
    <row r="11" spans="1:11" ht="30" x14ac:dyDescent="0.3">
      <c r="A11" s="2" t="s">
        <v>14</v>
      </c>
      <c r="B11" s="1" t="s">
        <v>15</v>
      </c>
      <c r="C11" s="3">
        <v>68</v>
      </c>
      <c r="D11" s="5">
        <f t="shared" si="0"/>
        <v>119</v>
      </c>
      <c r="E11" s="5">
        <v>187</v>
      </c>
      <c r="F11" s="3">
        <v>73</v>
      </c>
      <c r="G11" s="5">
        <f t="shared" si="1"/>
        <v>74</v>
      </c>
      <c r="H11" s="5">
        <f t="shared" si="2"/>
        <v>147</v>
      </c>
      <c r="I11" s="5">
        <v>40</v>
      </c>
      <c r="K11" s="7"/>
    </row>
    <row r="12" spans="1:11" ht="30" x14ac:dyDescent="0.3">
      <c r="A12" s="2" t="s">
        <v>16</v>
      </c>
      <c r="B12" s="1" t="s">
        <v>17</v>
      </c>
      <c r="C12" s="3">
        <v>68</v>
      </c>
      <c r="D12" s="5">
        <f t="shared" si="0"/>
        <v>115</v>
      </c>
      <c r="E12" s="5">
        <v>183</v>
      </c>
      <c r="F12" s="3">
        <v>85</v>
      </c>
      <c r="G12" s="5">
        <f t="shared" si="1"/>
        <v>67</v>
      </c>
      <c r="H12" s="5">
        <f t="shared" si="2"/>
        <v>152</v>
      </c>
      <c r="I12" s="5">
        <v>31</v>
      </c>
      <c r="K12" s="7"/>
    </row>
    <row r="13" spans="1:11" ht="30" x14ac:dyDescent="0.3">
      <c r="A13" s="2" t="s">
        <v>18</v>
      </c>
      <c r="B13" s="1" t="s">
        <v>19</v>
      </c>
      <c r="C13" s="3">
        <v>77</v>
      </c>
      <c r="D13" s="5">
        <f t="shared" si="0"/>
        <v>103</v>
      </c>
      <c r="E13" s="5">
        <v>180</v>
      </c>
      <c r="F13" s="3">
        <v>82</v>
      </c>
      <c r="G13" s="5">
        <f t="shared" si="1"/>
        <v>60</v>
      </c>
      <c r="H13" s="5">
        <f t="shared" si="2"/>
        <v>142</v>
      </c>
      <c r="I13" s="5">
        <v>38</v>
      </c>
      <c r="K13" s="7"/>
    </row>
    <row r="14" spans="1:11" ht="30" x14ac:dyDescent="0.3">
      <c r="A14" s="2" t="s">
        <v>20</v>
      </c>
      <c r="B14" s="1" t="s">
        <v>21</v>
      </c>
      <c r="C14" s="3">
        <v>66</v>
      </c>
      <c r="D14" s="5">
        <f t="shared" si="0"/>
        <v>101</v>
      </c>
      <c r="E14" s="5">
        <v>167</v>
      </c>
      <c r="F14" s="3">
        <v>81</v>
      </c>
      <c r="G14" s="5">
        <f t="shared" si="1"/>
        <v>55</v>
      </c>
      <c r="H14" s="5">
        <f t="shared" si="2"/>
        <v>136</v>
      </c>
      <c r="I14" s="5">
        <v>31</v>
      </c>
      <c r="K14" s="7"/>
    </row>
    <row r="15" spans="1:11" ht="30" x14ac:dyDescent="0.3">
      <c r="A15" s="2" t="s">
        <v>22</v>
      </c>
      <c r="B15" s="1" t="s">
        <v>23</v>
      </c>
      <c r="C15" s="3">
        <v>76</v>
      </c>
      <c r="D15" s="5">
        <f t="shared" si="0"/>
        <v>108</v>
      </c>
      <c r="E15" s="5">
        <v>184</v>
      </c>
      <c r="F15" s="3">
        <v>83</v>
      </c>
      <c r="G15" s="5">
        <f t="shared" si="1"/>
        <v>66</v>
      </c>
      <c r="H15" s="5">
        <f t="shared" si="2"/>
        <v>149</v>
      </c>
      <c r="I15" s="5">
        <v>35</v>
      </c>
      <c r="K15" s="7"/>
    </row>
    <row r="16" spans="1:11" ht="30" x14ac:dyDescent="0.3">
      <c r="A16" s="2" t="s">
        <v>24</v>
      </c>
      <c r="B16" s="1" t="s">
        <v>25</v>
      </c>
      <c r="C16" s="3">
        <v>47</v>
      </c>
      <c r="D16" s="5">
        <f t="shared" si="0"/>
        <v>119</v>
      </c>
      <c r="E16" s="5">
        <v>166</v>
      </c>
      <c r="F16" s="3">
        <v>89</v>
      </c>
      <c r="G16" s="5">
        <f t="shared" si="1"/>
        <v>59</v>
      </c>
      <c r="H16" s="5">
        <f t="shared" si="2"/>
        <v>148</v>
      </c>
      <c r="I16" s="5">
        <v>18</v>
      </c>
      <c r="K16" s="7"/>
    </row>
    <row r="17" spans="1:11" ht="30" x14ac:dyDescent="0.3">
      <c r="A17" s="2" t="s">
        <v>26</v>
      </c>
      <c r="B17" s="1" t="s">
        <v>27</v>
      </c>
      <c r="C17" s="3">
        <v>84</v>
      </c>
      <c r="D17" s="5">
        <f t="shared" si="0"/>
        <v>83</v>
      </c>
      <c r="E17" s="5">
        <v>167</v>
      </c>
      <c r="F17" s="3">
        <v>84</v>
      </c>
      <c r="G17" s="5">
        <f t="shared" si="1"/>
        <v>50</v>
      </c>
      <c r="H17" s="5">
        <f t="shared" si="2"/>
        <v>134</v>
      </c>
      <c r="I17" s="5">
        <v>33</v>
      </c>
      <c r="K17" s="7"/>
    </row>
    <row r="18" spans="1:11" ht="30" x14ac:dyDescent="0.3">
      <c r="A18" s="2" t="s">
        <v>28</v>
      </c>
      <c r="B18" s="1" t="s">
        <v>29</v>
      </c>
      <c r="C18" s="3">
        <v>66</v>
      </c>
      <c r="D18" s="5">
        <f t="shared" si="0"/>
        <v>88</v>
      </c>
      <c r="E18" s="5">
        <v>154</v>
      </c>
      <c r="F18" s="3">
        <v>84</v>
      </c>
      <c r="G18" s="5">
        <f t="shared" si="1"/>
        <v>54</v>
      </c>
      <c r="H18" s="5">
        <f t="shared" si="2"/>
        <v>138</v>
      </c>
      <c r="I18" s="5">
        <v>16</v>
      </c>
      <c r="K18" s="7"/>
    </row>
    <row r="19" spans="1:11" ht="30" x14ac:dyDescent="0.3">
      <c r="A19" s="2" t="s">
        <v>30</v>
      </c>
      <c r="B19" s="1" t="s">
        <v>31</v>
      </c>
      <c r="C19" s="3">
        <v>43</v>
      </c>
      <c r="D19" s="5">
        <f t="shared" si="0"/>
        <v>138</v>
      </c>
      <c r="E19" s="5">
        <v>181</v>
      </c>
      <c r="F19" s="3">
        <v>69</v>
      </c>
      <c r="G19" s="5">
        <f t="shared" si="1"/>
        <v>87</v>
      </c>
      <c r="H19" s="5">
        <f t="shared" si="2"/>
        <v>156</v>
      </c>
      <c r="I19" s="5">
        <v>25</v>
      </c>
      <c r="K19" s="7"/>
    </row>
    <row r="20" spans="1:11" ht="30" x14ac:dyDescent="0.3">
      <c r="A20" s="2" t="s">
        <v>32</v>
      </c>
      <c r="B20" s="1" t="s">
        <v>33</v>
      </c>
      <c r="C20" s="3">
        <v>73</v>
      </c>
      <c r="D20" s="5">
        <f t="shared" si="0"/>
        <v>91</v>
      </c>
      <c r="E20" s="5">
        <v>164</v>
      </c>
      <c r="F20" s="3">
        <v>82</v>
      </c>
      <c r="G20" s="5">
        <f t="shared" si="1"/>
        <v>72</v>
      </c>
      <c r="H20" s="5">
        <f t="shared" si="2"/>
        <v>154</v>
      </c>
      <c r="I20" s="5">
        <v>10</v>
      </c>
      <c r="K20" s="7"/>
    </row>
    <row r="21" spans="1:11" ht="30" x14ac:dyDescent="0.3">
      <c r="A21" s="2" t="s">
        <v>34</v>
      </c>
      <c r="B21" s="1" t="s">
        <v>35</v>
      </c>
      <c r="C21" s="3">
        <v>61</v>
      </c>
      <c r="D21" s="5">
        <f t="shared" si="0"/>
        <v>110</v>
      </c>
      <c r="E21" s="5">
        <v>171</v>
      </c>
      <c r="F21" s="3">
        <v>82</v>
      </c>
      <c r="G21" s="5">
        <f t="shared" si="1"/>
        <v>69</v>
      </c>
      <c r="H21" s="5">
        <f t="shared" si="2"/>
        <v>151</v>
      </c>
      <c r="I21" s="5">
        <v>20</v>
      </c>
      <c r="K21" s="7"/>
    </row>
    <row r="22" spans="1:11" ht="30" x14ac:dyDescent="0.3">
      <c r="A22" s="2" t="s">
        <v>36</v>
      </c>
      <c r="B22" s="1" t="s">
        <v>37</v>
      </c>
      <c r="C22" s="3">
        <v>30</v>
      </c>
      <c r="D22" s="5">
        <f t="shared" si="0"/>
        <v>85</v>
      </c>
      <c r="E22" s="5">
        <v>115</v>
      </c>
      <c r="F22" s="3">
        <v>70</v>
      </c>
      <c r="G22" s="5">
        <f t="shared" si="1"/>
        <v>48.5</v>
      </c>
      <c r="H22" s="5">
        <f t="shared" si="2"/>
        <v>118.5</v>
      </c>
      <c r="I22" s="6">
        <v>-3.5</v>
      </c>
      <c r="K22" s="7"/>
    </row>
    <row r="23" spans="1:11" ht="30" x14ac:dyDescent="0.3">
      <c r="A23" s="2" t="s">
        <v>38</v>
      </c>
      <c r="B23" s="1" t="s">
        <v>39</v>
      </c>
      <c r="C23" s="3">
        <v>58</v>
      </c>
      <c r="D23" s="5">
        <f t="shared" si="0"/>
        <v>91</v>
      </c>
      <c r="E23" s="5">
        <v>149</v>
      </c>
      <c r="F23" s="3">
        <v>81</v>
      </c>
      <c r="G23" s="5">
        <f t="shared" si="1"/>
        <v>57</v>
      </c>
      <c r="H23" s="5">
        <f t="shared" si="2"/>
        <v>138</v>
      </c>
      <c r="I23" s="5">
        <v>11</v>
      </c>
    </row>
    <row r="24" spans="1:11" ht="30" x14ac:dyDescent="0.3">
      <c r="A24" s="2" t="s">
        <v>40</v>
      </c>
      <c r="B24" s="1" t="s">
        <v>41</v>
      </c>
      <c r="C24" s="3">
        <v>62</v>
      </c>
      <c r="D24" s="5">
        <f t="shared" si="0"/>
        <v>76</v>
      </c>
      <c r="E24" s="5">
        <v>138</v>
      </c>
      <c r="F24" s="3">
        <v>81</v>
      </c>
      <c r="G24" s="5">
        <f t="shared" si="1"/>
        <v>53.400000000000006</v>
      </c>
      <c r="H24" s="5">
        <f t="shared" si="2"/>
        <v>134.4</v>
      </c>
      <c r="I24" s="6">
        <v>3.6</v>
      </c>
    </row>
    <row r="25" spans="1:11" ht="30" x14ac:dyDescent="0.3">
      <c r="A25" s="2" t="s">
        <v>42</v>
      </c>
      <c r="B25" s="1" t="s">
        <v>43</v>
      </c>
      <c r="C25" s="3">
        <v>41</v>
      </c>
      <c r="D25" s="5">
        <f t="shared" si="0"/>
        <v>96</v>
      </c>
      <c r="E25" s="5">
        <v>137</v>
      </c>
      <c r="F25" s="3">
        <v>80</v>
      </c>
      <c r="G25" s="5">
        <f t="shared" si="1"/>
        <v>60.099999999999994</v>
      </c>
      <c r="H25" s="5">
        <f t="shared" si="2"/>
        <v>140.1</v>
      </c>
      <c r="I25" s="6">
        <v>-3.1</v>
      </c>
    </row>
    <row r="26" spans="1:11" ht="30" x14ac:dyDescent="0.3">
      <c r="A26" s="2" t="s">
        <v>44</v>
      </c>
      <c r="B26" s="1" t="s">
        <v>45</v>
      </c>
      <c r="C26" s="3">
        <v>40</v>
      </c>
      <c r="D26" s="5">
        <f t="shared" si="0"/>
        <v>90</v>
      </c>
      <c r="E26" s="5">
        <v>130</v>
      </c>
      <c r="F26" s="3">
        <v>71</v>
      </c>
      <c r="G26" s="5">
        <f t="shared" si="1"/>
        <v>50.099999999999994</v>
      </c>
      <c r="H26" s="5">
        <f t="shared" si="2"/>
        <v>121.1</v>
      </c>
      <c r="I26" s="6">
        <v>8.9</v>
      </c>
    </row>
    <row r="27" spans="1:11" ht="30" x14ac:dyDescent="0.3">
      <c r="A27" s="2" t="s">
        <v>46</v>
      </c>
      <c r="B27" s="1" t="s">
        <v>47</v>
      </c>
      <c r="C27" s="3">
        <v>49</v>
      </c>
      <c r="D27" s="5">
        <f t="shared" si="0"/>
        <v>91</v>
      </c>
      <c r="E27" s="5">
        <v>140</v>
      </c>
      <c r="F27" s="3">
        <v>77</v>
      </c>
      <c r="G27" s="5">
        <f t="shared" si="1"/>
        <v>55.800000000000011</v>
      </c>
      <c r="H27" s="5">
        <f t="shared" si="2"/>
        <v>132.80000000000001</v>
      </c>
      <c r="I27" s="6">
        <v>7.2</v>
      </c>
    </row>
    <row r="28" spans="1:11" ht="30" x14ac:dyDescent="0.3">
      <c r="A28" s="2" t="s">
        <v>48</v>
      </c>
      <c r="B28" s="1" t="s">
        <v>49</v>
      </c>
      <c r="C28" s="3">
        <v>47</v>
      </c>
      <c r="D28" s="5">
        <f t="shared" si="0"/>
        <v>88</v>
      </c>
      <c r="E28" s="5">
        <v>135</v>
      </c>
      <c r="F28" s="3">
        <v>86</v>
      </c>
      <c r="G28" s="5">
        <f t="shared" si="1"/>
        <v>60</v>
      </c>
      <c r="H28" s="5">
        <f t="shared" si="2"/>
        <v>146</v>
      </c>
      <c r="I28" s="5">
        <v>-11</v>
      </c>
    </row>
    <row r="29" spans="1:11" ht="30" x14ac:dyDescent="0.3">
      <c r="A29" s="2" t="s">
        <v>50</v>
      </c>
      <c r="B29" s="1" t="s">
        <v>51</v>
      </c>
      <c r="C29" s="3">
        <v>36</v>
      </c>
      <c r="D29" s="5">
        <f t="shared" si="0"/>
        <v>92</v>
      </c>
      <c r="E29" s="5">
        <v>128</v>
      </c>
      <c r="F29" s="3">
        <v>66</v>
      </c>
      <c r="G29" s="5">
        <f t="shared" si="1"/>
        <v>58.400000000000006</v>
      </c>
      <c r="H29" s="5">
        <f t="shared" si="2"/>
        <v>124.4</v>
      </c>
      <c r="I29" s="6">
        <v>3.6</v>
      </c>
    </row>
    <row r="30" spans="1:11" ht="30" x14ac:dyDescent="0.3">
      <c r="A30" s="2" t="s">
        <v>52</v>
      </c>
      <c r="B30" s="1" t="s">
        <v>53</v>
      </c>
      <c r="C30" s="3">
        <v>32</v>
      </c>
      <c r="D30" s="5">
        <f t="shared" si="0"/>
        <v>95</v>
      </c>
      <c r="E30" s="5">
        <v>127</v>
      </c>
      <c r="F30" s="3">
        <v>72</v>
      </c>
      <c r="G30" s="5">
        <f t="shared" si="1"/>
        <v>51.400000000000006</v>
      </c>
      <c r="H30" s="5">
        <f t="shared" si="2"/>
        <v>123.4</v>
      </c>
      <c r="I30" s="6">
        <v>3.6</v>
      </c>
    </row>
    <row r="31" spans="1:11" ht="30" x14ac:dyDescent="0.3">
      <c r="A31" s="2" t="s">
        <v>54</v>
      </c>
      <c r="B31" s="1" t="s">
        <v>55</v>
      </c>
      <c r="C31" s="3">
        <v>53</v>
      </c>
      <c r="D31" s="5">
        <f t="shared" si="0"/>
        <v>74</v>
      </c>
      <c r="E31" s="5">
        <v>127</v>
      </c>
      <c r="F31" s="3">
        <v>82</v>
      </c>
      <c r="G31" s="5">
        <f t="shared" si="1"/>
        <v>52.699999999999989</v>
      </c>
      <c r="H31" s="5">
        <f t="shared" si="2"/>
        <v>134.69999999999999</v>
      </c>
      <c r="I31" s="6">
        <v>-7.7</v>
      </c>
    </row>
    <row r="32" spans="1:11" ht="30" x14ac:dyDescent="0.3">
      <c r="A32" s="2" t="s">
        <v>56</v>
      </c>
      <c r="B32" s="1" t="s">
        <v>57</v>
      </c>
      <c r="C32" s="3">
        <v>41</v>
      </c>
      <c r="D32" s="5">
        <f t="shared" si="0"/>
        <v>94</v>
      </c>
      <c r="E32" s="5">
        <v>135</v>
      </c>
      <c r="F32" s="3">
        <v>77</v>
      </c>
      <c r="G32" s="5">
        <f t="shared" si="1"/>
        <v>56.099999999999994</v>
      </c>
      <c r="H32" s="5">
        <f t="shared" si="2"/>
        <v>133.1</v>
      </c>
      <c r="I32" s="6">
        <v>1.9</v>
      </c>
    </row>
    <row r="33" spans="1:9" ht="30" x14ac:dyDescent="0.3">
      <c r="A33" s="2" t="s">
        <v>58</v>
      </c>
      <c r="B33" s="1" t="s">
        <v>59</v>
      </c>
      <c r="C33" s="3">
        <v>41</v>
      </c>
      <c r="D33" s="5">
        <f t="shared" si="0"/>
        <v>78</v>
      </c>
      <c r="E33" s="5">
        <v>119</v>
      </c>
      <c r="F33" s="3">
        <v>87</v>
      </c>
      <c r="G33" s="5">
        <f t="shared" si="1"/>
        <v>45</v>
      </c>
      <c r="H33" s="5">
        <f t="shared" si="2"/>
        <v>132</v>
      </c>
      <c r="I33" s="5">
        <v>-13</v>
      </c>
    </row>
    <row r="34" spans="1:9" ht="30" x14ac:dyDescent="0.3">
      <c r="A34" s="2" t="s">
        <v>60</v>
      </c>
      <c r="B34" s="1" t="s">
        <v>61</v>
      </c>
      <c r="C34" s="3">
        <v>17</v>
      </c>
      <c r="D34" s="5">
        <f t="shared" si="0"/>
        <v>88</v>
      </c>
      <c r="E34" s="5">
        <v>105</v>
      </c>
      <c r="F34" s="3">
        <v>78</v>
      </c>
      <c r="G34" s="5">
        <f t="shared" si="1"/>
        <v>48</v>
      </c>
      <c r="H34" s="5">
        <f t="shared" si="2"/>
        <v>126</v>
      </c>
      <c r="I34" s="5">
        <v>-21</v>
      </c>
    </row>
    <row r="35" spans="1:9" ht="30" x14ac:dyDescent="0.3">
      <c r="A35" s="2" t="s">
        <v>62</v>
      </c>
      <c r="B35" s="1" t="s">
        <v>63</v>
      </c>
      <c r="C35" s="3">
        <v>24</v>
      </c>
      <c r="D35" s="5">
        <f t="shared" si="0"/>
        <v>78</v>
      </c>
      <c r="E35" s="5">
        <v>102</v>
      </c>
      <c r="F35" s="3">
        <v>73</v>
      </c>
      <c r="G35" s="5">
        <f t="shared" si="1"/>
        <v>44</v>
      </c>
      <c r="H35" s="5">
        <f t="shared" si="2"/>
        <v>117</v>
      </c>
      <c r="I35" s="5">
        <v>-15</v>
      </c>
    </row>
    <row r="37" spans="1:9" x14ac:dyDescent="0.2">
      <c r="A37" s="4" t="s">
        <v>73</v>
      </c>
    </row>
    <row r="38" spans="1:9" x14ac:dyDescent="0.2">
      <c r="A38">
        <v>1</v>
      </c>
      <c r="B38" t="s">
        <v>74</v>
      </c>
    </row>
    <row r="39" spans="1:9" x14ac:dyDescent="0.2">
      <c r="A39">
        <v>2</v>
      </c>
      <c r="B39" t="s">
        <v>75</v>
      </c>
    </row>
    <row r="40" spans="1:9" x14ac:dyDescent="0.2">
      <c r="A40">
        <v>3</v>
      </c>
      <c r="B40" t="s">
        <v>76</v>
      </c>
    </row>
    <row r="41" spans="1:9" x14ac:dyDescent="0.2">
      <c r="A41">
        <v>4</v>
      </c>
      <c r="B41" t="s">
        <v>78</v>
      </c>
    </row>
    <row r="42" spans="1:9" x14ac:dyDescent="0.2">
      <c r="A42">
        <v>5</v>
      </c>
      <c r="B42" t="s">
        <v>77</v>
      </c>
    </row>
    <row r="43" spans="1:9" x14ac:dyDescent="0.2">
      <c r="A43">
        <v>6</v>
      </c>
      <c r="B43" t="s">
        <v>79</v>
      </c>
    </row>
    <row r="44" spans="1:9" x14ac:dyDescent="0.2">
      <c r="A44">
        <v>7</v>
      </c>
      <c r="B44" t="s">
        <v>80</v>
      </c>
    </row>
    <row r="45" spans="1:9" x14ac:dyDescent="0.2">
      <c r="A45">
        <v>8</v>
      </c>
      <c r="B45" t="s">
        <v>81</v>
      </c>
    </row>
  </sheetData>
  <hyperlinks>
    <hyperlink ref="A2" r:id="rId1" location="tab:overall" display="https://www.forbes.com/nhl-valuations/list/ - tab:overall" xr:uid="{0ABE37CB-52C2-4848-B7CE-E5F3593BE21F}"/>
    <hyperlink ref="B5" r:id="rId2" display="https://www.forbes.com/teams/new-york-rangers/" xr:uid="{71C583E9-2D3F-CD40-B6D4-CAB0304348EE}"/>
    <hyperlink ref="B6" r:id="rId3" display="https://www.forbes.com/teams/toronto-maple-leafs/" xr:uid="{8A814DB8-7D39-C24A-AE09-2496DC44CFA7}"/>
    <hyperlink ref="B7" r:id="rId4" display="https://www.forbes.com/teams/montreal-canadiens/" xr:uid="{6ED86965-C186-CF4A-9C81-FCBE0728EF98}"/>
    <hyperlink ref="B8" r:id="rId5" display="https://www.forbes.com/teams/chicago-blackhawks/" xr:uid="{C1A83FC3-1670-1B48-92D3-401F45D70D40}"/>
    <hyperlink ref="B9" r:id="rId6" display="https://www.forbes.com/teams/boston-bruins/" xr:uid="{98A4F711-1502-D544-9960-37F3574651AD}"/>
    <hyperlink ref="B10" r:id="rId7" display="https://www.forbes.com/teams/los-angeles-kings/" xr:uid="{ADD5CE59-9F6E-8247-9FBE-2E760353817B}"/>
    <hyperlink ref="B11" r:id="rId8" display="https://www.forbes.com/teams/philadelphia-flyers/" xr:uid="{8E4DD5A6-0EC7-BE40-A6C7-49EFAD99F9D8}"/>
    <hyperlink ref="B12" r:id="rId9" display="https://www.forbes.com/teams/detroit-red-wings/" xr:uid="{37719568-C6BA-ED4F-B0C9-3CAED902F143}"/>
    <hyperlink ref="B13" r:id="rId10" display="https://www.forbes.com/teams/washington-capitals/" xr:uid="{93CBA39B-9F7C-4049-BCB8-9EE0DD0B519D}"/>
    <hyperlink ref="B14" r:id="rId11" display="https://www.forbes.com/teams/vancouver-canucks/" xr:uid="{0FF0C203-7BB2-BC40-813C-A4722C631FB6}"/>
    <hyperlink ref="B15" r:id="rId12" display="https://www.forbes.com/teams/pittsburgh-penguins/" xr:uid="{058287BF-27E5-814E-839A-B6354CC8ED24}"/>
    <hyperlink ref="B16" r:id="rId13" display="https://www.forbes.com/teams/dallas-stars/" xr:uid="{35F7D135-D546-E947-9A94-405655DBF633}"/>
    <hyperlink ref="B17" r:id="rId14" display="https://www.forbes.com/teams/vegas-golden-knights/" xr:uid="{812C6BEB-2593-6146-9BBB-C103D5039307}"/>
    <hyperlink ref="B18" r:id="rId15" display="https://www.forbes.com/teams/edmonton-oilers/" xr:uid="{1D7C0168-7215-3C48-A2C9-34A0D2C9A325}"/>
    <hyperlink ref="B19" r:id="rId16" display="https://www.forbes.com/teams/new-jersey-devils/" xr:uid="{F59C6AAE-D551-D546-BB56-EFD2CD77B97B}"/>
    <hyperlink ref="B20" r:id="rId17" display="https://www.forbes.com/teams/san-jose-sharks/" xr:uid="{C010205E-9BF1-7945-963A-6D8447E64AF2}"/>
    <hyperlink ref="B21" r:id="rId18" display="https://www.forbes.com/teams/st-louis-blues/" xr:uid="{ED91AEAA-2293-D44D-87FD-4CE83858FB10}"/>
    <hyperlink ref="B22" r:id="rId19" display="https://www.forbes.com/teams/new-york-islanders/" xr:uid="{AE6D959F-D6F2-EC4C-A44F-FC46964D6969}"/>
    <hyperlink ref="B23" r:id="rId20" display="https://www.forbes.com/teams/minnesota-wild/" xr:uid="{633FF29A-B5C9-0F41-AF8F-7983C9A7B96D}"/>
    <hyperlink ref="B24" r:id="rId21" display="https://www.forbes.com/teams/calgary-flames/" xr:uid="{464BE240-D5ED-934D-A961-656744F15B64}"/>
    <hyperlink ref="B25" r:id="rId22" display="https://www.forbes.com/teams/anaheim-ducks/" xr:uid="{3464E746-9A19-3341-B725-F3A29257459F}"/>
    <hyperlink ref="B26" r:id="rId23" display="https://www.forbes.com/teams/colorado-avalanche/" xr:uid="{80320FC4-3377-3841-8AC4-9E66A85EE0B2}"/>
    <hyperlink ref="B27" r:id="rId24" display="https://www.forbes.com/teams/tampa-bay-lightning/" xr:uid="{8E9A1CA1-5980-4046-B6A3-133B74756DEA}"/>
    <hyperlink ref="B28" r:id="rId25" display="https://www.forbes.com/teams/nashville-predators/" xr:uid="{C34B0A08-0063-6547-9B9F-AE483514DC79}"/>
    <hyperlink ref="B29" r:id="rId26" display="https://www.forbes.com/teams/carolina-hurricanes/" xr:uid="{FF85A11E-ACEF-2842-AAB3-72BF4120F4CF}"/>
    <hyperlink ref="B30" r:id="rId27" display="https://www.forbes.com/teams/ottawa-senators/" xr:uid="{9C91DB16-CEA1-7F42-8B60-AB459383E827}"/>
    <hyperlink ref="B31" r:id="rId28" display="https://www.forbes.com/teams/winnipeg-jets/" xr:uid="{9AD3EEDE-C3FA-DC46-96CD-2BCCC1969B78}"/>
    <hyperlink ref="B32" r:id="rId29" display="https://www.forbes.com/teams/buffalo-sabres/" xr:uid="{6443FA74-49CC-5C44-91BE-9D40BB3BE74F}"/>
    <hyperlink ref="B33" r:id="rId30" display="https://www.forbes.com/teams/columbus-blue-jackets/" xr:uid="{CE7848CE-2329-3140-853E-532433073852}"/>
    <hyperlink ref="B34" r:id="rId31" display="https://www.forbes.com/teams/florida-panthers/" xr:uid="{966D3F59-8F65-8D42-A0EF-E5CCA182EAAC}"/>
    <hyperlink ref="B35" r:id="rId32" display="https://www.forbes.com/teams/arizona-coyotes/" xr:uid="{94DF27EF-2181-1045-8A38-D4C7BDCAE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2019-12-16T14:58:25Z</dcterms:created>
  <dcterms:modified xsi:type="dcterms:W3CDTF">2019-12-16T16:10:49Z</dcterms:modified>
</cp:coreProperties>
</file>