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CF2C59FF-DC23-F648-9B1E-D0494EA6CBD7}" xr6:coauthVersionLast="46" xr6:coauthVersionMax="46" xr10:uidLastSave="{00000000-0000-0000-0000-000000000000}"/>
  <bookViews>
    <workbookView activeTab="0" windowHeight="17040" windowWidth="27420" xWindow="1000" xr2:uid="{891FCD26-243E-5D4C-9443-792E1CBBCA3D}" yWindow="460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<sst xmlns="http://schemas.openxmlformats.org/spreadsheetml/2006/main" count="53" uniqueCount="53">
  <si>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</si>
  <si>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Reveue</t>
  </si>
  <si>
    <t>Operating Income</t>
  </si>
  <si>
    <t>New York Rangers</t>
  </si>
  <si>
    <t>Toronto Maple Leafs</t>
  </si>
  <si>
    <t>Montreal Canadiens</t>
  </si>
  <si>
    <t>Chicago Blackhawks</t>
  </si>
  <si>
    <t>Boston Bruins</t>
  </si>
  <si>
    <t>Los Angeles Kings</t>
  </si>
  <si>
    <t>Philadelphia Flyers</t>
  </si>
  <si>
    <t>Detroit Red Wings</t>
  </si>
  <si>
    <t>Washington Capitals</t>
  </si>
  <si>
    <t>Vancouver Canucks</t>
  </si>
  <si>
    <t>Pittsburgh Penguins</t>
  </si>
  <si>
    <t>Dallas Stars</t>
  </si>
  <si>
    <t>Vegas Golden Knights</t>
  </si>
  <si>
    <t>Edmonton Oilers</t>
  </si>
  <si>
    <t>New Jersey Devils</t>
  </si>
  <si>
    <t>New York Islanders</t>
  </si>
  <si>
    <t>San Jose Sharks</t>
  </si>
  <si>
    <t>St Louis Blues</t>
  </si>
  <si>
    <t>Minnesota Wild</t>
  </si>
  <si>
    <t>Calgary Flames</t>
  </si>
  <si>
    <t>Tampa Bay Lightning</t>
  </si>
  <si>
    <t>Colorado Avalanche</t>
  </si>
  <si>
    <t>Anaheim Ducks</t>
  </si>
  <si>
    <t>Carolina Hurricanes</t>
  </si>
  <si>
    <t>Nashville Predators</t>
  </si>
  <si>
    <t>Ottawa Senators</t>
  </si>
  <si>
    <t>Winnipeg Jets</t>
  </si>
  <si>
    <t>Buffalo Sabres</t>
  </si>
  <si>
    <t>Columbus Blue Jackets</t>
  </si>
  <si>
    <t>Florida Panthers</t>
  </si>
  <si>
    <t>Arizona Coyotes</t>
  </si>
  <si>
    <t>Revenue and operating income are for 2019-20 season and net of revenue sharing and arena debt service. All figures are in U.S. dollars.</t>
  </si>
  <si>
    <t>1Enterprise value based on current arena deal (unless new arena is pending).</t>
  </si>
  <si>
    <t>2Net of arena revenues used for debt payment.</t>
  </si>
  <si>
    <t>3EBITDA</t>
  </si>
  <si>
    <t>4Includes arena debt.</t>
  </si>
  <si>
    <t>5Include benefits and bonuses.</t>
  </si>
  <si>
    <t>6Includes club seats</t>
  </si>
  <si>
    <t>7Compares the number of wins per  player payroll relative ot the rest of the NHL. Playoff wins count twice as much as regular season wins. A score of 120 means the tean achieved 20% more victories per dollar payroll compared with the league average during the 2019-2020 season.</t>
  </si>
  <si>
    <t>8Local revenues divided by metro population with population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</si>
  <si>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</si>
  <si>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</si>
  <si>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arena.</t>
  </si>
  <si>
    <t>12. Portion of franchise's value attributable to its brand.</t>
  </si>
  <si>
    <t>Gate</t>
  </si>
  <si>
    <t>Other Revenue</t>
  </si>
  <si>
    <t>Player Expenses</t>
  </si>
  <si>
    <t>Other Expenses</t>
  </si>
  <si>
    <t>Expenses</t>
  </si>
  <si>
    <t>Forbes NHL Team Values 2021. Gleaned Dec 29, 2020 https://www.forbes.com/nhl-valuations/list/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</si>
</sst>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9">
    <numFmt numFmtId="5" formatCode="&quot;$&quot;#,##0_);(&quot;$&quot;#,##0)"/>
    <numFmt numFmtId="6" formatCode="&quot;$&quot;#,##0_);[Red]\(&quot;$&quot;#,##0\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8" formatCode="&quot;$&quot;#,##0.00"/>
  </numFmts>
  <fonts count="5">
    <font>
      <name val="Calibri"/>
      <family val="2"/>
      <color rgb="FF000000"/>
      <sz val="12"/>
      <scheme val="minor"/>
    </font>
    <font>
      <name val="Georgia"/>
      <family val="1"/>
      <color rgb="FF3C3C3C"/>
      <sz val="16"/>
    </font>
    <font>
      <name val="Calibri"/>
      <family val="2"/>
      <color rgb="FF0563C1"/>
      <sz val="12"/>
      <u val="single"/>
      <scheme val="minor"/>
    </font>
    <font>
      <name val="Helvetica"/>
      <family val="2"/>
      <color rgb="FF808080"/>
      <sz val="10"/>
    </font>
    <font>
      <name val="Helvetica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6" fontId="1" fillId="0" borderId="0" xfId="0" applyNumberFormat="1" applyFont="1"/>
    <xf numFmtId="6" fontId="0" fillId="0" borderId="0" xfId="0" applyNumberFormat="1"/>
    <xf numFmtId="16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Relationship Id="rId5" Type="http://schemas.openxmlformats.org/officeDocument/2006/relationships/calcChain" Target="calcChain.xml" TargetMode="Interna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washington-capitals/" TargetMode="External"/><Relationship Id="rId13" Type="http://schemas.openxmlformats.org/officeDocument/2006/relationships/hyperlink" Target="https://www.forbes.com/teams/edmonton-oilers/" TargetMode="External"/><Relationship Id="rId18" Type="http://schemas.openxmlformats.org/officeDocument/2006/relationships/hyperlink" Target="https://www.forbes.com/teams/minnesota-wild/" TargetMode="External"/><Relationship Id="rId26" Type="http://schemas.openxmlformats.org/officeDocument/2006/relationships/hyperlink" Target="https://www.forbes.com/teams/buffalo-sabres/" TargetMode="External"/><Relationship Id="rId3" Type="http://schemas.openxmlformats.org/officeDocument/2006/relationships/hyperlink" Target="https://www.forbes.com/teams/chicago-blackhawks/" TargetMode="External"/><Relationship Id="rId21" Type="http://schemas.openxmlformats.org/officeDocument/2006/relationships/hyperlink" Target="https://www.forbes.com/teams/anaheim-ducks/" TargetMode="External"/><Relationship Id="rId7" Type="http://schemas.openxmlformats.org/officeDocument/2006/relationships/hyperlink" Target="https://www.forbes.com/teams/detroit-red-wings/" TargetMode="External"/><Relationship Id="rId12" Type="http://schemas.openxmlformats.org/officeDocument/2006/relationships/hyperlink" Target="https://www.forbes.com/teams/vegas-golden-knights/" TargetMode="External"/><Relationship Id="rId17" Type="http://schemas.openxmlformats.org/officeDocument/2006/relationships/hyperlink" Target="https://www.forbes.com/teams/st-louis-blues/" TargetMode="External"/><Relationship Id="rId25" Type="http://schemas.openxmlformats.org/officeDocument/2006/relationships/hyperlink" Target="https://www.forbes.com/teams/winnipeg-jets/" TargetMode="External"/><Relationship Id="rId2" Type="http://schemas.openxmlformats.org/officeDocument/2006/relationships/hyperlink" Target="https://www.forbes.com/teams/montreal-canadiens/" TargetMode="External"/><Relationship Id="rId16" Type="http://schemas.openxmlformats.org/officeDocument/2006/relationships/hyperlink" Target="https://www.forbes.com/teams/san-jose-sharks/" TargetMode="External"/><Relationship Id="rId20" Type="http://schemas.openxmlformats.org/officeDocument/2006/relationships/hyperlink" Target="https://www.forbes.com/teams/colorado-avalanche/" TargetMode="External"/><Relationship Id="rId1" Type="http://schemas.openxmlformats.org/officeDocument/2006/relationships/hyperlink" Target="https://www.forbes.com/teams/toronto-maple-leafs/" TargetMode="External"/><Relationship Id="rId6" Type="http://schemas.openxmlformats.org/officeDocument/2006/relationships/hyperlink" Target="https://www.forbes.com/teams/philadelphia-flyers/" TargetMode="External"/><Relationship Id="rId11" Type="http://schemas.openxmlformats.org/officeDocument/2006/relationships/hyperlink" Target="https://www.forbes.com/teams/dallas-stars/" TargetMode="External"/><Relationship Id="rId24" Type="http://schemas.openxmlformats.org/officeDocument/2006/relationships/hyperlink" Target="https://www.forbes.com/teams/ottawa-senators/" TargetMode="External"/><Relationship Id="rId5" Type="http://schemas.openxmlformats.org/officeDocument/2006/relationships/hyperlink" Target="https://www.forbes.com/teams/los-angeles-kings/" TargetMode="External"/><Relationship Id="rId15" Type="http://schemas.openxmlformats.org/officeDocument/2006/relationships/hyperlink" Target="https://www.forbes.com/teams/new-york-islanders/" TargetMode="External"/><Relationship Id="rId23" Type="http://schemas.openxmlformats.org/officeDocument/2006/relationships/hyperlink" Target="https://www.forbes.com/teams/nashville-predators/" TargetMode="External"/><Relationship Id="rId28" Type="http://schemas.openxmlformats.org/officeDocument/2006/relationships/hyperlink" Target="https://www.forbes.com/teams/florida-panthers/" TargetMode="External"/><Relationship Id="rId10" Type="http://schemas.openxmlformats.org/officeDocument/2006/relationships/hyperlink" Target="https://www.forbes.com/teams/pittsburgh-penguins/" TargetMode="External"/><Relationship Id="rId19" Type="http://schemas.openxmlformats.org/officeDocument/2006/relationships/hyperlink" Target="https://www.forbes.com/teams/calgary-flames/" TargetMode="External"/><Relationship Id="rId4" Type="http://schemas.openxmlformats.org/officeDocument/2006/relationships/hyperlink" Target="https://www.forbes.com/teams/boston-bruins/" TargetMode="External"/><Relationship Id="rId9" Type="http://schemas.openxmlformats.org/officeDocument/2006/relationships/hyperlink" Target="https://www.forbes.com/teams/vancouver-canucks/" TargetMode="External"/><Relationship Id="rId14" Type="http://schemas.openxmlformats.org/officeDocument/2006/relationships/hyperlink" Target="https://www.forbes.com/teams/new-jersey-devils/" TargetMode="External"/><Relationship Id="rId22" Type="http://schemas.openxmlformats.org/officeDocument/2006/relationships/hyperlink" Target="https://www.forbes.com/teams/carolina-hurricanes/" TargetMode="External"/><Relationship Id="rId27" Type="http://schemas.openxmlformats.org/officeDocument/2006/relationships/hyperlink" Target="https://www.forbes.com/teams/columbus-blue-jacket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38100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01ABC-87CC-B043-B0FE-A357E7840589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38100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B9374B-6CA3-454C-BD4D-C17A699BBFE2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38100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078A37-8F63-6D4A-A324-5DB3186CC881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38100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48EC99-1C15-6E42-AB60-CD19954FE812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38100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289663-EFA4-4B44-BB1A-C92551D13D64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38100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EE2B334-FD04-0B41-B405-FDF5CB0B8D90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38100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424EC1-5F95-6F45-A8EE-0AEFE1F94DDD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38100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9F1583-5B8D-2549-AD3D-EDEFA887B2C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38100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B46908-0615-EA47-A4A8-AD6E5B583011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38100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35D8F5F-3858-BD42-B6D8-1DC3041B4F79}"/>
            </a:ext>
          </a:extLst>
        </xdr:cNvPr>
        <xdr:cNvSpPr>
          <a:spLocks noChangeAspect="1" noChangeArrowheads="1"/>
        </xdr:cNvSpPr>
      </xdr:nvSpPr>
      <xdr:spPr bwMode="auto">
        <a:xfrm>
          <a:off x="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38100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7BE242-4D00-D54F-874A-FAEBDE54F620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38100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0126589-222B-744D-A709-E4634246F8CD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38100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7880162-1A15-D845-80A6-96BC78683156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38100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FD41BD7-6EE5-6347-AFC5-FE1793C6F808}"/>
            </a:ext>
          </a:extLst>
        </xdr:cNvPr>
        <xdr:cNvSpPr>
          <a:spLocks noChangeAspect="1" noChangeArrowheads="1"/>
        </xdr:cNvSpPr>
      </xdr:nvSpPr>
      <xdr:spPr bwMode="auto">
        <a:xfrm>
          <a:off x="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38100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A58E3AC-668A-6A44-8B6F-8A6CC25FF429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38100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710B20D-810F-0843-B648-E9C55D6AD14A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E6D7ABF-7A0E-A045-8A36-ADB623A481BB}"/>
            </a:ext>
          </a:extLst>
        </xdr:cNvPr>
        <xdr:cNvSpPr>
          <a:spLocks noChangeAspect="1" noChangeArrowheads="1"/>
        </xdr:cNvSpPr>
      </xdr:nvSpPr>
      <xdr:spPr bwMode="auto">
        <a:xfrm>
          <a:off x="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38100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6808009-57D1-9F4E-ABDB-C6EBF6021102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38100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680619-F7DF-314D-8FA0-4E53F876CE11}"/>
            </a:ext>
          </a:extLst>
        </xdr:cNvPr>
        <xdr:cNvSpPr>
          <a:spLocks noChangeAspect="1" noChangeArrowheads="1"/>
        </xdr:cNvSpPr>
      </xdr:nvSpPr>
      <xdr:spPr bwMode="auto">
        <a:xfrm>
          <a:off x="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38100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0197AA5-FC6E-EF45-9273-A47DDFE6452C}"/>
            </a:ext>
          </a:extLst>
        </xdr:cNvPr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38100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2B2DF60-899F-3B40-BE89-023997E80B24}"/>
            </a:ext>
          </a:extLst>
        </xdr:cNvPr>
        <xdr:cNvSpPr>
          <a:spLocks noChangeAspect="1" noChangeArrowheads="1"/>
        </xdr:cNvSpPr>
      </xdr:nvSpPr>
      <xdr:spPr bwMode="auto">
        <a:xfrm>
          <a:off x="0" y="9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38100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90D05D8-CE3D-C645-BCE2-B09683C4EB56}"/>
            </a:ext>
          </a:extLst>
        </xdr:cNvPr>
        <xdr:cNvSpPr>
          <a:spLocks noChangeAspect="1" noChangeArrowheads="1"/>
        </xdr:cNvSpPr>
      </xdr:nvSpPr>
      <xdr:spPr bwMode="auto">
        <a:xfrm>
          <a:off x="0" y="9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38100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1D95EE7-5802-0942-8213-B3BB3441D929}"/>
            </a:ext>
          </a:extLst>
        </xdr:cNvPr>
        <xdr:cNvSpPr>
          <a:spLocks noChangeAspect="1" noChangeArrowheads="1"/>
        </xdr:cNvSpPr>
      </xdr:nvSpPr>
      <xdr:spPr bwMode="auto">
        <a:xfrm>
          <a:off x="0" y="10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38100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B1D5DF7-3484-6A46-BBBA-416DF366A025}"/>
            </a:ext>
          </a:extLst>
        </xdr:cNvPr>
        <xdr:cNvSpPr>
          <a:spLocks noChangeAspect="1" noChangeArrowheads="1"/>
        </xdr:cNvSpPr>
      </xdr:nvSpPr>
      <xdr:spPr bwMode="auto">
        <a:xfrm>
          <a:off x="0" y="106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38100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D9949A5-40E4-7747-8852-0AB8AAC65A31}"/>
            </a:ext>
          </a:extLst>
        </xdr:cNvPr>
        <xdr:cNvSpPr>
          <a:spLocks noChangeAspect="1" noChangeArrowheads="1"/>
        </xdr:cNvSpPr>
      </xdr:nvSpPr>
      <xdr:spPr bwMode="auto">
        <a:xfrm>
          <a:off x="0" y="109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38100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4B1559C-7FF5-A943-B054-48CF21282BAE}"/>
            </a:ext>
          </a:extLst>
        </xdr:cNvPr>
        <xdr:cNvSpPr>
          <a:spLocks noChangeAspect="1" noChangeArrowheads="1"/>
        </xdr:cNvSpPr>
      </xdr:nvSpPr>
      <xdr:spPr bwMode="auto">
        <a:xfrm>
          <a:off x="0" y="11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38100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1AC8CFF-4303-2649-AC57-703ED98B83F6}"/>
            </a:ext>
          </a:extLst>
        </xdr:cNvPr>
        <xdr:cNvSpPr>
          <a:spLocks noChangeAspect="1" noChangeArrowheads="1"/>
        </xdr:cNvSpPr>
      </xdr:nvSpPr>
      <xdr:spPr bwMode="auto">
        <a:xfrm>
          <a:off x="0" y="117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38100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30FA2AD-4786-184C-A03E-07E89666CB30}"/>
            </a:ext>
          </a:extLst>
        </xdr:cNvPr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teams/new-york-rangers/" TargetMode="External"/><Relationship Id="rId10" Type="http://schemas.openxmlformats.org/officeDocument/2006/relationships/hyperlink" Target="https://www.forbes.com/teams/vancouver-canucks/" TargetMode="External"/><Relationship Id="rId11" Type="http://schemas.openxmlformats.org/officeDocument/2006/relationships/hyperlink" Target="https://www.forbes.com/teams/pittsburgh-penguins/" TargetMode="External"/><Relationship Id="rId12" Type="http://schemas.openxmlformats.org/officeDocument/2006/relationships/hyperlink" Target="https://www.forbes.com/teams/dallas-stars/" TargetMode="External"/><Relationship Id="rId13" Type="http://schemas.openxmlformats.org/officeDocument/2006/relationships/hyperlink" Target="https://www.forbes.com/teams/vegas-golden-knights/" TargetMode="External"/><Relationship Id="rId14" Type="http://schemas.openxmlformats.org/officeDocument/2006/relationships/hyperlink" Target="https://www.forbes.com/teams/edmonton-oilers/" TargetMode="External"/><Relationship Id="rId15" Type="http://schemas.openxmlformats.org/officeDocument/2006/relationships/hyperlink" Target="https://www.forbes.com/teams/new-jersey-devils/" TargetMode="External"/><Relationship Id="rId16" Type="http://schemas.openxmlformats.org/officeDocument/2006/relationships/hyperlink" Target="https://www.forbes.com/teams/new-york-islanders/" TargetMode="External"/><Relationship Id="rId17" Type="http://schemas.openxmlformats.org/officeDocument/2006/relationships/hyperlink" Target="https://www.forbes.com/teams/san-jose-sharks/" TargetMode="External"/><Relationship Id="rId18" Type="http://schemas.openxmlformats.org/officeDocument/2006/relationships/hyperlink" Target="https://www.forbes.com/teams/st-louis-blues/" TargetMode="External"/><Relationship Id="rId19" Type="http://schemas.openxmlformats.org/officeDocument/2006/relationships/hyperlink" Target="https://www.forbes.com/teams/minnesota-wild/" TargetMode="External"/><Relationship Id="rId2" Type="http://schemas.openxmlformats.org/officeDocument/2006/relationships/hyperlink" Target="https://www.forbes.com/teams/toronto-maple-leafs/" TargetMode="External"/><Relationship Id="rId20" Type="http://schemas.openxmlformats.org/officeDocument/2006/relationships/hyperlink" Target="https://www.forbes.com/teams/calgary-flames/" TargetMode="External"/><Relationship Id="rId21" Type="http://schemas.openxmlformats.org/officeDocument/2006/relationships/hyperlink" Target="https://www.forbes.com/teams/tampa-bay-lightning/" TargetMode="External"/><Relationship Id="rId22" Type="http://schemas.openxmlformats.org/officeDocument/2006/relationships/hyperlink" Target="https://www.forbes.com/teams/colorado-avalanche/" TargetMode="External"/><Relationship Id="rId23" Type="http://schemas.openxmlformats.org/officeDocument/2006/relationships/hyperlink" Target="https://www.forbes.com/teams/anaheim-ducks/" TargetMode="External"/><Relationship Id="rId24" Type="http://schemas.openxmlformats.org/officeDocument/2006/relationships/hyperlink" Target="https://www.forbes.com/teams/carolina-hurricanes/" TargetMode="External"/><Relationship Id="rId25" Type="http://schemas.openxmlformats.org/officeDocument/2006/relationships/hyperlink" Target="https://www.forbes.com/teams/nashville-predators/" TargetMode="External"/><Relationship Id="rId26" Type="http://schemas.openxmlformats.org/officeDocument/2006/relationships/hyperlink" Target="https://www.forbes.com/teams/ottawa-senators/" TargetMode="External"/><Relationship Id="rId27" Type="http://schemas.openxmlformats.org/officeDocument/2006/relationships/hyperlink" Target="https://www.forbes.com/teams/winnipeg-jets/" TargetMode="External"/><Relationship Id="rId28" Type="http://schemas.openxmlformats.org/officeDocument/2006/relationships/hyperlink" Target="https://www.forbes.com/teams/buffalo-sabres/" TargetMode="External"/><Relationship Id="rId29" Type="http://schemas.openxmlformats.org/officeDocument/2006/relationships/hyperlink" Target="https://www.forbes.com/teams/columbus-blue-jackets/" TargetMode="External"/><Relationship Id="rId3" Type="http://schemas.openxmlformats.org/officeDocument/2006/relationships/hyperlink" Target="https://www.forbes.com/teams/montreal-canadiens/" TargetMode="External"/><Relationship Id="rId30" Type="http://schemas.openxmlformats.org/officeDocument/2006/relationships/hyperlink" Target="https://www.forbes.com/teams/florida-panthers/" TargetMode="External"/><Relationship Id="rId31" Type="http://schemas.openxmlformats.org/officeDocument/2006/relationships/hyperlink" Target="https://www.forbes.com/teams/arizona-coyotes/" TargetMode="External"/><Relationship Id="rId32" Type="http://schemas.openxmlformats.org/officeDocument/2006/relationships/drawing" Target="../drawings/drawing1.xml" TargetMode="Internal"/><Relationship Id="rId4" Type="http://schemas.openxmlformats.org/officeDocument/2006/relationships/hyperlink" Target="https://www.forbes.com/teams/chicago-blackhawks/" TargetMode="External"/><Relationship Id="rId5" Type="http://schemas.openxmlformats.org/officeDocument/2006/relationships/hyperlink" Target="https://www.forbes.com/teams/boston-bruins/" TargetMode="External"/><Relationship Id="rId6" Type="http://schemas.openxmlformats.org/officeDocument/2006/relationships/hyperlink" Target="https://www.forbes.com/teams/los-angeles-kings/" TargetMode="External"/><Relationship Id="rId7" Type="http://schemas.openxmlformats.org/officeDocument/2006/relationships/hyperlink" Target="https://www.forbes.com/teams/philadelphia-flyers/" TargetMode="External"/><Relationship Id="rId8" Type="http://schemas.openxmlformats.org/officeDocument/2006/relationships/hyperlink" Target="https://www.forbes.com/teams/detroit-red-wings/" TargetMode="External"/><Relationship Id="rId9" Type="http://schemas.openxmlformats.org/officeDocument/2006/relationships/hyperlink" Target="https://www.forbes.com/teams/washington-capitals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6877-D3EF-EF4D-BE44-460CA8FC470A}">
  <sheetViews>
    <sheetView workbookViewId="0" tabSelected="1">
      <selection pane="topLeft" activeCell="J29" sqref="J29"/>
    </sheetView>
  </sheetViews>
  <sheetFormatPr baseColWidth="10" defaultRowHeight="16"/>
  <cols>
    <col min="1" max="1" width="25.6640625" customWidth="1"/>
    <col min="3" max="3" width="13" customWidth="1"/>
    <col min="5" max="6" width="14.6640625" customWidth="1"/>
    <col min="8" max="8" width="16.33203125" customWidth="1"/>
  </cols>
  <sheetData>
    <row r="1" spans="1:9" x14ac:dyDescent="0.2">
      <c r="A1" t="s">
        <v>52</v>
      </c>
    </row>
    <row r="3" spans="1:9" x14ac:dyDescent="0.2">
      <c r="A3" t="s">
        <v>0</v>
      </c>
      <c r="B3" t="s">
        <v>47</v>
      </c>
      <c r="C3" t="s">
        <v>48</v>
      </c>
      <c r="D3" t="s">
        <v>1</v>
      </c>
      <c r="E3" t="s">
        <v>49</v>
      </c>
      <c r="F3" t="s">
        <v>50</v>
      </c>
      <c r="G3" t="s">
        <v>51</v>
      </c>
      <c r="H3" t="s">
        <v>2</v>
      </c>
    </row>
    <row ht="21" r="4" spans="1:9" x14ac:dyDescent="0.25">
      <c r="A4" s="1" t="s">
        <v>3</v>
      </c>
      <c r="B4" s="2">
        <v>88</v>
      </c>
      <c r="C4" s="5">
        <f>D4-B4</f>
        <v>137</v>
      </c>
      <c r="D4" s="5">
        <v>225</v>
      </c>
      <c r="E4" s="2">
        <v>74</v>
      </c>
      <c r="F4" s="2">
        <f>G4-E4</f>
        <v>64</v>
      </c>
      <c r="G4" s="5">
        <f>D4-H4</f>
        <v>138</v>
      </c>
      <c r="H4" s="7">
        <v>87</v>
      </c>
      <c r="I4" s="6"/>
    </row>
    <row ht="21" r="5" spans="1:9" x14ac:dyDescent="0.25">
      <c r="A5" s="1" t="s">
        <v>4</v>
      </c>
      <c r="B5" s="2">
        <v>91</v>
      </c>
      <c r="C5" s="5">
        <f>D5-B5</f>
        <v>132</v>
      </c>
      <c r="D5" s="5">
        <v>223</v>
      </c>
      <c r="E5" s="2">
        <v>99</v>
      </c>
      <c r="F5" s="2">
        <f>G5-E5</f>
        <v>68</v>
      </c>
      <c r="G5" s="5">
        <f>D5-H5</f>
        <v>167</v>
      </c>
      <c r="H5" s="7">
        <v>56</v>
      </c>
      <c r="I5" s="6"/>
    </row>
    <row ht="21" r="6" spans="1:9" x14ac:dyDescent="0.25">
      <c r="A6" s="1" t="s">
        <v>5</v>
      </c>
      <c r="B6" s="2">
        <v>85</v>
      </c>
      <c r="C6" s="5">
        <f>D6-B6</f>
        <v>134</v>
      </c>
      <c r="D6" s="5">
        <v>219</v>
      </c>
      <c r="E6" s="2">
        <v>74</v>
      </c>
      <c r="F6" s="2">
        <f>G6-E6</f>
        <v>58</v>
      </c>
      <c r="G6" s="5">
        <f>D6-H6</f>
        <v>132</v>
      </c>
      <c r="H6" s="7">
        <v>87</v>
      </c>
      <c r="I6" s="6"/>
    </row>
    <row ht="21" r="7" spans="1:9" x14ac:dyDescent="0.25">
      <c r="A7" s="1" t="s">
        <v>6</v>
      </c>
      <c r="B7" s="2">
        <v>81</v>
      </c>
      <c r="C7" s="5">
        <f>D7-B7</f>
        <v>97</v>
      </c>
      <c r="D7" s="5">
        <v>178</v>
      </c>
      <c r="E7" s="2">
        <v>71</v>
      </c>
      <c r="F7" s="2">
        <f>G7-E7</f>
        <v>62</v>
      </c>
      <c r="G7" s="5">
        <f>D7-H7</f>
        <v>133</v>
      </c>
      <c r="H7" s="7">
        <v>45</v>
      </c>
      <c r="I7" s="6"/>
    </row>
    <row ht="21" r="8" spans="1:9" x14ac:dyDescent="0.25">
      <c r="A8" s="1" t="s">
        <v>7</v>
      </c>
      <c r="B8" s="2">
        <v>66</v>
      </c>
      <c r="C8" s="5">
        <f>D8-B8</f>
        <v>104</v>
      </c>
      <c r="D8" s="5">
        <v>170</v>
      </c>
      <c r="E8" s="2">
        <v>74</v>
      </c>
      <c r="F8" s="2">
        <f>G8-E8</f>
        <v>69</v>
      </c>
      <c r="G8" s="5">
        <f>D8-H8</f>
        <v>143</v>
      </c>
      <c r="H8" s="7">
        <v>27</v>
      </c>
      <c r="I8" s="6"/>
    </row>
    <row ht="21" r="9" spans="1:9" x14ac:dyDescent="0.25">
      <c r="A9" s="1" t="s">
        <v>8</v>
      </c>
      <c r="B9" s="2">
        <v>48</v>
      </c>
      <c r="C9" s="5">
        <f>D9-B9</f>
        <v>123</v>
      </c>
      <c r="D9" s="5">
        <v>171</v>
      </c>
      <c r="E9" s="2">
        <v>66</v>
      </c>
      <c r="F9" s="2">
        <f>G9-E9</f>
        <v>60</v>
      </c>
      <c r="G9" s="5">
        <f>D9-H9</f>
        <v>126</v>
      </c>
      <c r="H9" s="7">
        <v>45</v>
      </c>
      <c r="I9" s="6"/>
    </row>
    <row ht="21" r="10" spans="1:9" x14ac:dyDescent="0.25">
      <c r="A10" s="1" t="s">
        <v>9</v>
      </c>
      <c r="B10" s="2">
        <v>57</v>
      </c>
      <c r="C10" s="5">
        <f>D10-B10</f>
        <v>104</v>
      </c>
      <c r="D10" s="5">
        <v>161</v>
      </c>
      <c r="E10" s="2">
        <v>81</v>
      </c>
      <c r="F10" s="2">
        <f>G10-E10</f>
        <v>72.1</v>
      </c>
      <c r="G10" s="5">
        <f>D10-H10</f>
        <v>153.1</v>
      </c>
      <c r="H10" s="7">
        <v>7.9</v>
      </c>
      <c r="I10" s="6"/>
    </row>
    <row ht="21" r="11" spans="1:9" x14ac:dyDescent="0.25">
      <c r="A11" s="1" t="s">
        <v>10</v>
      </c>
      <c r="B11" s="2">
        <v>60</v>
      </c>
      <c r="C11" s="5">
        <f>D11-B11</f>
        <v>97</v>
      </c>
      <c r="D11" s="5">
        <v>157</v>
      </c>
      <c r="E11" s="2">
        <v>63</v>
      </c>
      <c r="F11" s="2">
        <f>G11-E11</f>
        <v>63</v>
      </c>
      <c r="G11" s="5">
        <f>D11-H11</f>
        <v>126</v>
      </c>
      <c r="H11" s="7">
        <v>31</v>
      </c>
      <c r="I11" s="6"/>
    </row>
    <row ht="21" r="12" spans="1:9" x14ac:dyDescent="0.25">
      <c r="A12" s="1" t="s">
        <v>11</v>
      </c>
      <c r="B12" s="2">
        <v>61</v>
      </c>
      <c r="C12" s="5">
        <f>D12-B12</f>
        <v>87</v>
      </c>
      <c r="D12" s="5">
        <v>148</v>
      </c>
      <c r="E12" s="2">
        <v>87</v>
      </c>
      <c r="F12" s="2">
        <f>G12-E12</f>
        <v>53.3</v>
      </c>
      <c r="G12" s="5">
        <f>D12-H12</f>
        <v>140.3</v>
      </c>
      <c r="H12" s="7">
        <v>7.7</v>
      </c>
      <c r="I12" s="6"/>
    </row>
    <row ht="21" r="13" spans="1:9" x14ac:dyDescent="0.25">
      <c r="A13" s="1" t="s">
        <v>12</v>
      </c>
      <c r="B13" s="2">
        <v>56</v>
      </c>
      <c r="C13" s="5">
        <f>D13-B13</f>
        <v>90</v>
      </c>
      <c r="D13" s="5">
        <v>146</v>
      </c>
      <c r="E13" s="2">
        <v>84</v>
      </c>
      <c r="F13" s="2">
        <f>G13-E13</f>
        <v>59.1</v>
      </c>
      <c r="G13" s="5">
        <f>D13-H13</f>
        <v>143.1</v>
      </c>
      <c r="H13" s="7">
        <v>2.9</v>
      </c>
      <c r="I13" s="6"/>
    </row>
    <row ht="21" r="14" spans="1:9" x14ac:dyDescent="0.25">
      <c r="A14" s="1" t="s">
        <v>13</v>
      </c>
      <c r="B14" s="2">
        <v>64</v>
      </c>
      <c r="C14" s="5">
        <f>D14-B14</f>
        <v>95</v>
      </c>
      <c r="D14" s="5">
        <v>159</v>
      </c>
      <c r="E14" s="2">
        <v>85</v>
      </c>
      <c r="F14" s="2">
        <f>G14-E14</f>
        <v>60</v>
      </c>
      <c r="G14" s="5">
        <f>D14-H14</f>
        <v>145</v>
      </c>
      <c r="H14" s="7">
        <v>14</v>
      </c>
      <c r="I14" s="6"/>
    </row>
    <row ht="21" r="15" spans="1:9" x14ac:dyDescent="0.25">
      <c r="A15" s="1" t="s">
        <v>14</v>
      </c>
      <c r="B15" s="2">
        <v>38</v>
      </c>
      <c r="C15" s="5">
        <f>D15-B15</f>
        <v>104</v>
      </c>
      <c r="D15" s="5">
        <v>142</v>
      </c>
      <c r="E15" s="2">
        <v>86</v>
      </c>
      <c r="F15" s="2">
        <f>G15-E15</f>
        <v>51.5</v>
      </c>
      <c r="G15" s="5">
        <f>D15-H15</f>
        <v>137.5</v>
      </c>
      <c r="H15" s="7">
        <v>4.5</v>
      </c>
      <c r="I15" s="6"/>
    </row>
    <row ht="21" r="16" spans="1:9" x14ac:dyDescent="0.25">
      <c r="A16" s="1" t="s">
        <v>15</v>
      </c>
      <c r="B16" s="2">
        <v>78</v>
      </c>
      <c r="C16" s="5">
        <f>D16-B16</f>
        <v>78</v>
      </c>
      <c r="D16" s="5">
        <v>156</v>
      </c>
      <c r="E16" s="2">
        <v>94</v>
      </c>
      <c r="F16" s="2">
        <f>G16-E16</f>
        <v>48</v>
      </c>
      <c r="G16" s="5">
        <f>D16-H16</f>
        <v>142</v>
      </c>
      <c r="H16" s="7">
        <v>14</v>
      </c>
      <c r="I16" s="6"/>
    </row>
    <row ht="21" r="17" spans="1:9" x14ac:dyDescent="0.25">
      <c r="A17" s="1" t="s">
        <v>16</v>
      </c>
      <c r="B17" s="2">
        <v>62</v>
      </c>
      <c r="C17" s="5">
        <f>D17-B17</f>
        <v>75</v>
      </c>
      <c r="D17" s="5">
        <v>137</v>
      </c>
      <c r="E17" s="2">
        <v>78</v>
      </c>
      <c r="F17" s="2">
        <f>G17-E17</f>
        <v>42</v>
      </c>
      <c r="G17" s="5">
        <f>D17-H17</f>
        <v>120</v>
      </c>
      <c r="H17" s="7">
        <v>17</v>
      </c>
      <c r="I17" s="6"/>
    </row>
    <row ht="21" r="18" spans="1:9" x14ac:dyDescent="0.25">
      <c r="A18" s="1" t="s">
        <v>17</v>
      </c>
      <c r="B18" s="2">
        <v>36</v>
      </c>
      <c r="C18" s="5">
        <f>D18-B18</f>
        <v>116</v>
      </c>
      <c r="D18" s="5">
        <v>152</v>
      </c>
      <c r="E18" s="2">
        <v>70</v>
      </c>
      <c r="F18" s="2">
        <f>G18-E18</f>
        <v>77.9</v>
      </c>
      <c r="G18" s="5">
        <f>D18-H18</f>
        <v>147.9</v>
      </c>
      <c r="H18" s="7">
        <v>4.1</v>
      </c>
      <c r="I18" s="6"/>
    </row>
    <row ht="21" r="19" spans="1:9" x14ac:dyDescent="0.25">
      <c r="A19" s="1" t="s">
        <v>18</v>
      </c>
      <c r="B19" s="2">
        <v>17</v>
      </c>
      <c r="C19" s="5">
        <f>D19-B19</f>
        <v>76</v>
      </c>
      <c r="D19" s="5">
        <v>93</v>
      </c>
      <c r="E19" s="2">
        <v>88</v>
      </c>
      <c r="F19" s="2">
        <f>G19-E19</f>
        <v>43</v>
      </c>
      <c r="G19" s="5">
        <f>D19-H19</f>
        <v>131</v>
      </c>
      <c r="H19" s="7">
        <v>-38</v>
      </c>
      <c r="I19" s="6"/>
    </row>
    <row ht="21" r="20" spans="1:9" x14ac:dyDescent="0.25">
      <c r="A20" s="1" t="s">
        <v>19</v>
      </c>
      <c r="B20" s="2">
        <v>48</v>
      </c>
      <c r="C20" s="5">
        <f>D20-B20</f>
        <v>70</v>
      </c>
      <c r="D20" s="5">
        <v>118</v>
      </c>
      <c r="E20" s="2">
        <v>75</v>
      </c>
      <c r="F20" s="2">
        <f>G20-E20</f>
        <v>58</v>
      </c>
      <c r="G20" s="5">
        <f>D20-H20</f>
        <v>133</v>
      </c>
      <c r="H20" s="7">
        <v>-15</v>
      </c>
      <c r="I20" s="6"/>
    </row>
    <row ht="21" r="21" spans="1:9" x14ac:dyDescent="0.25">
      <c r="A21" s="1" t="s">
        <v>20</v>
      </c>
      <c r="B21" s="2">
        <v>37</v>
      </c>
      <c r="C21" s="5">
        <f>D21-B21</f>
        <v>92</v>
      </c>
      <c r="D21" s="5">
        <v>129</v>
      </c>
      <c r="E21" s="2">
        <v>82</v>
      </c>
      <c r="F21" s="2">
        <f>G21-E21</f>
        <v>55.2</v>
      </c>
      <c r="G21" s="5">
        <f>D21-H21</f>
        <v>137.2</v>
      </c>
      <c r="H21" s="7">
        <v>-8.2</v>
      </c>
      <c r="I21" s="6"/>
    </row>
    <row ht="21" r="22" spans="1:9" x14ac:dyDescent="0.25">
      <c r="A22" s="1" t="s">
        <v>21</v>
      </c>
      <c r="B22" s="2">
        <v>45</v>
      </c>
      <c r="C22" s="5">
        <f>D22-B22</f>
        <v>78</v>
      </c>
      <c r="D22" s="5">
        <v>123</v>
      </c>
      <c r="E22" s="2">
        <v>75</v>
      </c>
      <c r="F22" s="2">
        <f>G22-E22</f>
        <v>54.2</v>
      </c>
      <c r="G22" s="5">
        <f>D22-H22</f>
        <v>129.2</v>
      </c>
      <c r="H22" s="7">
        <v>-6.2</v>
      </c>
      <c r="I22" s="6"/>
    </row>
    <row ht="21" r="23" spans="1:9" x14ac:dyDescent="0.25">
      <c r="A23" s="1" t="s">
        <v>22</v>
      </c>
      <c r="B23" s="2">
        <v>48</v>
      </c>
      <c r="C23" s="5">
        <f>D23-B23</f>
        <v>72</v>
      </c>
      <c r="D23" s="5">
        <v>120</v>
      </c>
      <c r="E23" s="2">
        <v>74</v>
      </c>
      <c r="F23" s="2">
        <f>G23-E23</f>
        <v>45.6</v>
      </c>
      <c r="G23" s="5">
        <f>D23-H23</f>
        <v>119.6</v>
      </c>
      <c r="H23" s="7">
        <v>0.4</v>
      </c>
      <c r="I23" s="6"/>
    </row>
    <row ht="21" r="24" spans="1:9" x14ac:dyDescent="0.25">
      <c r="A24" s="1" t="s">
        <v>23</v>
      </c>
      <c r="B24" s="2">
        <v>43</v>
      </c>
      <c r="C24" s="5">
        <f>D24-B24</f>
        <v>82</v>
      </c>
      <c r="D24" s="5">
        <v>125</v>
      </c>
      <c r="E24" s="2">
        <v>81</v>
      </c>
      <c r="F24" s="2">
        <f>G24-E24</f>
        <v>52.3</v>
      </c>
      <c r="G24" s="5">
        <f>D24-H24</f>
        <v>133.3</v>
      </c>
      <c r="H24" s="7">
        <v>-8.3</v>
      </c>
      <c r="I24" s="6"/>
    </row>
    <row ht="21" r="25" spans="1:9" x14ac:dyDescent="0.25">
      <c r="A25" s="1" t="s">
        <v>24</v>
      </c>
      <c r="B25" s="2">
        <v>33</v>
      </c>
      <c r="C25" s="5">
        <f>D25-B25</f>
        <v>82</v>
      </c>
      <c r="D25" s="5">
        <v>115</v>
      </c>
      <c r="E25" s="2">
        <v>78</v>
      </c>
      <c r="F25" s="2">
        <f>G25-E25</f>
        <v>47</v>
      </c>
      <c r="G25" s="5">
        <f>D25-H25</f>
        <v>125</v>
      </c>
      <c r="H25" s="7">
        <v>-10</v>
      </c>
      <c r="I25" s="6"/>
    </row>
    <row ht="21" r="26" spans="1:9" x14ac:dyDescent="0.25">
      <c r="A26" s="1" t="s">
        <v>25</v>
      </c>
      <c r="B26" s="2">
        <v>34</v>
      </c>
      <c r="C26" s="5">
        <f>D26-B26</f>
        <v>85</v>
      </c>
      <c r="D26" s="5">
        <v>119</v>
      </c>
      <c r="E26" s="2">
        <v>73</v>
      </c>
      <c r="F26" s="2">
        <f>G26-E26</f>
        <v>55.1</v>
      </c>
      <c r="G26" s="5">
        <f>D26-H26</f>
        <v>128.1</v>
      </c>
      <c r="H26" s="7">
        <v>-9.1</v>
      </c>
      <c r="I26" s="6"/>
    </row>
    <row ht="21" r="27" spans="1:9" x14ac:dyDescent="0.25">
      <c r="A27" s="1" t="s">
        <v>26</v>
      </c>
      <c r="B27" s="2">
        <v>33</v>
      </c>
      <c r="C27" s="5">
        <f>D27-B27</f>
        <v>83</v>
      </c>
      <c r="D27" s="5">
        <v>116</v>
      </c>
      <c r="E27" s="2">
        <v>80</v>
      </c>
      <c r="F27" s="2">
        <f>G27-E27</f>
        <v>51</v>
      </c>
      <c r="G27" s="5">
        <f>D27-H27</f>
        <v>131</v>
      </c>
      <c r="H27" s="7">
        <v>-15</v>
      </c>
      <c r="I27" s="6"/>
    </row>
    <row ht="21" r="28" spans="1:9" x14ac:dyDescent="0.25">
      <c r="A28" s="1" t="s">
        <v>27</v>
      </c>
      <c r="B28" s="2">
        <v>43</v>
      </c>
      <c r="C28" s="5">
        <f>D28-B28</f>
        <v>78</v>
      </c>
      <c r="D28" s="5">
        <v>121</v>
      </c>
      <c r="E28" s="2">
        <v>78</v>
      </c>
      <c r="F28" s="2">
        <f>G28-E28</f>
        <v>56</v>
      </c>
      <c r="G28" s="5">
        <f>D28-H28</f>
        <v>134</v>
      </c>
      <c r="H28" s="7">
        <v>-13</v>
      </c>
      <c r="I28" s="6"/>
      <c r="J28" s="0">
        <f>AVERAGE(D4:D34)</f>
        <v>140.903225806452</v>
      </c>
    </row>
    <row ht="21" r="29" spans="1:9" x14ac:dyDescent="0.25">
      <c r="A29" s="1" t="s">
        <v>28</v>
      </c>
      <c r="B29" s="2">
        <v>25</v>
      </c>
      <c r="C29" s="5">
        <f>D29-B29</f>
        <v>90</v>
      </c>
      <c r="D29" s="5">
        <v>115</v>
      </c>
      <c r="E29" s="2">
        <v>65</v>
      </c>
      <c r="F29" s="2">
        <f>G29-E29</f>
        <v>52.9</v>
      </c>
      <c r="G29" s="5">
        <f>D29-H29</f>
        <v>117.9</v>
      </c>
      <c r="H29" s="7">
        <v>-2.9</v>
      </c>
      <c r="I29" s="6"/>
    </row>
    <row ht="21" r="30" spans="1:9" x14ac:dyDescent="0.25">
      <c r="A30" s="1" t="s">
        <v>29</v>
      </c>
      <c r="B30" s="2">
        <v>48</v>
      </c>
      <c r="C30" s="5">
        <f>D30-B30</f>
        <v>69</v>
      </c>
      <c r="D30" s="5">
        <v>117</v>
      </c>
      <c r="E30" s="2">
        <v>75</v>
      </c>
      <c r="F30" s="2">
        <f>G30-E30</f>
        <v>49.6</v>
      </c>
      <c r="G30" s="5">
        <f>D30-H30</f>
        <v>124.6</v>
      </c>
      <c r="H30" s="7">
        <v>-7.6</v>
      </c>
      <c r="I30" s="6"/>
    </row>
    <row ht="21" r="31" spans="1:9" x14ac:dyDescent="0.25">
      <c r="A31" s="1" t="s">
        <v>30</v>
      </c>
      <c r="B31" s="2">
        <v>33</v>
      </c>
      <c r="C31" s="5">
        <f>D31-B31</f>
        <v>87</v>
      </c>
      <c r="D31" s="5">
        <v>120</v>
      </c>
      <c r="E31" s="2">
        <v>76</v>
      </c>
      <c r="F31" s="2">
        <f>G31-E31</f>
        <v>55</v>
      </c>
      <c r="G31" s="5">
        <f>D31-H31</f>
        <v>131</v>
      </c>
      <c r="H31" s="7">
        <v>-11</v>
      </c>
      <c r="I31" s="6"/>
    </row>
    <row ht="21" r="32" spans="1:9" x14ac:dyDescent="0.25">
      <c r="A32" s="1" t="s">
        <v>31</v>
      </c>
      <c r="B32" s="2">
        <v>33</v>
      </c>
      <c r="C32" s="5">
        <f>D32-B32</f>
        <v>73</v>
      </c>
      <c r="D32" s="5">
        <v>106</v>
      </c>
      <c r="E32" s="2">
        <v>74</v>
      </c>
      <c r="F32" s="2">
        <f>G32-E32</f>
        <v>42</v>
      </c>
      <c r="G32" s="5">
        <f>D32-H32</f>
        <v>116</v>
      </c>
      <c r="H32" s="7">
        <v>-10</v>
      </c>
      <c r="I32" s="6"/>
    </row>
    <row ht="21" r="33" spans="1:9" x14ac:dyDescent="0.25">
      <c r="A33" s="1" t="s">
        <v>32</v>
      </c>
      <c r="B33" s="2">
        <v>18</v>
      </c>
      <c r="C33" s="5">
        <f>D33-B33</f>
        <v>74</v>
      </c>
      <c r="D33" s="5">
        <v>92</v>
      </c>
      <c r="E33" s="2">
        <v>71</v>
      </c>
      <c r="F33" s="2">
        <f>G33-E33</f>
        <v>50</v>
      </c>
      <c r="G33" s="5">
        <f>D33-H33</f>
        <v>121</v>
      </c>
      <c r="H33" s="7">
        <v>-29</v>
      </c>
      <c r="I33" s="6"/>
    </row>
    <row ht="21" r="34" spans="1:9" x14ac:dyDescent="0.25">
      <c r="A34" s="1" t="s">
        <v>33</v>
      </c>
      <c r="B34" s="2">
        <v>21</v>
      </c>
      <c r="C34" s="5">
        <f>D34-B34</f>
        <v>74</v>
      </c>
      <c r="D34" s="5">
        <v>95</v>
      </c>
      <c r="E34" s="2">
        <v>69</v>
      </c>
      <c r="F34" s="2">
        <f>G34-E34</f>
        <v>43</v>
      </c>
      <c r="G34" s="5">
        <f>D34-H34</f>
        <v>112</v>
      </c>
      <c r="H34" s="7">
        <v>-17</v>
      </c>
      <c r="I34" s="6"/>
    </row>
    <row r="36" spans="1:9" x14ac:dyDescent="0.2">
      <c r="A36" s="3" t="s">
        <v>34</v>
      </c>
    </row>
    <row r="37" spans="1:9" x14ac:dyDescent="0.2">
      <c r="A37" s="4" t="s">
        <v>35</v>
      </c>
    </row>
    <row r="38" spans="1:9" x14ac:dyDescent="0.2">
      <c r="A38" t="s">
        <v>36</v>
      </c>
    </row>
    <row r="39" spans="1:9" x14ac:dyDescent="0.2">
      <c r="A39" t="s">
        <v>37</v>
      </c>
    </row>
    <row r="40" spans="1:9" x14ac:dyDescent="0.2">
      <c r="A40" t="s">
        <v>38</v>
      </c>
    </row>
    <row r="41" spans="1:9" x14ac:dyDescent="0.2">
      <c r="A41" t="s">
        <v>39</v>
      </c>
    </row>
    <row r="42" spans="1:9" x14ac:dyDescent="0.2">
      <c r="A42" t="s">
        <v>40</v>
      </c>
    </row>
    <row r="43" spans="1:9" x14ac:dyDescent="0.2">
      <c r="A43" t="s">
        <v>41</v>
      </c>
    </row>
    <row r="44" spans="1:9" x14ac:dyDescent="0.2">
      <c r="A44" t="s">
        <v>42</v>
      </c>
    </row>
    <row r="45" spans="1:9" x14ac:dyDescent="0.2">
      <c r="A45" s="3" t="s">
        <v>43</v>
      </c>
    </row>
    <row r="46" spans="1:9" x14ac:dyDescent="0.2">
      <c r="A46" s="3" t="s">
        <v>44</v>
      </c>
    </row>
    <row r="47" spans="1:9" x14ac:dyDescent="0.2">
      <c r="A47" s="3" t="s">
        <v>45</v>
      </c>
    </row>
    <row r="48" spans="1:9" x14ac:dyDescent="0.2">
      <c r="A48" s="3" t="s">
        <v>46</v>
      </c>
    </row>
  </sheetData>
  <hyperlinks>
    <hyperlink ref="A4" r:id="rId1" display="https://www.forbes.com/teams/new-york-rangers/" xr:uid="{665E2DC7-5C16-AE4C-BA2C-196D602B9625}"/>
    <hyperlink ref="A5" r:id="rId2" display="https://www.forbes.com/teams/toronto-maple-leafs/" xr:uid="{23D2A3CC-9036-7642-A2A9-D81F21B2BFF1}"/>
    <hyperlink ref="A6" r:id="rId3" display="https://www.forbes.com/teams/montreal-canadiens/" xr:uid="{3C6C0385-12D4-4C4E-A29B-30C43F3DD853}"/>
    <hyperlink ref="A7" r:id="rId4" display="https://www.forbes.com/teams/chicago-blackhawks/" xr:uid="{CA545CC9-FA11-AD46-A6EB-47E203B35C66}"/>
    <hyperlink ref="A8" r:id="rId5" display="https://www.forbes.com/teams/boston-bruins/" xr:uid="{9B1BA530-F6FE-9A4F-A776-967816421FC5}"/>
    <hyperlink ref="A9" r:id="rId6" display="https://www.forbes.com/teams/los-angeles-kings/" xr:uid="{9D833B73-F79E-1247-9337-D4BD2B80FFDC}"/>
    <hyperlink ref="A10" r:id="rId7" display="https://www.forbes.com/teams/philadelphia-flyers/" xr:uid="{D2D2945F-28DE-1441-A022-FEC77D789152}"/>
    <hyperlink ref="A11" r:id="rId8" display="https://www.forbes.com/teams/detroit-red-wings/" xr:uid="{8BBE1FE6-1302-9E4E-B8FC-7CA9022B7B35}"/>
    <hyperlink ref="A12" r:id="rId9" display="https://www.forbes.com/teams/washington-capitals/" xr:uid="{64028652-CE12-D64E-95AE-2D5895BE0E0C}"/>
    <hyperlink ref="A13" r:id="rId10" display="https://www.forbes.com/teams/vancouver-canucks/" xr:uid="{F476F363-E037-5F4A-B76E-E1390B615400}"/>
    <hyperlink ref="A14" r:id="rId11" display="https://www.forbes.com/teams/pittsburgh-penguins/" xr:uid="{ED6EFFCF-08A0-334F-A599-47117865D35B}"/>
    <hyperlink ref="A15" r:id="rId12" display="https://www.forbes.com/teams/dallas-stars/" xr:uid="{A9EDE826-F0D1-DC47-A7D0-404862193507}"/>
    <hyperlink ref="A16" r:id="rId13" display="https://www.forbes.com/teams/vegas-golden-knights/" xr:uid="{88F76361-7164-7742-A15A-1229D4C41A7C}"/>
    <hyperlink ref="A17" r:id="rId14" display="https://www.forbes.com/teams/edmonton-oilers/" xr:uid="{B5D3A37A-154C-B54C-9068-2644390222B0}"/>
    <hyperlink ref="A18" r:id="rId15" display="https://www.forbes.com/teams/new-jersey-devils/" xr:uid="{2C34D5E1-718F-0943-938A-C379499ECC81}"/>
    <hyperlink ref="A19" r:id="rId16" display="https://www.forbes.com/teams/new-york-islanders/" xr:uid="{8D2E92CE-FF90-CB44-92C5-EFCC179D24F7}"/>
    <hyperlink ref="A20" r:id="rId17" display="https://www.forbes.com/teams/san-jose-sharks/" xr:uid="{450825FA-B0C5-DF4E-AC73-3E11051402D4}"/>
    <hyperlink ref="A21" r:id="rId18" display="https://www.forbes.com/teams/st-louis-blues/" xr:uid="{7E3A2360-F5E1-FF4D-9D4B-67346233D8E1}"/>
    <hyperlink ref="A22" r:id="rId19" display="https://www.forbes.com/teams/minnesota-wild/" xr:uid="{4F48DACB-232E-E24F-B278-351B2F2EDF8D}"/>
    <hyperlink ref="A23" r:id="rId20" display="https://www.forbes.com/teams/calgary-flames/" xr:uid="{28279211-E3C5-A948-B142-8D5C2B0134B3}"/>
    <hyperlink ref="A24" r:id="rId21" display="https://www.forbes.com/teams/tampa-bay-lightning/" xr:uid="{E2CC5C56-FE3A-FF4F-A542-95EC6E3676D8}"/>
    <hyperlink ref="A25" r:id="rId22" display="https://www.forbes.com/teams/colorado-avalanche/" xr:uid="{F3074631-7C78-B94A-9DF6-ABF635A1C328}"/>
    <hyperlink ref="A26" r:id="rId23" display="https://www.forbes.com/teams/anaheim-ducks/" xr:uid="{95E731A5-0CDF-C345-B6B9-A72966786A55}"/>
    <hyperlink ref="A27" r:id="rId24" display="https://www.forbes.com/teams/carolina-hurricanes/" xr:uid="{5BF70B01-8063-404F-832B-DA5654C16B06}"/>
    <hyperlink ref="A28" r:id="rId25" display="https://www.forbes.com/teams/nashville-predators/" xr:uid="{BAA1EBFE-E445-1349-AABF-01C377EB5A1B}"/>
    <hyperlink ref="A29" r:id="rId26" display="https://www.forbes.com/teams/ottawa-senators/" xr:uid="{1941CA3C-E400-EB4F-8566-3C0438DEAF04}"/>
    <hyperlink ref="A30" r:id="rId27" display="https://www.forbes.com/teams/winnipeg-jets/" xr:uid="{4A2B2A6F-535C-D949-8506-8809203B741E}"/>
    <hyperlink ref="A31" r:id="rId28" display="https://www.forbes.com/teams/buffalo-sabres/" xr:uid="{7C0D194B-C1AF-DF49-ABC3-E322EE080F8A}"/>
    <hyperlink ref="A32" r:id="rId29" display="https://www.forbes.com/teams/columbus-blue-jackets/" xr:uid="{1834D5A6-1D5A-4A46-ACD4-896F6F95C4A6}"/>
    <hyperlink ref="A33" r:id="rId30" display="https://www.forbes.com/teams/florida-panthers/" xr:uid="{08EBFB2D-2A9E-F040-AABD-AFE7B88974B9}"/>
    <hyperlink ref="A34" r:id="rId31" display="https://www.forbes.com/teams/arizona-coyotes/" xr:uid="{637103E4-036A-434D-99A4-F6B7B08B9A88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2020-12-29T21:34:01Z</dcterms:created>
  <dcterms:modified xsi:type="dcterms:W3CDTF">2020-12-29T22:10:04Z</dcterms:modified>
</cp:coreProperties>
</file>