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13_ncr:1_{01F48BC6-365C-E640-A3A5-68CDE28BB0B0}" xr6:coauthVersionLast="47" xr6:coauthVersionMax="47" xr10:uidLastSave="{00000000-0000-0000-0000-000000000000}"/>
  <bookViews>
    <workbookView xWindow="1160" yWindow="500" windowWidth="27260" windowHeight="16940" xr2:uid="{D84AFDA1-876D-974F-8E9A-CA89D17CA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4" i="1"/>
  <c r="F4" i="1" s="1"/>
  <c r="F5" i="1"/>
  <c r="F6" i="1"/>
  <c r="F7" i="1"/>
  <c r="F8" i="1"/>
  <c r="F9" i="1"/>
  <c r="F10" i="1"/>
  <c r="F11" i="1"/>
  <c r="F12" i="1"/>
  <c r="F13" i="1"/>
  <c r="F14" i="1"/>
  <c r="F15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C5" i="1"/>
  <c r="C6" i="1"/>
  <c r="C7" i="1"/>
  <c r="C8" i="1"/>
  <c r="C9" i="1"/>
  <c r="C10" i="1"/>
  <c r="C11" i="1"/>
  <c r="C12" i="1"/>
  <c r="C13" i="1"/>
  <c r="C14" i="1"/>
  <c r="C15" i="1"/>
  <c r="C18" i="1"/>
  <c r="C19" i="1"/>
  <c r="C20" i="1"/>
  <c r="C22" i="1"/>
  <c r="C23" i="1"/>
  <c r="C24" i="1"/>
  <c r="C25" i="1"/>
  <c r="C26" i="1"/>
  <c r="C27" i="1"/>
  <c r="C28" i="1"/>
  <c r="C29" i="1"/>
  <c r="C30" i="1"/>
  <c r="C32" i="1"/>
  <c r="C33" i="1"/>
  <c r="C34" i="1"/>
  <c r="C35" i="1"/>
  <c r="C4" i="1"/>
</calcChain>
</file>

<file path=xl/sharedStrings.xml><?xml version="1.0" encoding="utf-8"?>
<sst xmlns="http://schemas.openxmlformats.org/spreadsheetml/2006/main" count="71" uniqueCount="61">
  <si>
    <t>New York Rangers</t>
  </si>
  <si>
    <t>Toronto Maple Leafs</t>
  </si>
  <si>
    <t>Montreal Canadiens</t>
  </si>
  <si>
    <t>Chicago Blackhawks</t>
  </si>
  <si>
    <t>Boston Bruins</t>
  </si>
  <si>
    <t>Philadelphia Flyers</t>
  </si>
  <si>
    <t>Edmonton Oilers</t>
  </si>
  <si>
    <t>Los Angeles Kings</t>
  </si>
  <si>
    <t>Detroit Red Wings</t>
  </si>
  <si>
    <t>New York Islanders</t>
  </si>
  <si>
    <t>Team</t>
  </si>
  <si>
    <t>Revenue</t>
  </si>
  <si>
    <t>Operating Income</t>
  </si>
  <si>
    <t>Washington Capitals</t>
  </si>
  <si>
    <t>Pittsburgh Penguins</t>
  </si>
  <si>
    <t>Seattle Kraken</t>
  </si>
  <si>
    <t>-</t>
  </si>
  <si>
    <t>Vancouver Canucks</t>
  </si>
  <si>
    <t>New Jersey Devils</t>
  </si>
  <si>
    <t>Dallas Stars</t>
  </si>
  <si>
    <t>Vegas Golden Knights</t>
  </si>
  <si>
    <t>Calgary Flames</t>
  </si>
  <si>
    <t>Minnesota Wild</t>
  </si>
  <si>
    <t>Tampa Bay Lightning</t>
  </si>
  <si>
    <t>St Louis Blues</t>
  </si>
  <si>
    <t>Colorado Avalanche</t>
  </si>
  <si>
    <t>San Jose Sharks</t>
  </si>
  <si>
    <t>Anaheim Ducks</t>
  </si>
  <si>
    <t>Nashville Predators</t>
  </si>
  <si>
    <t>Winnipeg Jets</t>
  </si>
  <si>
    <t>Carolina Hurricanes</t>
  </si>
  <si>
    <t>Ottawa Senators</t>
  </si>
  <si>
    <t>Buffalo Sabres</t>
  </si>
  <si>
    <t>Columbus Blue Jackets</t>
  </si>
  <si>
    <t>Florida Panthers</t>
  </si>
  <si>
    <t>Arizona Coyotes</t>
  </si>
  <si>
    <t>Forbes NHL Team Valuations 2022</t>
  </si>
  <si>
    <t>Gleaned Dec 10, 2021</t>
  </si>
  <si>
    <t>1Enterprise value based on current arena deal (unless new arena is pending).</t>
  </si>
  <si>
    <t>2Net of arena revenues used for debt payment.</t>
  </si>
  <si>
    <t>3EBITDA</t>
  </si>
  <si>
    <t>4Includes arena debt.</t>
  </si>
  <si>
    <t>5Include benefits and bonuses.</t>
  </si>
  <si>
    <t>6Includes club seats</t>
  </si>
  <si>
    <t>7Compares the number of wins per  player payroll relative ot the rest of the NHL. Playoff wins count twice as much as regular season wins. A score of 120 means the tean achieved 20% more victories per dollar payroll compared with the league average during the 2019-2020 season.</t>
  </si>
  <si>
    <t>8Local revenues divided by metro population with population in two-team markets divided in half.</t>
  </si>
  <si>
    <t>9. Portion of franchise's value attributable to revenue shared among all teams.</t>
  </si>
  <si>
    <t>10. Portion of franchise's value attributable to its city and market size.</t>
  </si>
  <si>
    <t>11. Portion of franchise's value attributable to its arena.</t>
  </si>
  <si>
    <t>12. Portion of franchise's value attributable to its brand.</t>
  </si>
  <si>
    <t>Revenue and operating income are for 2020-21 season and net of revenue sharing and arena debt service. All figures are in U.S. dollars.</t>
  </si>
  <si>
    <t>Gate</t>
  </si>
  <si>
    <t>Other Revenue</t>
  </si>
  <si>
    <t>Player Expense</t>
  </si>
  <si>
    <t>Other Expense</t>
  </si>
  <si>
    <t>Expenses</t>
  </si>
  <si>
    <t>n/r</t>
  </si>
  <si>
    <t>Canadian teams started the 2020-21 season with no fans allowed. Only partial season attendance occurred.</t>
  </si>
  <si>
    <t>I don't know why there is no entry at Forbes for these teams, but entries do appear for other Canadian teams.</t>
  </si>
  <si>
    <t>Fort Notes: "n/r"</t>
  </si>
  <si>
    <t>"n/r" means no estimate reported for Gate Revenues at Forbes for those Canadian teams.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</si>
</sst>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16"/>
      <color rgb="FF3C3C3C"/>
      <name val="Georgia"/>
      <family val="1"/>
    </font>
    <font>
      <u/>
      <sz val="12"/>
      <color theme="10"/>
      <name val="Calibri"/>
      <family val="2"/>
      <scheme val="minor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 applyAlignment="1">
      <alignment horizontal="right"/>
    </xf>
    <xf numFmtId="6" fontId="1" fillId="0" borderId="0" xfId="0" applyNumberFormat="1" applyFont="1" applyAlignment="1">
      <alignment horizontal="right"/>
    </xf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los-angeles-kings/" TargetMode="External"/><Relationship Id="rId13" Type="http://schemas.openxmlformats.org/officeDocument/2006/relationships/hyperlink" Target="https://www.forbes.com/teams/seattle-kraken/" TargetMode="External"/><Relationship Id="rId18" Type="http://schemas.openxmlformats.org/officeDocument/2006/relationships/hyperlink" Target="https://www.forbes.com/teams/calgary-flames/" TargetMode="External"/><Relationship Id="rId26" Type="http://schemas.openxmlformats.org/officeDocument/2006/relationships/hyperlink" Target="https://www.forbes.com/teams/winnipeg-jets/" TargetMode="External"/><Relationship Id="rId3" Type="http://schemas.openxmlformats.org/officeDocument/2006/relationships/hyperlink" Target="https://www.forbes.com/teams/montreal-canadiens/" TargetMode="External"/><Relationship Id="rId21" Type="http://schemas.openxmlformats.org/officeDocument/2006/relationships/hyperlink" Target="https://www.forbes.com/teams/st-louis-blues/" TargetMode="External"/><Relationship Id="rId7" Type="http://schemas.openxmlformats.org/officeDocument/2006/relationships/hyperlink" Target="https://www.forbes.com/teams/edmonton-oilers/" TargetMode="External"/><Relationship Id="rId12" Type="http://schemas.openxmlformats.org/officeDocument/2006/relationships/hyperlink" Target="https://www.forbes.com/teams/pittsburgh-penguins/" TargetMode="External"/><Relationship Id="rId17" Type="http://schemas.openxmlformats.org/officeDocument/2006/relationships/hyperlink" Target="https://www.forbes.com/teams/vegas-golden-knights/" TargetMode="External"/><Relationship Id="rId25" Type="http://schemas.openxmlformats.org/officeDocument/2006/relationships/hyperlink" Target="https://www.forbes.com/teams/nashville-predators/" TargetMode="External"/><Relationship Id="rId2" Type="http://schemas.openxmlformats.org/officeDocument/2006/relationships/hyperlink" Target="https://www.forbes.com/teams/toronto-maple-leafs/" TargetMode="External"/><Relationship Id="rId16" Type="http://schemas.openxmlformats.org/officeDocument/2006/relationships/hyperlink" Target="https://www.forbes.com/teams/dallas-stars/" TargetMode="External"/><Relationship Id="rId20" Type="http://schemas.openxmlformats.org/officeDocument/2006/relationships/hyperlink" Target="https://www.forbes.com/teams/tampa-bay-lightning/" TargetMode="External"/><Relationship Id="rId29" Type="http://schemas.openxmlformats.org/officeDocument/2006/relationships/hyperlink" Target="https://www.forbes.com/teams/buffalo-sabres/" TargetMode="External"/><Relationship Id="rId1" Type="http://schemas.openxmlformats.org/officeDocument/2006/relationships/hyperlink" Target="https://www.forbes.com/teams/new-york-rangers/" TargetMode="External"/><Relationship Id="rId6" Type="http://schemas.openxmlformats.org/officeDocument/2006/relationships/hyperlink" Target="https://www.forbes.com/teams/philadelphia-flyers/" TargetMode="External"/><Relationship Id="rId11" Type="http://schemas.openxmlformats.org/officeDocument/2006/relationships/hyperlink" Target="https://www.forbes.com/teams/washington-capitals/" TargetMode="External"/><Relationship Id="rId24" Type="http://schemas.openxmlformats.org/officeDocument/2006/relationships/hyperlink" Target="https://www.forbes.com/teams/anaheim-ducks/" TargetMode="External"/><Relationship Id="rId32" Type="http://schemas.openxmlformats.org/officeDocument/2006/relationships/hyperlink" Target="https://www.forbes.com/teams/arizona-coyotes/" TargetMode="External"/><Relationship Id="rId5" Type="http://schemas.openxmlformats.org/officeDocument/2006/relationships/hyperlink" Target="https://www.forbes.com/teams/boston-bruins/" TargetMode="External"/><Relationship Id="rId15" Type="http://schemas.openxmlformats.org/officeDocument/2006/relationships/hyperlink" Target="https://www.forbes.com/teams/new-jersey-devils/" TargetMode="External"/><Relationship Id="rId23" Type="http://schemas.openxmlformats.org/officeDocument/2006/relationships/hyperlink" Target="https://www.forbes.com/teams/san-jose-sharks/" TargetMode="External"/><Relationship Id="rId28" Type="http://schemas.openxmlformats.org/officeDocument/2006/relationships/hyperlink" Target="https://www.forbes.com/teams/ottawa-senators/" TargetMode="External"/><Relationship Id="rId10" Type="http://schemas.openxmlformats.org/officeDocument/2006/relationships/hyperlink" Target="https://www.forbes.com/teams/new-york-islanders/" TargetMode="External"/><Relationship Id="rId19" Type="http://schemas.openxmlformats.org/officeDocument/2006/relationships/hyperlink" Target="https://www.forbes.com/teams/minnesota-wild/" TargetMode="External"/><Relationship Id="rId31" Type="http://schemas.openxmlformats.org/officeDocument/2006/relationships/hyperlink" Target="https://www.forbes.com/teams/florida-panthers/" TargetMode="External"/><Relationship Id="rId4" Type="http://schemas.openxmlformats.org/officeDocument/2006/relationships/hyperlink" Target="https://www.forbes.com/teams/chicago-blackhawks/" TargetMode="External"/><Relationship Id="rId9" Type="http://schemas.openxmlformats.org/officeDocument/2006/relationships/hyperlink" Target="https://www.forbes.com/teams/detroit-red-wings/" TargetMode="External"/><Relationship Id="rId14" Type="http://schemas.openxmlformats.org/officeDocument/2006/relationships/hyperlink" Target="https://www.forbes.com/teams/vancouver-canucks/" TargetMode="External"/><Relationship Id="rId22" Type="http://schemas.openxmlformats.org/officeDocument/2006/relationships/hyperlink" Target="https://www.forbes.com/teams/colorado-avalanche/" TargetMode="External"/><Relationship Id="rId27" Type="http://schemas.openxmlformats.org/officeDocument/2006/relationships/hyperlink" Target="https://www.forbes.com/teams/carolina-hurricanes/" TargetMode="External"/><Relationship Id="rId30" Type="http://schemas.openxmlformats.org/officeDocument/2006/relationships/hyperlink" Target="https://www.forbes.com/teams/columbus-blue-jack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E611E-3CD1-874C-BF7F-7A0111785500}">
  <dimension ref="A1:J55"/>
  <sheetViews>
    <sheetView tabSelected="1" workbookViewId="0"/>
  </sheetViews>
  <sheetFormatPr baseColWidth="10" defaultRowHeight="16" x14ac:dyDescent="0.2"/>
  <cols>
    <col min="1" max="1" width="21.1640625" customWidth="1"/>
    <col min="2" max="2" width="12.83203125" customWidth="1"/>
    <col min="3" max="3" width="15.6640625" customWidth="1"/>
    <col min="5" max="5" width="16.33203125" customWidth="1"/>
    <col min="6" max="6" width="14.6640625" customWidth="1"/>
    <col min="8" max="8" width="18.1640625" customWidth="1"/>
  </cols>
  <sheetData>
    <row r="1" spans="1:10" x14ac:dyDescent="0.2">
      <c r="A1" t="s">
        <v>36</v>
      </c>
    </row>
    <row r="2" spans="1:10" x14ac:dyDescent="0.2">
      <c r="A2" t="s">
        <v>37</v>
      </c>
    </row>
    <row r="3" spans="1:10" x14ac:dyDescent="0.2">
      <c r="A3" s="2" t="s">
        <v>10</v>
      </c>
      <c r="B3" s="2" t="s">
        <v>51</v>
      </c>
      <c r="C3" s="2" t="s">
        <v>52</v>
      </c>
      <c r="D3" s="2" t="s">
        <v>11</v>
      </c>
      <c r="E3" s="2" t="s">
        <v>53</v>
      </c>
      <c r="F3" s="2" t="s">
        <v>54</v>
      </c>
      <c r="G3" s="2" t="s">
        <v>55</v>
      </c>
      <c r="H3" s="2" t="s">
        <v>12</v>
      </c>
    </row>
    <row r="4" spans="1:10" ht="21" x14ac:dyDescent="0.25">
      <c r="A4" s="1" t="s">
        <v>0</v>
      </c>
      <c r="B4" s="3">
        <v>4</v>
      </c>
      <c r="C4" s="4">
        <f>D4-B4</f>
        <v>90</v>
      </c>
      <c r="D4" s="4">
        <v>94</v>
      </c>
      <c r="E4" s="3">
        <v>61</v>
      </c>
      <c r="F4" s="3">
        <f>G4-E4</f>
        <v>53</v>
      </c>
      <c r="G4" s="4">
        <f>D4-H4</f>
        <v>114</v>
      </c>
      <c r="H4" s="4">
        <v>-20</v>
      </c>
      <c r="J4" s="5"/>
    </row>
    <row r="5" spans="1:10" ht="21" x14ac:dyDescent="0.25">
      <c r="A5" s="1" t="s">
        <v>1</v>
      </c>
      <c r="B5" s="3">
        <v>2</v>
      </c>
      <c r="C5" s="4">
        <f t="shared" ref="C5:C35" si="0">D5-B5</f>
        <v>99</v>
      </c>
      <c r="D5" s="4">
        <v>101</v>
      </c>
      <c r="E5" s="3">
        <v>77</v>
      </c>
      <c r="F5" s="3">
        <f t="shared" ref="F5:F35" si="1">G5-E5</f>
        <v>56</v>
      </c>
      <c r="G5" s="4">
        <f t="shared" ref="G5:G35" si="2">D5-H5</f>
        <v>133</v>
      </c>
      <c r="H5" s="4">
        <v>-32</v>
      </c>
      <c r="J5" s="5"/>
    </row>
    <row r="6" spans="1:10" ht="21" x14ac:dyDescent="0.25">
      <c r="A6" s="1" t="s">
        <v>2</v>
      </c>
      <c r="B6" s="3">
        <v>5</v>
      </c>
      <c r="C6" s="4">
        <f t="shared" si="0"/>
        <v>100</v>
      </c>
      <c r="D6" s="4">
        <v>105</v>
      </c>
      <c r="E6" s="3">
        <v>63</v>
      </c>
      <c r="F6" s="3">
        <f t="shared" si="1"/>
        <v>60</v>
      </c>
      <c r="G6" s="4">
        <f t="shared" si="2"/>
        <v>123</v>
      </c>
      <c r="H6" s="4">
        <v>-18</v>
      </c>
      <c r="J6" s="5"/>
    </row>
    <row r="7" spans="1:10" ht="21" x14ac:dyDescent="0.25">
      <c r="A7" s="1" t="s">
        <v>3</v>
      </c>
      <c r="B7" s="3">
        <v>1</v>
      </c>
      <c r="C7" s="4">
        <f t="shared" si="0"/>
        <v>77</v>
      </c>
      <c r="D7" s="4">
        <v>78</v>
      </c>
      <c r="E7" s="3">
        <v>58</v>
      </c>
      <c r="F7" s="3">
        <f t="shared" si="1"/>
        <v>61</v>
      </c>
      <c r="G7" s="4">
        <f t="shared" si="2"/>
        <v>119</v>
      </c>
      <c r="H7" s="4">
        <v>-41</v>
      </c>
      <c r="J7" s="5"/>
    </row>
    <row r="8" spans="1:10" ht="21" x14ac:dyDescent="0.25">
      <c r="A8" s="1" t="s">
        <v>4</v>
      </c>
      <c r="B8" s="3">
        <v>7</v>
      </c>
      <c r="C8" s="4">
        <f t="shared" si="0"/>
        <v>71</v>
      </c>
      <c r="D8" s="4">
        <v>78</v>
      </c>
      <c r="E8" s="3">
        <v>61</v>
      </c>
      <c r="F8" s="3">
        <f t="shared" si="1"/>
        <v>62</v>
      </c>
      <c r="G8" s="4">
        <f t="shared" si="2"/>
        <v>123</v>
      </c>
      <c r="H8" s="4">
        <v>-45</v>
      </c>
      <c r="J8" s="5"/>
    </row>
    <row r="9" spans="1:10" ht="21" x14ac:dyDescent="0.25">
      <c r="A9" s="1" t="s">
        <v>5</v>
      </c>
      <c r="B9" s="3">
        <v>5</v>
      </c>
      <c r="C9" s="4">
        <f t="shared" si="0"/>
        <v>69</v>
      </c>
      <c r="D9" s="4">
        <v>74</v>
      </c>
      <c r="E9" s="3">
        <v>60</v>
      </c>
      <c r="F9" s="3">
        <f t="shared" si="1"/>
        <v>62</v>
      </c>
      <c r="G9" s="4">
        <f t="shared" si="2"/>
        <v>122</v>
      </c>
      <c r="H9" s="4">
        <v>-48</v>
      </c>
      <c r="J9" s="5"/>
    </row>
    <row r="10" spans="1:10" ht="21" x14ac:dyDescent="0.25">
      <c r="A10" s="1" t="s">
        <v>6</v>
      </c>
      <c r="B10" s="3">
        <v>1</v>
      </c>
      <c r="C10" s="4">
        <f t="shared" si="0"/>
        <v>88</v>
      </c>
      <c r="D10" s="4">
        <v>89</v>
      </c>
      <c r="E10" s="3">
        <v>71</v>
      </c>
      <c r="F10" s="3">
        <f t="shared" si="1"/>
        <v>41</v>
      </c>
      <c r="G10" s="4">
        <f t="shared" si="2"/>
        <v>112</v>
      </c>
      <c r="H10" s="4">
        <v>-23</v>
      </c>
      <c r="J10" s="5"/>
    </row>
    <row r="11" spans="1:10" ht="21" x14ac:dyDescent="0.25">
      <c r="A11" s="1" t="s">
        <v>7</v>
      </c>
      <c r="B11" s="3">
        <v>1</v>
      </c>
      <c r="C11" s="4">
        <f t="shared" si="0"/>
        <v>87</v>
      </c>
      <c r="D11" s="4">
        <v>88</v>
      </c>
      <c r="E11" s="3">
        <v>49</v>
      </c>
      <c r="F11" s="3">
        <f t="shared" si="1"/>
        <v>62</v>
      </c>
      <c r="G11" s="4">
        <f t="shared" si="2"/>
        <v>111</v>
      </c>
      <c r="H11" s="4">
        <v>-23</v>
      </c>
      <c r="J11" s="5"/>
    </row>
    <row r="12" spans="1:10" ht="21" x14ac:dyDescent="0.25">
      <c r="A12" s="1" t="s">
        <v>8</v>
      </c>
      <c r="B12" s="3">
        <v>1</v>
      </c>
      <c r="C12" s="4">
        <f t="shared" si="0"/>
        <v>73</v>
      </c>
      <c r="D12" s="4">
        <v>74</v>
      </c>
      <c r="E12" s="3">
        <v>51</v>
      </c>
      <c r="F12" s="3">
        <f t="shared" si="1"/>
        <v>60</v>
      </c>
      <c r="G12" s="4">
        <f t="shared" si="2"/>
        <v>111</v>
      </c>
      <c r="H12" s="4">
        <v>-37</v>
      </c>
      <c r="J12" s="5"/>
    </row>
    <row r="13" spans="1:10" ht="21" x14ac:dyDescent="0.25">
      <c r="A13" s="1" t="s">
        <v>9</v>
      </c>
      <c r="B13" s="3">
        <v>7</v>
      </c>
      <c r="C13" s="4">
        <f t="shared" si="0"/>
        <v>66</v>
      </c>
      <c r="D13" s="4">
        <v>73</v>
      </c>
      <c r="E13" s="3">
        <v>68</v>
      </c>
      <c r="F13" s="3">
        <f t="shared" si="1"/>
        <v>43</v>
      </c>
      <c r="G13" s="4">
        <f t="shared" si="2"/>
        <v>111</v>
      </c>
      <c r="H13" s="4">
        <v>-38</v>
      </c>
      <c r="J13" s="5"/>
    </row>
    <row r="14" spans="1:10" ht="21" x14ac:dyDescent="0.25">
      <c r="A14" s="1" t="s">
        <v>13</v>
      </c>
      <c r="B14" s="3">
        <v>3</v>
      </c>
      <c r="C14" s="4">
        <f t="shared" si="0"/>
        <v>68</v>
      </c>
      <c r="D14" s="4">
        <v>71</v>
      </c>
      <c r="E14" s="3">
        <v>67</v>
      </c>
      <c r="F14" s="3">
        <f t="shared" si="1"/>
        <v>49</v>
      </c>
      <c r="G14" s="4">
        <f t="shared" si="2"/>
        <v>116</v>
      </c>
      <c r="H14" s="4">
        <v>-45</v>
      </c>
      <c r="J14" s="5"/>
    </row>
    <row r="15" spans="1:10" ht="21" x14ac:dyDescent="0.25">
      <c r="A15" s="1" t="s">
        <v>14</v>
      </c>
      <c r="B15" s="3">
        <v>8</v>
      </c>
      <c r="C15" s="4">
        <f t="shared" si="0"/>
        <v>68</v>
      </c>
      <c r="D15" s="4">
        <v>76</v>
      </c>
      <c r="E15" s="3">
        <v>67</v>
      </c>
      <c r="F15" s="3">
        <f t="shared" si="1"/>
        <v>56</v>
      </c>
      <c r="G15" s="4">
        <f t="shared" si="2"/>
        <v>123</v>
      </c>
      <c r="H15" s="4">
        <v>-47</v>
      </c>
      <c r="J15" s="5"/>
    </row>
    <row r="16" spans="1:10" ht="21" x14ac:dyDescent="0.25">
      <c r="A16" s="1" t="s">
        <v>15</v>
      </c>
      <c r="B16" s="3" t="s">
        <v>16</v>
      </c>
      <c r="C16" s="4" t="s">
        <v>16</v>
      </c>
      <c r="D16" s="3" t="s">
        <v>16</v>
      </c>
      <c r="E16" s="3"/>
      <c r="F16" s="4" t="s">
        <v>16</v>
      </c>
      <c r="G16" s="4" t="s">
        <v>16</v>
      </c>
      <c r="H16" s="3" t="s">
        <v>16</v>
      </c>
      <c r="J16" s="5"/>
    </row>
    <row r="17" spans="1:10" ht="21" x14ac:dyDescent="0.25">
      <c r="A17" s="1" t="s">
        <v>17</v>
      </c>
      <c r="B17" s="3" t="s">
        <v>56</v>
      </c>
      <c r="C17" s="4" t="s">
        <v>56</v>
      </c>
      <c r="D17" s="4">
        <v>68</v>
      </c>
      <c r="E17" s="3">
        <v>56</v>
      </c>
      <c r="F17" s="3">
        <f t="shared" si="1"/>
        <v>47</v>
      </c>
      <c r="G17" s="4">
        <f t="shared" si="2"/>
        <v>103</v>
      </c>
      <c r="H17" s="4">
        <v>-35</v>
      </c>
      <c r="J17" s="5"/>
    </row>
    <row r="18" spans="1:10" ht="21" x14ac:dyDescent="0.25">
      <c r="A18" s="1" t="s">
        <v>18</v>
      </c>
      <c r="B18" s="3">
        <v>5</v>
      </c>
      <c r="C18" s="4">
        <f t="shared" si="0"/>
        <v>73</v>
      </c>
      <c r="D18" s="4">
        <v>78</v>
      </c>
      <c r="E18" s="3">
        <v>50</v>
      </c>
      <c r="F18" s="3">
        <f t="shared" si="1"/>
        <v>72</v>
      </c>
      <c r="G18" s="4">
        <f t="shared" si="2"/>
        <v>122</v>
      </c>
      <c r="H18" s="4">
        <v>-44</v>
      </c>
      <c r="J18" s="5"/>
    </row>
    <row r="19" spans="1:10" ht="21" x14ac:dyDescent="0.25">
      <c r="A19" s="1" t="s">
        <v>19</v>
      </c>
      <c r="B19" s="3">
        <v>7</v>
      </c>
      <c r="C19" s="4">
        <f t="shared" si="0"/>
        <v>70</v>
      </c>
      <c r="D19" s="4">
        <v>77</v>
      </c>
      <c r="E19" s="3">
        <v>63</v>
      </c>
      <c r="F19" s="3">
        <f t="shared" si="1"/>
        <v>51</v>
      </c>
      <c r="G19" s="4">
        <f t="shared" si="2"/>
        <v>114</v>
      </c>
      <c r="H19" s="4">
        <v>-37</v>
      </c>
      <c r="J19" s="5"/>
    </row>
    <row r="20" spans="1:10" ht="21" x14ac:dyDescent="0.25">
      <c r="A20" s="1" t="s">
        <v>20</v>
      </c>
      <c r="B20" s="3">
        <v>8</v>
      </c>
      <c r="C20" s="4">
        <f t="shared" si="0"/>
        <v>68</v>
      </c>
      <c r="D20" s="4">
        <v>76</v>
      </c>
      <c r="E20" s="3">
        <v>68</v>
      </c>
      <c r="F20" s="3">
        <f t="shared" si="1"/>
        <v>46</v>
      </c>
      <c r="G20" s="4">
        <f t="shared" si="2"/>
        <v>114</v>
      </c>
      <c r="H20" s="4">
        <v>-38</v>
      </c>
      <c r="J20" s="5"/>
    </row>
    <row r="21" spans="1:10" ht="21" x14ac:dyDescent="0.25">
      <c r="A21" s="1" t="s">
        <v>21</v>
      </c>
      <c r="B21" s="3" t="s">
        <v>56</v>
      </c>
      <c r="C21" s="4" t="s">
        <v>56</v>
      </c>
      <c r="D21" s="4">
        <v>71</v>
      </c>
      <c r="E21" s="3">
        <v>64</v>
      </c>
      <c r="F21" s="3">
        <f t="shared" si="1"/>
        <v>46</v>
      </c>
      <c r="G21" s="4">
        <f t="shared" si="2"/>
        <v>110</v>
      </c>
      <c r="H21" s="4">
        <v>-39</v>
      </c>
    </row>
    <row r="22" spans="1:10" ht="21" x14ac:dyDescent="0.25">
      <c r="A22" s="1" t="s">
        <v>22</v>
      </c>
      <c r="B22" s="3">
        <v>3</v>
      </c>
      <c r="C22" s="4">
        <f t="shared" si="0"/>
        <v>66</v>
      </c>
      <c r="D22" s="4">
        <v>69</v>
      </c>
      <c r="E22" s="3">
        <v>71</v>
      </c>
      <c r="F22" s="3">
        <f t="shared" si="1"/>
        <v>51</v>
      </c>
      <c r="G22" s="4">
        <f t="shared" si="2"/>
        <v>122</v>
      </c>
      <c r="H22" s="4">
        <v>-53</v>
      </c>
    </row>
    <row r="23" spans="1:10" ht="21" x14ac:dyDescent="0.25">
      <c r="A23" s="1" t="s">
        <v>23</v>
      </c>
      <c r="B23" s="3">
        <v>11</v>
      </c>
      <c r="C23" s="4">
        <f t="shared" si="0"/>
        <v>69</v>
      </c>
      <c r="D23" s="4">
        <v>80</v>
      </c>
      <c r="E23" s="3">
        <v>77</v>
      </c>
      <c r="F23" s="3">
        <f t="shared" si="1"/>
        <v>53</v>
      </c>
      <c r="G23" s="4">
        <f t="shared" si="2"/>
        <v>130</v>
      </c>
      <c r="H23" s="4">
        <v>-50</v>
      </c>
    </row>
    <row r="24" spans="1:10" ht="21" x14ac:dyDescent="0.25">
      <c r="A24" s="1" t="s">
        <v>24</v>
      </c>
      <c r="B24" s="3">
        <v>1</v>
      </c>
      <c r="C24" s="4">
        <f t="shared" si="0"/>
        <v>69</v>
      </c>
      <c r="D24" s="4">
        <v>70</v>
      </c>
      <c r="E24" s="3">
        <v>70</v>
      </c>
      <c r="F24" s="3">
        <f t="shared" si="1"/>
        <v>52</v>
      </c>
      <c r="G24" s="4">
        <f t="shared" si="2"/>
        <v>122</v>
      </c>
      <c r="H24" s="4">
        <v>-52</v>
      </c>
    </row>
    <row r="25" spans="1:10" ht="21" x14ac:dyDescent="0.25">
      <c r="A25" s="1" t="s">
        <v>25</v>
      </c>
      <c r="B25" s="3">
        <v>4</v>
      </c>
      <c r="C25" s="4">
        <f t="shared" si="0"/>
        <v>65</v>
      </c>
      <c r="D25" s="4">
        <v>69</v>
      </c>
      <c r="E25" s="3">
        <v>66</v>
      </c>
      <c r="F25" s="3">
        <f t="shared" si="1"/>
        <v>48</v>
      </c>
      <c r="G25" s="4">
        <f t="shared" si="2"/>
        <v>114</v>
      </c>
      <c r="H25" s="4">
        <v>-45</v>
      </c>
    </row>
    <row r="26" spans="1:10" ht="21" x14ac:dyDescent="0.25">
      <c r="A26" s="1" t="s">
        <v>26</v>
      </c>
      <c r="B26" s="3">
        <v>1</v>
      </c>
      <c r="C26" s="4">
        <f t="shared" si="0"/>
        <v>64</v>
      </c>
      <c r="D26" s="4">
        <v>65</v>
      </c>
      <c r="E26" s="3">
        <v>67</v>
      </c>
      <c r="F26" s="3">
        <f t="shared" si="1"/>
        <v>49</v>
      </c>
      <c r="G26" s="4">
        <f t="shared" si="2"/>
        <v>116</v>
      </c>
      <c r="H26" s="4">
        <v>-51</v>
      </c>
    </row>
    <row r="27" spans="1:10" ht="21" x14ac:dyDescent="0.25">
      <c r="A27" s="1" t="s">
        <v>27</v>
      </c>
      <c r="B27" s="3">
        <v>1</v>
      </c>
      <c r="C27" s="4">
        <f t="shared" si="0"/>
        <v>65</v>
      </c>
      <c r="D27" s="4">
        <v>66</v>
      </c>
      <c r="E27" s="3">
        <v>62</v>
      </c>
      <c r="F27" s="3">
        <f t="shared" si="1"/>
        <v>50</v>
      </c>
      <c r="G27" s="4">
        <f t="shared" si="2"/>
        <v>112</v>
      </c>
      <c r="H27" s="4">
        <v>-46</v>
      </c>
    </row>
    <row r="28" spans="1:10" ht="21" x14ac:dyDescent="0.25">
      <c r="A28" s="1" t="s">
        <v>28</v>
      </c>
      <c r="B28" s="3">
        <v>12</v>
      </c>
      <c r="C28" s="4">
        <f t="shared" si="0"/>
        <v>58</v>
      </c>
      <c r="D28" s="4">
        <v>70</v>
      </c>
      <c r="E28" s="3">
        <v>73</v>
      </c>
      <c r="F28" s="3">
        <f t="shared" si="1"/>
        <v>53</v>
      </c>
      <c r="G28" s="4">
        <f t="shared" si="2"/>
        <v>126</v>
      </c>
      <c r="H28" s="4">
        <v>-56</v>
      </c>
    </row>
    <row r="29" spans="1:10" ht="21" x14ac:dyDescent="0.25">
      <c r="A29" s="1" t="s">
        <v>29</v>
      </c>
      <c r="B29" s="3">
        <v>2</v>
      </c>
      <c r="C29" s="4">
        <f t="shared" si="0"/>
        <v>66</v>
      </c>
      <c r="D29" s="4">
        <v>68</v>
      </c>
      <c r="E29" s="3">
        <v>66</v>
      </c>
      <c r="F29" s="3">
        <f t="shared" si="1"/>
        <v>48</v>
      </c>
      <c r="G29" s="4">
        <f t="shared" si="2"/>
        <v>114</v>
      </c>
      <c r="H29" s="4">
        <v>-46</v>
      </c>
    </row>
    <row r="30" spans="1:10" ht="21" x14ac:dyDescent="0.25">
      <c r="A30" s="1" t="s">
        <v>30</v>
      </c>
      <c r="B30" s="3">
        <v>8</v>
      </c>
      <c r="C30" s="4">
        <f t="shared" si="0"/>
        <v>61</v>
      </c>
      <c r="D30" s="4">
        <v>69</v>
      </c>
      <c r="E30" s="3">
        <v>66</v>
      </c>
      <c r="F30" s="3">
        <f t="shared" si="1"/>
        <v>46</v>
      </c>
      <c r="G30" s="4">
        <f t="shared" si="2"/>
        <v>112</v>
      </c>
      <c r="H30" s="4">
        <v>-43</v>
      </c>
    </row>
    <row r="31" spans="1:10" ht="21" x14ac:dyDescent="0.25">
      <c r="A31" s="1" t="s">
        <v>31</v>
      </c>
      <c r="B31" s="3" t="s">
        <v>56</v>
      </c>
      <c r="C31" s="4" t="s">
        <v>56</v>
      </c>
      <c r="D31" s="4">
        <v>67</v>
      </c>
      <c r="E31" s="3">
        <v>47</v>
      </c>
      <c r="F31" s="3">
        <f t="shared" si="1"/>
        <v>50</v>
      </c>
      <c r="G31" s="4">
        <f t="shared" si="2"/>
        <v>97</v>
      </c>
      <c r="H31" s="4">
        <v>-30</v>
      </c>
    </row>
    <row r="32" spans="1:10" ht="21" x14ac:dyDescent="0.25">
      <c r="A32" s="1" t="s">
        <v>32</v>
      </c>
      <c r="B32" s="3">
        <v>2</v>
      </c>
      <c r="C32" s="4">
        <f t="shared" si="0"/>
        <v>67</v>
      </c>
      <c r="D32" s="4">
        <v>69</v>
      </c>
      <c r="E32" s="3">
        <v>58</v>
      </c>
      <c r="F32" s="3">
        <f t="shared" si="1"/>
        <v>51</v>
      </c>
      <c r="G32" s="4">
        <f t="shared" si="2"/>
        <v>109</v>
      </c>
      <c r="H32" s="4">
        <v>-40</v>
      </c>
    </row>
    <row r="33" spans="1:8" ht="21" x14ac:dyDescent="0.25">
      <c r="A33" s="1" t="s">
        <v>33</v>
      </c>
      <c r="B33" s="3">
        <v>3</v>
      </c>
      <c r="C33" s="4">
        <f t="shared" si="0"/>
        <v>64</v>
      </c>
      <c r="D33" s="4">
        <v>67</v>
      </c>
      <c r="E33" s="3">
        <v>55</v>
      </c>
      <c r="F33" s="3">
        <f t="shared" si="1"/>
        <v>40</v>
      </c>
      <c r="G33" s="4">
        <f t="shared" si="2"/>
        <v>95</v>
      </c>
      <c r="H33" s="4">
        <v>-28</v>
      </c>
    </row>
    <row r="34" spans="1:8" ht="21" x14ac:dyDescent="0.25">
      <c r="A34" s="1" t="s">
        <v>34</v>
      </c>
      <c r="B34" s="3">
        <v>7</v>
      </c>
      <c r="C34" s="4">
        <f t="shared" si="0"/>
        <v>61</v>
      </c>
      <c r="D34" s="4">
        <v>68</v>
      </c>
      <c r="E34" s="3">
        <v>61</v>
      </c>
      <c r="F34" s="3">
        <f t="shared" si="1"/>
        <v>50</v>
      </c>
      <c r="G34" s="4">
        <f t="shared" si="2"/>
        <v>111</v>
      </c>
      <c r="H34" s="4">
        <v>-43</v>
      </c>
    </row>
    <row r="35" spans="1:8" ht="21" x14ac:dyDescent="0.25">
      <c r="A35" s="1" t="s">
        <v>35</v>
      </c>
      <c r="B35" s="3">
        <v>4</v>
      </c>
      <c r="C35" s="4">
        <f t="shared" si="0"/>
        <v>62</v>
      </c>
      <c r="D35" s="4">
        <v>66</v>
      </c>
      <c r="E35" s="3">
        <v>58</v>
      </c>
      <c r="F35" s="3">
        <f t="shared" si="1"/>
        <v>41</v>
      </c>
      <c r="G35" s="4">
        <f t="shared" si="2"/>
        <v>99</v>
      </c>
      <c r="H35" s="4">
        <v>-33</v>
      </c>
    </row>
    <row r="38" spans="1:8" x14ac:dyDescent="0.2">
      <c r="A38" t="s">
        <v>50</v>
      </c>
    </row>
    <row r="39" spans="1:8" x14ac:dyDescent="0.2">
      <c r="A39" t="s">
        <v>38</v>
      </c>
    </row>
    <row r="40" spans="1:8" x14ac:dyDescent="0.2">
      <c r="A40" t="s">
        <v>39</v>
      </c>
    </row>
    <row r="41" spans="1:8" x14ac:dyDescent="0.2">
      <c r="A41" t="s">
        <v>40</v>
      </c>
    </row>
    <row r="42" spans="1:8" x14ac:dyDescent="0.2">
      <c r="A42" t="s">
        <v>41</v>
      </c>
    </row>
    <row r="43" spans="1:8" x14ac:dyDescent="0.2">
      <c r="A43" t="s">
        <v>42</v>
      </c>
    </row>
    <row r="44" spans="1:8" x14ac:dyDescent="0.2">
      <c r="A44" t="s">
        <v>43</v>
      </c>
    </row>
    <row r="45" spans="1:8" x14ac:dyDescent="0.2">
      <c r="A45" t="s">
        <v>44</v>
      </c>
    </row>
    <row r="46" spans="1:8" x14ac:dyDescent="0.2">
      <c r="A46" t="s">
        <v>45</v>
      </c>
    </row>
    <row r="47" spans="1:8" x14ac:dyDescent="0.2">
      <c r="A47" t="s">
        <v>46</v>
      </c>
    </row>
    <row r="48" spans="1:8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2" spans="1:1" x14ac:dyDescent="0.2">
      <c r="A52" t="s">
        <v>59</v>
      </c>
    </row>
    <row r="53" spans="1:1" x14ac:dyDescent="0.2">
      <c r="A53" t="s">
        <v>57</v>
      </c>
    </row>
    <row r="54" spans="1:1" x14ac:dyDescent="0.2">
      <c r="A54" t="s">
        <v>60</v>
      </c>
    </row>
    <row r="55" spans="1:1" x14ac:dyDescent="0.2">
      <c r="A55" t="s">
        <v>58</v>
      </c>
    </row>
  </sheetData>
  <hyperlinks>
    <hyperlink ref="A4" r:id="rId1" display="https://www.forbes.com/teams/new-york-rangers/" xr:uid="{9FABB5A5-7116-114F-8B2A-7CA1F9FCD99A}"/>
    <hyperlink ref="A5" r:id="rId2" display="https://www.forbes.com/teams/toronto-maple-leafs/" xr:uid="{C546BE38-8CD8-D944-9B83-0C4B32DD5600}"/>
    <hyperlink ref="A6" r:id="rId3" display="https://www.forbes.com/teams/montreal-canadiens/" xr:uid="{19505529-7147-404D-AB9A-59FA68B86065}"/>
    <hyperlink ref="A7" r:id="rId4" display="https://www.forbes.com/teams/chicago-blackhawks/" xr:uid="{C1E290E3-326E-8F4A-8080-735867D52D79}"/>
    <hyperlink ref="A8" r:id="rId5" display="https://www.forbes.com/teams/boston-bruins/" xr:uid="{7E357472-881C-F94E-BE26-2F002C97F3FB}"/>
    <hyperlink ref="A9" r:id="rId6" display="https://www.forbes.com/teams/philadelphia-flyers/" xr:uid="{CA887D6A-2F82-E541-9AB6-F398379F2525}"/>
    <hyperlink ref="A10" r:id="rId7" display="https://www.forbes.com/teams/edmonton-oilers/" xr:uid="{44712E5C-12B7-FB49-9FA4-3E33B152FC4A}"/>
    <hyperlink ref="A11" r:id="rId8" display="https://www.forbes.com/teams/los-angeles-kings/" xr:uid="{240B7975-EC19-4340-B383-79F38318FEBE}"/>
    <hyperlink ref="A12" r:id="rId9" display="https://www.forbes.com/teams/detroit-red-wings/" xr:uid="{07555FC4-160E-4B42-82B3-D3EFBEC4EE24}"/>
    <hyperlink ref="A13" r:id="rId10" display="https://www.forbes.com/teams/new-york-islanders/" xr:uid="{806E3E8C-909A-C64C-9122-644E22AC1E8E}"/>
    <hyperlink ref="A14" r:id="rId11" display="https://www.forbes.com/teams/washington-capitals/" xr:uid="{E6243BA7-8CDC-9346-BF69-7F6AA9F6DDFF}"/>
    <hyperlink ref="A15" r:id="rId12" display="https://www.forbes.com/teams/pittsburgh-penguins/" xr:uid="{C7F313F5-A066-D245-B78C-88F670CCA95C}"/>
    <hyperlink ref="A16" r:id="rId13" display="https://www.forbes.com/teams/seattle-kraken/" xr:uid="{A8874960-75EA-0642-BB2B-524D91042072}"/>
    <hyperlink ref="A17" r:id="rId14" display="https://www.forbes.com/teams/vancouver-canucks/" xr:uid="{A798BEBF-66E3-DA44-9632-CCC451611B0E}"/>
    <hyperlink ref="A18" r:id="rId15" display="https://www.forbes.com/teams/new-jersey-devils/" xr:uid="{2F98681C-FCB5-B446-9BF9-4E32A38067B0}"/>
    <hyperlink ref="A19" r:id="rId16" display="https://www.forbes.com/teams/dallas-stars/" xr:uid="{FF2C9AE8-48B2-B94A-BB2F-0B6C77B625E9}"/>
    <hyperlink ref="A20" r:id="rId17" display="https://www.forbes.com/teams/vegas-golden-knights/" xr:uid="{E83D660D-F20D-5840-A5D4-A6C62F47EFC0}"/>
    <hyperlink ref="A21" r:id="rId18" display="https://www.forbes.com/teams/calgary-flames/" xr:uid="{8D0CBB6E-73AE-E14A-8EA4-01142FC8CC2C}"/>
    <hyperlink ref="A22" r:id="rId19" display="https://www.forbes.com/teams/minnesota-wild/" xr:uid="{91753758-9D0F-C840-81C7-ED65105168AA}"/>
    <hyperlink ref="A23" r:id="rId20" display="https://www.forbes.com/teams/tampa-bay-lightning/" xr:uid="{27D6CBA4-ABCA-CE44-ACB1-85D8F4B2EC22}"/>
    <hyperlink ref="A24" r:id="rId21" display="https://www.forbes.com/teams/st-louis-blues/" xr:uid="{86D25F4E-242D-0343-B67D-7F51B8623E23}"/>
    <hyperlink ref="A25" r:id="rId22" display="https://www.forbes.com/teams/colorado-avalanche/" xr:uid="{6BDB9E06-9921-A34A-B27E-FE879E6AD097}"/>
    <hyperlink ref="A26" r:id="rId23" display="https://www.forbes.com/teams/san-jose-sharks/" xr:uid="{4BD8B2CD-7343-F846-9503-0CDCC67C9C4A}"/>
    <hyperlink ref="A27" r:id="rId24" display="https://www.forbes.com/teams/anaheim-ducks/" xr:uid="{8274460D-05CA-BD45-AC3B-5EFAD4F1C9A1}"/>
    <hyperlink ref="A28" r:id="rId25" display="https://www.forbes.com/teams/nashville-predators/" xr:uid="{13176DAF-1CD7-394A-B33A-EE6D85E2E949}"/>
    <hyperlink ref="A29" r:id="rId26" display="https://www.forbes.com/teams/winnipeg-jets/" xr:uid="{1B633D27-1A67-F14D-8F02-F3375BB6897A}"/>
    <hyperlink ref="A30" r:id="rId27" display="https://www.forbes.com/teams/carolina-hurricanes/" xr:uid="{E8FF24FC-605C-BE44-BBD9-89519761A983}"/>
    <hyperlink ref="A31" r:id="rId28" display="https://www.forbes.com/teams/ottawa-senators/" xr:uid="{55F6BA7F-F5AC-4E48-B935-E2B842651CEC}"/>
    <hyperlink ref="A32" r:id="rId29" display="https://www.forbes.com/teams/buffalo-sabres/" xr:uid="{E5272489-51A6-404B-A154-FF71E894AEC9}"/>
    <hyperlink ref="A33" r:id="rId30" display="https://www.forbes.com/teams/columbus-blue-jackets/" xr:uid="{AA55AEAF-A08C-EF4A-8A26-F5472E2BDDBD}"/>
    <hyperlink ref="A34" r:id="rId31" display="https://www.forbes.com/teams/florida-panthers/" xr:uid="{41A3AFA5-05FF-9A4A-A59F-081557B70F6E}"/>
    <hyperlink ref="A35" r:id="rId32" display="https://www.forbes.com/teams/arizona-coyotes/" xr:uid="{D5B71439-9B04-A24C-BF24-5B7BAEF572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2021-12-10T16:18:28Z</dcterms:created>
  <dcterms:modified xsi:type="dcterms:W3CDTF">2021-12-10T17:21:07Z</dcterms:modified>
</cp:coreProperties>
</file>