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dfort/Desktop/"/>
    </mc:Choice>
  </mc:AlternateContent>
  <xr:revisionPtr revIDLastSave="0" documentId="13_ncr:1_{DFDE22E0-34C8-094E-9062-DDBCFD37C46A}" xr6:coauthVersionLast="47" xr6:coauthVersionMax="47" xr10:uidLastSave="{00000000-0000-0000-0000-000000000000}"/>
  <bookViews>
    <workbookView xWindow="1240" yWindow="500" windowWidth="27180" windowHeight="16940" xr2:uid="{8D920366-ABEF-EC43-8C1D-E92F18AD32C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4" i="1" l="1"/>
  <c r="F145" i="1"/>
  <c r="F146" i="1"/>
  <c r="F147" i="1"/>
  <c r="F148" i="1"/>
  <c r="F149" i="1"/>
  <c r="F150" i="1"/>
  <c r="F151" i="1"/>
  <c r="F152" i="1"/>
  <c r="F153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7" i="1"/>
  <c r="F8" i="1"/>
  <c r="F9" i="1"/>
  <c r="F10" i="1"/>
  <c r="F11" i="1"/>
  <c r="F12" i="1"/>
  <c r="F13" i="1"/>
  <c r="F14" i="1"/>
  <c r="F6" i="1"/>
</calcChain>
</file>

<file path=xl/sharedStrings.xml><?xml version="1.0" encoding="utf-8"?>
<sst xmlns="http://schemas.openxmlformats.org/spreadsheetml/2006/main" count="320" uniqueCount="56">
  <si>
    <t>Forbes Soccer Team Valuations 2022</t>
  </si>
  <si>
    <t>Gleaned 6/14/22</t>
  </si>
  <si>
    <t>Team</t>
  </si>
  <si>
    <t>League</t>
  </si>
  <si>
    <t>Valuation</t>
  </si>
  <si>
    <t>Bdcstg</t>
  </si>
  <si>
    <t>Commercial</t>
  </si>
  <si>
    <t>Revenue</t>
  </si>
  <si>
    <t>Operating Income</t>
  </si>
  <si>
    <t>1-yr value change</t>
  </si>
  <si>
    <t>Match Day</t>
  </si>
  <si>
    <t>Brand</t>
  </si>
  <si>
    <t>Expense</t>
  </si>
  <si>
    <t>4. Includes stadium debt and is based on May 17. 2021 exchange rates.</t>
  </si>
  <si>
    <t>5. The portion of a team's value that is derived from gate receipts and corporate hospitality revenue.</t>
  </si>
  <si>
    <t>6. The portion of a team's value derived from distributions from domestic league, cups and European competitions.</t>
  </si>
  <si>
    <t>7. The portion of a team's value derived from sponsorships, merchandising and revenue from other commercial operations.</t>
  </si>
  <si>
    <t>2. Revenue and Operating Income for 2020-21 season. Exchange rates at that time.</t>
  </si>
  <si>
    <t>There is no #3, but it sounds like 4-7 should be numbered 3-6.</t>
  </si>
  <si>
    <t>1. Equity + net debt (equity value), 2020-21 exchange rates average.</t>
  </si>
  <si>
    <t>Expense calculated from Revenue and Operating Income.</t>
  </si>
  <si>
    <t>Year</t>
  </si>
  <si>
    <t>Real Madrid</t>
  </si>
  <si>
    <t>Spanish La Liga</t>
  </si>
  <si>
    <t>Barcelona</t>
  </si>
  <si>
    <t>Manchester United</t>
  </si>
  <si>
    <t>English Premier League</t>
  </si>
  <si>
    <t>Liverpool</t>
  </si>
  <si>
    <t>Values in nominal millions USD. 2021 values not reported.</t>
  </si>
  <si>
    <t>Bayern Munich</t>
  </si>
  <si>
    <t>German Bundesliga</t>
  </si>
  <si>
    <t>Manchester City</t>
  </si>
  <si>
    <t>Paris St.-Germain</t>
  </si>
  <si>
    <t>French Ligue 1</t>
  </si>
  <si>
    <t>Chelsea</t>
  </si>
  <si>
    <t>French Ligue 2</t>
  </si>
  <si>
    <t>French Ligue 3</t>
  </si>
  <si>
    <t>French Ligue 4</t>
  </si>
  <si>
    <t>French Ligue 5</t>
  </si>
  <si>
    <t>French Ligue 6</t>
  </si>
  <si>
    <t>French Ligue 7</t>
  </si>
  <si>
    <t>French Ligue 8</t>
  </si>
  <si>
    <t>Juventus</t>
  </si>
  <si>
    <t>Italian Serie A</t>
  </si>
  <si>
    <t>Tottenham Hotspur</t>
  </si>
  <si>
    <t>Arsenal</t>
  </si>
  <si>
    <t>Borussia Dortmund</t>
  </si>
  <si>
    <t>Atletico de Madrid</t>
  </si>
  <si>
    <t>AC Milan</t>
  </si>
  <si>
    <t>Inter Milan</t>
  </si>
  <si>
    <t>Everton</t>
  </si>
  <si>
    <t>Data shown are the only data given in the report. Anything missing was not given in the original Forbes report.</t>
  </si>
  <si>
    <t>Leicester City</t>
  </si>
  <si>
    <t>West Ham United</t>
  </si>
  <si>
    <t>Leeds United</t>
  </si>
  <si>
    <t>Aston Villa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</si>
</sst>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rgb="FF737373"/>
      <name val="Arial"/>
      <family val="2"/>
    </font>
    <font>
      <sz val="12"/>
      <color rgb="FF737373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8F6DC-753C-FE45-B5EA-5B67D8ECBAD5}">
  <dimension ref="A1:L166"/>
  <sheetViews>
    <sheetView tabSelected="1" topLeftCell="A134" workbookViewId="0">
      <selection activeCell="D162" sqref="D162"/>
    </sheetView>
  </sheetViews>
  <sheetFormatPr baseColWidth="10" defaultRowHeight="16" x14ac:dyDescent="0.2"/>
  <cols>
    <col min="1" max="1" width="17.1640625" customWidth="1"/>
    <col min="2" max="2" width="21" customWidth="1"/>
    <col min="3" max="3" width="6.5" customWidth="1"/>
    <col min="4" max="4" width="9.1640625" customWidth="1"/>
    <col min="5" max="5" width="8.33203125" customWidth="1"/>
    <col min="6" max="6" width="8" customWidth="1"/>
    <col min="9" max="9" width="15.33203125" customWidth="1"/>
    <col min="11" max="11" width="16.5" customWidth="1"/>
    <col min="12" max="12" width="15.83203125" customWidth="1"/>
    <col min="15" max="15" width="15.6640625" customWidth="1"/>
  </cols>
  <sheetData>
    <row r="1" spans="1:12" x14ac:dyDescent="0.2">
      <c r="A1" t="s">
        <v>0</v>
      </c>
    </row>
    <row r="2" spans="1:12" x14ac:dyDescent="0.2">
      <c r="A2" t="s">
        <v>1</v>
      </c>
    </row>
    <row r="3" spans="1:12" x14ac:dyDescent="0.2">
      <c r="A3" t="s">
        <v>28</v>
      </c>
    </row>
    <row r="5" spans="1:12" x14ac:dyDescent="0.2">
      <c r="A5" t="s">
        <v>2</v>
      </c>
      <c r="B5" t="s">
        <v>3</v>
      </c>
      <c r="C5" t="s">
        <v>21</v>
      </c>
      <c r="D5" t="s">
        <v>4</v>
      </c>
      <c r="E5" t="s">
        <v>7</v>
      </c>
      <c r="F5" t="s">
        <v>12</v>
      </c>
      <c r="G5" t="s">
        <v>8</v>
      </c>
      <c r="H5" t="s">
        <v>10</v>
      </c>
      <c r="I5" t="s">
        <v>5</v>
      </c>
      <c r="J5" t="s">
        <v>6</v>
      </c>
      <c r="K5" t="s">
        <v>11</v>
      </c>
      <c r="L5" t="s">
        <v>9</v>
      </c>
    </row>
    <row r="6" spans="1:12" x14ac:dyDescent="0.2">
      <c r="A6" t="s">
        <v>22</v>
      </c>
      <c r="B6" t="s">
        <v>23</v>
      </c>
      <c r="C6">
        <v>2022</v>
      </c>
      <c r="D6">
        <v>5100</v>
      </c>
      <c r="E6">
        <v>761</v>
      </c>
      <c r="F6">
        <f>E6-G6</f>
        <v>671</v>
      </c>
      <c r="G6">
        <v>90</v>
      </c>
      <c r="H6">
        <v>62</v>
      </c>
      <c r="I6">
        <v>2224</v>
      </c>
      <c r="J6">
        <v>1920</v>
      </c>
      <c r="K6">
        <v>894</v>
      </c>
      <c r="L6">
        <v>7.0000000000000007E-2</v>
      </c>
    </row>
    <row r="7" spans="1:12" x14ac:dyDescent="0.2">
      <c r="A7" t="s">
        <v>22</v>
      </c>
      <c r="B7" t="s">
        <v>23</v>
      </c>
      <c r="C7">
        <v>2021</v>
      </c>
      <c r="D7">
        <v>4800</v>
      </c>
      <c r="E7">
        <v>792</v>
      </c>
      <c r="F7">
        <f t="shared" ref="F7:F144" si="0">E7-G7</f>
        <v>700</v>
      </c>
      <c r="G7">
        <v>92</v>
      </c>
    </row>
    <row r="8" spans="1:12" x14ac:dyDescent="0.2">
      <c r="A8" t="s">
        <v>22</v>
      </c>
      <c r="B8" t="s">
        <v>23</v>
      </c>
      <c r="C8">
        <v>2019</v>
      </c>
      <c r="D8">
        <v>4200</v>
      </c>
      <c r="E8">
        <v>896</v>
      </c>
      <c r="F8">
        <f t="shared" si="0"/>
        <v>784</v>
      </c>
      <c r="G8">
        <v>112</v>
      </c>
    </row>
    <row r="9" spans="1:12" x14ac:dyDescent="0.2">
      <c r="A9" t="s">
        <v>22</v>
      </c>
      <c r="B9" t="s">
        <v>23</v>
      </c>
      <c r="C9">
        <v>2018</v>
      </c>
      <c r="D9">
        <v>4100</v>
      </c>
      <c r="E9">
        <v>735</v>
      </c>
      <c r="F9">
        <f t="shared" si="0"/>
        <v>641</v>
      </c>
      <c r="G9">
        <v>94</v>
      </c>
    </row>
    <row r="10" spans="1:12" x14ac:dyDescent="0.2">
      <c r="A10" t="s">
        <v>22</v>
      </c>
      <c r="B10" t="s">
        <v>23</v>
      </c>
      <c r="C10">
        <v>2017</v>
      </c>
      <c r="D10">
        <v>3600</v>
      </c>
      <c r="E10">
        <v>688</v>
      </c>
      <c r="F10">
        <f t="shared" si="0"/>
        <v>507</v>
      </c>
      <c r="G10">
        <v>181</v>
      </c>
    </row>
    <row r="11" spans="1:12" x14ac:dyDescent="0.2">
      <c r="A11" t="s">
        <v>22</v>
      </c>
      <c r="B11" t="s">
        <v>23</v>
      </c>
      <c r="C11">
        <v>2016</v>
      </c>
      <c r="D11">
        <v>3600</v>
      </c>
      <c r="E11">
        <v>694</v>
      </c>
      <c r="F11">
        <f t="shared" si="0"/>
        <v>532</v>
      </c>
      <c r="G11">
        <v>162</v>
      </c>
    </row>
    <row r="12" spans="1:12" x14ac:dyDescent="0.2">
      <c r="A12" t="s">
        <v>22</v>
      </c>
      <c r="B12" t="s">
        <v>23</v>
      </c>
      <c r="C12">
        <v>2015</v>
      </c>
      <c r="D12">
        <v>3300</v>
      </c>
      <c r="E12">
        <v>746</v>
      </c>
      <c r="F12">
        <f t="shared" si="0"/>
        <v>576</v>
      </c>
      <c r="G12">
        <v>170</v>
      </c>
    </row>
    <row r="13" spans="1:12" x14ac:dyDescent="0.2">
      <c r="A13" t="s">
        <v>22</v>
      </c>
      <c r="B13" t="s">
        <v>23</v>
      </c>
      <c r="C13">
        <v>2014</v>
      </c>
      <c r="D13">
        <v>3400</v>
      </c>
      <c r="E13">
        <v>675</v>
      </c>
      <c r="F13">
        <f t="shared" si="0"/>
        <v>513</v>
      </c>
      <c r="G13">
        <v>162</v>
      </c>
    </row>
    <row r="14" spans="1:12" x14ac:dyDescent="0.2">
      <c r="A14" t="s">
        <v>22</v>
      </c>
      <c r="B14" t="s">
        <v>23</v>
      </c>
      <c r="C14">
        <v>2013</v>
      </c>
      <c r="D14">
        <v>3300</v>
      </c>
      <c r="E14">
        <v>650</v>
      </c>
      <c r="F14">
        <f t="shared" si="0"/>
        <v>480</v>
      </c>
      <c r="G14">
        <v>170</v>
      </c>
    </row>
    <row r="15" spans="1:12" x14ac:dyDescent="0.2">
      <c r="A15" t="s">
        <v>24</v>
      </c>
      <c r="B15" t="s">
        <v>23</v>
      </c>
      <c r="C15">
        <v>2022</v>
      </c>
      <c r="D15">
        <v>5000</v>
      </c>
      <c r="E15">
        <v>692</v>
      </c>
      <c r="F15">
        <f t="shared" si="0"/>
        <v>709</v>
      </c>
      <c r="G15">
        <v>-17</v>
      </c>
      <c r="H15">
        <v>123</v>
      </c>
      <c r="I15">
        <v>2239</v>
      </c>
      <c r="J15">
        <v>1782</v>
      </c>
      <c r="K15">
        <v>856</v>
      </c>
      <c r="L15">
        <v>0.05</v>
      </c>
    </row>
    <row r="16" spans="1:12" x14ac:dyDescent="0.2">
      <c r="A16" t="s">
        <v>24</v>
      </c>
      <c r="B16" t="s">
        <v>23</v>
      </c>
      <c r="C16">
        <v>2021</v>
      </c>
      <c r="D16">
        <v>4800</v>
      </c>
      <c r="E16">
        <v>792</v>
      </c>
      <c r="F16">
        <f t="shared" si="0"/>
        <v>730</v>
      </c>
      <c r="G16">
        <v>62</v>
      </c>
    </row>
    <row r="17" spans="1:12" x14ac:dyDescent="0.2">
      <c r="A17" t="s">
        <v>24</v>
      </c>
      <c r="B17" t="s">
        <v>23</v>
      </c>
      <c r="C17">
        <v>2019</v>
      </c>
      <c r="D17">
        <v>4000</v>
      </c>
      <c r="E17">
        <v>824</v>
      </c>
      <c r="F17">
        <f t="shared" si="0"/>
        <v>861</v>
      </c>
      <c r="G17">
        <v>-37</v>
      </c>
    </row>
    <row r="18" spans="1:12" x14ac:dyDescent="0.2">
      <c r="A18" t="s">
        <v>24</v>
      </c>
      <c r="B18" t="s">
        <v>23</v>
      </c>
      <c r="C18">
        <v>2018</v>
      </c>
      <c r="D18">
        <v>4100</v>
      </c>
      <c r="E18">
        <v>706</v>
      </c>
      <c r="F18">
        <f t="shared" si="0"/>
        <v>595</v>
      </c>
      <c r="G18">
        <v>111</v>
      </c>
    </row>
    <row r="19" spans="1:12" x14ac:dyDescent="0.2">
      <c r="A19" t="s">
        <v>24</v>
      </c>
      <c r="B19" t="s">
        <v>23</v>
      </c>
      <c r="C19">
        <v>2017</v>
      </c>
      <c r="D19">
        <v>3600</v>
      </c>
      <c r="E19">
        <v>688</v>
      </c>
      <c r="F19">
        <f t="shared" si="0"/>
        <v>585.9</v>
      </c>
      <c r="G19">
        <v>102.1</v>
      </c>
    </row>
    <row r="20" spans="1:12" x14ac:dyDescent="0.2">
      <c r="A20" t="s">
        <v>24</v>
      </c>
      <c r="B20" t="s">
        <v>23</v>
      </c>
      <c r="C20">
        <v>2016</v>
      </c>
      <c r="D20">
        <v>3500</v>
      </c>
      <c r="E20">
        <v>675</v>
      </c>
      <c r="F20">
        <f t="shared" si="0"/>
        <v>567</v>
      </c>
      <c r="G20">
        <v>108</v>
      </c>
    </row>
    <row r="21" spans="1:12" x14ac:dyDescent="0.2">
      <c r="A21" t="s">
        <v>24</v>
      </c>
      <c r="B21" t="s">
        <v>23</v>
      </c>
      <c r="C21">
        <v>2015</v>
      </c>
      <c r="D21">
        <v>3200</v>
      </c>
      <c r="E21">
        <v>657</v>
      </c>
      <c r="F21">
        <f t="shared" si="0"/>
        <v>483</v>
      </c>
      <c r="G21">
        <v>174</v>
      </c>
    </row>
    <row r="22" spans="1:12" x14ac:dyDescent="0.2">
      <c r="A22" t="s">
        <v>24</v>
      </c>
      <c r="B22" t="s">
        <v>23</v>
      </c>
      <c r="C22">
        <v>2014</v>
      </c>
      <c r="D22">
        <v>3200</v>
      </c>
      <c r="E22">
        <v>627</v>
      </c>
      <c r="F22">
        <f t="shared" si="0"/>
        <v>573</v>
      </c>
      <c r="G22">
        <v>54</v>
      </c>
    </row>
    <row r="23" spans="1:12" x14ac:dyDescent="0.2">
      <c r="A23" t="s">
        <v>24</v>
      </c>
      <c r="B23" t="s">
        <v>23</v>
      </c>
      <c r="C23">
        <v>2013</v>
      </c>
      <c r="D23">
        <v>2600</v>
      </c>
      <c r="E23">
        <v>613</v>
      </c>
      <c r="F23">
        <f t="shared" si="0"/>
        <v>453</v>
      </c>
      <c r="G23">
        <v>160</v>
      </c>
    </row>
    <row r="24" spans="1:12" x14ac:dyDescent="0.2">
      <c r="A24" t="s">
        <v>25</v>
      </c>
      <c r="B24" t="s">
        <v>26</v>
      </c>
      <c r="C24">
        <v>2022</v>
      </c>
      <c r="D24">
        <v>4600</v>
      </c>
      <c r="E24">
        <v>663</v>
      </c>
      <c r="F24">
        <f t="shared" si="0"/>
        <v>635</v>
      </c>
      <c r="G24">
        <v>28</v>
      </c>
      <c r="H24">
        <v>59</v>
      </c>
      <c r="I24">
        <v>2135</v>
      </c>
      <c r="J24">
        <v>1621</v>
      </c>
      <c r="K24">
        <v>784</v>
      </c>
      <c r="L24">
        <v>0.1</v>
      </c>
    </row>
    <row r="25" spans="1:12" x14ac:dyDescent="0.2">
      <c r="A25" t="s">
        <v>25</v>
      </c>
      <c r="B25" t="s">
        <v>26</v>
      </c>
      <c r="C25">
        <v>2021</v>
      </c>
      <c r="D25">
        <v>4200</v>
      </c>
      <c r="E25">
        <v>643</v>
      </c>
      <c r="F25">
        <f t="shared" si="0"/>
        <v>476</v>
      </c>
      <c r="G25">
        <v>167</v>
      </c>
    </row>
    <row r="26" spans="1:12" x14ac:dyDescent="0.2">
      <c r="A26" t="s">
        <v>25</v>
      </c>
      <c r="B26" t="s">
        <v>26</v>
      </c>
      <c r="C26">
        <v>2019</v>
      </c>
      <c r="D26">
        <v>3800</v>
      </c>
      <c r="E26">
        <v>795</v>
      </c>
      <c r="F26">
        <f t="shared" si="0"/>
        <v>557</v>
      </c>
      <c r="G26">
        <v>238</v>
      </c>
    </row>
    <row r="27" spans="1:12" x14ac:dyDescent="0.2">
      <c r="A27" t="s">
        <v>25</v>
      </c>
      <c r="B27" t="s">
        <v>26</v>
      </c>
      <c r="C27">
        <v>2018</v>
      </c>
      <c r="D27">
        <v>4100</v>
      </c>
      <c r="E27">
        <v>737</v>
      </c>
      <c r="F27">
        <f t="shared" si="0"/>
        <v>483</v>
      </c>
      <c r="G27">
        <v>254</v>
      </c>
    </row>
    <row r="28" spans="1:12" x14ac:dyDescent="0.2">
      <c r="A28" t="s">
        <v>25</v>
      </c>
      <c r="B28" t="s">
        <v>26</v>
      </c>
      <c r="C28">
        <v>2017</v>
      </c>
      <c r="D28">
        <v>3700</v>
      </c>
      <c r="E28">
        <v>765</v>
      </c>
      <c r="F28">
        <f t="shared" si="0"/>
        <v>477</v>
      </c>
      <c r="G28">
        <v>288</v>
      </c>
    </row>
    <row r="29" spans="1:12" x14ac:dyDescent="0.2">
      <c r="A29" t="s">
        <v>25</v>
      </c>
      <c r="B29" t="s">
        <v>26</v>
      </c>
      <c r="C29">
        <v>2016</v>
      </c>
      <c r="D29">
        <v>3300</v>
      </c>
      <c r="E29">
        <v>625</v>
      </c>
      <c r="F29">
        <f t="shared" si="0"/>
        <v>435</v>
      </c>
      <c r="G29">
        <v>190</v>
      </c>
    </row>
    <row r="30" spans="1:12" x14ac:dyDescent="0.2">
      <c r="A30" t="s">
        <v>25</v>
      </c>
      <c r="B30" t="s">
        <v>26</v>
      </c>
      <c r="C30">
        <v>2015</v>
      </c>
      <c r="D30">
        <v>3100</v>
      </c>
      <c r="E30">
        <v>703</v>
      </c>
      <c r="F30">
        <f t="shared" si="0"/>
        <v>492</v>
      </c>
      <c r="G30">
        <v>211</v>
      </c>
    </row>
    <row r="31" spans="1:12" x14ac:dyDescent="0.2">
      <c r="A31" t="s">
        <v>25</v>
      </c>
      <c r="B31" t="s">
        <v>26</v>
      </c>
      <c r="C31">
        <v>2014</v>
      </c>
      <c r="D31">
        <v>2800</v>
      </c>
      <c r="E31">
        <v>551</v>
      </c>
      <c r="F31">
        <f t="shared" si="0"/>
        <v>386</v>
      </c>
      <c r="G31">
        <v>165</v>
      </c>
    </row>
    <row r="32" spans="1:12" x14ac:dyDescent="0.2">
      <c r="A32" t="s">
        <v>25</v>
      </c>
      <c r="B32" t="s">
        <v>26</v>
      </c>
      <c r="C32">
        <v>2013</v>
      </c>
      <c r="D32">
        <v>3200</v>
      </c>
      <c r="E32">
        <v>502</v>
      </c>
      <c r="F32">
        <f t="shared" si="0"/>
        <v>458</v>
      </c>
      <c r="G32">
        <v>44</v>
      </c>
    </row>
    <row r="33" spans="1:12" x14ac:dyDescent="0.2">
      <c r="A33" t="s">
        <v>27</v>
      </c>
      <c r="B33" t="s">
        <v>26</v>
      </c>
      <c r="C33">
        <v>2022</v>
      </c>
      <c r="D33">
        <v>4450</v>
      </c>
      <c r="E33">
        <v>654</v>
      </c>
      <c r="F33">
        <f t="shared" si="0"/>
        <v>550</v>
      </c>
      <c r="G33">
        <v>104</v>
      </c>
      <c r="H33">
        <v>60</v>
      </c>
      <c r="I33">
        <v>2210</v>
      </c>
      <c r="J33">
        <v>446</v>
      </c>
      <c r="K33">
        <v>734</v>
      </c>
      <c r="L33">
        <v>0.09</v>
      </c>
    </row>
    <row r="34" spans="1:12" x14ac:dyDescent="0.2">
      <c r="A34" t="s">
        <v>27</v>
      </c>
      <c r="B34" t="s">
        <v>26</v>
      </c>
      <c r="C34">
        <v>2021</v>
      </c>
      <c r="D34">
        <v>4100</v>
      </c>
      <c r="E34">
        <v>619</v>
      </c>
      <c r="F34">
        <f t="shared" si="0"/>
        <v>557</v>
      </c>
      <c r="G34">
        <v>62</v>
      </c>
    </row>
    <row r="35" spans="1:12" x14ac:dyDescent="0.2">
      <c r="A35" t="s">
        <v>27</v>
      </c>
      <c r="B35" t="s">
        <v>26</v>
      </c>
      <c r="C35">
        <v>2019</v>
      </c>
      <c r="D35">
        <v>2200</v>
      </c>
      <c r="E35">
        <v>613</v>
      </c>
      <c r="F35">
        <f t="shared" si="0"/>
        <v>485</v>
      </c>
      <c r="G35">
        <v>128</v>
      </c>
    </row>
    <row r="36" spans="1:12" x14ac:dyDescent="0.2">
      <c r="A36" t="s">
        <v>27</v>
      </c>
      <c r="B36" t="s">
        <v>26</v>
      </c>
      <c r="C36">
        <v>2018</v>
      </c>
      <c r="D36">
        <v>1900</v>
      </c>
      <c r="E36">
        <v>462</v>
      </c>
      <c r="F36">
        <f t="shared" si="0"/>
        <v>369</v>
      </c>
      <c r="G36">
        <v>93</v>
      </c>
    </row>
    <row r="37" spans="1:12" x14ac:dyDescent="0.2">
      <c r="A37" t="s">
        <v>27</v>
      </c>
      <c r="B37" t="s">
        <v>26</v>
      </c>
      <c r="C37">
        <v>2017</v>
      </c>
      <c r="D37">
        <v>1500</v>
      </c>
      <c r="E37">
        <v>448</v>
      </c>
      <c r="F37">
        <f t="shared" si="0"/>
        <v>419</v>
      </c>
      <c r="G37">
        <v>29</v>
      </c>
    </row>
    <row r="38" spans="1:12" x14ac:dyDescent="0.2">
      <c r="A38" t="s">
        <v>27</v>
      </c>
      <c r="B38" t="s">
        <v>26</v>
      </c>
      <c r="C38">
        <v>2016</v>
      </c>
      <c r="D38">
        <v>1500</v>
      </c>
      <c r="E38">
        <v>471</v>
      </c>
      <c r="F38">
        <f t="shared" si="0"/>
        <v>356</v>
      </c>
      <c r="G38">
        <v>115</v>
      </c>
    </row>
    <row r="39" spans="1:12" x14ac:dyDescent="0.2">
      <c r="A39" t="s">
        <v>27</v>
      </c>
      <c r="B39" t="s">
        <v>26</v>
      </c>
      <c r="C39">
        <v>2015</v>
      </c>
      <c r="D39">
        <v>982</v>
      </c>
      <c r="E39">
        <v>415</v>
      </c>
      <c r="F39">
        <f t="shared" si="0"/>
        <v>329</v>
      </c>
      <c r="G39">
        <v>86</v>
      </c>
    </row>
    <row r="40" spans="1:12" x14ac:dyDescent="0.2">
      <c r="A40" t="s">
        <v>27</v>
      </c>
      <c r="B40" t="s">
        <v>26</v>
      </c>
      <c r="C40">
        <v>2014</v>
      </c>
      <c r="D40">
        <v>691</v>
      </c>
      <c r="E40">
        <v>313</v>
      </c>
      <c r="F40">
        <f t="shared" si="0"/>
        <v>252</v>
      </c>
      <c r="G40">
        <v>61</v>
      </c>
    </row>
    <row r="41" spans="1:12" x14ac:dyDescent="0.2">
      <c r="A41" t="s">
        <v>27</v>
      </c>
      <c r="B41" t="s">
        <v>26</v>
      </c>
      <c r="C41">
        <v>2013</v>
      </c>
      <c r="D41">
        <v>651</v>
      </c>
      <c r="E41">
        <v>296</v>
      </c>
      <c r="F41">
        <f t="shared" si="0"/>
        <v>277</v>
      </c>
      <c r="G41">
        <v>19</v>
      </c>
    </row>
    <row r="42" spans="1:12" x14ac:dyDescent="0.2">
      <c r="A42" t="s">
        <v>29</v>
      </c>
      <c r="B42" t="s">
        <v>30</v>
      </c>
      <c r="C42">
        <v>2022</v>
      </c>
      <c r="D42">
        <v>4275</v>
      </c>
      <c r="E42">
        <v>726</v>
      </c>
      <c r="F42">
        <f t="shared" si="0"/>
        <v>624</v>
      </c>
      <c r="G42">
        <v>102</v>
      </c>
      <c r="H42">
        <v>74</v>
      </c>
      <c r="I42">
        <v>1602</v>
      </c>
      <c r="J42">
        <v>1810</v>
      </c>
      <c r="K42">
        <v>790</v>
      </c>
      <c r="L42">
        <v>0.01</v>
      </c>
    </row>
    <row r="43" spans="1:12" x14ac:dyDescent="0.2">
      <c r="A43" t="s">
        <v>29</v>
      </c>
      <c r="B43" t="s">
        <v>30</v>
      </c>
      <c r="C43">
        <v>2021</v>
      </c>
      <c r="D43">
        <v>4200</v>
      </c>
      <c r="E43">
        <v>703</v>
      </c>
      <c r="F43">
        <f t="shared" si="0"/>
        <v>654</v>
      </c>
      <c r="G43">
        <v>49</v>
      </c>
    </row>
    <row r="44" spans="1:12" x14ac:dyDescent="0.2">
      <c r="A44" t="s">
        <v>29</v>
      </c>
      <c r="B44" t="s">
        <v>30</v>
      </c>
      <c r="C44">
        <v>2019</v>
      </c>
      <c r="D44">
        <v>3000</v>
      </c>
      <c r="E44">
        <v>751</v>
      </c>
      <c r="F44">
        <f t="shared" si="0"/>
        <v>722</v>
      </c>
      <c r="G44">
        <v>29</v>
      </c>
    </row>
    <row r="45" spans="1:12" x14ac:dyDescent="0.2">
      <c r="A45" t="s">
        <v>29</v>
      </c>
      <c r="B45" t="s">
        <v>30</v>
      </c>
      <c r="C45">
        <v>2018</v>
      </c>
      <c r="D45">
        <v>3100</v>
      </c>
      <c r="E45">
        <v>640</v>
      </c>
      <c r="F45">
        <f t="shared" si="0"/>
        <v>535</v>
      </c>
      <c r="G45">
        <v>105</v>
      </c>
    </row>
    <row r="46" spans="1:12" x14ac:dyDescent="0.2">
      <c r="A46" t="s">
        <v>29</v>
      </c>
      <c r="B46" t="s">
        <v>30</v>
      </c>
      <c r="C46">
        <v>2017</v>
      </c>
      <c r="D46">
        <v>2700</v>
      </c>
      <c r="E46">
        <v>657</v>
      </c>
      <c r="F46">
        <f t="shared" si="0"/>
        <v>537</v>
      </c>
      <c r="G46">
        <v>120</v>
      </c>
    </row>
    <row r="47" spans="1:12" x14ac:dyDescent="0.2">
      <c r="A47" t="s">
        <v>29</v>
      </c>
      <c r="B47" t="s">
        <v>30</v>
      </c>
      <c r="C47">
        <v>2016</v>
      </c>
      <c r="D47">
        <v>2700</v>
      </c>
      <c r="E47">
        <v>570</v>
      </c>
      <c r="F47">
        <f t="shared" si="0"/>
        <v>510</v>
      </c>
      <c r="G47">
        <v>60</v>
      </c>
    </row>
    <row r="48" spans="1:12" x14ac:dyDescent="0.2">
      <c r="A48" t="s">
        <v>29</v>
      </c>
      <c r="B48" t="s">
        <v>30</v>
      </c>
      <c r="C48">
        <v>2015</v>
      </c>
      <c r="D48">
        <v>2300</v>
      </c>
      <c r="E48">
        <v>661</v>
      </c>
      <c r="F48">
        <f t="shared" si="0"/>
        <v>583</v>
      </c>
      <c r="G48">
        <v>78</v>
      </c>
    </row>
    <row r="49" spans="1:12" x14ac:dyDescent="0.2">
      <c r="A49" t="s">
        <v>29</v>
      </c>
      <c r="B49" t="s">
        <v>30</v>
      </c>
      <c r="C49">
        <v>2014</v>
      </c>
      <c r="D49">
        <v>1900</v>
      </c>
      <c r="E49">
        <v>561</v>
      </c>
      <c r="F49">
        <f t="shared" si="0"/>
        <v>439</v>
      </c>
      <c r="G49">
        <v>122</v>
      </c>
    </row>
    <row r="50" spans="1:12" x14ac:dyDescent="0.2">
      <c r="A50" t="s">
        <v>29</v>
      </c>
      <c r="B50" t="s">
        <v>30</v>
      </c>
      <c r="C50">
        <v>2013</v>
      </c>
      <c r="D50">
        <v>300</v>
      </c>
      <c r="E50">
        <v>468</v>
      </c>
      <c r="F50">
        <f t="shared" si="0"/>
        <v>380</v>
      </c>
      <c r="G50">
        <v>88</v>
      </c>
    </row>
    <row r="51" spans="1:12" x14ac:dyDescent="0.2">
      <c r="A51" t="s">
        <v>31</v>
      </c>
      <c r="B51" t="s">
        <v>26</v>
      </c>
      <c r="C51">
        <v>2022</v>
      </c>
      <c r="D51">
        <v>4250</v>
      </c>
      <c r="E51">
        <v>766</v>
      </c>
      <c r="F51">
        <f t="shared" si="0"/>
        <v>610</v>
      </c>
      <c r="G51">
        <v>156</v>
      </c>
      <c r="H51">
        <v>5</v>
      </c>
      <c r="I51">
        <v>1992</v>
      </c>
      <c r="J51">
        <v>1523</v>
      </c>
      <c r="K51">
        <v>730</v>
      </c>
      <c r="L51">
        <v>0.06</v>
      </c>
    </row>
    <row r="52" spans="1:12" x14ac:dyDescent="0.2">
      <c r="A52" t="s">
        <v>31</v>
      </c>
      <c r="B52" t="s">
        <v>26</v>
      </c>
      <c r="C52">
        <v>2021</v>
      </c>
      <c r="D52">
        <v>4000</v>
      </c>
      <c r="E52">
        <v>609</v>
      </c>
      <c r="F52">
        <f t="shared" si="0"/>
        <v>611</v>
      </c>
      <c r="G52">
        <v>-2</v>
      </c>
    </row>
    <row r="53" spans="1:12" x14ac:dyDescent="0.2">
      <c r="A53" t="s">
        <v>31</v>
      </c>
      <c r="B53" t="s">
        <v>26</v>
      </c>
      <c r="C53">
        <v>2019</v>
      </c>
      <c r="D53">
        <v>2700</v>
      </c>
      <c r="E53">
        <v>678</v>
      </c>
      <c r="F53">
        <f t="shared" si="0"/>
        <v>510</v>
      </c>
      <c r="G53">
        <v>168</v>
      </c>
    </row>
    <row r="54" spans="1:12" x14ac:dyDescent="0.2">
      <c r="A54" t="s">
        <v>31</v>
      </c>
      <c r="B54" t="s">
        <v>26</v>
      </c>
      <c r="C54">
        <v>2018</v>
      </c>
      <c r="D54">
        <v>2500</v>
      </c>
      <c r="E54">
        <v>575</v>
      </c>
      <c r="F54">
        <f t="shared" si="0"/>
        <v>442</v>
      </c>
      <c r="G54">
        <v>133</v>
      </c>
    </row>
    <row r="55" spans="1:12" x14ac:dyDescent="0.2">
      <c r="A55" t="s">
        <v>31</v>
      </c>
      <c r="B55" t="s">
        <v>26</v>
      </c>
      <c r="C55">
        <v>2017</v>
      </c>
      <c r="D55">
        <v>2100</v>
      </c>
      <c r="E55">
        <v>583</v>
      </c>
      <c r="F55">
        <f t="shared" si="0"/>
        <v>421</v>
      </c>
      <c r="G55">
        <v>162</v>
      </c>
    </row>
    <row r="56" spans="1:12" x14ac:dyDescent="0.2">
      <c r="A56" t="s">
        <v>31</v>
      </c>
      <c r="B56" t="s">
        <v>26</v>
      </c>
      <c r="C56">
        <v>2016</v>
      </c>
      <c r="D56">
        <v>1900</v>
      </c>
      <c r="E56">
        <v>558</v>
      </c>
      <c r="F56">
        <f t="shared" si="0"/>
        <v>427</v>
      </c>
      <c r="G56">
        <v>131</v>
      </c>
    </row>
    <row r="57" spans="1:12" x14ac:dyDescent="0.2">
      <c r="A57" t="s">
        <v>31</v>
      </c>
      <c r="B57" t="s">
        <v>26</v>
      </c>
      <c r="C57">
        <v>2015</v>
      </c>
      <c r="D57">
        <v>1400</v>
      </c>
      <c r="E57">
        <v>562</v>
      </c>
      <c r="F57">
        <f t="shared" si="0"/>
        <v>440</v>
      </c>
      <c r="G57">
        <v>122</v>
      </c>
    </row>
    <row r="58" spans="1:12" x14ac:dyDescent="0.2">
      <c r="A58" t="s">
        <v>31</v>
      </c>
      <c r="B58" t="s">
        <v>26</v>
      </c>
      <c r="C58">
        <v>2014</v>
      </c>
      <c r="D58">
        <v>863</v>
      </c>
      <c r="E58">
        <v>411</v>
      </c>
      <c r="F58">
        <f t="shared" si="0"/>
        <v>429</v>
      </c>
      <c r="G58">
        <v>-18</v>
      </c>
    </row>
    <row r="59" spans="1:12" x14ac:dyDescent="0.2">
      <c r="A59" t="s">
        <v>31</v>
      </c>
      <c r="B59" t="s">
        <v>26</v>
      </c>
      <c r="C59">
        <v>2013</v>
      </c>
      <c r="D59">
        <v>689</v>
      </c>
      <c r="E59">
        <v>362</v>
      </c>
      <c r="F59">
        <f t="shared" si="0"/>
        <v>415</v>
      </c>
      <c r="G59">
        <v>-53</v>
      </c>
    </row>
    <row r="60" spans="1:12" x14ac:dyDescent="0.2">
      <c r="A60" t="s">
        <v>32</v>
      </c>
      <c r="B60" t="s">
        <v>33</v>
      </c>
      <c r="C60">
        <v>2022</v>
      </c>
      <c r="D60">
        <v>3200</v>
      </c>
      <c r="E60">
        <v>661</v>
      </c>
      <c r="F60">
        <f t="shared" si="0"/>
        <v>763</v>
      </c>
      <c r="G60">
        <v>-102</v>
      </c>
      <c r="H60">
        <v>88</v>
      </c>
      <c r="I60">
        <v>1045</v>
      </c>
      <c r="J60">
        <v>1456</v>
      </c>
      <c r="K60">
        <v>611</v>
      </c>
      <c r="L60">
        <v>0.28000000000000003</v>
      </c>
    </row>
    <row r="61" spans="1:12" x14ac:dyDescent="0.2">
      <c r="A61" t="s">
        <v>32</v>
      </c>
      <c r="B61" t="s">
        <v>35</v>
      </c>
      <c r="C61">
        <v>2021</v>
      </c>
      <c r="D61">
        <v>2500</v>
      </c>
      <c r="E61">
        <v>599</v>
      </c>
      <c r="F61">
        <f t="shared" si="0"/>
        <v>604</v>
      </c>
      <c r="G61">
        <v>-5</v>
      </c>
    </row>
    <row r="62" spans="1:12" x14ac:dyDescent="0.2">
      <c r="A62" t="s">
        <v>32</v>
      </c>
      <c r="B62" t="s">
        <v>36</v>
      </c>
      <c r="C62">
        <v>2019</v>
      </c>
      <c r="D62">
        <v>1100</v>
      </c>
      <c r="E62">
        <v>646</v>
      </c>
      <c r="F62">
        <f t="shared" si="0"/>
        <v>593</v>
      </c>
      <c r="G62">
        <v>53</v>
      </c>
    </row>
    <row r="63" spans="1:12" x14ac:dyDescent="0.2">
      <c r="A63" t="s">
        <v>32</v>
      </c>
      <c r="B63" t="s">
        <v>37</v>
      </c>
      <c r="C63">
        <v>2018</v>
      </c>
      <c r="D63">
        <v>971</v>
      </c>
      <c r="E63">
        <v>529</v>
      </c>
      <c r="F63">
        <f t="shared" si="0"/>
        <v>491</v>
      </c>
      <c r="G63">
        <v>38</v>
      </c>
    </row>
    <row r="64" spans="1:12" x14ac:dyDescent="0.2">
      <c r="A64" t="s">
        <v>32</v>
      </c>
      <c r="B64" t="s">
        <v>38</v>
      </c>
      <c r="C64">
        <v>2017</v>
      </c>
      <c r="D64">
        <v>841</v>
      </c>
      <c r="E64">
        <v>578</v>
      </c>
      <c r="F64">
        <f t="shared" si="0"/>
        <v>486</v>
      </c>
      <c r="G64">
        <v>92</v>
      </c>
    </row>
    <row r="65" spans="1:12" x14ac:dyDescent="0.2">
      <c r="A65" t="s">
        <v>32</v>
      </c>
      <c r="B65" t="s">
        <v>39</v>
      </c>
      <c r="C65">
        <v>2016</v>
      </c>
      <c r="D65">
        <v>814</v>
      </c>
      <c r="E65">
        <v>578</v>
      </c>
      <c r="F65">
        <f t="shared" si="0"/>
        <v>577</v>
      </c>
      <c r="G65">
        <v>1</v>
      </c>
    </row>
    <row r="66" spans="1:12" x14ac:dyDescent="0.2">
      <c r="A66" t="s">
        <v>32</v>
      </c>
      <c r="B66" t="s">
        <v>40</v>
      </c>
      <c r="C66">
        <v>2015</v>
      </c>
      <c r="D66">
        <v>634</v>
      </c>
      <c r="E66">
        <v>643</v>
      </c>
      <c r="F66">
        <f t="shared" si="0"/>
        <v>644</v>
      </c>
      <c r="G66">
        <v>-1</v>
      </c>
    </row>
    <row r="67" spans="1:12" x14ac:dyDescent="0.2">
      <c r="A67" t="s">
        <v>32</v>
      </c>
      <c r="B67" t="s">
        <v>41</v>
      </c>
      <c r="C67">
        <v>2014</v>
      </c>
      <c r="D67">
        <v>415</v>
      </c>
      <c r="E67">
        <v>518</v>
      </c>
      <c r="F67">
        <f t="shared" si="0"/>
        <v>371</v>
      </c>
      <c r="G67">
        <v>147</v>
      </c>
    </row>
    <row r="68" spans="1:12" x14ac:dyDescent="0.2">
      <c r="A68" t="s">
        <v>34</v>
      </c>
      <c r="B68" t="s">
        <v>26</v>
      </c>
      <c r="C68">
        <v>2022</v>
      </c>
      <c r="D68">
        <v>3100</v>
      </c>
      <c r="E68">
        <v>586</v>
      </c>
      <c r="F68">
        <f t="shared" si="0"/>
        <v>541</v>
      </c>
      <c r="G68">
        <v>45</v>
      </c>
      <c r="H68">
        <v>49</v>
      </c>
      <c r="I68">
        <v>1748</v>
      </c>
      <c r="J68">
        <v>827</v>
      </c>
      <c r="K68">
        <v>475</v>
      </c>
      <c r="L68">
        <v>-0.03</v>
      </c>
    </row>
    <row r="69" spans="1:12" x14ac:dyDescent="0.2">
      <c r="A69" t="s">
        <v>34</v>
      </c>
      <c r="B69" t="s">
        <v>26</v>
      </c>
      <c r="C69">
        <v>2021</v>
      </c>
      <c r="D69">
        <v>3200</v>
      </c>
      <c r="E69">
        <v>520</v>
      </c>
      <c r="F69">
        <f t="shared" si="0"/>
        <v>485</v>
      </c>
      <c r="G69">
        <v>35</v>
      </c>
    </row>
    <row r="70" spans="1:12" x14ac:dyDescent="0.2">
      <c r="A70" t="s">
        <v>34</v>
      </c>
      <c r="B70" t="s">
        <v>26</v>
      </c>
      <c r="C70">
        <v>2019</v>
      </c>
      <c r="D70">
        <v>2600</v>
      </c>
      <c r="E70">
        <v>597</v>
      </c>
      <c r="F70">
        <f t="shared" si="0"/>
        <v>470</v>
      </c>
      <c r="G70">
        <v>127</v>
      </c>
    </row>
    <row r="71" spans="1:12" x14ac:dyDescent="0.2">
      <c r="A71" t="s">
        <v>34</v>
      </c>
      <c r="B71" t="s">
        <v>26</v>
      </c>
      <c r="C71">
        <v>2018</v>
      </c>
      <c r="D71">
        <v>2100</v>
      </c>
      <c r="E71">
        <v>466</v>
      </c>
      <c r="F71">
        <f t="shared" si="0"/>
        <v>399</v>
      </c>
      <c r="G71">
        <v>67</v>
      </c>
    </row>
    <row r="72" spans="1:12" x14ac:dyDescent="0.2">
      <c r="A72" t="s">
        <v>34</v>
      </c>
      <c r="B72" t="s">
        <v>26</v>
      </c>
      <c r="C72">
        <v>2017</v>
      </c>
      <c r="D72">
        <v>1800</v>
      </c>
      <c r="E72">
        <v>497</v>
      </c>
      <c r="F72">
        <f t="shared" si="0"/>
        <v>445</v>
      </c>
      <c r="G72">
        <v>52</v>
      </c>
    </row>
    <row r="73" spans="1:12" x14ac:dyDescent="0.2">
      <c r="A73" t="s">
        <v>34</v>
      </c>
      <c r="B73" t="s">
        <v>26</v>
      </c>
      <c r="C73">
        <v>2016</v>
      </c>
      <c r="D73">
        <v>1700</v>
      </c>
      <c r="E73">
        <v>505</v>
      </c>
      <c r="F73">
        <f t="shared" si="0"/>
        <v>480</v>
      </c>
      <c r="G73">
        <v>25</v>
      </c>
    </row>
    <row r="74" spans="1:12" x14ac:dyDescent="0.2">
      <c r="A74" t="s">
        <v>34</v>
      </c>
      <c r="B74" t="s">
        <v>26</v>
      </c>
      <c r="C74">
        <v>2015</v>
      </c>
      <c r="D74">
        <v>1400</v>
      </c>
      <c r="E74">
        <v>526</v>
      </c>
      <c r="F74">
        <f t="shared" si="0"/>
        <v>443</v>
      </c>
      <c r="G74">
        <v>83</v>
      </c>
    </row>
    <row r="75" spans="1:12" x14ac:dyDescent="0.2">
      <c r="A75" t="s">
        <v>34</v>
      </c>
      <c r="B75" t="s">
        <v>26</v>
      </c>
      <c r="C75">
        <v>2014</v>
      </c>
      <c r="D75">
        <v>868</v>
      </c>
      <c r="E75">
        <v>394</v>
      </c>
      <c r="F75">
        <f t="shared" si="0"/>
        <v>333</v>
      </c>
      <c r="G75">
        <v>61</v>
      </c>
    </row>
    <row r="76" spans="1:12" x14ac:dyDescent="0.2">
      <c r="A76" t="s">
        <v>34</v>
      </c>
      <c r="B76" t="s">
        <v>26</v>
      </c>
      <c r="C76">
        <v>2013</v>
      </c>
      <c r="D76">
        <v>901</v>
      </c>
      <c r="E76">
        <v>409</v>
      </c>
      <c r="F76">
        <f t="shared" si="0"/>
        <v>327</v>
      </c>
      <c r="G76">
        <v>82</v>
      </c>
    </row>
    <row r="77" spans="1:12" x14ac:dyDescent="0.2">
      <c r="A77" t="s">
        <v>42</v>
      </c>
      <c r="B77" t="s">
        <v>43</v>
      </c>
      <c r="C77">
        <v>2022</v>
      </c>
      <c r="D77">
        <v>2450</v>
      </c>
      <c r="E77">
        <v>515</v>
      </c>
      <c r="F77">
        <f t="shared" si="0"/>
        <v>489</v>
      </c>
      <c r="G77">
        <v>26</v>
      </c>
      <c r="H77">
        <v>40</v>
      </c>
      <c r="I77">
        <v>1205</v>
      </c>
      <c r="J77">
        <v>800</v>
      </c>
      <c r="K77">
        <v>405</v>
      </c>
      <c r="L77">
        <v>0.26</v>
      </c>
    </row>
    <row r="78" spans="1:12" x14ac:dyDescent="0.2">
      <c r="A78" t="s">
        <v>42</v>
      </c>
      <c r="B78" t="s">
        <v>43</v>
      </c>
      <c r="C78">
        <v>2021</v>
      </c>
      <c r="D78">
        <v>2000</v>
      </c>
      <c r="E78">
        <v>441</v>
      </c>
      <c r="F78">
        <f t="shared" si="0"/>
        <v>455</v>
      </c>
      <c r="G78">
        <v>-14</v>
      </c>
    </row>
    <row r="79" spans="1:12" x14ac:dyDescent="0.2">
      <c r="A79" t="s">
        <v>42</v>
      </c>
      <c r="B79" t="s">
        <v>43</v>
      </c>
      <c r="C79">
        <v>2019</v>
      </c>
      <c r="D79">
        <v>1500</v>
      </c>
      <c r="E79">
        <v>480</v>
      </c>
      <c r="F79">
        <f t="shared" si="0"/>
        <v>433</v>
      </c>
      <c r="G79">
        <v>47</v>
      </c>
    </row>
    <row r="80" spans="1:12" x14ac:dyDescent="0.2">
      <c r="A80" t="s">
        <v>42</v>
      </c>
      <c r="B80" t="s">
        <v>43</v>
      </c>
      <c r="C80">
        <v>2018</v>
      </c>
      <c r="D80">
        <v>1500</v>
      </c>
      <c r="E80">
        <v>442</v>
      </c>
      <c r="F80">
        <f t="shared" si="0"/>
        <v>380</v>
      </c>
      <c r="G80">
        <v>62</v>
      </c>
    </row>
    <row r="81" spans="1:12" x14ac:dyDescent="0.2">
      <c r="A81" t="s">
        <v>42</v>
      </c>
      <c r="B81" t="s">
        <v>43</v>
      </c>
      <c r="C81">
        <v>2017</v>
      </c>
      <c r="D81">
        <v>1300</v>
      </c>
      <c r="E81">
        <v>379</v>
      </c>
      <c r="F81">
        <f t="shared" si="0"/>
        <v>321</v>
      </c>
      <c r="G81">
        <v>58</v>
      </c>
    </row>
    <row r="82" spans="1:12" x14ac:dyDescent="0.2">
      <c r="A82" t="s">
        <v>42</v>
      </c>
      <c r="B82" t="s">
        <v>43</v>
      </c>
      <c r="C82">
        <v>2016</v>
      </c>
      <c r="D82">
        <v>1300</v>
      </c>
      <c r="E82">
        <v>390</v>
      </c>
      <c r="F82">
        <f t="shared" si="0"/>
        <v>309</v>
      </c>
      <c r="G82">
        <v>81</v>
      </c>
    </row>
    <row r="83" spans="1:12" x14ac:dyDescent="0.2">
      <c r="A83" t="s">
        <v>42</v>
      </c>
      <c r="B83" t="s">
        <v>43</v>
      </c>
      <c r="C83">
        <v>2015</v>
      </c>
      <c r="D83">
        <v>837</v>
      </c>
      <c r="E83">
        <v>379</v>
      </c>
      <c r="F83">
        <f t="shared" si="0"/>
        <v>329</v>
      </c>
      <c r="G83">
        <v>50</v>
      </c>
    </row>
    <row r="84" spans="1:12" x14ac:dyDescent="0.2">
      <c r="A84" t="s">
        <v>42</v>
      </c>
      <c r="B84" t="s">
        <v>43</v>
      </c>
      <c r="C84">
        <v>2014</v>
      </c>
      <c r="D84">
        <v>850</v>
      </c>
      <c r="E84">
        <v>354</v>
      </c>
      <c r="F84">
        <f t="shared" si="0"/>
        <v>288</v>
      </c>
      <c r="G84">
        <v>66</v>
      </c>
    </row>
    <row r="85" spans="1:12" x14ac:dyDescent="0.2">
      <c r="A85" t="s">
        <v>42</v>
      </c>
      <c r="B85" t="s">
        <v>43</v>
      </c>
      <c r="C85">
        <v>2013</v>
      </c>
      <c r="D85">
        <v>694</v>
      </c>
      <c r="E85">
        <v>248</v>
      </c>
      <c r="F85">
        <f t="shared" si="0"/>
        <v>228</v>
      </c>
      <c r="G85">
        <v>20</v>
      </c>
    </row>
    <row r="86" spans="1:12" x14ac:dyDescent="0.2">
      <c r="A86" t="s">
        <v>44</v>
      </c>
      <c r="B86" t="s">
        <v>26</v>
      </c>
      <c r="C86" s="3">
        <v>2022</v>
      </c>
      <c r="D86">
        <v>2350</v>
      </c>
      <c r="E86">
        <v>483</v>
      </c>
      <c r="F86">
        <f t="shared" si="0"/>
        <v>356</v>
      </c>
      <c r="G86">
        <v>127</v>
      </c>
      <c r="H86">
        <v>11</v>
      </c>
      <c r="I86">
        <v>1215</v>
      </c>
      <c r="J86">
        <v>741</v>
      </c>
      <c r="K86">
        <v>383</v>
      </c>
      <c r="L86">
        <v>0.02</v>
      </c>
    </row>
    <row r="87" spans="1:12" x14ac:dyDescent="0.2">
      <c r="A87" t="s">
        <v>44</v>
      </c>
      <c r="B87" t="s">
        <v>26</v>
      </c>
      <c r="C87" s="3">
        <v>2021</v>
      </c>
      <c r="D87">
        <v>2300</v>
      </c>
      <c r="E87">
        <v>494</v>
      </c>
      <c r="F87">
        <f t="shared" si="0"/>
        <v>360</v>
      </c>
      <c r="G87">
        <v>134</v>
      </c>
    </row>
    <row r="88" spans="1:12" x14ac:dyDescent="0.2">
      <c r="A88" t="s">
        <v>44</v>
      </c>
      <c r="B88" t="s">
        <v>26</v>
      </c>
      <c r="C88" s="3">
        <v>2019</v>
      </c>
      <c r="D88">
        <v>1600</v>
      </c>
      <c r="E88">
        <v>511</v>
      </c>
      <c r="F88">
        <f t="shared" si="0"/>
        <v>299</v>
      </c>
      <c r="G88">
        <v>212</v>
      </c>
    </row>
    <row r="89" spans="1:12" x14ac:dyDescent="0.2">
      <c r="A89" t="s">
        <v>44</v>
      </c>
      <c r="B89" t="s">
        <v>26</v>
      </c>
      <c r="C89" s="3">
        <v>2018</v>
      </c>
      <c r="D89">
        <v>1200</v>
      </c>
      <c r="E89">
        <v>387</v>
      </c>
      <c r="F89">
        <f t="shared" si="0"/>
        <v>246</v>
      </c>
      <c r="G89">
        <v>141</v>
      </c>
    </row>
    <row r="90" spans="1:12" x14ac:dyDescent="0.2">
      <c r="A90" t="s">
        <v>44</v>
      </c>
      <c r="B90" t="s">
        <v>26</v>
      </c>
      <c r="C90" s="3">
        <v>2017</v>
      </c>
      <c r="D90">
        <v>1100</v>
      </c>
      <c r="E90">
        <v>310</v>
      </c>
      <c r="F90">
        <f t="shared" si="0"/>
        <v>242</v>
      </c>
      <c r="G90">
        <v>68</v>
      </c>
    </row>
    <row r="91" spans="1:12" x14ac:dyDescent="0.2">
      <c r="A91" t="s">
        <v>44</v>
      </c>
      <c r="B91" t="s">
        <v>26</v>
      </c>
      <c r="C91" s="3">
        <v>2016</v>
      </c>
      <c r="D91">
        <v>1000</v>
      </c>
      <c r="E91">
        <v>310</v>
      </c>
      <c r="F91">
        <f t="shared" si="0"/>
        <v>237</v>
      </c>
      <c r="G91">
        <v>73</v>
      </c>
    </row>
    <row r="92" spans="1:12" x14ac:dyDescent="0.2">
      <c r="A92" t="s">
        <v>44</v>
      </c>
      <c r="B92" t="s">
        <v>26</v>
      </c>
      <c r="C92" s="3">
        <v>2015</v>
      </c>
      <c r="D92">
        <v>600</v>
      </c>
      <c r="E92">
        <v>293</v>
      </c>
      <c r="F92">
        <f t="shared" si="0"/>
        <v>230</v>
      </c>
      <c r="G92">
        <v>63</v>
      </c>
    </row>
    <row r="93" spans="1:12" x14ac:dyDescent="0.2">
      <c r="A93" t="s">
        <v>44</v>
      </c>
      <c r="B93" t="s">
        <v>26</v>
      </c>
      <c r="C93" s="3">
        <v>2014</v>
      </c>
      <c r="D93">
        <v>514</v>
      </c>
      <c r="E93">
        <v>224</v>
      </c>
      <c r="F93">
        <f t="shared" si="0"/>
        <v>188</v>
      </c>
      <c r="G93">
        <v>36</v>
      </c>
    </row>
    <row r="94" spans="1:12" x14ac:dyDescent="0.2">
      <c r="A94" t="s">
        <v>44</v>
      </c>
      <c r="B94" t="s">
        <v>26</v>
      </c>
      <c r="C94" s="3">
        <v>2013</v>
      </c>
      <c r="D94">
        <v>520</v>
      </c>
      <c r="E94">
        <v>226</v>
      </c>
      <c r="F94">
        <f t="shared" si="0"/>
        <v>190</v>
      </c>
      <c r="G94">
        <v>36</v>
      </c>
    </row>
    <row r="95" spans="1:12" x14ac:dyDescent="0.2">
      <c r="A95" t="s">
        <v>45</v>
      </c>
      <c r="B95" t="s">
        <v>26</v>
      </c>
      <c r="C95" s="3">
        <v>2022</v>
      </c>
      <c r="D95">
        <v>2050</v>
      </c>
      <c r="E95">
        <v>436</v>
      </c>
      <c r="F95">
        <f t="shared" si="0"/>
        <v>383</v>
      </c>
      <c r="G95">
        <v>53</v>
      </c>
      <c r="H95">
        <v>22</v>
      </c>
      <c r="I95">
        <v>1048</v>
      </c>
      <c r="J95">
        <v>646</v>
      </c>
      <c r="K95">
        <v>334</v>
      </c>
      <c r="L95">
        <v>-0.24</v>
      </c>
    </row>
    <row r="96" spans="1:12" x14ac:dyDescent="0.2">
      <c r="A96" t="s">
        <v>45</v>
      </c>
      <c r="B96" t="s">
        <v>26</v>
      </c>
      <c r="C96" s="3">
        <v>2021</v>
      </c>
      <c r="D96">
        <v>2800</v>
      </c>
      <c r="E96">
        <v>430</v>
      </c>
      <c r="F96">
        <f t="shared" si="0"/>
        <v>383</v>
      </c>
      <c r="G96">
        <v>47</v>
      </c>
    </row>
    <row r="97" spans="1:12" x14ac:dyDescent="0.2">
      <c r="A97" t="s">
        <v>45</v>
      </c>
      <c r="B97" t="s">
        <v>26</v>
      </c>
      <c r="C97" s="3">
        <v>2019</v>
      </c>
      <c r="D97">
        <v>2300</v>
      </c>
      <c r="E97">
        <v>520</v>
      </c>
      <c r="F97">
        <f t="shared" si="0"/>
        <v>418</v>
      </c>
      <c r="G97">
        <v>102</v>
      </c>
    </row>
    <row r="98" spans="1:12" x14ac:dyDescent="0.2">
      <c r="A98" t="s">
        <v>45</v>
      </c>
      <c r="B98" t="s">
        <v>26</v>
      </c>
      <c r="C98" s="3">
        <v>2018</v>
      </c>
      <c r="D98">
        <v>2200</v>
      </c>
      <c r="E98">
        <v>531</v>
      </c>
      <c r="F98">
        <f t="shared" si="0"/>
        <v>353</v>
      </c>
      <c r="G98">
        <v>178</v>
      </c>
    </row>
    <row r="99" spans="1:12" x14ac:dyDescent="0.2">
      <c r="A99" t="s">
        <v>45</v>
      </c>
      <c r="B99" t="s">
        <v>26</v>
      </c>
      <c r="C99" s="3">
        <v>2017</v>
      </c>
      <c r="D99">
        <v>1900</v>
      </c>
      <c r="E99">
        <v>520</v>
      </c>
      <c r="F99">
        <f t="shared" si="0"/>
        <v>398</v>
      </c>
      <c r="G99">
        <v>122</v>
      </c>
    </row>
    <row r="100" spans="1:12" x14ac:dyDescent="0.2">
      <c r="A100" t="s">
        <v>45</v>
      </c>
      <c r="B100" t="s">
        <v>26</v>
      </c>
      <c r="C100" s="3">
        <v>2016</v>
      </c>
      <c r="D100">
        <v>2000</v>
      </c>
      <c r="E100">
        <v>524</v>
      </c>
      <c r="F100">
        <f t="shared" si="0"/>
        <v>402</v>
      </c>
      <c r="G100">
        <v>122</v>
      </c>
    </row>
    <row r="101" spans="1:12" x14ac:dyDescent="0.2">
      <c r="A101" t="s">
        <v>45</v>
      </c>
      <c r="B101" t="s">
        <v>26</v>
      </c>
      <c r="C101" s="3">
        <v>2015</v>
      </c>
      <c r="D101">
        <v>1300</v>
      </c>
      <c r="E101">
        <v>487</v>
      </c>
      <c r="F101">
        <f t="shared" si="0"/>
        <v>386</v>
      </c>
      <c r="G101">
        <v>101</v>
      </c>
    </row>
    <row r="102" spans="1:12" x14ac:dyDescent="0.2">
      <c r="A102" t="s">
        <v>45</v>
      </c>
      <c r="B102" t="s">
        <v>26</v>
      </c>
      <c r="C102" s="3">
        <v>2014</v>
      </c>
      <c r="D102">
        <v>1300</v>
      </c>
      <c r="E102">
        <v>370</v>
      </c>
      <c r="F102">
        <f t="shared" si="0"/>
        <v>332</v>
      </c>
      <c r="G102">
        <v>38</v>
      </c>
    </row>
    <row r="103" spans="1:12" x14ac:dyDescent="0.2">
      <c r="A103" t="s">
        <v>45</v>
      </c>
      <c r="B103" t="s">
        <v>26</v>
      </c>
      <c r="C103" s="3">
        <v>2013</v>
      </c>
      <c r="D103">
        <v>1300</v>
      </c>
      <c r="E103">
        <v>368</v>
      </c>
      <c r="F103">
        <f t="shared" si="0"/>
        <v>313</v>
      </c>
      <c r="G103">
        <v>55</v>
      </c>
    </row>
    <row r="104" spans="1:12" x14ac:dyDescent="0.2">
      <c r="A104" t="s">
        <v>46</v>
      </c>
      <c r="B104" t="s">
        <v>30</v>
      </c>
      <c r="C104" s="3">
        <v>2022</v>
      </c>
      <c r="D104">
        <v>1800</v>
      </c>
      <c r="E104">
        <v>402</v>
      </c>
      <c r="F104">
        <f t="shared" si="0"/>
        <v>382</v>
      </c>
      <c r="G104">
        <v>20</v>
      </c>
      <c r="H104">
        <v>7</v>
      </c>
      <c r="I104">
        <v>896</v>
      </c>
      <c r="J104">
        <v>598</v>
      </c>
      <c r="K104">
        <v>300</v>
      </c>
      <c r="L104">
        <v>-0.05</v>
      </c>
    </row>
    <row r="105" spans="1:12" x14ac:dyDescent="0.2">
      <c r="A105" t="s">
        <v>46</v>
      </c>
      <c r="B105" t="s">
        <v>30</v>
      </c>
      <c r="C105" s="3">
        <v>2021</v>
      </c>
      <c r="D105">
        <v>1900</v>
      </c>
      <c r="E105">
        <v>405</v>
      </c>
      <c r="F105">
        <f t="shared" si="0"/>
        <v>390</v>
      </c>
      <c r="G105">
        <v>15</v>
      </c>
    </row>
    <row r="106" spans="1:12" x14ac:dyDescent="0.2">
      <c r="A106" t="s">
        <v>46</v>
      </c>
      <c r="B106" t="s">
        <v>30</v>
      </c>
      <c r="C106" s="3">
        <v>2019</v>
      </c>
      <c r="D106">
        <v>896</v>
      </c>
      <c r="E106">
        <v>379</v>
      </c>
      <c r="F106">
        <f t="shared" si="0"/>
        <v>365</v>
      </c>
      <c r="G106">
        <v>14</v>
      </c>
    </row>
    <row r="107" spans="1:12" x14ac:dyDescent="0.2">
      <c r="A107" t="s">
        <v>46</v>
      </c>
      <c r="B107" t="s">
        <v>30</v>
      </c>
      <c r="C107" s="3">
        <v>2018</v>
      </c>
      <c r="D107">
        <v>901</v>
      </c>
      <c r="E107">
        <v>362</v>
      </c>
      <c r="F107">
        <f t="shared" si="0"/>
        <v>267</v>
      </c>
      <c r="G107">
        <v>95</v>
      </c>
    </row>
    <row r="108" spans="1:12" x14ac:dyDescent="0.2">
      <c r="A108" t="s">
        <v>46</v>
      </c>
      <c r="B108" t="s">
        <v>30</v>
      </c>
      <c r="C108" s="3">
        <v>2017</v>
      </c>
      <c r="D108">
        <v>808</v>
      </c>
      <c r="E108">
        <v>315</v>
      </c>
      <c r="F108">
        <f t="shared" si="0"/>
        <v>289</v>
      </c>
      <c r="G108">
        <v>26</v>
      </c>
    </row>
    <row r="109" spans="1:12" x14ac:dyDescent="0.2">
      <c r="A109" t="s">
        <v>46</v>
      </c>
      <c r="B109" t="s">
        <v>30</v>
      </c>
      <c r="C109" s="3">
        <v>2016</v>
      </c>
      <c r="D109">
        <v>836</v>
      </c>
      <c r="E109">
        <v>338</v>
      </c>
      <c r="F109">
        <f t="shared" si="0"/>
        <v>286</v>
      </c>
      <c r="G109">
        <v>52</v>
      </c>
    </row>
    <row r="110" spans="1:12" x14ac:dyDescent="0.2">
      <c r="A110" t="s">
        <v>46</v>
      </c>
      <c r="B110" t="s">
        <v>30</v>
      </c>
      <c r="C110" s="3">
        <v>2015</v>
      </c>
      <c r="D110">
        <v>700</v>
      </c>
      <c r="E110">
        <v>355</v>
      </c>
      <c r="F110">
        <f t="shared" si="0"/>
        <v>300</v>
      </c>
      <c r="G110">
        <v>55</v>
      </c>
    </row>
    <row r="111" spans="1:12" x14ac:dyDescent="0.2">
      <c r="A111" t="s">
        <v>46</v>
      </c>
      <c r="B111" t="s">
        <v>30</v>
      </c>
      <c r="C111" s="3">
        <v>2014</v>
      </c>
      <c r="D111">
        <v>599</v>
      </c>
      <c r="E111">
        <v>333</v>
      </c>
      <c r="F111">
        <f t="shared" si="0"/>
        <v>238</v>
      </c>
      <c r="G111">
        <v>95</v>
      </c>
    </row>
    <row r="112" spans="1:12" x14ac:dyDescent="0.2">
      <c r="A112" t="s">
        <v>46</v>
      </c>
      <c r="B112" t="s">
        <v>30</v>
      </c>
      <c r="C112" s="3">
        <v>2013</v>
      </c>
      <c r="D112">
        <v>456</v>
      </c>
      <c r="E112">
        <v>240</v>
      </c>
      <c r="F112">
        <f t="shared" si="0"/>
        <v>186</v>
      </c>
      <c r="G112">
        <v>54</v>
      </c>
    </row>
    <row r="113" spans="1:12" x14ac:dyDescent="0.2">
      <c r="A113" t="s">
        <v>47</v>
      </c>
      <c r="B113" t="s">
        <v>23</v>
      </c>
      <c r="C113" s="3">
        <v>2022</v>
      </c>
      <c r="D113">
        <v>1500</v>
      </c>
      <c r="E113">
        <v>396</v>
      </c>
      <c r="F113">
        <f t="shared" si="0"/>
        <v>351</v>
      </c>
      <c r="G113">
        <v>45</v>
      </c>
      <c r="H113">
        <v>17</v>
      </c>
      <c r="I113">
        <v>1935</v>
      </c>
      <c r="J113">
        <v>332</v>
      </c>
      <c r="K113">
        <v>216</v>
      </c>
      <c r="L113">
        <v>0.5</v>
      </c>
    </row>
    <row r="114" spans="1:12" x14ac:dyDescent="0.2">
      <c r="A114" t="s">
        <v>47</v>
      </c>
      <c r="B114" t="s">
        <v>23</v>
      </c>
      <c r="C114" s="3">
        <v>2021</v>
      </c>
      <c r="D114">
        <v>1000</v>
      </c>
      <c r="E114">
        <v>368</v>
      </c>
      <c r="F114">
        <f t="shared" si="0"/>
        <v>306</v>
      </c>
      <c r="G114">
        <v>62</v>
      </c>
    </row>
    <row r="115" spans="1:12" x14ac:dyDescent="0.2">
      <c r="A115" t="s">
        <v>47</v>
      </c>
      <c r="B115" t="s">
        <v>23</v>
      </c>
      <c r="C115" s="3">
        <v>2019</v>
      </c>
      <c r="D115">
        <v>953</v>
      </c>
      <c r="E115">
        <v>363</v>
      </c>
      <c r="F115">
        <f t="shared" si="0"/>
        <v>325</v>
      </c>
      <c r="G115">
        <v>38</v>
      </c>
    </row>
    <row r="116" spans="1:12" x14ac:dyDescent="0.2">
      <c r="A116" t="s">
        <v>47</v>
      </c>
      <c r="B116" t="s">
        <v>23</v>
      </c>
      <c r="C116" s="3">
        <v>2018</v>
      </c>
      <c r="D116">
        <v>848</v>
      </c>
      <c r="E116">
        <v>297</v>
      </c>
      <c r="F116">
        <f t="shared" si="0"/>
        <v>259</v>
      </c>
      <c r="G116">
        <v>38</v>
      </c>
    </row>
    <row r="117" spans="1:12" x14ac:dyDescent="0.2">
      <c r="A117" t="s">
        <v>47</v>
      </c>
      <c r="B117" t="s">
        <v>23</v>
      </c>
      <c r="C117" s="3">
        <v>2017</v>
      </c>
      <c r="D117">
        <v>732</v>
      </c>
      <c r="E117">
        <v>254</v>
      </c>
      <c r="F117">
        <f t="shared" si="0"/>
        <v>198</v>
      </c>
      <c r="G117">
        <v>56</v>
      </c>
    </row>
    <row r="118" spans="1:12" x14ac:dyDescent="0.2">
      <c r="A118" t="s">
        <v>47</v>
      </c>
      <c r="B118" t="s">
        <v>23</v>
      </c>
      <c r="C118" s="3">
        <v>2016</v>
      </c>
      <c r="D118">
        <v>633</v>
      </c>
      <c r="E118">
        <v>225</v>
      </c>
      <c r="F118">
        <f t="shared" si="0"/>
        <v>179</v>
      </c>
      <c r="G118">
        <v>46</v>
      </c>
    </row>
    <row r="119" spans="1:12" x14ac:dyDescent="0.2">
      <c r="A119" t="s">
        <v>47</v>
      </c>
      <c r="B119" t="s">
        <v>23</v>
      </c>
      <c r="C119" s="3">
        <v>2015</v>
      </c>
      <c r="D119">
        <v>436</v>
      </c>
      <c r="E119">
        <v>231</v>
      </c>
      <c r="F119">
        <f t="shared" si="0"/>
        <v>184</v>
      </c>
      <c r="G119">
        <v>47</v>
      </c>
    </row>
    <row r="120" spans="1:12" x14ac:dyDescent="0.2">
      <c r="A120" t="s">
        <v>47</v>
      </c>
      <c r="B120" t="s">
        <v>23</v>
      </c>
      <c r="C120" s="3">
        <v>2014</v>
      </c>
      <c r="D120">
        <v>328</v>
      </c>
      <c r="E120">
        <v>156</v>
      </c>
      <c r="F120">
        <f t="shared" si="0"/>
        <v>120</v>
      </c>
      <c r="G120">
        <v>36</v>
      </c>
    </row>
    <row r="121" spans="1:12" x14ac:dyDescent="0.2">
      <c r="A121" t="s">
        <v>48</v>
      </c>
      <c r="B121" t="s">
        <v>43</v>
      </c>
      <c r="C121" s="3">
        <v>2022</v>
      </c>
      <c r="D121">
        <v>1200</v>
      </c>
      <c r="E121">
        <v>257</v>
      </c>
      <c r="F121">
        <f t="shared" si="0"/>
        <v>273</v>
      </c>
      <c r="G121">
        <v>-16</v>
      </c>
      <c r="L121">
        <v>1.1499999999999999</v>
      </c>
    </row>
    <row r="122" spans="1:12" x14ac:dyDescent="0.2">
      <c r="A122" t="s">
        <v>48</v>
      </c>
      <c r="B122" t="s">
        <v>43</v>
      </c>
      <c r="C122" s="3">
        <v>2021</v>
      </c>
      <c r="D122">
        <v>559</v>
      </c>
      <c r="E122">
        <v>165</v>
      </c>
      <c r="F122">
        <f t="shared" si="0"/>
        <v>257</v>
      </c>
      <c r="G122">
        <v>-92</v>
      </c>
    </row>
    <row r="123" spans="1:12" x14ac:dyDescent="0.2">
      <c r="A123" t="s">
        <v>48</v>
      </c>
      <c r="B123" t="s">
        <v>43</v>
      </c>
      <c r="C123" s="3">
        <v>2019</v>
      </c>
      <c r="D123">
        <v>583</v>
      </c>
      <c r="E123">
        <v>248</v>
      </c>
      <c r="F123">
        <f t="shared" si="0"/>
        <v>275</v>
      </c>
      <c r="G123">
        <v>-27</v>
      </c>
    </row>
    <row r="124" spans="1:12" x14ac:dyDescent="0.2">
      <c r="A124" t="s">
        <v>48</v>
      </c>
      <c r="B124" t="s">
        <v>43</v>
      </c>
      <c r="C124" s="3">
        <v>2018</v>
      </c>
      <c r="D124">
        <v>612</v>
      </c>
      <c r="E124">
        <v>213</v>
      </c>
      <c r="F124">
        <f t="shared" si="0"/>
        <v>223</v>
      </c>
      <c r="G124">
        <v>-10</v>
      </c>
    </row>
    <row r="125" spans="1:12" x14ac:dyDescent="0.2">
      <c r="A125" t="s">
        <v>48</v>
      </c>
      <c r="B125" t="s">
        <v>43</v>
      </c>
      <c r="C125" s="3">
        <v>2017</v>
      </c>
      <c r="D125">
        <v>802</v>
      </c>
      <c r="E125">
        <v>238</v>
      </c>
      <c r="F125">
        <f t="shared" si="0"/>
        <v>288</v>
      </c>
      <c r="G125">
        <v>-50</v>
      </c>
    </row>
    <row r="126" spans="1:12" x14ac:dyDescent="0.2">
      <c r="A126" t="s">
        <v>48</v>
      </c>
      <c r="B126" t="s">
        <v>43</v>
      </c>
      <c r="C126" s="3">
        <v>2016</v>
      </c>
      <c r="D126">
        <v>825</v>
      </c>
      <c r="E126">
        <v>240</v>
      </c>
      <c r="F126">
        <f t="shared" si="0"/>
        <v>269</v>
      </c>
      <c r="G126">
        <v>-29</v>
      </c>
    </row>
    <row r="127" spans="1:12" x14ac:dyDescent="0.2">
      <c r="A127" t="s">
        <v>48</v>
      </c>
      <c r="B127" t="s">
        <v>43</v>
      </c>
      <c r="C127" s="3">
        <v>2015</v>
      </c>
      <c r="D127">
        <v>775</v>
      </c>
      <c r="E127">
        <v>339</v>
      </c>
      <c r="F127">
        <f t="shared" si="0"/>
        <v>285</v>
      </c>
      <c r="G127">
        <v>54</v>
      </c>
    </row>
    <row r="128" spans="1:12" x14ac:dyDescent="0.2">
      <c r="A128" t="s">
        <v>48</v>
      </c>
      <c r="B128" t="s">
        <v>43</v>
      </c>
      <c r="C128" s="3">
        <v>2014</v>
      </c>
      <c r="D128">
        <v>856</v>
      </c>
      <c r="E128">
        <v>343</v>
      </c>
      <c r="F128">
        <f t="shared" si="0"/>
        <v>296</v>
      </c>
      <c r="G128">
        <v>47</v>
      </c>
    </row>
    <row r="129" spans="1:12" x14ac:dyDescent="0.2">
      <c r="A129" t="s">
        <v>48</v>
      </c>
      <c r="B129" t="s">
        <v>43</v>
      </c>
      <c r="C129" s="3">
        <v>2013</v>
      </c>
      <c r="D129">
        <v>945</v>
      </c>
      <c r="E129">
        <v>346</v>
      </c>
      <c r="F129">
        <f t="shared" si="0"/>
        <v>327</v>
      </c>
      <c r="G129">
        <v>19</v>
      </c>
    </row>
    <row r="130" spans="1:12" x14ac:dyDescent="0.2">
      <c r="A130" t="s">
        <v>49</v>
      </c>
      <c r="B130" t="s">
        <v>43</v>
      </c>
      <c r="C130" s="3">
        <v>2022</v>
      </c>
      <c r="D130">
        <v>1000</v>
      </c>
      <c r="E130">
        <v>393</v>
      </c>
      <c r="F130">
        <f t="shared" si="0"/>
        <v>390</v>
      </c>
      <c r="G130">
        <v>3</v>
      </c>
      <c r="H130">
        <v>6</v>
      </c>
      <c r="I130">
        <v>587</v>
      </c>
      <c r="J130">
        <v>255</v>
      </c>
      <c r="K130">
        <v>151</v>
      </c>
      <c r="L130">
        <v>0.35</v>
      </c>
    </row>
    <row r="131" spans="1:12" x14ac:dyDescent="0.2">
      <c r="A131" t="s">
        <v>49</v>
      </c>
      <c r="B131" t="s">
        <v>43</v>
      </c>
      <c r="C131" s="3">
        <v>2021</v>
      </c>
      <c r="D131">
        <v>743</v>
      </c>
      <c r="E131">
        <v>323</v>
      </c>
      <c r="F131">
        <f t="shared" si="0"/>
        <v>310</v>
      </c>
      <c r="G131">
        <v>13</v>
      </c>
    </row>
    <row r="132" spans="1:12" x14ac:dyDescent="0.2">
      <c r="A132" t="s">
        <v>49</v>
      </c>
      <c r="B132" t="s">
        <v>43</v>
      </c>
      <c r="C132" s="3">
        <v>2019</v>
      </c>
      <c r="D132">
        <v>672</v>
      </c>
      <c r="E132">
        <v>335</v>
      </c>
      <c r="F132">
        <f t="shared" si="0"/>
        <v>262</v>
      </c>
      <c r="G132">
        <v>73</v>
      </c>
    </row>
    <row r="133" spans="1:12" x14ac:dyDescent="0.2">
      <c r="A133" t="s">
        <v>49</v>
      </c>
      <c r="B133" t="s">
        <v>43</v>
      </c>
      <c r="C133" s="3">
        <v>2018</v>
      </c>
      <c r="D133">
        <v>606</v>
      </c>
      <c r="E133">
        <v>285</v>
      </c>
      <c r="F133">
        <f t="shared" si="0"/>
        <v>223</v>
      </c>
      <c r="G133">
        <v>62</v>
      </c>
    </row>
    <row r="134" spans="1:12" x14ac:dyDescent="0.2">
      <c r="A134" t="s">
        <v>49</v>
      </c>
      <c r="B134" t="s">
        <v>43</v>
      </c>
      <c r="C134" s="3">
        <v>2017</v>
      </c>
      <c r="D134">
        <v>537</v>
      </c>
      <c r="E134">
        <v>199</v>
      </c>
      <c r="F134">
        <f t="shared" si="0"/>
        <v>188</v>
      </c>
      <c r="G134">
        <v>11</v>
      </c>
    </row>
    <row r="135" spans="1:12" x14ac:dyDescent="0.2">
      <c r="A135" t="s">
        <v>49</v>
      </c>
      <c r="B135" t="s">
        <v>43</v>
      </c>
      <c r="C135" s="3">
        <v>2016</v>
      </c>
      <c r="D135">
        <v>559</v>
      </c>
      <c r="E135">
        <v>198</v>
      </c>
      <c r="F135">
        <f t="shared" si="0"/>
        <v>192</v>
      </c>
      <c r="G135">
        <v>6</v>
      </c>
    </row>
    <row r="136" spans="1:12" x14ac:dyDescent="0.2">
      <c r="A136" t="s">
        <v>49</v>
      </c>
      <c r="B136" t="s">
        <v>43</v>
      </c>
      <c r="C136" s="3">
        <v>2015</v>
      </c>
      <c r="D136">
        <v>439</v>
      </c>
      <c r="E136">
        <v>222</v>
      </c>
      <c r="F136">
        <f t="shared" si="0"/>
        <v>263</v>
      </c>
      <c r="G136">
        <v>-41</v>
      </c>
    </row>
    <row r="137" spans="1:12" x14ac:dyDescent="0.2">
      <c r="A137" t="s">
        <v>49</v>
      </c>
      <c r="B137" t="s">
        <v>43</v>
      </c>
      <c r="C137" s="3">
        <v>2014</v>
      </c>
      <c r="D137">
        <v>483</v>
      </c>
      <c r="E137">
        <v>219</v>
      </c>
      <c r="F137">
        <f t="shared" si="0"/>
        <v>259</v>
      </c>
      <c r="G137">
        <v>-40</v>
      </c>
    </row>
    <row r="138" spans="1:12" x14ac:dyDescent="0.2">
      <c r="A138" t="s">
        <v>49</v>
      </c>
      <c r="B138" t="s">
        <v>43</v>
      </c>
      <c r="C138" s="3">
        <v>2013</v>
      </c>
      <c r="D138">
        <v>401</v>
      </c>
      <c r="E138">
        <v>236</v>
      </c>
      <c r="F138">
        <f t="shared" si="0"/>
        <v>325</v>
      </c>
      <c r="G138">
        <v>-89</v>
      </c>
    </row>
    <row r="139" spans="1:12" x14ac:dyDescent="0.2">
      <c r="A139" t="s">
        <v>50</v>
      </c>
      <c r="B139" t="s">
        <v>26</v>
      </c>
      <c r="C139" s="3">
        <v>2022</v>
      </c>
      <c r="D139">
        <v>940</v>
      </c>
      <c r="E139">
        <v>259</v>
      </c>
      <c r="F139">
        <f t="shared" si="0"/>
        <v>279</v>
      </c>
      <c r="G139">
        <v>-20</v>
      </c>
      <c r="H139">
        <v>1</v>
      </c>
      <c r="I139">
        <v>641</v>
      </c>
      <c r="J139">
        <v>170</v>
      </c>
      <c r="K139">
        <v>128</v>
      </c>
      <c r="L139">
        <v>0.43</v>
      </c>
    </row>
    <row r="140" spans="1:12" x14ac:dyDescent="0.2">
      <c r="A140" t="s">
        <v>50</v>
      </c>
      <c r="B140" t="s">
        <v>26</v>
      </c>
      <c r="C140" s="3">
        <v>2021</v>
      </c>
      <c r="D140">
        <v>658</v>
      </c>
      <c r="E140">
        <v>235</v>
      </c>
      <c r="F140">
        <f t="shared" si="0"/>
        <v>220</v>
      </c>
      <c r="G140">
        <v>15</v>
      </c>
    </row>
    <row r="141" spans="1:12" x14ac:dyDescent="0.2">
      <c r="A141" t="s">
        <v>50</v>
      </c>
      <c r="B141" t="s">
        <v>26</v>
      </c>
      <c r="C141" s="3">
        <v>2019</v>
      </c>
      <c r="D141">
        <v>476</v>
      </c>
      <c r="E141">
        <v>254</v>
      </c>
      <c r="F141">
        <f t="shared" si="0"/>
        <v>265</v>
      </c>
      <c r="G141">
        <v>-11</v>
      </c>
    </row>
    <row r="142" spans="1:12" x14ac:dyDescent="0.2">
      <c r="A142" t="s">
        <v>52</v>
      </c>
      <c r="B142" t="s">
        <v>26</v>
      </c>
      <c r="C142" s="3">
        <v>2022</v>
      </c>
      <c r="D142">
        <v>925</v>
      </c>
      <c r="E142">
        <v>304</v>
      </c>
      <c r="F142">
        <f t="shared" si="0"/>
        <v>288</v>
      </c>
      <c r="G142">
        <v>16</v>
      </c>
      <c r="H142">
        <v>2</v>
      </c>
      <c r="I142">
        <v>679</v>
      </c>
      <c r="J142">
        <v>126</v>
      </c>
      <c r="K142">
        <v>118</v>
      </c>
      <c r="L142">
        <v>1.03</v>
      </c>
    </row>
    <row r="143" spans="1:12" x14ac:dyDescent="0.2">
      <c r="A143" t="s">
        <v>52</v>
      </c>
      <c r="B143" t="s">
        <v>26</v>
      </c>
      <c r="C143" s="3">
        <v>2021</v>
      </c>
      <c r="D143">
        <v>455</v>
      </c>
      <c r="E143">
        <v>189</v>
      </c>
      <c r="F143">
        <f t="shared" si="0"/>
        <v>238</v>
      </c>
      <c r="G143">
        <v>-49</v>
      </c>
    </row>
    <row r="144" spans="1:12" x14ac:dyDescent="0.2">
      <c r="A144" t="s">
        <v>52</v>
      </c>
      <c r="B144" t="s">
        <v>26</v>
      </c>
      <c r="C144" s="3">
        <v>2018</v>
      </c>
      <c r="D144">
        <v>413</v>
      </c>
      <c r="E144">
        <v>191</v>
      </c>
      <c r="F144">
        <f t="shared" si="0"/>
        <v>152</v>
      </c>
      <c r="G144">
        <v>39</v>
      </c>
    </row>
    <row r="145" spans="1:12" x14ac:dyDescent="0.2">
      <c r="A145" t="s">
        <v>53</v>
      </c>
      <c r="B145" t="s">
        <v>26</v>
      </c>
      <c r="C145" s="3">
        <v>2022</v>
      </c>
      <c r="D145">
        <v>900</v>
      </c>
      <c r="E145">
        <v>259</v>
      </c>
      <c r="F145">
        <f t="shared" ref="F145:F153" si="1">E145-G145</f>
        <v>217</v>
      </c>
      <c r="G145">
        <v>42</v>
      </c>
      <c r="H145">
        <v>2</v>
      </c>
      <c r="I145">
        <v>685</v>
      </c>
      <c r="J145">
        <v>10</v>
      </c>
      <c r="K145">
        <v>110</v>
      </c>
      <c r="L145">
        <v>0.77</v>
      </c>
    </row>
    <row r="146" spans="1:12" x14ac:dyDescent="0.2">
      <c r="A146" t="s">
        <v>53</v>
      </c>
      <c r="B146" t="s">
        <v>26</v>
      </c>
      <c r="C146" s="3">
        <v>2021</v>
      </c>
      <c r="D146">
        <v>508</v>
      </c>
      <c r="E146">
        <v>175</v>
      </c>
      <c r="F146">
        <f t="shared" si="1"/>
        <v>199</v>
      </c>
      <c r="G146">
        <v>-24</v>
      </c>
    </row>
    <row r="147" spans="1:12" x14ac:dyDescent="0.2">
      <c r="A147" t="s">
        <v>53</v>
      </c>
      <c r="B147" t="s">
        <v>26</v>
      </c>
      <c r="C147" s="3">
        <v>2019</v>
      </c>
      <c r="D147">
        <v>616</v>
      </c>
      <c r="E147">
        <v>236</v>
      </c>
      <c r="F147">
        <f t="shared" si="1"/>
        <v>187</v>
      </c>
      <c r="G147">
        <v>49</v>
      </c>
    </row>
    <row r="148" spans="1:12" x14ac:dyDescent="0.2">
      <c r="A148" t="s">
        <v>53</v>
      </c>
      <c r="B148" t="s">
        <v>26</v>
      </c>
      <c r="C148" s="3">
        <v>2018</v>
      </c>
      <c r="D148">
        <v>754</v>
      </c>
      <c r="E148">
        <v>232</v>
      </c>
      <c r="F148">
        <f t="shared" si="1"/>
        <v>163</v>
      </c>
      <c r="G148">
        <v>69</v>
      </c>
    </row>
    <row r="149" spans="1:12" x14ac:dyDescent="0.2">
      <c r="A149" t="s">
        <v>53</v>
      </c>
      <c r="B149" t="s">
        <v>26</v>
      </c>
      <c r="C149" s="3">
        <v>2017</v>
      </c>
      <c r="D149">
        <v>634</v>
      </c>
      <c r="E149">
        <v>213</v>
      </c>
      <c r="F149">
        <f t="shared" si="1"/>
        <v>165</v>
      </c>
      <c r="G149">
        <v>48</v>
      </c>
    </row>
    <row r="150" spans="1:12" x14ac:dyDescent="0.2">
      <c r="A150" t="s">
        <v>53</v>
      </c>
      <c r="B150" t="s">
        <v>26</v>
      </c>
      <c r="C150" s="3">
        <v>2016</v>
      </c>
      <c r="D150">
        <v>542</v>
      </c>
      <c r="E150">
        <v>194</v>
      </c>
      <c r="F150">
        <f t="shared" si="1"/>
        <v>151</v>
      </c>
      <c r="G150">
        <v>43</v>
      </c>
    </row>
    <row r="151" spans="1:12" x14ac:dyDescent="0.2">
      <c r="A151" t="s">
        <v>53</v>
      </c>
      <c r="B151" t="s">
        <v>26</v>
      </c>
      <c r="C151" s="3">
        <v>2015</v>
      </c>
      <c r="D151">
        <v>309</v>
      </c>
      <c r="E151">
        <v>186</v>
      </c>
      <c r="F151">
        <f t="shared" si="1"/>
        <v>132</v>
      </c>
      <c r="G151">
        <v>54</v>
      </c>
    </row>
    <row r="152" spans="1:12" x14ac:dyDescent="0.2">
      <c r="A152" t="s">
        <v>54</v>
      </c>
      <c r="B152" t="s">
        <v>26</v>
      </c>
      <c r="C152" s="3">
        <v>2022</v>
      </c>
      <c r="D152">
        <v>800</v>
      </c>
      <c r="E152">
        <v>229</v>
      </c>
      <c r="F152">
        <f t="shared" si="1"/>
        <v>178</v>
      </c>
      <c r="G152">
        <v>51</v>
      </c>
      <c r="H152">
        <v>10</v>
      </c>
      <c r="I152">
        <v>561</v>
      </c>
      <c r="J152">
        <v>125</v>
      </c>
      <c r="K152">
        <v>105</v>
      </c>
    </row>
    <row r="153" spans="1:12" x14ac:dyDescent="0.2">
      <c r="A153" t="s">
        <v>55</v>
      </c>
      <c r="B153" t="s">
        <v>26</v>
      </c>
      <c r="C153" s="3">
        <v>2022</v>
      </c>
      <c r="D153">
        <v>750</v>
      </c>
      <c r="E153">
        <v>236</v>
      </c>
      <c r="F153">
        <f t="shared" si="1"/>
        <v>224</v>
      </c>
      <c r="G153">
        <v>12</v>
      </c>
      <c r="H153">
        <v>1</v>
      </c>
      <c r="I153">
        <v>604</v>
      </c>
      <c r="J153">
        <v>58</v>
      </c>
      <c r="K153">
        <v>87</v>
      </c>
    </row>
    <row r="154" spans="1:12" x14ac:dyDescent="0.2">
      <c r="C154" s="3"/>
    </row>
    <row r="155" spans="1:12" x14ac:dyDescent="0.2">
      <c r="C155" s="3"/>
    </row>
    <row r="156" spans="1:12" x14ac:dyDescent="0.2">
      <c r="A156" t="s">
        <v>19</v>
      </c>
      <c r="C156" s="3"/>
    </row>
    <row r="157" spans="1:12" x14ac:dyDescent="0.2">
      <c r="A157" t="s">
        <v>17</v>
      </c>
    </row>
    <row r="158" spans="1:12" x14ac:dyDescent="0.2">
      <c r="A158" t="s">
        <v>18</v>
      </c>
    </row>
    <row r="159" spans="1:12" x14ac:dyDescent="0.2">
      <c r="A159" s="1" t="s">
        <v>13</v>
      </c>
    </row>
    <row r="160" spans="1:12" x14ac:dyDescent="0.2">
      <c r="A160" s="1" t="s">
        <v>14</v>
      </c>
    </row>
    <row r="161" spans="1:1" x14ac:dyDescent="0.2">
      <c r="A161" s="1" t="s">
        <v>15</v>
      </c>
    </row>
    <row r="162" spans="1:1" x14ac:dyDescent="0.2">
      <c r="A162" s="1" t="s">
        <v>16</v>
      </c>
    </row>
    <row r="164" spans="1:1" x14ac:dyDescent="0.2">
      <c r="A164" s="2" t="s">
        <v>20</v>
      </c>
    </row>
    <row r="166" spans="1:1" x14ac:dyDescent="0.2">
      <c r="A166" t="s">
        <v>51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2022-06-14T19:10:32Z</dcterms:created>
  <dcterms:modified xsi:type="dcterms:W3CDTF">2022-06-14T21:39:29Z</dcterms:modified>
</cp:coreProperties>
</file>