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KVidyarthi\Desktop\Data Science\Notes\"/>
    </mc:Choice>
  </mc:AlternateContent>
  <xr:revisionPtr revIDLastSave="0" documentId="8_{C081E592-4E03-4480-A082-BFF07B33B0C4}" xr6:coauthVersionLast="36" xr6:coauthVersionMax="36" xr10:uidLastSave="{00000000-0000-0000-0000-000000000000}"/>
  <bookViews>
    <workbookView xWindow="0" yWindow="0" windowWidth="17256" windowHeight="7428" xr2:uid="{C0CE8D04-28F1-4A9D-B833-BBF5DE991D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" i="1" l="1"/>
  <c r="R15" i="1"/>
  <c r="R16" i="1"/>
  <c r="R17" i="1"/>
  <c r="R13" i="1"/>
  <c r="Q14" i="1"/>
  <c r="Q15" i="1"/>
  <c r="Q16" i="1"/>
  <c r="Q17" i="1"/>
  <c r="Q13" i="1"/>
  <c r="J22" i="1"/>
  <c r="N13" i="1" s="1"/>
  <c r="J21" i="1"/>
  <c r="M16" i="1" s="1"/>
  <c r="P16" i="1" l="1"/>
  <c r="N15" i="1"/>
  <c r="N14" i="1"/>
  <c r="M15" i="1"/>
  <c r="M14" i="1"/>
  <c r="N17" i="1"/>
  <c r="N16" i="1"/>
  <c r="O16" i="1" s="1"/>
  <c r="M13" i="1"/>
  <c r="M17" i="1"/>
  <c r="O14" i="1" l="1"/>
  <c r="P14" i="1"/>
  <c r="O15" i="1"/>
  <c r="P15" i="1"/>
  <c r="O17" i="1"/>
  <c r="P17" i="1"/>
  <c r="O13" i="1"/>
  <c r="P13" i="1"/>
  <c r="P19" i="1" l="1"/>
  <c r="O19" i="1"/>
  <c r="J24" i="1" s="1"/>
  <c r="J27" i="1" s="1"/>
</calcChain>
</file>

<file path=xl/sharedStrings.xml><?xml version="1.0" encoding="utf-8"?>
<sst xmlns="http://schemas.openxmlformats.org/spreadsheetml/2006/main" count="19" uniqueCount="19">
  <si>
    <t>Linear Regression</t>
  </si>
  <si>
    <t>x</t>
  </si>
  <si>
    <t>y</t>
  </si>
  <si>
    <t>x - xbar</t>
  </si>
  <si>
    <t>y - ybar</t>
  </si>
  <si>
    <t>eq1</t>
  </si>
  <si>
    <t>eq2</t>
  </si>
  <si>
    <t>eq1 * eq2</t>
  </si>
  <si>
    <t>xbar =</t>
  </si>
  <si>
    <t xml:space="preserve">ybar = </t>
  </si>
  <si>
    <t>(x - xbar)^2</t>
  </si>
  <si>
    <t>yhat</t>
  </si>
  <si>
    <t xml:space="preserve">m = </t>
  </si>
  <si>
    <t>Sum =</t>
  </si>
  <si>
    <t>y = mx + c</t>
  </si>
  <si>
    <t>c = y - mx</t>
  </si>
  <si>
    <t>c =</t>
  </si>
  <si>
    <t>errors = yhat = mx + c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</si>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</sst>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2292B-3CB9-44CC-AC16-564DC912AFBE}">
  <dimension ref="I3:S29"/>
  <sheetViews>
    <sheetView tabSelected="1" workbookViewId="0">
      <selection activeCell="T15" sqref="T15"/>
    </sheetView>
  </sheetViews>
  <sheetFormatPr defaultRowHeight="14.4" x14ac:dyDescent="0.3"/>
  <sheetData>
    <row r="3" spans="9:19" ht="21" x14ac:dyDescent="0.4">
      <c r="I3" s="1" t="s">
        <v>0</v>
      </c>
    </row>
    <row r="11" spans="9:19" x14ac:dyDescent="0.3">
      <c r="M11" s="2" t="s">
        <v>5</v>
      </c>
      <c r="N11" s="2" t="s">
        <v>6</v>
      </c>
      <c r="O11" s="2"/>
    </row>
    <row r="12" spans="9:19" x14ac:dyDescent="0.3">
      <c r="K12" s="2" t="s">
        <v>1</v>
      </c>
      <c r="L12" s="2" t="s">
        <v>2</v>
      </c>
      <c r="M12" s="2" t="s">
        <v>3</v>
      </c>
      <c r="N12" s="2" t="s">
        <v>4</v>
      </c>
      <c r="O12" s="2" t="s">
        <v>7</v>
      </c>
      <c r="P12" s="2" t="s">
        <v>10</v>
      </c>
      <c r="Q12" s="2" t="s">
        <v>11</v>
      </c>
      <c r="R12" s="2" t="s">
        <v>18</v>
      </c>
      <c r="S12" s="2"/>
    </row>
    <row r="13" spans="9:19" x14ac:dyDescent="0.3">
      <c r="K13" s="2">
        <v>1</v>
      </c>
      <c r="L13" s="2">
        <v>2</v>
      </c>
      <c r="M13" s="2">
        <f>K13-$J$21</f>
        <v>-2</v>
      </c>
      <c r="N13" s="2">
        <f>L13-$J$22</f>
        <v>0.19999999999999996</v>
      </c>
      <c r="O13" s="2">
        <f>M13*N13</f>
        <v>-0.39999999999999991</v>
      </c>
      <c r="P13" s="2">
        <f>M13*M13</f>
        <v>4</v>
      </c>
      <c r="Q13" s="2">
        <f>($J$24*K13)+$J$27</f>
        <v>1.2000000000000002</v>
      </c>
      <c r="R13" s="2">
        <f>L13-Q13</f>
        <v>0.79999999999999982</v>
      </c>
      <c r="S13" s="2"/>
    </row>
    <row r="14" spans="9:19" x14ac:dyDescent="0.3">
      <c r="K14" s="2">
        <v>2</v>
      </c>
      <c r="L14" s="2">
        <v>1</v>
      </c>
      <c r="M14" s="2">
        <f t="shared" ref="M14:M17" si="0">K14-$J$21</f>
        <v>-1</v>
      </c>
      <c r="N14" s="2">
        <f t="shared" ref="N14:N17" si="1">L14-$J$22</f>
        <v>-0.8</v>
      </c>
      <c r="O14" s="2">
        <f t="shared" ref="O14:O17" si="2">M14*N14</f>
        <v>0.8</v>
      </c>
      <c r="P14" s="2">
        <f t="shared" ref="P14:P17" si="3">M14*M14</f>
        <v>1</v>
      </c>
      <c r="Q14" s="2">
        <f t="shared" ref="Q14:Q17" si="4">($J$24*K14)+$J$27</f>
        <v>1.5</v>
      </c>
      <c r="R14" s="2">
        <f t="shared" ref="R14:R17" si="5">L14-Q14</f>
        <v>-0.5</v>
      </c>
      <c r="S14" s="2"/>
    </row>
    <row r="15" spans="9:19" x14ac:dyDescent="0.3">
      <c r="K15" s="2">
        <v>3</v>
      </c>
      <c r="L15" s="2">
        <v>1</v>
      </c>
      <c r="M15" s="2">
        <f t="shared" si="0"/>
        <v>0</v>
      </c>
      <c r="N15" s="2">
        <f t="shared" si="1"/>
        <v>-0.8</v>
      </c>
      <c r="O15" s="2">
        <f t="shared" si="2"/>
        <v>0</v>
      </c>
      <c r="P15" s="2">
        <f t="shared" si="3"/>
        <v>0</v>
      </c>
      <c r="Q15" s="2">
        <f t="shared" si="4"/>
        <v>1.8</v>
      </c>
      <c r="R15" s="2">
        <f t="shared" si="5"/>
        <v>-0.8</v>
      </c>
      <c r="S15" s="2"/>
    </row>
    <row r="16" spans="9:19" x14ac:dyDescent="0.3">
      <c r="K16" s="2">
        <v>4</v>
      </c>
      <c r="L16" s="2">
        <v>2</v>
      </c>
      <c r="M16" s="2">
        <f t="shared" si="0"/>
        <v>1</v>
      </c>
      <c r="N16" s="2">
        <f t="shared" si="1"/>
        <v>0.19999999999999996</v>
      </c>
      <c r="O16" s="2">
        <f t="shared" si="2"/>
        <v>0.19999999999999996</v>
      </c>
      <c r="P16" s="2">
        <f t="shared" si="3"/>
        <v>1</v>
      </c>
      <c r="Q16" s="2">
        <f t="shared" si="4"/>
        <v>2.1</v>
      </c>
      <c r="R16" s="2">
        <f t="shared" si="5"/>
        <v>-0.10000000000000009</v>
      </c>
      <c r="S16" s="2"/>
    </row>
    <row r="17" spans="9:19" x14ac:dyDescent="0.3">
      <c r="K17" s="2">
        <v>5</v>
      </c>
      <c r="L17" s="2">
        <v>3</v>
      </c>
      <c r="M17" s="2">
        <f t="shared" si="0"/>
        <v>2</v>
      </c>
      <c r="N17" s="2">
        <f t="shared" si="1"/>
        <v>1.2</v>
      </c>
      <c r="O17" s="2">
        <f t="shared" si="2"/>
        <v>2.4</v>
      </c>
      <c r="P17" s="2">
        <f t="shared" si="3"/>
        <v>4</v>
      </c>
      <c r="Q17" s="2">
        <f t="shared" si="4"/>
        <v>2.4000000000000004</v>
      </c>
      <c r="R17" s="2">
        <f t="shared" si="5"/>
        <v>0.59999999999999964</v>
      </c>
      <c r="S17" s="2"/>
    </row>
    <row r="18" spans="9:19" x14ac:dyDescent="0.3">
      <c r="O18" s="2"/>
      <c r="P18" s="2"/>
      <c r="Q18" s="2"/>
      <c r="R18" s="2"/>
      <c r="S18" s="2"/>
    </row>
    <row r="19" spans="9:19" x14ac:dyDescent="0.3">
      <c r="J19" t="s">
        <v>13</v>
      </c>
      <c r="O19" s="2">
        <f>SUM(O13:O17)</f>
        <v>3</v>
      </c>
      <c r="P19" s="2">
        <f>SUM(P13:P17)</f>
        <v>10</v>
      </c>
      <c r="Q19" s="2"/>
      <c r="R19" s="2"/>
      <c r="S19" s="2"/>
    </row>
    <row r="21" spans="9:19" x14ac:dyDescent="0.3">
      <c r="I21" s="2" t="s">
        <v>8</v>
      </c>
      <c r="J21" s="2">
        <f>SUM(K13:K17)/5</f>
        <v>3</v>
      </c>
    </row>
    <row r="22" spans="9:19" x14ac:dyDescent="0.3">
      <c r="I22" s="2" t="s">
        <v>9</v>
      </c>
      <c r="J22" s="2">
        <f>SUM(L13:L17)/5</f>
        <v>1.8</v>
      </c>
    </row>
    <row r="24" spans="9:19" x14ac:dyDescent="0.3">
      <c r="I24" s="2" t="s">
        <v>12</v>
      </c>
      <c r="J24" s="2">
        <f>O19/P19</f>
        <v>0.3</v>
      </c>
    </row>
    <row r="25" spans="9:19" x14ac:dyDescent="0.3">
      <c r="I25" s="2" t="s">
        <v>14</v>
      </c>
      <c r="J25" s="2"/>
    </row>
    <row r="26" spans="9:19" x14ac:dyDescent="0.3">
      <c r="I26" s="2" t="s">
        <v>15</v>
      </c>
      <c r="J26" s="2"/>
    </row>
    <row r="27" spans="9:19" x14ac:dyDescent="0.3">
      <c r="I27" s="2" t="s">
        <v>16</v>
      </c>
      <c r="J27" s="2">
        <f>J22-(J24*J21)</f>
        <v>0.90000000000000013</v>
      </c>
    </row>
    <row r="29" spans="9:19" x14ac:dyDescent="0.3">
      <c r="I29" s="2" t="s">
        <v>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 Vidyarthi</dc:creator>
  <cp:lastModifiedBy>PK Vidyarthi</cp:lastModifiedBy>
  <dcterms:created xsi:type="dcterms:W3CDTF">2022-12-07T07:06:03Z</dcterms:created>
  <dcterms:modified xsi:type="dcterms:W3CDTF">2022-12-07T07:43:10Z</dcterms:modified>
</cp:coreProperties>
</file>