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Vidyarthi\Desktop\Data Science\Notes\"/>
    </mc:Choice>
  </mc:AlternateContent>
  <xr:revisionPtr revIDLastSave="0" documentId="8_{E8E6213D-E6D9-4CED-9CCA-436F1B18BC25}" xr6:coauthVersionLast="36" xr6:coauthVersionMax="36" xr10:uidLastSave="{00000000-0000-0000-0000-000000000000}"/>
  <bookViews>
    <workbookView xWindow="0" yWindow="0" windowWidth="23040" windowHeight="9624" xr2:uid="{8893850F-04C5-4538-90BA-2C0A76F163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26" i="1"/>
  <c r="L25" i="1"/>
  <c r="P18" i="1"/>
  <c r="O18" i="1"/>
  <c r="P14" i="1"/>
  <c r="P15" i="1"/>
  <c r="P16" i="1"/>
  <c r="P17" i="1"/>
  <c r="P13" i="1"/>
  <c r="O14" i="1"/>
  <c r="O15" i="1"/>
  <c r="O16" i="1"/>
  <c r="O17" i="1"/>
  <c r="O13" i="1"/>
  <c r="N14" i="1"/>
  <c r="N15" i="1"/>
  <c r="N16" i="1"/>
  <c r="N17" i="1"/>
  <c r="N13" i="1"/>
  <c r="L21" i="1"/>
  <c r="M14" i="1"/>
  <c r="M15" i="1"/>
  <c r="M16" i="1"/>
  <c r="M17" i="1"/>
  <c r="M13" i="1"/>
</calcChain>
</file>

<file path=xl/sharedStrings.xml><?xml version="1.0" encoding="utf-8"?>
<sst xmlns="http://schemas.openxmlformats.org/spreadsheetml/2006/main" count="16" uniqueCount="16">
  <si>
    <t>R2_Score and Accuracy</t>
  </si>
  <si>
    <t>y</t>
  </si>
  <si>
    <t>yhat</t>
  </si>
  <si>
    <t>ybar</t>
  </si>
  <si>
    <t>(y-yhat)^2</t>
  </si>
  <si>
    <t>y-ybar</t>
  </si>
  <si>
    <t>y-yhat</t>
  </si>
  <si>
    <t>(y-ybar)^2</t>
  </si>
  <si>
    <t>SSR</t>
  </si>
  <si>
    <t>TSS</t>
  </si>
  <si>
    <t>SSR / TSS</t>
  </si>
  <si>
    <t xml:space="preserve">R Square </t>
  </si>
  <si>
    <t>Accuracy</t>
  </si>
  <si>
    <t>SSR/TSS</t>
  </si>
  <si>
    <t>R2_Score=</t>
  </si>
  <si>
    <t>R Square=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</si>
</sst>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6"/>
      <color rgb="FFFF0000"/>
      <name val="Bahnschrift"/>
      <family val="2"/>
    </font>
    <font>
      <b/>
      <u/>
      <sz val="16"/>
      <color rgb="FFFF0000"/>
      <name val="BatangCh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122A-AA1E-4F8D-9EE7-7659E0D20955}">
  <dimension ref="K3:P27"/>
  <sheetViews>
    <sheetView tabSelected="1" workbookViewId="0">
      <selection activeCell="Q18" sqref="Q18"/>
    </sheetView>
  </sheetViews>
  <sheetFormatPr defaultRowHeight="14.4" x14ac:dyDescent="0.3"/>
  <sheetData>
    <row r="3" spans="11:16" ht="20.399999999999999" x14ac:dyDescent="0.3">
      <c r="L3" s="2" t="s">
        <v>0</v>
      </c>
      <c r="M3" s="2"/>
      <c r="N3" s="2"/>
    </row>
    <row r="4" spans="11:16" ht="20.399999999999999" x14ac:dyDescent="0.35">
      <c r="K4" s="1"/>
    </row>
    <row r="11" spans="11:16" x14ac:dyDescent="0.3">
      <c r="O11" t="s">
        <v>8</v>
      </c>
      <c r="P11" t="s">
        <v>9</v>
      </c>
    </row>
    <row r="12" spans="11:16" x14ac:dyDescent="0.3">
      <c r="K12" s="3" t="s">
        <v>1</v>
      </c>
      <c r="L12" s="3" t="s">
        <v>2</v>
      </c>
      <c r="M12" s="3" t="s">
        <v>6</v>
      </c>
      <c r="N12" s="3" t="s">
        <v>5</v>
      </c>
      <c r="O12" s="3" t="s">
        <v>4</v>
      </c>
      <c r="P12" s="3" t="s">
        <v>7</v>
      </c>
    </row>
    <row r="13" spans="11:16" x14ac:dyDescent="0.3">
      <c r="K13" s="3">
        <v>2</v>
      </c>
      <c r="L13" s="3">
        <v>1.8</v>
      </c>
      <c r="M13" s="3">
        <f>K13-L13</f>
        <v>0.19999999999999996</v>
      </c>
      <c r="N13" s="3">
        <f>K13-$L$21</f>
        <v>-1.2000000000000002</v>
      </c>
      <c r="O13" s="3">
        <f>M13*M13</f>
        <v>3.999999999999998E-2</v>
      </c>
      <c r="P13" s="3">
        <f>N13*N13</f>
        <v>1.4400000000000004</v>
      </c>
    </row>
    <row r="14" spans="11:16" x14ac:dyDescent="0.3">
      <c r="K14" s="3">
        <v>2</v>
      </c>
      <c r="L14" s="3">
        <v>2.2000000000000002</v>
      </c>
      <c r="M14" s="3">
        <f t="shared" ref="M14:M17" si="0">K14-L14</f>
        <v>-0.20000000000000018</v>
      </c>
      <c r="N14" s="3">
        <f t="shared" ref="N14:N17" si="1">K14-$L$21</f>
        <v>-1.2000000000000002</v>
      </c>
      <c r="O14" s="3">
        <f t="shared" ref="O14:O17" si="2">M14*M14</f>
        <v>4.000000000000007E-2</v>
      </c>
      <c r="P14" s="3">
        <f t="shared" ref="P14:P17" si="3">N14*N14</f>
        <v>1.4400000000000004</v>
      </c>
    </row>
    <row r="15" spans="11:16" x14ac:dyDescent="0.3">
      <c r="K15" s="3">
        <v>3</v>
      </c>
      <c r="L15" s="3">
        <v>2.8</v>
      </c>
      <c r="M15" s="3">
        <f t="shared" si="0"/>
        <v>0.20000000000000018</v>
      </c>
      <c r="N15" s="3">
        <f t="shared" si="1"/>
        <v>-0.20000000000000018</v>
      </c>
      <c r="O15" s="3">
        <f t="shared" si="2"/>
        <v>4.000000000000007E-2</v>
      </c>
      <c r="P15" s="3">
        <f t="shared" si="3"/>
        <v>4.000000000000007E-2</v>
      </c>
    </row>
    <row r="16" spans="11:16" x14ac:dyDescent="0.3">
      <c r="K16" s="3">
        <v>4</v>
      </c>
      <c r="L16" s="3">
        <v>4.5</v>
      </c>
      <c r="M16" s="3">
        <f t="shared" si="0"/>
        <v>-0.5</v>
      </c>
      <c r="N16" s="3">
        <f t="shared" si="1"/>
        <v>0.79999999999999982</v>
      </c>
      <c r="O16" s="3">
        <f t="shared" si="2"/>
        <v>0.25</v>
      </c>
      <c r="P16" s="3">
        <f t="shared" si="3"/>
        <v>0.63999999999999968</v>
      </c>
    </row>
    <row r="17" spans="11:16" x14ac:dyDescent="0.3">
      <c r="K17" s="3">
        <v>5</v>
      </c>
      <c r="L17" s="3">
        <v>6</v>
      </c>
      <c r="M17" s="3">
        <f t="shared" si="0"/>
        <v>-1</v>
      </c>
      <c r="N17" s="3">
        <f t="shared" si="1"/>
        <v>1.7999999999999998</v>
      </c>
      <c r="O17" s="3">
        <f t="shared" si="2"/>
        <v>1</v>
      </c>
      <c r="P17" s="3">
        <f t="shared" si="3"/>
        <v>3.2399999999999993</v>
      </c>
    </row>
    <row r="18" spans="11:16" x14ac:dyDescent="0.3">
      <c r="K18" s="3"/>
      <c r="L18" s="3"/>
      <c r="M18" s="3"/>
      <c r="N18" s="3"/>
      <c r="O18" s="3">
        <f>SUM(O13:O17)</f>
        <v>1.37</v>
      </c>
      <c r="P18" s="3">
        <f>SUM(P13:P17)</f>
        <v>6.8</v>
      </c>
    </row>
    <row r="19" spans="11:16" x14ac:dyDescent="0.3">
      <c r="K19" s="3"/>
      <c r="L19" s="3"/>
      <c r="M19" s="3"/>
      <c r="N19" s="3"/>
      <c r="O19" s="3"/>
      <c r="P19" s="3"/>
    </row>
    <row r="20" spans="11:16" x14ac:dyDescent="0.3">
      <c r="K20" s="3"/>
      <c r="L20" s="3"/>
      <c r="M20" s="3"/>
      <c r="N20" s="3"/>
      <c r="O20" s="3"/>
      <c r="P20" s="3"/>
    </row>
    <row r="21" spans="11:16" x14ac:dyDescent="0.3">
      <c r="K21" s="3" t="s">
        <v>3</v>
      </c>
      <c r="L21" s="3">
        <f>AVERAGE(K13:K17)</f>
        <v>3.2</v>
      </c>
      <c r="M21" s="3"/>
      <c r="N21" s="3"/>
      <c r="O21" s="3"/>
      <c r="P21" s="3"/>
    </row>
    <row r="22" spans="11:16" x14ac:dyDescent="0.3">
      <c r="K22" s="3"/>
      <c r="L22" s="3"/>
      <c r="M22" s="3"/>
      <c r="N22" s="3"/>
      <c r="O22" s="3"/>
      <c r="P22" s="3"/>
    </row>
    <row r="23" spans="11:16" x14ac:dyDescent="0.3">
      <c r="K23" s="3" t="s">
        <v>14</v>
      </c>
      <c r="L23" t="s">
        <v>15</v>
      </c>
      <c r="M23" s="3" t="s">
        <v>13</v>
      </c>
      <c r="N23" s="3"/>
      <c r="O23" s="3"/>
      <c r="P23" s="3"/>
    </row>
    <row r="24" spans="11:16" x14ac:dyDescent="0.3">
      <c r="K24" s="3"/>
      <c r="L24" s="3"/>
      <c r="M24" s="3"/>
      <c r="N24" s="3"/>
      <c r="O24" s="3"/>
      <c r="P24" s="3"/>
    </row>
    <row r="25" spans="11:16" x14ac:dyDescent="0.3">
      <c r="K25" s="3" t="s">
        <v>10</v>
      </c>
      <c r="L25" s="3">
        <f>O18/P18</f>
        <v>0.20147058823529415</v>
      </c>
      <c r="M25" s="3"/>
      <c r="N25" s="3"/>
      <c r="O25" s="3"/>
      <c r="P25" s="3"/>
    </row>
    <row r="26" spans="11:16" x14ac:dyDescent="0.3">
      <c r="K26" s="3" t="s">
        <v>11</v>
      </c>
      <c r="L26" s="3">
        <f>1-L25</f>
        <v>0.79852941176470582</v>
      </c>
      <c r="M26" s="3"/>
      <c r="N26" s="3"/>
      <c r="O26" s="3"/>
      <c r="P26" s="3"/>
    </row>
    <row r="27" spans="11:16" x14ac:dyDescent="0.3">
      <c r="K27" s="3" t="s">
        <v>12</v>
      </c>
      <c r="L27" s="3">
        <f>100*L26</f>
        <v>79.85294117647058</v>
      </c>
      <c r="M27" s="3"/>
      <c r="N27" s="3"/>
      <c r="O27" s="3"/>
      <c r="P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Vidyarthi</dc:creator>
  <cp:lastModifiedBy>PK Vidyarthi</cp:lastModifiedBy>
  <dcterms:created xsi:type="dcterms:W3CDTF">2022-12-07T23:29:40Z</dcterms:created>
  <dcterms:modified xsi:type="dcterms:W3CDTF">2022-12-07T23:57:49Z</dcterms:modified>
</cp:coreProperties>
</file>